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Dept_Ops_MF\MIS\Reports\Fact Sheet and reports\2023-2024\Dec 23\SBISG\"/>
    </mc:Choice>
  </mc:AlternateContent>
  <xr:revisionPtr revIDLastSave="0" documentId="8_{4CCF2938-1742-4AB6-8E71-A35A1B93EB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BPNSDL2026" sheetId="2" r:id="rId1"/>
    <sheet name="BBPNSDL2028" sheetId="3" r:id="rId2"/>
    <sheet name="Gold ETF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4" l="1"/>
  <c r="E10" i="4"/>
  <c r="B10" i="4"/>
  <c r="H10" i="3"/>
  <c r="E13" i="3"/>
  <c r="B13" i="3"/>
  <c r="H10" i="2"/>
  <c r="E15" i="2"/>
  <c r="B15" i="2"/>
</calcChain>
</file>

<file path=xl/sharedStrings.xml><?xml version="1.0" encoding="utf-8"?>
<sst xmlns="http://schemas.openxmlformats.org/spreadsheetml/2006/main" count="70" uniqueCount="31">
  <si>
    <t>T0MD27</t>
  </si>
  <si>
    <t>BBP Nifty SDL Dec 2026 Index Fund</t>
  </si>
  <si>
    <t>Exposure to top 7 issuers</t>
  </si>
  <si>
    <t>Exposure to top 7 groups</t>
  </si>
  <si>
    <t>Exposure to top 4 sectors</t>
  </si>
  <si>
    <t>Issuer Name</t>
  </si>
  <si>
    <t>'% of AUM</t>
  </si>
  <si>
    <t>Management Group</t>
  </si>
  <si>
    <t>Sector</t>
  </si>
  <si>
    <t>State Government of Gujarat</t>
  </si>
  <si>
    <t>STATE GOVERNMENT OF GUJARAT</t>
  </si>
  <si>
    <t>Sovereign</t>
  </si>
  <si>
    <t>State Government of Haryana</t>
  </si>
  <si>
    <t>STATE GOVERNMENT OF HARYANA</t>
  </si>
  <si>
    <t>State Government of Maharashtra</t>
  </si>
  <si>
    <t>STATE GOVERNMENT OF MAHARASHTRA</t>
  </si>
  <si>
    <t>State Government of Tamil Nadu</t>
  </si>
  <si>
    <t>STATE GOVERNMENT OF TAMIL NADU</t>
  </si>
  <si>
    <t>State Government of Bihar</t>
  </si>
  <si>
    <t>STATE GOVERNMENT OF BIHAR</t>
  </si>
  <si>
    <t>State Government of Karnataka</t>
  </si>
  <si>
    <t>STATE GOVERNMENT OF KARNATAKA</t>
  </si>
  <si>
    <t>Grand Total</t>
  </si>
  <si>
    <t>T0MD28</t>
  </si>
  <si>
    <t>BBP Nifty SDL Dec 2028 Index Fund</t>
  </si>
  <si>
    <t>T0ME31</t>
  </si>
  <si>
    <t>Baroda BNP Paribas Gold ETF Fund</t>
  </si>
  <si>
    <t>Gold</t>
  </si>
  <si>
    <t>GOLD</t>
  </si>
  <si>
    <t>Precious Metals</t>
  </si>
  <si>
    <t>Exposure as on December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</si>
</sst>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vertical="top"/>
    </xf>
    <xf numFmtId="164" fontId="3" fillId="0" borderId="0" xfId="1" applyFont="1" applyAlignment="1">
      <alignment vertical="top"/>
    </xf>
    <xf numFmtId="165" fontId="2" fillId="0" borderId="0" xfId="0" applyNumberFormat="1" applyFont="1" applyAlignment="1">
      <alignment vertical="top"/>
    </xf>
    <xf numFmtId="0" fontId="4" fillId="0" borderId="0" xfId="0" applyFont="1" applyAlignment="1">
      <alignment horizontal="left" vertical="top"/>
    </xf>
    <xf numFmtId="0" fontId="3" fillId="0" borderId="0" xfId="1" applyNumberFormat="1" applyFont="1" applyAlignment="1">
      <alignment vertical="top"/>
    </xf>
    <xf numFmtId="165" fontId="3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6" fillId="2" borderId="1" xfId="0" applyFont="1" applyFill="1" applyBorder="1" applyAlignment="1">
      <alignment vertical="top"/>
    </xf>
    <xf numFmtId="164" fontId="6" fillId="2" borderId="1" xfId="1" applyFont="1" applyFill="1" applyBorder="1" applyAlignment="1">
      <alignment vertical="top"/>
    </xf>
    <xf numFmtId="0" fontId="7" fillId="0" borderId="1" xfId="0" applyFont="1" applyBorder="1" applyAlignment="1">
      <alignment horizontal="left" vertical="top"/>
    </xf>
    <xf numFmtId="164" fontId="7" fillId="0" borderId="1" xfId="1" applyFont="1" applyBorder="1" applyAlignment="1">
      <alignment vertical="top"/>
    </xf>
    <xf numFmtId="0" fontId="7" fillId="0" borderId="1" xfId="0" applyFont="1" applyBorder="1" applyAlignment="1">
      <alignment vertical="top"/>
    </xf>
    <xf numFmtId="165" fontId="7" fillId="0" borderId="1" xfId="0" applyNumberFormat="1" applyFont="1" applyBorder="1" applyAlignment="1">
      <alignment vertical="top"/>
    </xf>
    <xf numFmtId="0" fontId="7" fillId="0" borderId="0" xfId="1" applyNumberFormat="1" applyFont="1" applyAlignment="1">
      <alignment vertical="top"/>
    </xf>
    <xf numFmtId="0" fontId="6" fillId="3" borderId="1" xfId="0" applyFont="1" applyFill="1" applyBorder="1" applyAlignment="1">
      <alignment vertical="top"/>
    </xf>
    <xf numFmtId="164" fontId="6" fillId="3" borderId="1" xfId="1" applyFont="1" applyFill="1" applyBorder="1" applyAlignment="1">
      <alignment vertical="top"/>
    </xf>
    <xf numFmtId="0" fontId="8" fillId="0" borderId="0" xfId="0" applyFont="1" applyAlignment="1">
      <alignment vertical="top"/>
    </xf>
    <xf numFmtId="164" fontId="8" fillId="0" borderId="0" xfId="1" applyFont="1" applyAlignment="1">
      <alignment vertical="top"/>
    </xf>
    <xf numFmtId="0" fontId="8" fillId="0" borderId="0" xfId="1" applyNumberFormat="1" applyFont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V16"/>
  <sheetViews>
    <sheetView showGridLines="0" tabSelected="1" topLeftCell="A2" zoomScale="90" zoomScaleNormal="90" workbookViewId="0">
      <selection activeCell="A17" sqref="A17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0</v>
      </c>
      <c r="G1" s="3">
        <v>45291</v>
      </c>
    </row>
    <row r="2" spans="1:18" ht="18.75" customHeight="1" x14ac:dyDescent="0.3">
      <c r="A2" s="4" t="s">
        <v>30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1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10" t="s">
        <v>9</v>
      </c>
      <c r="B9" s="11">
        <v>35.090000000000003</v>
      </c>
      <c r="D9" s="12" t="s">
        <v>10</v>
      </c>
      <c r="E9" s="11">
        <v>35.090000000000003</v>
      </c>
      <c r="G9" s="13" t="s">
        <v>11</v>
      </c>
      <c r="H9" s="11">
        <v>96.77</v>
      </c>
      <c r="L9" s="14"/>
      <c r="M9" s="14"/>
      <c r="N9" s="14"/>
      <c r="O9" s="14"/>
      <c r="P9" s="14"/>
      <c r="Q9" s="14"/>
      <c r="R9" s="14"/>
    </row>
    <row r="10" spans="1:18" x14ac:dyDescent="0.3">
      <c r="A10" s="10" t="s">
        <v>12</v>
      </c>
      <c r="B10" s="11">
        <v>24.56</v>
      </c>
      <c r="D10" s="12" t="s">
        <v>13</v>
      </c>
      <c r="E10" s="11">
        <v>24.56</v>
      </c>
      <c r="G10" s="8" t="s">
        <v>22</v>
      </c>
      <c r="H10" s="9">
        <f>SUM($H$8:H9)</f>
        <v>96.77</v>
      </c>
    </row>
    <row r="11" spans="1:18" x14ac:dyDescent="0.3">
      <c r="A11" s="10" t="s">
        <v>14</v>
      </c>
      <c r="B11" s="11">
        <v>21.06</v>
      </c>
      <c r="D11" s="12" t="s">
        <v>15</v>
      </c>
      <c r="E11" s="11">
        <v>21.06</v>
      </c>
      <c r="G11" s="17"/>
      <c r="H11" s="18"/>
    </row>
    <row r="12" spans="1:18" x14ac:dyDescent="0.3">
      <c r="A12" s="10" t="s">
        <v>16</v>
      </c>
      <c r="B12" s="11">
        <v>6.99</v>
      </c>
      <c r="D12" s="12" t="s">
        <v>17</v>
      </c>
      <c r="E12" s="11">
        <v>6.99</v>
      </c>
    </row>
    <row r="13" spans="1:18" x14ac:dyDescent="0.3">
      <c r="A13" s="10" t="s">
        <v>18</v>
      </c>
      <c r="B13" s="11">
        <v>5.58</v>
      </c>
      <c r="D13" s="12" t="s">
        <v>19</v>
      </c>
      <c r="E13" s="11">
        <v>5.58</v>
      </c>
    </row>
    <row r="14" spans="1:18" x14ac:dyDescent="0.3">
      <c r="A14" s="10" t="s">
        <v>20</v>
      </c>
      <c r="B14" s="11">
        <v>3.49</v>
      </c>
      <c r="D14" s="12" t="s">
        <v>21</v>
      </c>
      <c r="E14" s="11">
        <v>3.49</v>
      </c>
    </row>
    <row r="15" spans="1:18" x14ac:dyDescent="0.3">
      <c r="A15" s="8" t="s">
        <v>22</v>
      </c>
      <c r="B15" s="9">
        <f>SUM($B$8:B14)</f>
        <v>96.77</v>
      </c>
      <c r="D15" s="8" t="s">
        <v>22</v>
      </c>
      <c r="E15" s="9">
        <f>SUM($E$8:E14)</f>
        <v>96.77</v>
      </c>
      <c r="L15" s="5"/>
      <c r="M15" s="5"/>
      <c r="N15" s="5"/>
      <c r="O15" s="5"/>
      <c r="P15" s="5"/>
      <c r="Q15" s="5"/>
      <c r="R15" s="5"/>
    </row>
    <row r="16" spans="1:18" x14ac:dyDescent="0.3">
      <c r="A16" s="17"/>
      <c r="B16" s="18"/>
      <c r="D16" s="17"/>
      <c r="E16" s="18"/>
      <c r="L16" s="19"/>
      <c r="M16" s="19"/>
      <c r="N16" s="19"/>
      <c r="O16" s="19"/>
      <c r="P16" s="19"/>
      <c r="Q16" s="19"/>
      <c r="R16" s="19"/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/>
  <dimension ref="A1:IV17"/>
  <sheetViews>
    <sheetView showGridLines="0" topLeftCell="A2" zoomScale="90" zoomScaleNormal="90" workbookViewId="0">
      <selection activeCell="G11" sqref="G11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23</v>
      </c>
      <c r="G1" s="3">
        <v>45291</v>
      </c>
    </row>
    <row r="2" spans="1:18" ht="18.75" customHeight="1" x14ac:dyDescent="0.3">
      <c r="A2" s="4" t="s">
        <v>30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24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10" t="s">
        <v>16</v>
      </c>
      <c r="B9" s="11">
        <v>34.79</v>
      </c>
      <c r="D9" s="12" t="s">
        <v>17</v>
      </c>
      <c r="E9" s="11">
        <v>34.79</v>
      </c>
      <c r="G9" s="13" t="s">
        <v>11</v>
      </c>
      <c r="H9" s="11">
        <v>95.36</v>
      </c>
    </row>
    <row r="10" spans="1:18" x14ac:dyDescent="0.3">
      <c r="A10" s="10" t="s">
        <v>14</v>
      </c>
      <c r="B10" s="11">
        <v>28.24</v>
      </c>
      <c r="D10" s="12" t="s">
        <v>15</v>
      </c>
      <c r="E10" s="11">
        <v>28.24</v>
      </c>
      <c r="G10" s="8" t="s">
        <v>22</v>
      </c>
      <c r="H10" s="9">
        <f>SUM($H$8:H9)</f>
        <v>95.36</v>
      </c>
    </row>
    <row r="11" spans="1:18" x14ac:dyDescent="0.3">
      <c r="A11" s="10" t="s">
        <v>9</v>
      </c>
      <c r="B11" s="11">
        <v>23.95</v>
      </c>
      <c r="D11" s="12" t="s">
        <v>10</v>
      </c>
      <c r="E11" s="11">
        <v>23.95</v>
      </c>
      <c r="G11" s="17"/>
      <c r="H11" s="18"/>
    </row>
    <row r="12" spans="1:18" x14ac:dyDescent="0.3">
      <c r="A12" s="10" t="s">
        <v>20</v>
      </c>
      <c r="B12" s="11">
        <v>8.3800000000000008</v>
      </c>
      <c r="D12" s="12" t="s">
        <v>21</v>
      </c>
      <c r="E12" s="11">
        <v>8.3800000000000008</v>
      </c>
    </row>
    <row r="13" spans="1:18" x14ac:dyDescent="0.3">
      <c r="A13" s="8" t="s">
        <v>22</v>
      </c>
      <c r="B13" s="9">
        <f>SUM($B$8:B12)</f>
        <v>95.36</v>
      </c>
      <c r="D13" s="8" t="s">
        <v>22</v>
      </c>
      <c r="E13" s="9">
        <f>SUM($E$8:E12)</f>
        <v>95.36</v>
      </c>
    </row>
    <row r="14" spans="1:18" x14ac:dyDescent="0.3">
      <c r="A14" s="17"/>
      <c r="B14" s="18"/>
      <c r="D14" s="17"/>
      <c r="E14" s="18"/>
    </row>
    <row r="15" spans="1:18" x14ac:dyDescent="0.3">
      <c r="L15" s="14"/>
      <c r="M15" s="14"/>
      <c r="N15" s="14"/>
      <c r="O15" s="14"/>
      <c r="P15" s="14"/>
      <c r="Q15" s="14"/>
      <c r="R15" s="14"/>
    </row>
    <row r="16" spans="1:18" x14ac:dyDescent="0.3">
      <c r="L16" s="5"/>
      <c r="M16" s="5"/>
      <c r="N16" s="5"/>
      <c r="O16" s="5"/>
      <c r="P16" s="5"/>
      <c r="Q16" s="5"/>
      <c r="R16" s="5"/>
    </row>
    <row r="17" spans="12:18" x14ac:dyDescent="0.3">
      <c r="L17" s="19"/>
      <c r="M17" s="19"/>
      <c r="N17" s="19"/>
      <c r="O17" s="19"/>
      <c r="P17" s="19"/>
      <c r="Q17" s="19"/>
      <c r="R17" s="19"/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2"/>
  <dimension ref="A1:IV11"/>
  <sheetViews>
    <sheetView showGridLines="0" topLeftCell="A2" zoomScale="90" zoomScaleNormal="90" workbookViewId="0">
      <selection activeCell="B15" sqref="B15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25</v>
      </c>
      <c r="G1" s="3">
        <v>45291</v>
      </c>
    </row>
    <row r="2" spans="1:18" ht="18.75" customHeight="1" x14ac:dyDescent="0.3">
      <c r="A2" s="4" t="s">
        <v>30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26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10" t="s">
        <v>27</v>
      </c>
      <c r="B9" s="11">
        <v>96.04</v>
      </c>
      <c r="D9" s="12" t="s">
        <v>28</v>
      </c>
      <c r="E9" s="11">
        <v>96.04</v>
      </c>
      <c r="G9" s="13" t="s">
        <v>29</v>
      </c>
      <c r="H9" s="11">
        <v>96.04</v>
      </c>
      <c r="L9" s="14"/>
      <c r="M9" s="14"/>
      <c r="N9" s="14"/>
      <c r="O9" s="14"/>
      <c r="P9" s="14"/>
      <c r="Q9" s="14"/>
      <c r="R9" s="14"/>
    </row>
    <row r="10" spans="1:18" x14ac:dyDescent="0.3">
      <c r="A10" s="8" t="s">
        <v>22</v>
      </c>
      <c r="B10" s="9">
        <f>SUM($B$8:B9)</f>
        <v>96.04</v>
      </c>
      <c r="D10" s="8" t="s">
        <v>22</v>
      </c>
      <c r="E10" s="9">
        <f>SUM($E$8:E9)</f>
        <v>96.04</v>
      </c>
      <c r="G10" s="8" t="s">
        <v>22</v>
      </c>
      <c r="H10" s="9">
        <f>SUM($H$8:H9)</f>
        <v>96.04</v>
      </c>
      <c r="L10" s="5"/>
      <c r="M10" s="5"/>
      <c r="N10" s="5"/>
      <c r="O10" s="5"/>
      <c r="P10" s="5"/>
      <c r="Q10" s="5"/>
      <c r="R10" s="5"/>
    </row>
    <row r="11" spans="1:18" x14ac:dyDescent="0.3">
      <c r="A11" s="17"/>
      <c r="B11" s="18"/>
      <c r="D11" s="17"/>
      <c r="E11" s="18"/>
      <c r="G11" s="17"/>
      <c r="H11" s="18"/>
      <c r="L11" s="19"/>
      <c r="M11" s="19"/>
      <c r="N11" s="19"/>
      <c r="O11" s="19"/>
      <c r="P11" s="19"/>
      <c r="Q11" s="19"/>
      <c r="R11" s="19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BBPNSDL2026</vt:lpstr>
      <vt:lpstr>BBPNSDL2028</vt:lpstr>
      <vt:lpstr>Gold ETF</vt:lpstr>
    </vt:vector>
  </TitlesOfParts>
  <Company>Oracle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dexter</dc:creator>
  <cp:lastModifiedBy>Manoj VAIDYA</cp:lastModifiedBy>
  <cp:lastPrinted>2013-11-30T11:49:41Z</cp:lastPrinted>
  <dcterms:created xsi:type="dcterms:W3CDTF">2010-04-14T16:02:20Z</dcterms:created>
  <dcterms:modified xsi:type="dcterms:W3CDTF">2024-02-06T05:15:37Z</dcterms:modified>
</cp:coreProperties>
</file>