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5F88AA73-9F2A-4155-9E76-922BBC5134E1}" xr6:coauthVersionLast="47" xr6:coauthVersionMax="47" xr10:uidLastSave="{00000000-0000-0000-0000-000000000000}"/>
  <bookViews>
    <workbookView xWindow="-108" yWindow="-108" windowWidth="23256" windowHeight="12456" tabRatio="778" activeTab="6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B13" i="3"/>
  <c r="H12" i="9"/>
  <c r="E16" i="8"/>
  <c r="B15" i="9"/>
  <c r="B14" i="2"/>
  <c r="B16" i="5" l="1"/>
  <c r="E15" i="9"/>
  <c r="E16" i="6"/>
  <c r="B16" i="6"/>
  <c r="H13" i="5"/>
  <c r="E16" i="5"/>
  <c r="H10" i="2"/>
  <c r="E14" i="2"/>
  <c r="E13" i="3"/>
  <c r="H13" i="8"/>
  <c r="H10" i="6"/>
  <c r="H10" i="4"/>
  <c r="E10" i="4"/>
  <c r="B10" i="4"/>
  <c r="H10" i="3" l="1"/>
  <c r="A1" i="9" l="1"/>
  <c r="A2" i="8"/>
  <c r="A2" i="5"/>
  <c r="A2" i="4"/>
  <c r="A2" i="3"/>
  <c r="A2" i="6" s="1"/>
</calcChain>
</file>

<file path=xl/sharedStrings.xml><?xml version="1.0" encoding="utf-8"?>
<sst xmlns="http://schemas.openxmlformats.org/spreadsheetml/2006/main" count="190" uniqueCount="78">
  <si>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</si>
  <si>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</si>
  <si>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</si>
  <si>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</si>
  <si>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</si>
  <si>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</si>
  <si>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</si>
  <si>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</si>
  <si>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</si>
  <si>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</si>
  <si>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</si>
  <si>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</si>
  <si>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</si>
  <si>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</si>
  <si>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</si>
  <si>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</si>
  <si>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</si>
  <si>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</si>
  <si>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</si>
  <si>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</si>
  <si>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</si>
  <si>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</si>
  <si>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</si>
  <si>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</si>
  <si>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</si>
  <si>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</si>
  <si>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</si>
  <si>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</si>
  <si>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</si>
  <si>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</si>
  <si>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FINANCIAL SERVICES</t>
  </si>
  <si>
    <t>The Federal Bank Limited</t>
  </si>
  <si>
    <t>Reliance Industries Limited</t>
  </si>
  <si>
    <t>Infosys Limited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</si>
  <si>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</si>
  <si>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</si>
  <si>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</si>
  <si>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</si>
  <si>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</si>
  <si>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</si>
  <si>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</si>
  <si>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</si>
  <si>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</si>
  <si>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</si>
  <si>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</si>
  <si>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</si>
  <si>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</si>
  <si>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</si>
  <si>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</si>
  <si>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</si>
  <si>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</si>
  <si>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</si>
  <si>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</si>
  <si>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</si>
  <si>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</si>
  <si>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HINDUJA GROUP</t>
  </si>
  <si>
    <t>State Government of Andhra Pradesh</t>
  </si>
  <si>
    <t>Bajaj Group</t>
  </si>
  <si>
    <t>Federal Bank Group</t>
  </si>
  <si>
    <t>Hero MotoCorp Limited</t>
  </si>
  <si>
    <t>HERO GROUP</t>
  </si>
  <si>
    <t>Bajaj Finance Limited</t>
  </si>
  <si>
    <t>IndusInd Bank Limited</t>
  </si>
  <si>
    <t>Eicher Motors Limited</t>
  </si>
  <si>
    <t>Shriram Finance Limited</t>
  </si>
  <si>
    <t>Hindalco Industries Limited</t>
  </si>
  <si>
    <t>ADITYA BIRLA GROUP</t>
  </si>
  <si>
    <t>Eicher</t>
  </si>
  <si>
    <t>Shriram Group</t>
  </si>
  <si>
    <t>SERVICES</t>
  </si>
  <si>
    <t>TVS Motor Company Limited</t>
  </si>
  <si>
    <t>Exposure as on February 28, 2026</t>
  </si>
  <si>
    <t>Cummins India Limited</t>
  </si>
  <si>
    <t>Ashok Leyland Limited</t>
  </si>
  <si>
    <t>Indus Towers Limited</t>
  </si>
  <si>
    <t>L&amp;T Group</t>
  </si>
  <si>
    <t>Maruti Suzuki India Limited</t>
  </si>
  <si>
    <t> TVS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</si>
</sst>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4"/>
  <sheetViews>
    <sheetView showGridLines="0" topLeftCell="A2" zoomScale="90" zoomScaleNormal="90" workbookViewId="0">
      <selection activeCell="A19" sqref="A19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71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16</v>
      </c>
      <c r="B9" s="34">
        <v>35.42</v>
      </c>
      <c r="D9" s="9" t="s">
        <v>16</v>
      </c>
      <c r="E9" s="36">
        <v>35.42</v>
      </c>
      <c r="G9" s="11" t="s">
        <v>10</v>
      </c>
      <c r="H9" s="26">
        <v>98.32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11</v>
      </c>
      <c r="B10" s="34">
        <v>27.47</v>
      </c>
      <c r="D10" s="9" t="s">
        <v>11</v>
      </c>
      <c r="E10" s="34">
        <v>27.47</v>
      </c>
      <c r="G10" s="8" t="s">
        <v>13</v>
      </c>
      <c r="H10" s="24">
        <f>SUM(H9)</f>
        <v>98.32</v>
      </c>
    </row>
    <row r="11" spans="1:18" x14ac:dyDescent="0.3">
      <c r="A11" s="9" t="s">
        <v>9</v>
      </c>
      <c r="B11" s="36">
        <v>22.15</v>
      </c>
      <c r="D11" s="9" t="s">
        <v>9</v>
      </c>
      <c r="E11" s="34">
        <v>22.15</v>
      </c>
      <c r="G11" s="15"/>
      <c r="H11" s="16"/>
    </row>
    <row r="12" spans="1:18" x14ac:dyDescent="0.3">
      <c r="A12" s="9" t="s">
        <v>12</v>
      </c>
      <c r="B12" s="34">
        <v>8.85</v>
      </c>
      <c r="D12" s="9" t="s">
        <v>12</v>
      </c>
      <c r="E12" s="34">
        <v>8.85</v>
      </c>
      <c r="G12" s="20"/>
      <c r="H12" s="27"/>
    </row>
    <row r="13" spans="1:18" x14ac:dyDescent="0.3">
      <c r="A13" s="9" t="s">
        <v>56</v>
      </c>
      <c r="B13" s="34">
        <v>4.43</v>
      </c>
      <c r="D13" s="9" t="s">
        <v>56</v>
      </c>
      <c r="E13" s="34">
        <v>4.43</v>
      </c>
    </row>
    <row r="14" spans="1:18" x14ac:dyDescent="0.3">
      <c r="A14" s="8" t="s">
        <v>13</v>
      </c>
      <c r="B14" s="24">
        <f>SUM(B9:B13)</f>
        <v>98.32</v>
      </c>
      <c r="D14" s="8" t="s">
        <v>13</v>
      </c>
      <c r="E14" s="24">
        <f>SUM(E9:E13)</f>
        <v>98.32</v>
      </c>
      <c r="L14" s="5"/>
      <c r="M14" s="5"/>
      <c r="N14" s="5"/>
      <c r="O14" s="5"/>
      <c r="P14" s="5"/>
      <c r="Q14" s="5"/>
      <c r="R14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A16" sqref="A16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February 28,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1">
        <v>41.31</v>
      </c>
      <c r="D9" s="9" t="s">
        <v>11</v>
      </c>
      <c r="E9" s="31">
        <v>41.31</v>
      </c>
      <c r="G9" s="11" t="s">
        <v>10</v>
      </c>
      <c r="H9" s="26">
        <v>94.25</v>
      </c>
    </row>
    <row r="10" spans="1:18" x14ac:dyDescent="0.3">
      <c r="A10" s="9" t="s">
        <v>12</v>
      </c>
      <c r="B10" s="31">
        <v>28.78</v>
      </c>
      <c r="D10" s="9" t="s">
        <v>12</v>
      </c>
      <c r="E10" s="28">
        <v>28.78</v>
      </c>
      <c r="G10" s="8" t="s">
        <v>13</v>
      </c>
      <c r="H10" s="24">
        <f>SUM(H9)</f>
        <v>94.25</v>
      </c>
    </row>
    <row r="11" spans="1:18" x14ac:dyDescent="0.3">
      <c r="A11" s="9" t="s">
        <v>16</v>
      </c>
      <c r="B11" s="34">
        <v>15.1</v>
      </c>
      <c r="D11" s="9" t="s">
        <v>16</v>
      </c>
      <c r="E11" s="28">
        <v>15.1</v>
      </c>
      <c r="G11" s="15"/>
      <c r="H11" s="16"/>
    </row>
    <row r="12" spans="1:18" x14ac:dyDescent="0.3">
      <c r="A12" s="9" t="s">
        <v>9</v>
      </c>
      <c r="B12" s="34">
        <v>9.06</v>
      </c>
      <c r="D12" s="9" t="s">
        <v>9</v>
      </c>
      <c r="E12" s="23">
        <v>9.06</v>
      </c>
    </row>
    <row r="13" spans="1:18" x14ac:dyDescent="0.3">
      <c r="A13" s="8" t="s">
        <v>13</v>
      </c>
      <c r="B13" s="24">
        <f>SUM($B$9:B12)</f>
        <v>94.25</v>
      </c>
      <c r="D13" s="8" t="s">
        <v>13</v>
      </c>
      <c r="E13" s="24">
        <f>SUM(E9:E12)</f>
        <v>94.25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D16" sqref="D16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9.332031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February 28,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4">
        <v>98.240000000000009</v>
      </c>
      <c r="D9" s="10" t="s">
        <v>20</v>
      </c>
      <c r="E9" s="26">
        <v>98.240000000000009</v>
      </c>
      <c r="G9" s="11" t="s">
        <v>21</v>
      </c>
      <c r="H9" s="26">
        <v>98.240000000000009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4">
        <f>SUM($B$8:B9)</f>
        <v>98.240000000000009</v>
      </c>
      <c r="D10" s="8" t="s">
        <v>13</v>
      </c>
      <c r="E10" s="24">
        <f>SUM(E9)</f>
        <v>98.240000000000009</v>
      </c>
      <c r="G10" s="8" t="s">
        <v>13</v>
      </c>
      <c r="H10" s="24">
        <f>SUM(H9)</f>
        <v>98.240000000000009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A21" sqref="A21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February 28,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5">
        <v>11.93</v>
      </c>
      <c r="D9" s="10" t="s">
        <v>49</v>
      </c>
      <c r="E9" s="35">
        <v>12.6</v>
      </c>
      <c r="G9" s="11" t="s">
        <v>30</v>
      </c>
      <c r="H9" s="32">
        <v>37.799999999999997</v>
      </c>
    </row>
    <row r="10" spans="1:18" x14ac:dyDescent="0.3">
      <c r="A10" s="30" t="s">
        <v>29</v>
      </c>
      <c r="B10" s="35">
        <v>8.48</v>
      </c>
      <c r="D10" s="10" t="s">
        <v>27</v>
      </c>
      <c r="E10" s="35">
        <v>10.360000000000001</v>
      </c>
      <c r="G10" s="11" t="s">
        <v>35</v>
      </c>
      <c r="H10" s="32">
        <v>10.130000000000001</v>
      </c>
    </row>
    <row r="11" spans="1:18" x14ac:dyDescent="0.3">
      <c r="A11" s="30" t="s">
        <v>32</v>
      </c>
      <c r="B11" s="35">
        <v>8.34</v>
      </c>
      <c r="D11" s="10" t="s">
        <v>50</v>
      </c>
      <c r="E11" s="35">
        <v>8.48</v>
      </c>
      <c r="G11" s="11" t="s">
        <v>34</v>
      </c>
      <c r="H11" s="32">
        <v>8.7200000000000006</v>
      </c>
    </row>
    <row r="12" spans="1:18" x14ac:dyDescent="0.3">
      <c r="A12" s="30" t="s">
        <v>42</v>
      </c>
      <c r="B12" s="35">
        <v>4.6500000000000004</v>
      </c>
      <c r="D12" s="10" t="s">
        <v>51</v>
      </c>
      <c r="E12" s="35">
        <v>8.34</v>
      </c>
      <c r="G12" s="11" t="s">
        <v>54</v>
      </c>
      <c r="H12" s="32">
        <v>6.8900000000000006</v>
      </c>
    </row>
    <row r="13" spans="1:18" x14ac:dyDescent="0.3">
      <c r="A13" s="30" t="s">
        <v>26</v>
      </c>
      <c r="B13" s="35">
        <v>4.4400000000000004</v>
      </c>
      <c r="D13" s="10" t="s">
        <v>52</v>
      </c>
      <c r="E13" s="35">
        <v>5.91</v>
      </c>
      <c r="G13" s="8" t="s">
        <v>13</v>
      </c>
      <c r="H13" s="24">
        <f>SUM($H$8:H12)</f>
        <v>63.54</v>
      </c>
    </row>
    <row r="14" spans="1:18" x14ac:dyDescent="0.3">
      <c r="A14" s="30" t="s">
        <v>48</v>
      </c>
      <c r="B14" s="35">
        <v>4.3600000000000003</v>
      </c>
      <c r="D14" s="10" t="s">
        <v>47</v>
      </c>
      <c r="E14" s="35">
        <v>4.6500000000000004</v>
      </c>
      <c r="G14" s="15"/>
      <c r="H14" s="16"/>
    </row>
    <row r="15" spans="1:18" x14ac:dyDescent="0.3">
      <c r="A15" s="30" t="s">
        <v>33</v>
      </c>
      <c r="B15" s="35">
        <v>3.92</v>
      </c>
      <c r="D15" s="10" t="s">
        <v>75</v>
      </c>
      <c r="E15" s="35">
        <v>4.3600000000000003</v>
      </c>
    </row>
    <row r="16" spans="1:18" x14ac:dyDescent="0.3">
      <c r="A16" s="8" t="s">
        <v>13</v>
      </c>
      <c r="B16" s="24">
        <f>SUM($B$8:B15)</f>
        <v>46.12</v>
      </c>
      <c r="D16" s="8" t="s">
        <v>13</v>
      </c>
      <c r="E16" s="24">
        <f>SUM($E$8:E15)</f>
        <v>54.699999999999996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B20" sqref="B20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February 28,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2">
        <v>19.830000000000002</v>
      </c>
      <c r="D9" s="10" t="s">
        <v>49</v>
      </c>
      <c r="E9" s="32">
        <v>19.830000000000002</v>
      </c>
      <c r="G9" s="11" t="s">
        <v>30</v>
      </c>
      <c r="H9" s="32">
        <v>99.86</v>
      </c>
      <c r="M9" s="18"/>
    </row>
    <row r="10" spans="1:18" x14ac:dyDescent="0.3">
      <c r="A10" s="30" t="s">
        <v>29</v>
      </c>
      <c r="B10" s="32">
        <v>16.03</v>
      </c>
      <c r="D10" s="10" t="s">
        <v>50</v>
      </c>
      <c r="E10" s="32">
        <v>16.03</v>
      </c>
      <c r="G10" s="8" t="s">
        <v>13</v>
      </c>
      <c r="H10" s="24">
        <f>SUM($H$9:H9)</f>
        <v>99.86</v>
      </c>
      <c r="M10" s="18"/>
    </row>
    <row r="11" spans="1:18" x14ac:dyDescent="0.3">
      <c r="A11" s="30" t="s">
        <v>26</v>
      </c>
      <c r="B11" s="32">
        <v>10.66</v>
      </c>
      <c r="D11" s="10" t="s">
        <v>53</v>
      </c>
      <c r="E11" s="32">
        <v>14.219999999999999</v>
      </c>
      <c r="G11" s="15"/>
      <c r="H11" s="16"/>
      <c r="M11" s="18"/>
    </row>
    <row r="12" spans="1:18" x14ac:dyDescent="0.3">
      <c r="A12" s="30" t="s">
        <v>44</v>
      </c>
      <c r="B12" s="32">
        <v>9.99</v>
      </c>
      <c r="D12" s="10" t="s">
        <v>27</v>
      </c>
      <c r="E12" s="32">
        <v>10.66</v>
      </c>
      <c r="M12" s="18"/>
    </row>
    <row r="13" spans="1:18" x14ac:dyDescent="0.3">
      <c r="A13" s="30" t="s">
        <v>43</v>
      </c>
      <c r="B13" s="32">
        <v>9.1999999999999993</v>
      </c>
      <c r="D13" s="10" t="s">
        <v>46</v>
      </c>
      <c r="E13" s="32">
        <v>9.99</v>
      </c>
      <c r="M13" s="18"/>
    </row>
    <row r="14" spans="1:18" x14ac:dyDescent="0.3">
      <c r="A14" s="30" t="s">
        <v>31</v>
      </c>
      <c r="B14" s="32">
        <v>5.56</v>
      </c>
      <c r="D14" s="10" t="s">
        <v>45</v>
      </c>
      <c r="E14" s="32">
        <v>9.1999999999999993</v>
      </c>
      <c r="M14" s="18"/>
    </row>
    <row r="15" spans="1:18" x14ac:dyDescent="0.3">
      <c r="A15" s="30" t="s">
        <v>62</v>
      </c>
      <c r="B15" s="32">
        <v>4.63</v>
      </c>
      <c r="D15" s="10" t="s">
        <v>58</v>
      </c>
      <c r="E15" s="32">
        <v>5.56</v>
      </c>
      <c r="M15" s="18"/>
    </row>
    <row r="16" spans="1:18" x14ac:dyDescent="0.3">
      <c r="A16" s="8" t="s">
        <v>13</v>
      </c>
      <c r="B16" s="24">
        <f>SUM(B9:B15)</f>
        <v>75.899999999999991</v>
      </c>
      <c r="D16" s="8" t="s">
        <v>13</v>
      </c>
      <c r="E16" s="24">
        <f>SUM(E9:E15)</f>
        <v>85.49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="90" zoomScaleNormal="90" workbookViewId="0">
      <selection activeCell="A18" sqref="A18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February 28, 2026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37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3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39</v>
      </c>
      <c r="B8" s="32">
        <v>2.87</v>
      </c>
      <c r="C8" s="1"/>
      <c r="D8" s="10" t="s">
        <v>27</v>
      </c>
      <c r="E8" s="32">
        <v>4.95</v>
      </c>
      <c r="F8" s="1"/>
      <c r="G8" s="11" t="s">
        <v>30</v>
      </c>
      <c r="H8" s="32">
        <v>27.189999999999998</v>
      </c>
      <c r="I8" s="21"/>
      <c r="J8" s="22"/>
    </row>
    <row r="9" spans="1:10" x14ac:dyDescent="0.3">
      <c r="A9" s="29" t="s">
        <v>31</v>
      </c>
      <c r="B9" s="32">
        <v>1.95</v>
      </c>
      <c r="C9" s="1"/>
      <c r="D9" s="10" t="s">
        <v>55</v>
      </c>
      <c r="E9" s="32">
        <v>3.2199999999999998</v>
      </c>
      <c r="F9" s="1"/>
      <c r="G9" s="11" t="s">
        <v>38</v>
      </c>
      <c r="H9" s="32">
        <v>15.299999999999999</v>
      </c>
      <c r="I9" s="21"/>
      <c r="J9" s="22"/>
    </row>
    <row r="10" spans="1:10" x14ac:dyDescent="0.3">
      <c r="A10" s="29" t="s">
        <v>59</v>
      </c>
      <c r="B10" s="32">
        <v>1.95</v>
      </c>
      <c r="C10" s="1"/>
      <c r="D10" s="10" t="s">
        <v>53</v>
      </c>
      <c r="E10" s="32">
        <v>2.91</v>
      </c>
      <c r="F10" s="1"/>
      <c r="G10" s="11" t="s">
        <v>41</v>
      </c>
      <c r="H10" s="32">
        <v>8.6800000000000015</v>
      </c>
      <c r="I10" s="21"/>
      <c r="J10" s="22"/>
    </row>
    <row r="11" spans="1:10" x14ac:dyDescent="0.3">
      <c r="A11" s="29" t="s">
        <v>72</v>
      </c>
      <c r="B11" s="32">
        <v>1.73</v>
      </c>
      <c r="C11" s="1"/>
      <c r="D11" s="10" t="s">
        <v>40</v>
      </c>
      <c r="E11" s="32">
        <v>2.87</v>
      </c>
      <c r="F11" s="1"/>
      <c r="G11" s="11" t="s">
        <v>54</v>
      </c>
      <c r="H11" s="32">
        <v>8.01</v>
      </c>
      <c r="I11" s="21"/>
      <c r="J11" s="22"/>
    </row>
    <row r="12" spans="1:10" x14ac:dyDescent="0.3">
      <c r="A12" s="29" t="s">
        <v>62</v>
      </c>
      <c r="B12" s="32">
        <v>1.63</v>
      </c>
      <c r="C12" s="1"/>
      <c r="D12" s="10" t="s">
        <v>52</v>
      </c>
      <c r="E12" s="32">
        <v>2.0999999999999996</v>
      </c>
      <c r="F12" s="1"/>
      <c r="G12" s="8" t="s">
        <v>13</v>
      </c>
      <c r="H12" s="24">
        <f>SUM($H$8:H11)</f>
        <v>59.179999999999993</v>
      </c>
      <c r="I12" s="1"/>
    </row>
    <row r="13" spans="1:10" x14ac:dyDescent="0.3">
      <c r="A13" s="29" t="s">
        <v>73</v>
      </c>
      <c r="B13" s="32">
        <v>1.59</v>
      </c>
      <c r="C13" s="1"/>
      <c r="D13" s="10" t="s">
        <v>58</v>
      </c>
      <c r="E13" s="32">
        <v>1.95</v>
      </c>
      <c r="F13" s="1"/>
      <c r="G13" s="15"/>
      <c r="H13" s="16"/>
      <c r="I13" s="1"/>
    </row>
    <row r="14" spans="1:10" x14ac:dyDescent="0.3">
      <c r="A14" s="29" t="s">
        <v>74</v>
      </c>
      <c r="B14" s="32">
        <v>1.55</v>
      </c>
      <c r="C14" s="1"/>
      <c r="D14" s="10" t="s">
        <v>60</v>
      </c>
      <c r="E14" s="32">
        <v>1.95</v>
      </c>
      <c r="F14" s="1"/>
      <c r="G14" s="1"/>
      <c r="H14" s="2"/>
      <c r="I14" s="1"/>
    </row>
    <row r="15" spans="1:10" x14ac:dyDescent="0.3">
      <c r="A15" s="8" t="s">
        <v>13</v>
      </c>
      <c r="B15" s="24">
        <f>SUM($B$8:B14)</f>
        <v>13.27</v>
      </c>
      <c r="C15" s="1"/>
      <c r="D15" s="8" t="s">
        <v>13</v>
      </c>
      <c r="E15" s="24">
        <f>SUM($E$8:E14)</f>
        <v>19.949999999999996</v>
      </c>
      <c r="F15" s="1"/>
      <c r="G15" s="1"/>
      <c r="H15" s="2"/>
      <c r="I1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8"/>
  <sheetViews>
    <sheetView showGridLines="0" tabSelected="1" topLeftCell="A2" zoomScale="90" zoomScaleNormal="90" workbookViewId="0">
      <selection activeCell="A19" sqref="A19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February 28, 2026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36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26</v>
      </c>
      <c r="B9" s="32">
        <v>6.15</v>
      </c>
      <c r="D9" s="10" t="s">
        <v>66</v>
      </c>
      <c r="E9" s="32">
        <v>7.23</v>
      </c>
      <c r="G9" s="30" t="s">
        <v>30</v>
      </c>
      <c r="H9" s="32">
        <v>49.88000000000001</v>
      </c>
      <c r="I9" s="21"/>
      <c r="J9" s="22"/>
    </row>
    <row r="10" spans="1:18" x14ac:dyDescent="0.3">
      <c r="A10" s="29" t="s">
        <v>64</v>
      </c>
      <c r="B10" s="32">
        <v>5.5100000000000007</v>
      </c>
      <c r="D10" s="10" t="s">
        <v>27</v>
      </c>
      <c r="E10" s="32">
        <v>6.15</v>
      </c>
      <c r="G10" s="30" t="s">
        <v>54</v>
      </c>
      <c r="H10" s="32">
        <v>18.52</v>
      </c>
      <c r="I10" s="21"/>
      <c r="J10" s="22"/>
    </row>
    <row r="11" spans="1:18" x14ac:dyDescent="0.3">
      <c r="A11" s="29" t="s">
        <v>63</v>
      </c>
      <c r="B11" s="32">
        <v>5.3199999999999994</v>
      </c>
      <c r="D11" s="10" t="s">
        <v>68</v>
      </c>
      <c r="E11" s="32">
        <v>5.5100000000000007</v>
      </c>
      <c r="G11" s="30" t="s">
        <v>38</v>
      </c>
      <c r="H11" s="32">
        <v>5.8999999999999995</v>
      </c>
      <c r="I11" s="21"/>
      <c r="J11" s="22"/>
    </row>
    <row r="12" spans="1:18" x14ac:dyDescent="0.3">
      <c r="A12" s="29" t="s">
        <v>65</v>
      </c>
      <c r="B12" s="32">
        <v>5.2200000000000006</v>
      </c>
      <c r="D12" s="10" t="s">
        <v>67</v>
      </c>
      <c r="E12" s="32">
        <v>5.3199999999999994</v>
      </c>
      <c r="G12" s="30" t="s">
        <v>69</v>
      </c>
      <c r="H12" s="32">
        <v>5.57</v>
      </c>
      <c r="I12" s="21"/>
      <c r="J12" s="22"/>
    </row>
    <row r="13" spans="1:18" x14ac:dyDescent="0.3">
      <c r="A13" s="29" t="s">
        <v>61</v>
      </c>
      <c r="B13" s="32">
        <v>4.97</v>
      </c>
      <c r="D13" s="10" t="s">
        <v>57</v>
      </c>
      <c r="E13" s="32">
        <v>4.97</v>
      </c>
      <c r="G13" s="8" t="s">
        <v>13</v>
      </c>
      <c r="H13" s="24">
        <f>SUM($H$8:H12)</f>
        <v>79.87</v>
      </c>
    </row>
    <row r="14" spans="1:18" x14ac:dyDescent="0.3">
      <c r="A14" s="29" t="s">
        <v>70</v>
      </c>
      <c r="B14" s="32">
        <v>4.6500000000000004</v>
      </c>
      <c r="D14" s="10" t="s">
        <v>53</v>
      </c>
      <c r="E14" s="32">
        <v>4.8100000000000005</v>
      </c>
      <c r="G14" s="15"/>
      <c r="H14" s="16"/>
    </row>
    <row r="15" spans="1:18" x14ac:dyDescent="0.3">
      <c r="A15" s="29" t="s">
        <v>76</v>
      </c>
      <c r="B15" s="32">
        <v>4.3999999999999995</v>
      </c>
      <c r="D15" s="10" t="s">
        <v>77</v>
      </c>
      <c r="E15" s="32">
        <v>4.6500000000000004</v>
      </c>
    </row>
    <row r="16" spans="1:18" x14ac:dyDescent="0.3">
      <c r="A16" s="8" t="s">
        <v>13</v>
      </c>
      <c r="B16" s="24">
        <f>SUM($B$8:B15)</f>
        <v>36.22</v>
      </c>
      <c r="D16" s="8" t="s">
        <v>13</v>
      </c>
      <c r="E16" s="24">
        <f>SUM($E$8:E15)</f>
        <v>38.64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2026-03-05T13:35:47Z</dcterms:modified>
</cp:coreProperties>
</file>