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38DDC51-3C08-4030-A258-D2782E97E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E16" i="5"/>
  <c r="B16" i="5"/>
  <c r="H10" i="4"/>
  <c r="E10" i="4"/>
  <c r="B10" i="4"/>
  <c r="H10" i="3"/>
  <c r="E14" i="3"/>
  <c r="B14" i="3"/>
  <c r="H10" i="2"/>
  <c r="E13" i="2"/>
  <c r="B13" i="2"/>
</calcChain>
</file>

<file path=xl/sharedStrings.xml><?xml version="1.0" encoding="utf-8"?>
<sst xmlns="http://schemas.openxmlformats.org/spreadsheetml/2006/main" count="101" uniqueCount="51">
  <si>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</si>
  <si>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</si>
  <si>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</si>
  <si>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</si>
  <si>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</si>
  <si>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</si>
  <si>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</si>
  <si>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</si>
  <si>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</si>
  <si>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</si>
  <si>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</si>
  <si>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</si>
  <si>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</si>
  <si>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</si>
  <si>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</si>
  <si>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</si>
  <si>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</si>
  <si>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</si>
  <si>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</si>
  <si>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</si>
  <si>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</si>
  <si>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</si>
  <si>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Government of India</t>
  </si>
  <si>
    <t>STATE GOVERNMENT OF KARNATAKA</t>
  </si>
  <si>
    <t>GOVERNMENT OF INDIA</t>
  </si>
  <si>
    <t>T0ME31</t>
  </si>
  <si>
    <t>BBP Gold ETF Fund</t>
  </si>
  <si>
    <t>Gold</t>
  </si>
  <si>
    <t>GOLD</t>
  </si>
  <si>
    <t>Precious Metals</t>
  </si>
  <si>
    <t>T0ME33</t>
  </si>
  <si>
    <t>BBP Nifty 50 Index Fund</t>
  </si>
  <si>
    <t>Financial Services</t>
  </si>
  <si>
    <t>Information Technology</t>
  </si>
  <si>
    <t>Oil, Gas &amp; Consumable Fuels</t>
  </si>
  <si>
    <t>Fast Moving Consumer Goods</t>
  </si>
  <si>
    <t>Exposure as on February 29, 2024</t>
  </si>
  <si>
    <t>HDFC Group</t>
  </si>
  <si>
    <t>Reliance Group</t>
  </si>
  <si>
    <t>Tata Group</t>
  </si>
  <si>
    <t>ICICI Group</t>
  </si>
  <si>
    <t>Infosys Group</t>
  </si>
  <si>
    <t>L&amp;T Group</t>
  </si>
  <si>
    <t>Public Sector Unit</t>
  </si>
  <si>
    <t>HDFC Bank Ltd.</t>
  </si>
  <si>
    <t>Reliance Industries Ltd.</t>
  </si>
  <si>
    <t>ICICI Bank Ltd.</t>
  </si>
  <si>
    <t>Infosys Ltd.</t>
  </si>
  <si>
    <t>Tata Consultancy Services Ltd.</t>
  </si>
  <si>
    <t>Larsen &amp; Toubro Ltd.</t>
  </si>
  <si>
    <t>ITC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</si>
</sst>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4"/>
  <sheetViews>
    <sheetView showGridLines="0" tabSelected="1" topLeftCell="A2" zoomScale="90" zoomScaleNormal="90" workbookViewId="0">
      <selection activeCell="A16" sqref="A16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45351</v>
      </c>
    </row>
    <row r="2" spans="1:18" ht="18.75" customHeight="1" x14ac:dyDescent="0.3">
      <c r="A2" s="4" t="s">
        <v>36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39.35</v>
      </c>
      <c r="D9" s="12" t="s">
        <v>10</v>
      </c>
      <c r="E9" s="11">
        <v>39.35</v>
      </c>
      <c r="G9" s="13" t="s">
        <v>11</v>
      </c>
      <c r="H9" s="11">
        <v>98.35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27.54</v>
      </c>
      <c r="D10" s="12" t="s">
        <v>13</v>
      </c>
      <c r="E10" s="11">
        <v>27.54</v>
      </c>
      <c r="G10" s="8" t="s">
        <v>18</v>
      </c>
      <c r="H10" s="9">
        <f>SUM($H$8:H9)</f>
        <v>98.35</v>
      </c>
    </row>
    <row r="11" spans="1:18" x14ac:dyDescent="0.3">
      <c r="A11" s="10" t="s">
        <v>14</v>
      </c>
      <c r="B11" s="11">
        <v>23.62</v>
      </c>
      <c r="D11" s="12" t="s">
        <v>15</v>
      </c>
      <c r="E11" s="11">
        <v>23.62</v>
      </c>
      <c r="G11" s="17"/>
      <c r="H11" s="18"/>
    </row>
    <row r="12" spans="1:18" x14ac:dyDescent="0.3">
      <c r="A12" s="10" t="s">
        <v>16</v>
      </c>
      <c r="B12" s="11">
        <v>7.84</v>
      </c>
      <c r="D12" s="12" t="s">
        <v>17</v>
      </c>
      <c r="E12" s="11">
        <v>7.84</v>
      </c>
    </row>
    <row r="13" spans="1:18" x14ac:dyDescent="0.3">
      <c r="A13" s="8" t="s">
        <v>18</v>
      </c>
      <c r="B13" s="9">
        <f>SUM($B$8:B12)</f>
        <v>98.350000000000009</v>
      </c>
      <c r="D13" s="8" t="s">
        <v>18</v>
      </c>
      <c r="E13" s="9">
        <f>SUM($E$8:E12)</f>
        <v>98.350000000000009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9"/>
  <sheetViews>
    <sheetView showGridLines="0" topLeftCell="A2" zoomScale="90" zoomScaleNormal="90" workbookViewId="0">
      <selection activeCell="B9" sqref="B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45351</v>
      </c>
    </row>
    <row r="2" spans="1:18" ht="18.75" customHeight="1" x14ac:dyDescent="0.3">
      <c r="A2" s="4" t="s">
        <v>36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32.729999999999997</v>
      </c>
      <c r="D9" s="12" t="s">
        <v>17</v>
      </c>
      <c r="E9" s="11">
        <v>32.729999999999997</v>
      </c>
      <c r="G9" s="13" t="s">
        <v>11</v>
      </c>
      <c r="H9" s="11">
        <v>96.88</v>
      </c>
    </row>
    <row r="10" spans="1:18" x14ac:dyDescent="0.3">
      <c r="A10" s="10" t="s">
        <v>14</v>
      </c>
      <c r="B10" s="11">
        <v>30.39</v>
      </c>
      <c r="D10" s="12" t="s">
        <v>15</v>
      </c>
      <c r="E10" s="11">
        <v>30.39</v>
      </c>
      <c r="G10" s="8" t="s">
        <v>18</v>
      </c>
      <c r="H10" s="9">
        <f>SUM($H$8:H9)</f>
        <v>96.88</v>
      </c>
    </row>
    <row r="11" spans="1:18" x14ac:dyDescent="0.3">
      <c r="A11" s="10" t="s">
        <v>9</v>
      </c>
      <c r="B11" s="11">
        <v>22.54</v>
      </c>
      <c r="D11" s="12" t="s">
        <v>10</v>
      </c>
      <c r="E11" s="11">
        <v>22.54</v>
      </c>
      <c r="G11" s="17"/>
      <c r="H11" s="18"/>
    </row>
    <row r="12" spans="1:18" x14ac:dyDescent="0.3">
      <c r="A12" s="10" t="s">
        <v>21</v>
      </c>
      <c r="B12" s="11">
        <v>7.89</v>
      </c>
      <c r="D12" s="12" t="s">
        <v>23</v>
      </c>
      <c r="E12" s="11">
        <v>7.89</v>
      </c>
    </row>
    <row r="13" spans="1:18" x14ac:dyDescent="0.3">
      <c r="A13" s="10" t="s">
        <v>22</v>
      </c>
      <c r="B13" s="11">
        <v>3.33</v>
      </c>
      <c r="D13" s="12" t="s">
        <v>24</v>
      </c>
      <c r="E13" s="11">
        <v>3.33</v>
      </c>
    </row>
    <row r="14" spans="1:18" x14ac:dyDescent="0.3">
      <c r="A14" s="8" t="s">
        <v>18</v>
      </c>
      <c r="B14" s="9">
        <f>SUM($B$8:B13)</f>
        <v>96.88</v>
      </c>
      <c r="D14" s="8" t="s">
        <v>18</v>
      </c>
      <c r="E14" s="9">
        <f>SUM($E$8:E13)</f>
        <v>96.88</v>
      </c>
    </row>
    <row r="15" spans="1:18" x14ac:dyDescent="0.3">
      <c r="A15" s="17"/>
      <c r="B15" s="18"/>
      <c r="D15" s="17"/>
      <c r="E15" s="18"/>
    </row>
    <row r="17" spans="12:18" x14ac:dyDescent="0.3">
      <c r="L17" s="14"/>
      <c r="M17" s="14"/>
      <c r="N17" s="14"/>
      <c r="O17" s="14"/>
      <c r="P17" s="14"/>
      <c r="Q17" s="14"/>
      <c r="R17" s="14"/>
    </row>
    <row r="18" spans="12:18" x14ac:dyDescent="0.3">
      <c r="L18" s="5"/>
      <c r="M18" s="5"/>
      <c r="N18" s="5"/>
      <c r="O18" s="5"/>
      <c r="P18" s="5"/>
      <c r="Q18" s="5"/>
      <c r="R18" s="5"/>
    </row>
    <row r="19" spans="12:18" x14ac:dyDescent="0.3">
      <c r="L19" s="19"/>
      <c r="M19" s="19"/>
      <c r="N19" s="19"/>
      <c r="O19" s="19"/>
      <c r="P19" s="19"/>
      <c r="Q19" s="19"/>
      <c r="R19" s="19"/>
    </row>
  </sheetData>
  <pageMargins left="0.7" right="0.7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11" sqref="A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45351</v>
      </c>
    </row>
    <row r="2" spans="1:18" ht="18.75" customHeight="1" x14ac:dyDescent="0.3">
      <c r="A2" s="4" t="s">
        <v>36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27</v>
      </c>
      <c r="B9" s="11">
        <v>96.24</v>
      </c>
      <c r="D9" s="12" t="s">
        <v>28</v>
      </c>
      <c r="E9" s="11">
        <v>96.24</v>
      </c>
      <c r="G9" s="13" t="s">
        <v>29</v>
      </c>
      <c r="H9" s="11">
        <v>96.24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96.24</v>
      </c>
      <c r="D10" s="8" t="s">
        <v>18</v>
      </c>
      <c r="E10" s="9">
        <f>SUM($E$8:E9)</f>
        <v>96.24</v>
      </c>
      <c r="G10" s="8" t="s">
        <v>18</v>
      </c>
      <c r="H10" s="9">
        <f>SUM($H$8:H9)</f>
        <v>96.24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A8" sqref="A8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45351</v>
      </c>
    </row>
    <row r="2" spans="1:18" ht="18.75" customHeight="1" x14ac:dyDescent="0.3">
      <c r="A2" s="4" t="s">
        <v>36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44</v>
      </c>
      <c r="B9" s="11">
        <v>11.02002072</v>
      </c>
      <c r="D9" s="12" t="s">
        <v>37</v>
      </c>
      <c r="E9" s="11">
        <v>11.65801855</v>
      </c>
      <c r="G9" s="13" t="s">
        <v>32</v>
      </c>
      <c r="H9" s="11">
        <v>32.454565889999998</v>
      </c>
    </row>
    <row r="10" spans="1:18" x14ac:dyDescent="0.3">
      <c r="A10" s="10" t="s">
        <v>45</v>
      </c>
      <c r="B10" s="11">
        <v>10.224342549999999</v>
      </c>
      <c r="D10" s="12" t="s">
        <v>38</v>
      </c>
      <c r="E10" s="11">
        <v>10.224342549999999</v>
      </c>
      <c r="G10" s="13" t="s">
        <v>33</v>
      </c>
      <c r="H10" s="11">
        <v>14.561911510000002</v>
      </c>
    </row>
    <row r="11" spans="1:18" x14ac:dyDescent="0.3">
      <c r="A11" s="10" t="s">
        <v>46</v>
      </c>
      <c r="B11" s="11">
        <v>7.6238923700000001</v>
      </c>
      <c r="D11" s="12" t="s">
        <v>39</v>
      </c>
      <c r="E11" s="11">
        <v>9.6502335499999994</v>
      </c>
      <c r="G11" s="13" t="s">
        <v>34</v>
      </c>
      <c r="H11" s="11">
        <v>12.947216639999999</v>
      </c>
    </row>
    <row r="12" spans="1:18" x14ac:dyDescent="0.3">
      <c r="A12" s="10" t="s">
        <v>47</v>
      </c>
      <c r="B12" s="11">
        <v>6.2637437900000004</v>
      </c>
      <c r="D12" s="12" t="s">
        <v>40</v>
      </c>
      <c r="E12" s="11">
        <v>7.6238923700000001</v>
      </c>
      <c r="G12" s="13" t="s">
        <v>35</v>
      </c>
      <c r="H12" s="11">
        <v>8.3572345200000004</v>
      </c>
    </row>
    <row r="13" spans="1:18" x14ac:dyDescent="0.3">
      <c r="A13" s="10" t="s">
        <v>48</v>
      </c>
      <c r="B13" s="11">
        <v>4.34664772</v>
      </c>
      <c r="D13" s="12" t="s">
        <v>41</v>
      </c>
      <c r="E13" s="11">
        <v>6.2637437900000004</v>
      </c>
      <c r="G13" s="8" t="s">
        <v>18</v>
      </c>
      <c r="H13" s="9">
        <f>SUM($H$8:H12)</f>
        <v>68.320928559999999</v>
      </c>
    </row>
    <row r="14" spans="1:18" x14ac:dyDescent="0.3">
      <c r="A14" s="10" t="s">
        <v>49</v>
      </c>
      <c r="B14" s="11">
        <v>4.2965525900000001</v>
      </c>
      <c r="D14" s="12" t="s">
        <v>42</v>
      </c>
      <c r="E14" s="11">
        <v>4.81653032</v>
      </c>
      <c r="G14" s="17"/>
      <c r="H14" s="18"/>
    </row>
    <row r="15" spans="1:18" x14ac:dyDescent="0.3">
      <c r="A15" s="10" t="s">
        <v>50</v>
      </c>
      <c r="B15" s="11">
        <v>3.7734485000000002</v>
      </c>
      <c r="D15" s="12" t="s">
        <v>43</v>
      </c>
      <c r="E15" s="11">
        <v>4.68323292</v>
      </c>
    </row>
    <row r="16" spans="1:18" x14ac:dyDescent="0.3">
      <c r="A16" s="8" t="s">
        <v>18</v>
      </c>
      <c r="B16" s="9">
        <f>SUM($B$8:B15)</f>
        <v>47.548648239999999</v>
      </c>
      <c r="D16" s="8" t="s">
        <v>18</v>
      </c>
      <c r="E16" s="9">
        <f>SUM($E$8:E15)</f>
        <v>54.91999405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BBPNSDL2026</vt:lpstr>
      <vt:lpstr>BBPNSDL2028</vt:lpstr>
      <vt:lpstr>Gold ETF</vt:lpstr>
      <vt:lpstr>BBPN50IDX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2024-03-04T13:02:42Z</dcterms:modified>
</cp:coreProperties>
</file>