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538DDC51-3C08-4030-A258-D2782E97E63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BPNSDL2026" sheetId="2" r:id="rId1"/>
    <sheet name="BBPNSDL2028" sheetId="3" r:id="rId2"/>
    <sheet name="Gold ETF" sheetId="4" r:id="rId3"/>
    <sheet name="BBPN50IDX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5" l="1"/>
  <c r="E16" i="5"/>
  <c r="B16" i="5"/>
  <c r="H10" i="4"/>
  <c r="E10" i="4"/>
  <c r="B10" i="4"/>
  <c r="H10" i="3"/>
  <c r="E14" i="3"/>
  <c r="B14" i="3"/>
  <c r="H10" i="2"/>
  <c r="E13" i="2"/>
  <c r="B13" i="2"/>
</calcChain>
</file>

<file path=xl/sharedStrings.xml><?xml version="1.0" encoding="utf-8"?>
<sst xmlns="http://schemas.openxmlformats.org/spreadsheetml/2006/main" count="101" uniqueCount="51">
  <si>
    <t>T0MD27</t>
  </si>
  <si>
    <t>BBP Nifty SDL Dec 2026 Index Fund</t>
  </si>
  <si>
    <t>Exposure to top 7 issuers</t>
  </si>
  <si>
    <t>Exposure to top 7 groups</t>
  </si>
  <si>
    <t>Exposure to top 4 sectors</t>
  </si>
  <si>
    <t>Issuer Name</t>
  </si>
  <si>
    <t>'% of AUM</t>
  </si>
  <si>
    <t>Management Group</t>
  </si>
  <si>
    <t>Sector</t>
  </si>
  <si>
    <t>State Government of Gujarat</t>
  </si>
  <si>
    <t>STATE GOVERNMENT OF GUJARAT</t>
  </si>
  <si>
    <t>Sovereign</t>
  </si>
  <si>
    <t>State Government of Haryana</t>
  </si>
  <si>
    <t>STATE GOVERNMENT OF HARYANA</t>
  </si>
  <si>
    <t>State Government of Maharashtra</t>
  </si>
  <si>
    <t>STATE GOVERNMENT OF MAHARASHTRA</t>
  </si>
  <si>
    <t>State Government of Tamil Nadu</t>
  </si>
  <si>
    <t>STATE GOVERNMENT OF TAMIL NADU</t>
  </si>
  <si>
    <t>Grand Total</t>
  </si>
  <si>
    <t>T0MD28</t>
  </si>
  <si>
    <t>BBP Nifty SDL Dec 2028 Index Fund</t>
  </si>
  <si>
    <t>State Government of Karnataka</t>
  </si>
  <si>
    <t>Government of India</t>
  </si>
  <si>
    <t>STATE GOVERNMENT OF KARNATAKA</t>
  </si>
  <si>
    <t>GOVERNMENT OF INDIA</t>
  </si>
  <si>
    <t>T0ME31</t>
  </si>
  <si>
    <t>BBP Gold ETF Fund</t>
  </si>
  <si>
    <t>Gold</t>
  </si>
  <si>
    <t>GOLD</t>
  </si>
  <si>
    <t>Precious Metals</t>
  </si>
  <si>
    <t>T0ME33</t>
  </si>
  <si>
    <t>BBP Nifty 50 Index Fund</t>
  </si>
  <si>
    <t>Financial Services</t>
  </si>
  <si>
    <t>Information Technology</t>
  </si>
  <si>
    <t>Oil, Gas &amp; Consumable Fuels</t>
  </si>
  <si>
    <t>Fast Moving Consumer Goods</t>
  </si>
  <si>
    <t>Exposure as on February 29, 2024</t>
  </si>
  <si>
    <t>HDFC Group</t>
  </si>
  <si>
    <t>Reliance Group</t>
  </si>
  <si>
    <t>Tata Group</t>
  </si>
  <si>
    <t>ICICI Group</t>
  </si>
  <si>
    <t>Infosys Group</t>
  </si>
  <si>
    <t>L&amp;T Group</t>
  </si>
  <si>
    <t>Public Sector Unit</t>
  </si>
  <si>
    <t>HDFC Bank Ltd.</t>
  </si>
  <si>
    <t>Reliance Industries Ltd.</t>
  </si>
  <si>
    <t>ICICI Bank Ltd.</t>
  </si>
  <si>
    <t>Infosys Ltd.</t>
  </si>
  <si>
    <t>Tata Consultancy Services Ltd.</t>
  </si>
  <si>
    <t>Larsen &amp; Toubro Ltd.</t>
  </si>
  <si>
    <t>ITC Ltd.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</si>
</sst>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dd/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 applyAlignment="1">
      <alignment vertical="top"/>
    </xf>
    <xf numFmtId="164" fontId="3" fillId="0" borderId="0" xfId="1" applyFont="1" applyAlignment="1">
      <alignment vertical="top"/>
    </xf>
    <xf numFmtId="165" fontId="2" fillId="0" borderId="0" xfId="0" applyNumberFormat="1" applyFont="1" applyAlignment="1">
      <alignment vertical="top"/>
    </xf>
    <xf numFmtId="0" fontId="4" fillId="0" borderId="0" xfId="0" applyFont="1" applyAlignment="1">
      <alignment horizontal="left" vertical="top"/>
    </xf>
    <xf numFmtId="0" fontId="3" fillId="0" borderId="0" xfId="1" applyNumberFormat="1" applyFont="1" applyAlignment="1">
      <alignment vertical="top"/>
    </xf>
    <xf numFmtId="165" fontId="3" fillId="0" borderId="0" xfId="0" applyNumberFormat="1" applyFont="1" applyAlignment="1">
      <alignment vertical="top"/>
    </xf>
    <xf numFmtId="0" fontId="5" fillId="0" borderId="0" xfId="0" applyFont="1" applyAlignment="1">
      <alignment vertical="top"/>
    </xf>
    <xf numFmtId="0" fontId="6" fillId="2" borderId="1" xfId="0" applyFont="1" applyFill="1" applyBorder="1" applyAlignment="1">
      <alignment vertical="top"/>
    </xf>
    <xf numFmtId="164" fontId="6" fillId="2" borderId="1" xfId="1" applyFont="1" applyFill="1" applyBorder="1" applyAlignment="1">
      <alignment vertical="top"/>
    </xf>
    <xf numFmtId="0" fontId="7" fillId="0" borderId="1" xfId="0" applyFont="1" applyBorder="1" applyAlignment="1">
      <alignment horizontal="left" vertical="top"/>
    </xf>
    <xf numFmtId="164" fontId="7" fillId="0" borderId="1" xfId="1" applyFont="1" applyBorder="1" applyAlignment="1">
      <alignment vertical="top"/>
    </xf>
    <xf numFmtId="0" fontId="7" fillId="0" borderId="1" xfId="0" applyFont="1" applyBorder="1" applyAlignment="1">
      <alignment vertical="top"/>
    </xf>
    <xf numFmtId="165" fontId="7" fillId="0" borderId="1" xfId="0" applyNumberFormat="1" applyFont="1" applyBorder="1" applyAlignment="1">
      <alignment vertical="top"/>
    </xf>
    <xf numFmtId="0" fontId="7" fillId="0" borderId="0" xfId="1" applyNumberFormat="1" applyFont="1" applyAlignment="1">
      <alignment vertical="top"/>
    </xf>
    <xf numFmtId="0" fontId="6" fillId="3" borderId="1" xfId="0" applyFont="1" applyFill="1" applyBorder="1" applyAlignment="1">
      <alignment vertical="top"/>
    </xf>
    <xf numFmtId="164" fontId="6" fillId="3" borderId="1" xfId="1" applyFont="1" applyFill="1" applyBorder="1" applyAlignment="1">
      <alignment vertical="top"/>
    </xf>
    <xf numFmtId="0" fontId="8" fillId="0" borderId="0" xfId="0" applyFont="1" applyAlignment="1">
      <alignment vertical="top"/>
    </xf>
    <xf numFmtId="164" fontId="8" fillId="0" borderId="0" xfId="1" applyFont="1" applyAlignment="1">
      <alignment vertical="top"/>
    </xf>
    <xf numFmtId="0" fontId="8" fillId="0" borderId="0" xfId="1" applyNumberFormat="1" applyFont="1" applyAlignment="1">
      <alignment vertical="top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"/>
  <dimension ref="A1:IV14"/>
  <sheetViews>
    <sheetView showGridLines="0" tabSelected="1" topLeftCell="A2" zoomScale="90" zoomScaleNormal="90" workbookViewId="0">
      <selection activeCell="A16" sqref="A16"/>
    </sheetView>
  </sheetViews>
  <sheetFormatPr defaultColWidth="13.88671875" defaultRowHeight="14.4" x14ac:dyDescent="0.3"/>
  <cols>
    <col min="1" max="1" width="40.6640625" style="1" customWidth="1"/>
    <col min="2" max="2" width="13.6640625" style="2" customWidth="1"/>
    <col min="3" max="3" width="4.6640625" style="1" customWidth="1"/>
    <col min="4" max="4" width="40.6640625" style="1" customWidth="1"/>
    <col min="5" max="5" width="13.6640625" style="2" customWidth="1"/>
    <col min="6" max="6" width="4.6640625" style="1" customWidth="1"/>
    <col min="7" max="7" width="40.6640625" style="1" customWidth="1"/>
    <col min="8" max="8" width="13.6640625" style="2" customWidth="1"/>
    <col min="9" max="9" width="4.6640625" style="1" customWidth="1"/>
    <col min="10" max="10" width="17" style="1" bestFit="1" customWidth="1"/>
    <col min="11" max="11" width="17.33203125" style="1" bestFit="1" customWidth="1"/>
    <col min="12" max="12" width="19" style="1" bestFit="1" customWidth="1"/>
    <col min="13" max="13" width="13.6640625" style="1" bestFit="1" customWidth="1"/>
    <col min="14" max="14" width="10.109375" style="1" bestFit="1" customWidth="1"/>
    <col min="15" max="15" width="14.33203125" style="1" bestFit="1" customWidth="1"/>
    <col min="16" max="16" width="17.88671875" style="1" bestFit="1" customWidth="1"/>
    <col min="17" max="17" width="12.109375" style="1" bestFit="1" customWidth="1"/>
    <col min="18" max="18" width="8.5546875" style="1" bestFit="1" customWidth="1"/>
    <col min="19" max="256" width="13.88671875" style="1"/>
  </cols>
  <sheetData>
    <row r="1" spans="1:18" hidden="1" x14ac:dyDescent="0.3">
      <c r="A1" s="1" t="s">
        <v>0</v>
      </c>
      <c r="G1" s="3">
        <v>45351</v>
      </c>
    </row>
    <row r="2" spans="1:18" ht="18.75" customHeight="1" x14ac:dyDescent="0.3">
      <c r="A2" s="4" t="s">
        <v>36</v>
      </c>
      <c r="L2" s="5"/>
      <c r="M2" s="5"/>
      <c r="N2" s="5"/>
      <c r="O2" s="5"/>
      <c r="P2" s="5"/>
      <c r="Q2" s="5"/>
      <c r="R2" s="5"/>
    </row>
    <row r="3" spans="1:18" ht="18.75" customHeight="1" x14ac:dyDescent="0.3">
      <c r="A3" s="4"/>
      <c r="G3" s="6"/>
      <c r="L3" s="5"/>
      <c r="M3" s="5"/>
      <c r="N3" s="5"/>
      <c r="O3" s="5"/>
      <c r="P3" s="5"/>
      <c r="Q3" s="5"/>
      <c r="R3" s="5"/>
    </row>
    <row r="4" spans="1:18" ht="18.75" customHeight="1" x14ac:dyDescent="0.3">
      <c r="A4" s="4" t="s">
        <v>1</v>
      </c>
      <c r="G4" s="6"/>
      <c r="L4" s="5"/>
      <c r="M4" s="5"/>
      <c r="N4" s="5"/>
      <c r="O4" s="5"/>
      <c r="P4" s="5"/>
      <c r="Q4" s="5"/>
      <c r="R4" s="5"/>
    </row>
    <row r="5" spans="1:18" ht="18.75" customHeight="1" x14ac:dyDescent="0.3">
      <c r="A5" s="4"/>
      <c r="G5" s="6"/>
      <c r="L5" s="5"/>
      <c r="M5" s="5"/>
      <c r="N5" s="5"/>
      <c r="O5" s="5"/>
      <c r="P5" s="5"/>
      <c r="Q5" s="5"/>
      <c r="R5" s="5"/>
    </row>
    <row r="6" spans="1:18" ht="17.25" customHeight="1" x14ac:dyDescent="0.3">
      <c r="A6" s="7" t="s">
        <v>2</v>
      </c>
      <c r="D6" s="7" t="s">
        <v>3</v>
      </c>
      <c r="G6" s="7" t="s">
        <v>4</v>
      </c>
      <c r="L6" s="5"/>
      <c r="M6" s="5"/>
      <c r="N6" s="5"/>
      <c r="O6" s="5"/>
      <c r="P6" s="5"/>
      <c r="Q6" s="5"/>
      <c r="R6" s="5"/>
    </row>
    <row r="7" spans="1:18" ht="18.75" customHeight="1" x14ac:dyDescent="0.3">
      <c r="A7" s="4"/>
      <c r="G7" s="6"/>
      <c r="L7" s="5"/>
      <c r="M7" s="5"/>
      <c r="N7" s="5"/>
      <c r="O7" s="5"/>
      <c r="P7" s="5"/>
      <c r="Q7" s="5"/>
      <c r="R7" s="5"/>
    </row>
    <row r="8" spans="1:18" ht="21.9" customHeight="1" x14ac:dyDescent="0.3">
      <c r="A8" s="15" t="s">
        <v>5</v>
      </c>
      <c r="B8" s="16" t="s">
        <v>6</v>
      </c>
      <c r="D8" s="15" t="s">
        <v>7</v>
      </c>
      <c r="E8" s="16" t="s">
        <v>6</v>
      </c>
      <c r="G8" s="15" t="s">
        <v>8</v>
      </c>
      <c r="H8" s="16" t="s">
        <v>6</v>
      </c>
      <c r="L8" s="5"/>
      <c r="M8" s="5"/>
      <c r="N8" s="5"/>
      <c r="O8" s="5"/>
      <c r="P8" s="5"/>
      <c r="Q8" s="5"/>
      <c r="R8" s="5"/>
    </row>
    <row r="9" spans="1:18" x14ac:dyDescent="0.3">
      <c r="A9" s="10" t="s">
        <v>9</v>
      </c>
      <c r="B9" s="11">
        <v>39.35</v>
      </c>
      <c r="D9" s="12" t="s">
        <v>10</v>
      </c>
      <c r="E9" s="11">
        <v>39.35</v>
      </c>
      <c r="G9" s="13" t="s">
        <v>11</v>
      </c>
      <c r="H9" s="11">
        <v>98.35</v>
      </c>
      <c r="L9" s="14"/>
      <c r="M9" s="14"/>
      <c r="N9" s="14"/>
      <c r="O9" s="14"/>
      <c r="P9" s="14"/>
      <c r="Q9" s="14"/>
      <c r="R9" s="14"/>
    </row>
    <row r="10" spans="1:18" x14ac:dyDescent="0.3">
      <c r="A10" s="10" t="s">
        <v>12</v>
      </c>
      <c r="B10" s="11">
        <v>27.54</v>
      </c>
      <c r="D10" s="12" t="s">
        <v>13</v>
      </c>
      <c r="E10" s="11">
        <v>27.54</v>
      </c>
      <c r="G10" s="8" t="s">
        <v>18</v>
      </c>
      <c r="H10" s="9">
        <f>SUM($H$8:H9)</f>
        <v>98.35</v>
      </c>
    </row>
    <row r="11" spans="1:18" x14ac:dyDescent="0.3">
      <c r="A11" s="10" t="s">
        <v>14</v>
      </c>
      <c r="B11" s="11">
        <v>23.62</v>
      </c>
      <c r="D11" s="12" t="s">
        <v>15</v>
      </c>
      <c r="E11" s="11">
        <v>23.62</v>
      </c>
      <c r="G11" s="17"/>
      <c r="H11" s="18"/>
    </row>
    <row r="12" spans="1:18" x14ac:dyDescent="0.3">
      <c r="A12" s="10" t="s">
        <v>16</v>
      </c>
      <c r="B12" s="11">
        <v>7.84</v>
      </c>
      <c r="D12" s="12" t="s">
        <v>17</v>
      </c>
      <c r="E12" s="11">
        <v>7.84</v>
      </c>
    </row>
    <row r="13" spans="1:18" x14ac:dyDescent="0.3">
      <c r="A13" s="8" t="s">
        <v>18</v>
      </c>
      <c r="B13" s="9">
        <f>SUM($B$8:B12)</f>
        <v>98.350000000000009</v>
      </c>
      <c r="D13" s="8" t="s">
        <v>18</v>
      </c>
      <c r="E13" s="9">
        <f>SUM($E$8:E12)</f>
        <v>98.350000000000009</v>
      </c>
      <c r="L13" s="5"/>
      <c r="M13" s="5"/>
      <c r="N13" s="5"/>
      <c r="O13" s="5"/>
      <c r="P13" s="5"/>
      <c r="Q13" s="5"/>
      <c r="R13" s="5"/>
    </row>
    <row r="14" spans="1:18" x14ac:dyDescent="0.3">
      <c r="A14" s="17"/>
      <c r="B14" s="18"/>
      <c r="D14" s="17"/>
      <c r="E14" s="18"/>
      <c r="L14" s="19"/>
      <c r="M14" s="19"/>
      <c r="N14" s="19"/>
      <c r="O14" s="19"/>
      <c r="P14" s="19"/>
      <c r="Q14" s="19"/>
      <c r="R14" s="19"/>
    </row>
  </sheetData>
  <pageMargins left="0.7" right="0.7" top="0.75" bottom="0.75" header="0.3" footer="0.3"/>
  <pageSetup orientation="portrait" horizontalDpi="4294967293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2"/>
  <dimension ref="A1:IV19"/>
  <sheetViews>
    <sheetView showGridLines="0" topLeftCell="A2" zoomScale="90" zoomScaleNormal="90" workbookViewId="0">
      <selection activeCell="B9" sqref="B9"/>
    </sheetView>
  </sheetViews>
  <sheetFormatPr defaultColWidth="13.88671875" defaultRowHeight="14.4" x14ac:dyDescent="0.3"/>
  <cols>
    <col min="1" max="1" width="40.6640625" style="1" customWidth="1"/>
    <col min="2" max="2" width="13.6640625" style="2" customWidth="1"/>
    <col min="3" max="3" width="4.6640625" style="1" customWidth="1"/>
    <col min="4" max="4" width="40.6640625" style="1" customWidth="1"/>
    <col min="5" max="5" width="13.6640625" style="2" customWidth="1"/>
    <col min="6" max="6" width="4.6640625" style="1" customWidth="1"/>
    <col min="7" max="7" width="40.6640625" style="1" customWidth="1"/>
    <col min="8" max="8" width="13.6640625" style="2" customWidth="1"/>
    <col min="9" max="9" width="4.6640625" style="1" customWidth="1"/>
    <col min="10" max="10" width="17" style="1" bestFit="1" customWidth="1"/>
    <col min="11" max="11" width="17.33203125" style="1" bestFit="1" customWidth="1"/>
    <col min="12" max="12" width="19" style="1" bestFit="1" customWidth="1"/>
    <col min="13" max="13" width="13.6640625" style="1" bestFit="1" customWidth="1"/>
    <col min="14" max="14" width="10.109375" style="1" bestFit="1" customWidth="1"/>
    <col min="15" max="15" width="14.33203125" style="1" bestFit="1" customWidth="1"/>
    <col min="16" max="16" width="17.88671875" style="1" bestFit="1" customWidth="1"/>
    <col min="17" max="17" width="12.109375" style="1" bestFit="1" customWidth="1"/>
    <col min="18" max="18" width="8.5546875" style="1" bestFit="1" customWidth="1"/>
    <col min="19" max="256" width="13.88671875" style="1"/>
  </cols>
  <sheetData>
    <row r="1" spans="1:18" hidden="1" x14ac:dyDescent="0.3">
      <c r="A1" s="1" t="s">
        <v>19</v>
      </c>
      <c r="G1" s="3">
        <v>45351</v>
      </c>
    </row>
    <row r="2" spans="1:18" ht="18.75" customHeight="1" x14ac:dyDescent="0.3">
      <c r="A2" s="4" t="s">
        <v>36</v>
      </c>
      <c r="L2" s="5"/>
      <c r="M2" s="5"/>
      <c r="N2" s="5"/>
      <c r="O2" s="5"/>
      <c r="P2" s="5"/>
      <c r="Q2" s="5"/>
      <c r="R2" s="5"/>
    </row>
    <row r="3" spans="1:18" ht="18.75" customHeight="1" x14ac:dyDescent="0.3">
      <c r="A3" s="4"/>
      <c r="G3" s="6"/>
      <c r="L3" s="5"/>
      <c r="M3" s="5"/>
      <c r="N3" s="5"/>
      <c r="O3" s="5"/>
      <c r="P3" s="5"/>
      <c r="Q3" s="5"/>
      <c r="R3" s="5"/>
    </row>
    <row r="4" spans="1:18" ht="18.75" customHeight="1" x14ac:dyDescent="0.3">
      <c r="A4" s="4" t="s">
        <v>20</v>
      </c>
      <c r="G4" s="6"/>
      <c r="L4" s="5"/>
      <c r="M4" s="5"/>
      <c r="N4" s="5"/>
      <c r="O4" s="5"/>
      <c r="P4" s="5"/>
      <c r="Q4" s="5"/>
      <c r="R4" s="5"/>
    </row>
    <row r="5" spans="1:18" ht="18.75" customHeight="1" x14ac:dyDescent="0.3">
      <c r="A5" s="4"/>
      <c r="G5" s="6"/>
      <c r="L5" s="5"/>
      <c r="M5" s="5"/>
      <c r="N5" s="5"/>
      <c r="O5" s="5"/>
      <c r="P5" s="5"/>
      <c r="Q5" s="5"/>
      <c r="R5" s="5"/>
    </row>
    <row r="6" spans="1:18" ht="17.25" customHeight="1" x14ac:dyDescent="0.3">
      <c r="A6" s="7" t="s">
        <v>2</v>
      </c>
      <c r="D6" s="7" t="s">
        <v>3</v>
      </c>
      <c r="G6" s="7" t="s">
        <v>4</v>
      </c>
      <c r="L6" s="5"/>
      <c r="M6" s="5"/>
      <c r="N6" s="5"/>
      <c r="O6" s="5"/>
      <c r="P6" s="5"/>
      <c r="Q6" s="5"/>
      <c r="R6" s="5"/>
    </row>
    <row r="7" spans="1:18" ht="18.75" customHeight="1" x14ac:dyDescent="0.3">
      <c r="A7" s="4"/>
      <c r="G7" s="6"/>
      <c r="L7" s="5"/>
      <c r="M7" s="5"/>
      <c r="N7" s="5"/>
      <c r="O7" s="5"/>
      <c r="P7" s="5"/>
      <c r="Q7" s="5"/>
      <c r="R7" s="5"/>
    </row>
    <row r="8" spans="1:18" ht="21.9" customHeight="1" x14ac:dyDescent="0.3">
      <c r="A8" s="15" t="s">
        <v>5</v>
      </c>
      <c r="B8" s="16" t="s">
        <v>6</v>
      </c>
      <c r="D8" s="15" t="s">
        <v>7</v>
      </c>
      <c r="E8" s="16" t="s">
        <v>6</v>
      </c>
      <c r="G8" s="15" t="s">
        <v>8</v>
      </c>
      <c r="H8" s="16" t="s">
        <v>6</v>
      </c>
      <c r="L8" s="5"/>
      <c r="M8" s="5"/>
      <c r="N8" s="5"/>
      <c r="O8" s="5"/>
      <c r="P8" s="5"/>
      <c r="Q8" s="5"/>
      <c r="R8" s="5"/>
    </row>
    <row r="9" spans="1:18" x14ac:dyDescent="0.3">
      <c r="A9" s="10" t="s">
        <v>16</v>
      </c>
      <c r="B9" s="11">
        <v>32.729999999999997</v>
      </c>
      <c r="D9" s="12" t="s">
        <v>17</v>
      </c>
      <c r="E9" s="11">
        <v>32.729999999999997</v>
      </c>
      <c r="G9" s="13" t="s">
        <v>11</v>
      </c>
      <c r="H9" s="11">
        <v>96.88</v>
      </c>
    </row>
    <row r="10" spans="1:18" x14ac:dyDescent="0.3">
      <c r="A10" s="10" t="s">
        <v>14</v>
      </c>
      <c r="B10" s="11">
        <v>30.39</v>
      </c>
      <c r="D10" s="12" t="s">
        <v>15</v>
      </c>
      <c r="E10" s="11">
        <v>30.39</v>
      </c>
      <c r="G10" s="8" t="s">
        <v>18</v>
      </c>
      <c r="H10" s="9">
        <f>SUM($H$8:H9)</f>
        <v>96.88</v>
      </c>
    </row>
    <row r="11" spans="1:18" x14ac:dyDescent="0.3">
      <c r="A11" s="10" t="s">
        <v>9</v>
      </c>
      <c r="B11" s="11">
        <v>22.54</v>
      </c>
      <c r="D11" s="12" t="s">
        <v>10</v>
      </c>
      <c r="E11" s="11">
        <v>22.54</v>
      </c>
      <c r="G11" s="17"/>
      <c r="H11" s="18"/>
    </row>
    <row r="12" spans="1:18" x14ac:dyDescent="0.3">
      <c r="A12" s="10" t="s">
        <v>21</v>
      </c>
      <c r="B12" s="11">
        <v>7.89</v>
      </c>
      <c r="D12" s="12" t="s">
        <v>23</v>
      </c>
      <c r="E12" s="11">
        <v>7.89</v>
      </c>
    </row>
    <row r="13" spans="1:18" x14ac:dyDescent="0.3">
      <c r="A13" s="10" t="s">
        <v>22</v>
      </c>
      <c r="B13" s="11">
        <v>3.33</v>
      </c>
      <c r="D13" s="12" t="s">
        <v>24</v>
      </c>
      <c r="E13" s="11">
        <v>3.33</v>
      </c>
    </row>
    <row r="14" spans="1:18" x14ac:dyDescent="0.3">
      <c r="A14" s="8" t="s">
        <v>18</v>
      </c>
      <c r="B14" s="9">
        <f>SUM($B$8:B13)</f>
        <v>96.88</v>
      </c>
      <c r="D14" s="8" t="s">
        <v>18</v>
      </c>
      <c r="E14" s="9">
        <f>SUM($E$8:E13)</f>
        <v>96.88</v>
      </c>
    </row>
    <row r="15" spans="1:18" x14ac:dyDescent="0.3">
      <c r="A15" s="17"/>
      <c r="B15" s="18"/>
      <c r="D15" s="17"/>
      <c r="E15" s="18"/>
    </row>
    <row r="17" spans="12:18" x14ac:dyDescent="0.3">
      <c r="L17" s="14"/>
      <c r="M17" s="14"/>
      <c r="N17" s="14"/>
      <c r="O17" s="14"/>
      <c r="P17" s="14"/>
      <c r="Q17" s="14"/>
      <c r="R17" s="14"/>
    </row>
    <row r="18" spans="12:18" x14ac:dyDescent="0.3">
      <c r="L18" s="5"/>
      <c r="M18" s="5"/>
      <c r="N18" s="5"/>
      <c r="O18" s="5"/>
      <c r="P18" s="5"/>
      <c r="Q18" s="5"/>
      <c r="R18" s="5"/>
    </row>
    <row r="19" spans="12:18" x14ac:dyDescent="0.3">
      <c r="L19" s="19"/>
      <c r="M19" s="19"/>
      <c r="N19" s="19"/>
      <c r="O19" s="19"/>
      <c r="P19" s="19"/>
      <c r="Q19" s="19"/>
      <c r="R19" s="19"/>
    </row>
  </sheetData>
  <pageMargins left="0.7" right="0.7" top="0.75" bottom="0.75" header="0.3" footer="0.3"/>
  <pageSetup orientation="portrait" horizontalDpi="4294967293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3"/>
  <dimension ref="A1:IV11"/>
  <sheetViews>
    <sheetView showGridLines="0" topLeftCell="A2" zoomScale="90" zoomScaleNormal="90" workbookViewId="0">
      <selection activeCell="A11" sqref="A11"/>
    </sheetView>
  </sheetViews>
  <sheetFormatPr defaultColWidth="13.88671875" defaultRowHeight="14.4" x14ac:dyDescent="0.3"/>
  <cols>
    <col min="1" max="1" width="40.6640625" style="1" customWidth="1"/>
    <col min="2" max="2" width="13.6640625" style="2" customWidth="1"/>
    <col min="3" max="3" width="4.6640625" style="1" customWidth="1"/>
    <col min="4" max="4" width="40.6640625" style="1" customWidth="1"/>
    <col min="5" max="5" width="13.6640625" style="2" customWidth="1"/>
    <col min="6" max="6" width="4.6640625" style="1" customWidth="1"/>
    <col min="7" max="7" width="40.6640625" style="1" customWidth="1"/>
    <col min="8" max="8" width="13.6640625" style="2" customWidth="1"/>
    <col min="9" max="9" width="4.6640625" style="1" customWidth="1"/>
    <col min="10" max="10" width="17" style="1" bestFit="1" customWidth="1"/>
    <col min="11" max="11" width="17.33203125" style="1" bestFit="1" customWidth="1"/>
    <col min="12" max="12" width="19" style="1" bestFit="1" customWidth="1"/>
    <col min="13" max="13" width="13.6640625" style="1" bestFit="1" customWidth="1"/>
    <col min="14" max="14" width="10.109375" style="1" bestFit="1" customWidth="1"/>
    <col min="15" max="15" width="14.33203125" style="1" bestFit="1" customWidth="1"/>
    <col min="16" max="16" width="17.88671875" style="1" bestFit="1" customWidth="1"/>
    <col min="17" max="17" width="12.109375" style="1" bestFit="1" customWidth="1"/>
    <col min="18" max="18" width="8.5546875" style="1" bestFit="1" customWidth="1"/>
    <col min="19" max="256" width="13.88671875" style="1"/>
  </cols>
  <sheetData>
    <row r="1" spans="1:18" hidden="1" x14ac:dyDescent="0.3">
      <c r="A1" s="1" t="s">
        <v>25</v>
      </c>
      <c r="G1" s="3">
        <v>45351</v>
      </c>
    </row>
    <row r="2" spans="1:18" ht="18.75" customHeight="1" x14ac:dyDescent="0.3">
      <c r="A2" s="4" t="s">
        <v>36</v>
      </c>
      <c r="L2" s="5"/>
      <c r="M2" s="5"/>
      <c r="N2" s="5"/>
      <c r="O2" s="5"/>
      <c r="P2" s="5"/>
      <c r="Q2" s="5"/>
      <c r="R2" s="5"/>
    </row>
    <row r="3" spans="1:18" ht="18.75" customHeight="1" x14ac:dyDescent="0.3">
      <c r="A3" s="4"/>
      <c r="G3" s="6"/>
      <c r="L3" s="5"/>
      <c r="M3" s="5"/>
      <c r="N3" s="5"/>
      <c r="O3" s="5"/>
      <c r="P3" s="5"/>
      <c r="Q3" s="5"/>
      <c r="R3" s="5"/>
    </row>
    <row r="4" spans="1:18" ht="18.75" customHeight="1" x14ac:dyDescent="0.3">
      <c r="A4" s="4" t="s">
        <v>26</v>
      </c>
      <c r="G4" s="6"/>
      <c r="L4" s="5"/>
      <c r="M4" s="5"/>
      <c r="N4" s="5"/>
      <c r="O4" s="5"/>
      <c r="P4" s="5"/>
      <c r="Q4" s="5"/>
      <c r="R4" s="5"/>
    </row>
    <row r="5" spans="1:18" ht="18.75" customHeight="1" x14ac:dyDescent="0.3">
      <c r="A5" s="4"/>
      <c r="G5" s="6"/>
      <c r="L5" s="5"/>
      <c r="M5" s="5"/>
      <c r="N5" s="5"/>
      <c r="O5" s="5"/>
      <c r="P5" s="5"/>
      <c r="Q5" s="5"/>
      <c r="R5" s="5"/>
    </row>
    <row r="6" spans="1:18" ht="17.25" customHeight="1" x14ac:dyDescent="0.3">
      <c r="A6" s="7" t="s">
        <v>2</v>
      </c>
      <c r="D6" s="7" t="s">
        <v>3</v>
      </c>
      <c r="G6" s="7" t="s">
        <v>4</v>
      </c>
      <c r="L6" s="5"/>
      <c r="M6" s="5"/>
      <c r="N6" s="5"/>
      <c r="O6" s="5"/>
      <c r="P6" s="5"/>
      <c r="Q6" s="5"/>
      <c r="R6" s="5"/>
    </row>
    <row r="7" spans="1:18" ht="18.75" customHeight="1" x14ac:dyDescent="0.3">
      <c r="A7" s="4"/>
      <c r="G7" s="6"/>
      <c r="L7" s="5"/>
      <c r="M7" s="5"/>
      <c r="N7" s="5"/>
      <c r="O7" s="5"/>
      <c r="P7" s="5"/>
      <c r="Q7" s="5"/>
      <c r="R7" s="5"/>
    </row>
    <row r="8" spans="1:18" ht="21.9" customHeight="1" x14ac:dyDescent="0.3">
      <c r="A8" s="15" t="s">
        <v>5</v>
      </c>
      <c r="B8" s="16" t="s">
        <v>6</v>
      </c>
      <c r="D8" s="15" t="s">
        <v>7</v>
      </c>
      <c r="E8" s="16" t="s">
        <v>6</v>
      </c>
      <c r="G8" s="15" t="s">
        <v>8</v>
      </c>
      <c r="H8" s="16" t="s">
        <v>6</v>
      </c>
      <c r="L8" s="5"/>
      <c r="M8" s="5"/>
      <c r="N8" s="5"/>
      <c r="O8" s="5"/>
      <c r="P8" s="5"/>
      <c r="Q8" s="5"/>
      <c r="R8" s="5"/>
    </row>
    <row r="9" spans="1:18" x14ac:dyDescent="0.3">
      <c r="A9" s="10" t="s">
        <v>27</v>
      </c>
      <c r="B9" s="11">
        <v>96.24</v>
      </c>
      <c r="D9" s="12" t="s">
        <v>28</v>
      </c>
      <c r="E9" s="11">
        <v>96.24</v>
      </c>
      <c r="G9" s="13" t="s">
        <v>29</v>
      </c>
      <c r="H9" s="11">
        <v>96.24</v>
      </c>
      <c r="L9" s="14"/>
      <c r="M9" s="14"/>
      <c r="N9" s="14"/>
      <c r="O9" s="14"/>
      <c r="P9" s="14"/>
      <c r="Q9" s="14"/>
      <c r="R9" s="14"/>
    </row>
    <row r="10" spans="1:18" x14ac:dyDescent="0.3">
      <c r="A10" s="8" t="s">
        <v>18</v>
      </c>
      <c r="B10" s="9">
        <f>SUM($B$8:B9)</f>
        <v>96.24</v>
      </c>
      <c r="D10" s="8" t="s">
        <v>18</v>
      </c>
      <c r="E10" s="9">
        <f>SUM($E$8:E9)</f>
        <v>96.24</v>
      </c>
      <c r="G10" s="8" t="s">
        <v>18</v>
      </c>
      <c r="H10" s="9">
        <f>SUM($H$8:H9)</f>
        <v>96.24</v>
      </c>
      <c r="L10" s="5"/>
      <c r="M10" s="5"/>
      <c r="N10" s="5"/>
      <c r="O10" s="5"/>
      <c r="P10" s="5"/>
      <c r="Q10" s="5"/>
      <c r="R10" s="5"/>
    </row>
    <row r="11" spans="1:18" x14ac:dyDescent="0.3">
      <c r="A11" s="17"/>
      <c r="B11" s="18"/>
      <c r="D11" s="17"/>
      <c r="E11" s="18"/>
      <c r="G11" s="17"/>
      <c r="H11" s="18"/>
      <c r="L11" s="19"/>
      <c r="M11" s="19"/>
      <c r="N11" s="19"/>
      <c r="O11" s="19"/>
      <c r="P11" s="19"/>
      <c r="Q11" s="19"/>
      <c r="R11" s="19"/>
    </row>
  </sheetData>
  <pageMargins left="0.7" right="0.7" top="0.75" bottom="0.75" header="0.3" footer="0.3"/>
  <pageSetup orientation="portrait" horizontalDpi="4294967293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/>
  <dimension ref="A1:IV26"/>
  <sheetViews>
    <sheetView showGridLines="0" topLeftCell="A2" zoomScale="90" zoomScaleNormal="90" workbookViewId="0">
      <selection activeCell="A8" sqref="A8"/>
    </sheetView>
  </sheetViews>
  <sheetFormatPr defaultColWidth="13.88671875" defaultRowHeight="14.4" x14ac:dyDescent="0.3"/>
  <cols>
    <col min="1" max="1" width="40.6640625" style="1" customWidth="1"/>
    <col min="2" max="2" width="13.6640625" style="2" customWidth="1"/>
    <col min="3" max="3" width="4.6640625" style="1" customWidth="1"/>
    <col min="4" max="4" width="40.6640625" style="1" customWidth="1"/>
    <col min="5" max="5" width="13.6640625" style="2" customWidth="1"/>
    <col min="6" max="6" width="4.6640625" style="1" customWidth="1"/>
    <col min="7" max="7" width="40.6640625" style="1" customWidth="1"/>
    <col min="8" max="8" width="13.6640625" style="2" customWidth="1"/>
    <col min="9" max="9" width="4.6640625" style="1" customWidth="1"/>
    <col min="10" max="10" width="17" style="1" bestFit="1" customWidth="1"/>
    <col min="11" max="11" width="17.33203125" style="1" bestFit="1" customWidth="1"/>
    <col min="12" max="12" width="19" style="1" bestFit="1" customWidth="1"/>
    <col min="13" max="13" width="13.6640625" style="1" bestFit="1" customWidth="1"/>
    <col min="14" max="14" width="10.109375" style="1" bestFit="1" customWidth="1"/>
    <col min="15" max="15" width="14.33203125" style="1" bestFit="1" customWidth="1"/>
    <col min="16" max="16" width="17.88671875" style="1" bestFit="1" customWidth="1"/>
    <col min="17" max="17" width="12.109375" style="1" bestFit="1" customWidth="1"/>
    <col min="18" max="18" width="8.5546875" style="1" bestFit="1" customWidth="1"/>
    <col min="19" max="256" width="13.88671875" style="1"/>
  </cols>
  <sheetData>
    <row r="1" spans="1:18" hidden="1" x14ac:dyDescent="0.3">
      <c r="A1" s="1" t="s">
        <v>30</v>
      </c>
      <c r="G1" s="3">
        <v>45351</v>
      </c>
    </row>
    <row r="2" spans="1:18" ht="18.75" customHeight="1" x14ac:dyDescent="0.3">
      <c r="A2" s="4" t="s">
        <v>36</v>
      </c>
      <c r="L2" s="5"/>
      <c r="M2" s="5"/>
      <c r="N2" s="5"/>
      <c r="O2" s="5"/>
      <c r="P2" s="5"/>
      <c r="Q2" s="5"/>
      <c r="R2" s="5"/>
    </row>
    <row r="3" spans="1:18" ht="18.75" customHeight="1" x14ac:dyDescent="0.3">
      <c r="A3" s="4"/>
      <c r="G3" s="6"/>
      <c r="L3" s="5"/>
      <c r="M3" s="5"/>
      <c r="N3" s="5"/>
      <c r="O3" s="5"/>
      <c r="P3" s="5"/>
      <c r="Q3" s="5"/>
      <c r="R3" s="5"/>
    </row>
    <row r="4" spans="1:18" ht="18.75" customHeight="1" x14ac:dyDescent="0.3">
      <c r="A4" s="4" t="s">
        <v>31</v>
      </c>
      <c r="G4" s="6"/>
      <c r="L4" s="5"/>
      <c r="M4" s="5"/>
      <c r="N4" s="5"/>
      <c r="O4" s="5"/>
      <c r="P4" s="5"/>
      <c r="Q4" s="5"/>
      <c r="R4" s="5"/>
    </row>
    <row r="5" spans="1:18" ht="18.75" customHeight="1" x14ac:dyDescent="0.3">
      <c r="A5" s="4"/>
      <c r="G5" s="6"/>
      <c r="L5" s="5"/>
      <c r="M5" s="5"/>
      <c r="N5" s="5"/>
      <c r="O5" s="5"/>
      <c r="P5" s="5"/>
      <c r="Q5" s="5"/>
      <c r="R5" s="5"/>
    </row>
    <row r="6" spans="1:18" ht="17.25" customHeight="1" x14ac:dyDescent="0.3">
      <c r="A6" s="7" t="s">
        <v>2</v>
      </c>
      <c r="D6" s="7" t="s">
        <v>3</v>
      </c>
      <c r="G6" s="7" t="s">
        <v>4</v>
      </c>
      <c r="L6" s="5"/>
      <c r="M6" s="5"/>
      <c r="N6" s="5"/>
      <c r="O6" s="5"/>
      <c r="P6" s="5"/>
      <c r="Q6" s="5"/>
      <c r="R6" s="5"/>
    </row>
    <row r="7" spans="1:18" ht="18.75" customHeight="1" x14ac:dyDescent="0.3">
      <c r="A7" s="4"/>
      <c r="G7" s="6"/>
      <c r="L7" s="5"/>
      <c r="M7" s="5"/>
      <c r="N7" s="5"/>
      <c r="O7" s="5"/>
      <c r="P7" s="5"/>
      <c r="Q7" s="5"/>
      <c r="R7" s="5"/>
    </row>
    <row r="8" spans="1:18" ht="21.9" customHeight="1" x14ac:dyDescent="0.3">
      <c r="A8" s="15" t="s">
        <v>5</v>
      </c>
      <c r="B8" s="16" t="s">
        <v>6</v>
      </c>
      <c r="D8" s="15" t="s">
        <v>7</v>
      </c>
      <c r="E8" s="16" t="s">
        <v>6</v>
      </c>
      <c r="G8" s="15" t="s">
        <v>8</v>
      </c>
      <c r="H8" s="16" t="s">
        <v>6</v>
      </c>
      <c r="L8" s="5"/>
      <c r="M8" s="5"/>
      <c r="N8" s="5"/>
      <c r="O8" s="5"/>
      <c r="P8" s="5"/>
      <c r="Q8" s="5"/>
      <c r="R8" s="5"/>
    </row>
    <row r="9" spans="1:18" x14ac:dyDescent="0.3">
      <c r="A9" s="10" t="s">
        <v>44</v>
      </c>
      <c r="B9" s="11">
        <v>11.02002072</v>
      </c>
      <c r="D9" s="12" t="s">
        <v>37</v>
      </c>
      <c r="E9" s="11">
        <v>11.65801855</v>
      </c>
      <c r="G9" s="13" t="s">
        <v>32</v>
      </c>
      <c r="H9" s="11">
        <v>32.454565889999998</v>
      </c>
    </row>
    <row r="10" spans="1:18" x14ac:dyDescent="0.3">
      <c r="A10" s="10" t="s">
        <v>45</v>
      </c>
      <c r="B10" s="11">
        <v>10.224342549999999</v>
      </c>
      <c r="D10" s="12" t="s">
        <v>38</v>
      </c>
      <c r="E10" s="11">
        <v>10.224342549999999</v>
      </c>
      <c r="G10" s="13" t="s">
        <v>33</v>
      </c>
      <c r="H10" s="11">
        <v>14.561911510000002</v>
      </c>
    </row>
    <row r="11" spans="1:18" x14ac:dyDescent="0.3">
      <c r="A11" s="10" t="s">
        <v>46</v>
      </c>
      <c r="B11" s="11">
        <v>7.6238923700000001</v>
      </c>
      <c r="D11" s="12" t="s">
        <v>39</v>
      </c>
      <c r="E11" s="11">
        <v>9.6502335499999994</v>
      </c>
      <c r="G11" s="13" t="s">
        <v>34</v>
      </c>
      <c r="H11" s="11">
        <v>12.947216639999999</v>
      </c>
    </row>
    <row r="12" spans="1:18" x14ac:dyDescent="0.3">
      <c r="A12" s="10" t="s">
        <v>47</v>
      </c>
      <c r="B12" s="11">
        <v>6.2637437900000004</v>
      </c>
      <c r="D12" s="12" t="s">
        <v>40</v>
      </c>
      <c r="E12" s="11">
        <v>7.6238923700000001</v>
      </c>
      <c r="G12" s="13" t="s">
        <v>35</v>
      </c>
      <c r="H12" s="11">
        <v>8.3572345200000004</v>
      </c>
    </row>
    <row r="13" spans="1:18" x14ac:dyDescent="0.3">
      <c r="A13" s="10" t="s">
        <v>48</v>
      </c>
      <c r="B13" s="11">
        <v>4.34664772</v>
      </c>
      <c r="D13" s="12" t="s">
        <v>41</v>
      </c>
      <c r="E13" s="11">
        <v>6.2637437900000004</v>
      </c>
      <c r="G13" s="8" t="s">
        <v>18</v>
      </c>
      <c r="H13" s="9">
        <f>SUM($H$8:H12)</f>
        <v>68.320928559999999</v>
      </c>
    </row>
    <row r="14" spans="1:18" x14ac:dyDescent="0.3">
      <c r="A14" s="10" t="s">
        <v>49</v>
      </c>
      <c r="B14" s="11">
        <v>4.2965525900000001</v>
      </c>
      <c r="D14" s="12" t="s">
        <v>42</v>
      </c>
      <c r="E14" s="11">
        <v>4.81653032</v>
      </c>
      <c r="G14" s="17"/>
      <c r="H14" s="18"/>
    </row>
    <row r="15" spans="1:18" x14ac:dyDescent="0.3">
      <c r="A15" s="10" t="s">
        <v>50</v>
      </c>
      <c r="B15" s="11">
        <v>3.7734485000000002</v>
      </c>
      <c r="D15" s="12" t="s">
        <v>43</v>
      </c>
      <c r="E15" s="11">
        <v>4.68323292</v>
      </c>
    </row>
    <row r="16" spans="1:18" x14ac:dyDescent="0.3">
      <c r="A16" s="8" t="s">
        <v>18</v>
      </c>
      <c r="B16" s="9">
        <f>SUM($B$8:B15)</f>
        <v>47.548648239999999</v>
      </c>
      <c r="D16" s="8" t="s">
        <v>18</v>
      </c>
      <c r="E16" s="9">
        <f>SUM($E$8:E15)</f>
        <v>54.91999405</v>
      </c>
    </row>
    <row r="17" spans="1:18" x14ac:dyDescent="0.3">
      <c r="A17" s="17"/>
      <c r="B17" s="18"/>
      <c r="D17" s="17"/>
      <c r="E17" s="18"/>
    </row>
    <row r="24" spans="1:18" x14ac:dyDescent="0.3">
      <c r="L24" s="14"/>
      <c r="M24" s="14"/>
      <c r="N24" s="14"/>
      <c r="O24" s="14"/>
      <c r="P24" s="14"/>
      <c r="Q24" s="14"/>
      <c r="R24" s="14"/>
    </row>
    <row r="25" spans="1:18" x14ac:dyDescent="0.3">
      <c r="L25" s="5"/>
      <c r="M25" s="5"/>
      <c r="N25" s="5"/>
      <c r="O25" s="5"/>
      <c r="P25" s="5"/>
      <c r="Q25" s="5"/>
      <c r="R25" s="5"/>
    </row>
    <row r="26" spans="1:18" x14ac:dyDescent="0.3">
      <c r="L26" s="19"/>
      <c r="M26" s="19"/>
      <c r="N26" s="19"/>
      <c r="O26" s="19"/>
      <c r="P26" s="19"/>
      <c r="Q26" s="19"/>
      <c r="R26" s="19"/>
    </row>
  </sheetData>
  <pageMargins left="0.7" right="0.7" top="0.75" bottom="0.75" header="0.3" footer="0.3"/>
  <pageSetup orientation="portrait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BBPNSDL2026</vt:lpstr>
      <vt:lpstr>BBPNSDL2028</vt:lpstr>
      <vt:lpstr>Gold ETF</vt:lpstr>
      <vt:lpstr>BBPN50IDX</vt:lpstr>
    </vt:vector>
  </TitlesOfParts>
  <Company>Oracle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dexter</dc:creator>
  <cp:lastModifiedBy>Celest Technologies Support</cp:lastModifiedBy>
  <cp:lastPrinted>2013-11-30T11:49:41Z</cp:lastPrinted>
  <dcterms:created xsi:type="dcterms:W3CDTF">2010-04-14T16:02:20Z</dcterms:created>
  <dcterms:modified xsi:type="dcterms:W3CDTF">2024-03-04T13:02:42Z</dcterms:modified>
</cp:coreProperties>
</file>