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U7G5E0I2\"/>
    </mc:Choice>
  </mc:AlternateContent>
  <xr:revisionPtr revIDLastSave="0" documentId="13_ncr:1_{AB08DEB1-9915-4D27-BB4D-7641B7713C60}" xr6:coauthVersionLast="47" xr6:coauthVersionMax="47" xr10:uidLastSave="{00000000-0000-0000-0000-000000000000}"/>
  <bookViews>
    <workbookView xWindow="-108" yWindow="-108" windowWidth="23256" windowHeight="12576" tabRatio="778" activeTab="6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8" l="1"/>
  <c r="H12" i="9"/>
  <c r="E15" i="9"/>
  <c r="B15" i="9"/>
  <c r="E16" i="5"/>
  <c r="B13" i="3"/>
  <c r="B15" i="2"/>
  <c r="E15" i="2" l="1"/>
  <c r="B16" i="6" l="1"/>
  <c r="H10" i="6" l="1"/>
  <c r="E16" i="6"/>
  <c r="H10" i="2"/>
  <c r="E16" i="8"/>
  <c r="H10" i="4" l="1"/>
  <c r="E10" i="4"/>
  <c r="E13" i="3"/>
  <c r="H10" i="3"/>
  <c r="A1" i="9" l="1"/>
  <c r="A2" i="8"/>
  <c r="A2" i="5"/>
  <c r="A2" i="4"/>
  <c r="A2" i="3"/>
  <c r="A2" i="6" s="1"/>
  <c r="B16" i="8" l="1"/>
  <c r="H13" i="5" l="1"/>
  <c r="B16" i="5"/>
  <c r="B10" i="4" l="1"/>
</calcChain>
</file>

<file path=xl/sharedStrings.xml><?xml version="1.0" encoding="utf-8"?>
<sst xmlns="http://schemas.openxmlformats.org/spreadsheetml/2006/main" count="192" uniqueCount="79">
  <si>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</si>
  <si>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</si>
  <si>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</si>
  <si>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</si>
  <si>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</si>
  <si>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</si>
  <si>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</si>
  <si>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</si>
  <si>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</si>
  <si>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</si>
  <si>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</si>
  <si>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Haryana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</si>
  <si>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</si>
  <si>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</si>
  <si>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</si>
  <si>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</si>
  <si>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</si>
  <si>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</si>
  <si>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</si>
  <si>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</si>
  <si>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</si>
  <si>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</si>
  <si>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</si>
  <si>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</si>
  <si>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</si>
  <si>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</si>
  <si>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</si>
  <si>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</si>
  <si>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</si>
  <si>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</si>
  <si>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</si>
  <si>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ITC Limited</t>
  </si>
  <si>
    <t>FINANCIAL SERVICES</t>
  </si>
  <si>
    <t>The Federal Bank Limited</t>
  </si>
  <si>
    <t>Reliance Industries Limited</t>
  </si>
  <si>
    <t>Infosys Limited</t>
  </si>
  <si>
    <t>Infosys Group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</si>
  <si>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</si>
  <si>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</si>
  <si>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</si>
  <si>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</si>
  <si>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</si>
  <si>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Suzlon Energy Limited</t>
  </si>
  <si>
    <t>Max Healthcare Institute Limited</t>
  </si>
  <si>
    <t>BSE Limited</t>
  </si>
  <si>
    <t>PRIVATE (INDIAN)</t>
  </si>
  <si>
    <t>Abhay Soi Group</t>
  </si>
  <si>
    <t>BSE Group</t>
  </si>
  <si>
    <t>HEALTHCARE</t>
  </si>
  <si>
    <t>Bharti Airtel Limited</t>
  </si>
  <si>
    <t>Kotak Mahindra Bank Limited</t>
  </si>
  <si>
    <t>Axis Bank Limited</t>
  </si>
  <si>
    <t>IndusInd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</si>
  <si>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</si>
  <si>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</si>
  <si>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</si>
  <si>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</si>
  <si>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</si>
  <si>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</si>
  <si>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</si>
  <si>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</si>
  <si>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</si>
  <si>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Suzlon Group</t>
  </si>
  <si>
    <t>AUTOMOBILE AND AUTO COMPONENTS</t>
  </si>
  <si>
    <t>PB Fintech Limited</t>
  </si>
  <si>
    <t>HINDUJA GROUP</t>
  </si>
  <si>
    <t>Dixon Technologies (India) Limited</t>
  </si>
  <si>
    <t>Coforge Limited</t>
  </si>
  <si>
    <t>State Government of Andhra Pradesh</t>
  </si>
  <si>
    <t>InterGlobe Aviation Limited</t>
  </si>
  <si>
    <t>SBI Group</t>
  </si>
  <si>
    <t>Bajaj Finserv Limited</t>
  </si>
  <si>
    <t>SBI Life Insurance Company Limited</t>
  </si>
  <si>
    <t>Bajaj Group</t>
  </si>
  <si>
    <t>Interglobe-Bhatia Group</t>
  </si>
  <si>
    <t>SERVICES</t>
  </si>
  <si>
    <t>Exposure as on August 31, 2025</t>
  </si>
  <si>
    <t>Persistent Systems Limited</t>
  </si>
  <si>
    <t>HDFC Life Insurance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</si>
</sst>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0" xfId="0" applyNumberFormat="1"/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6"/>
  <sheetViews>
    <sheetView showGridLines="0" topLeftCell="A2" zoomScale="90" zoomScaleNormal="90" workbookViewId="0">
      <selection activeCell="B15" sqref="B15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9</v>
      </c>
      <c r="B9" s="32">
        <v>39.58</v>
      </c>
      <c r="D9" s="9" t="s">
        <v>9</v>
      </c>
      <c r="E9" s="23">
        <v>39.58</v>
      </c>
      <c r="G9" s="11" t="s">
        <v>10</v>
      </c>
      <c r="H9" s="26">
        <v>95.73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12</v>
      </c>
      <c r="B10" s="32">
        <v>18.72</v>
      </c>
      <c r="D10" s="9" t="s">
        <v>12</v>
      </c>
      <c r="E10" s="23">
        <v>18.72</v>
      </c>
      <c r="G10" s="8" t="s">
        <v>14</v>
      </c>
      <c r="H10" s="24">
        <f>SUM(H9)</f>
        <v>95.73</v>
      </c>
    </row>
    <row r="11" spans="1:18" x14ac:dyDescent="0.3">
      <c r="A11" s="9" t="s">
        <v>11</v>
      </c>
      <c r="B11" s="32">
        <v>16.05</v>
      </c>
      <c r="D11" s="9" t="s">
        <v>11</v>
      </c>
      <c r="E11" s="23">
        <v>16.05</v>
      </c>
      <c r="G11" s="15"/>
      <c r="H11" s="16"/>
    </row>
    <row r="12" spans="1:18" x14ac:dyDescent="0.3">
      <c r="A12" s="9" t="s">
        <v>17</v>
      </c>
      <c r="B12" s="36">
        <v>13.37</v>
      </c>
      <c r="D12" s="9" t="s">
        <v>17</v>
      </c>
      <c r="E12" s="23">
        <v>13.37</v>
      </c>
      <c r="G12" s="20"/>
      <c r="H12" s="27"/>
    </row>
    <row r="13" spans="1:18" x14ac:dyDescent="0.3">
      <c r="A13" s="9" t="s">
        <v>13</v>
      </c>
      <c r="B13" s="32">
        <v>5.34</v>
      </c>
      <c r="D13" s="9" t="s">
        <v>13</v>
      </c>
      <c r="E13" s="23">
        <v>5.34</v>
      </c>
    </row>
    <row r="14" spans="1:18" x14ac:dyDescent="0.3">
      <c r="A14" s="9" t="s">
        <v>68</v>
      </c>
      <c r="B14" s="32">
        <v>2.67</v>
      </c>
      <c r="D14" s="9" t="s">
        <v>68</v>
      </c>
      <c r="E14" s="23">
        <v>2.67</v>
      </c>
    </row>
    <row r="15" spans="1:18" x14ac:dyDescent="0.3">
      <c r="A15" s="8" t="s">
        <v>14</v>
      </c>
      <c r="B15" s="24">
        <f>SUM(B9:B14)</f>
        <v>95.73</v>
      </c>
      <c r="D15" s="8" t="s">
        <v>14</v>
      </c>
      <c r="E15" s="24">
        <f>SUM(E9:E14)</f>
        <v>95.73</v>
      </c>
      <c r="L15" s="5"/>
      <c r="M15" s="5"/>
      <c r="N15" s="5"/>
      <c r="O15" s="5"/>
      <c r="P15" s="5"/>
      <c r="Q15" s="5"/>
      <c r="R15" s="5"/>
    </row>
    <row r="16" spans="1:18" x14ac:dyDescent="0.3">
      <c r="B16" s="25"/>
      <c r="C16" s="31"/>
      <c r="D16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H10" sqref="H10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4.66406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15</v>
      </c>
      <c r="G1" s="3">
        <v>45473</v>
      </c>
    </row>
    <row r="2" spans="1:18" ht="18.75" customHeight="1" x14ac:dyDescent="0.3">
      <c r="A2" s="4" t="str">
        <f>+BBPNSDL2026!A2</f>
        <v>Exposure as on August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16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12</v>
      </c>
      <c r="B9" s="32">
        <v>48.49</v>
      </c>
      <c r="D9" s="9" t="s">
        <v>12</v>
      </c>
      <c r="E9" s="32">
        <v>48.49</v>
      </c>
      <c r="G9" s="11" t="s">
        <v>10</v>
      </c>
      <c r="H9" s="26">
        <v>95.53</v>
      </c>
    </row>
    <row r="10" spans="1:18" x14ac:dyDescent="0.3">
      <c r="A10" s="9" t="s">
        <v>13</v>
      </c>
      <c r="B10" s="32">
        <v>26.16</v>
      </c>
      <c r="D10" s="9" t="s">
        <v>13</v>
      </c>
      <c r="E10" s="28">
        <v>26.16</v>
      </c>
      <c r="G10" s="8" t="s">
        <v>14</v>
      </c>
      <c r="H10" s="24">
        <f>SUM(H9)</f>
        <v>95.53</v>
      </c>
    </row>
    <row r="11" spans="1:18" x14ac:dyDescent="0.3">
      <c r="A11" s="9" t="s">
        <v>17</v>
      </c>
      <c r="B11" s="36">
        <v>12.08</v>
      </c>
      <c r="D11" s="9" t="s">
        <v>17</v>
      </c>
      <c r="E11" s="28">
        <v>12.08</v>
      </c>
      <c r="G11" s="15"/>
      <c r="H11" s="16"/>
    </row>
    <row r="12" spans="1:18" x14ac:dyDescent="0.3">
      <c r="A12" s="9" t="s">
        <v>9</v>
      </c>
      <c r="B12" s="36">
        <v>8.7999999999999989</v>
      </c>
      <c r="D12" s="9" t="s">
        <v>9</v>
      </c>
      <c r="E12" s="23">
        <v>8.7999999999999989</v>
      </c>
    </row>
    <row r="13" spans="1:18" x14ac:dyDescent="0.3">
      <c r="A13" s="8" t="s">
        <v>14</v>
      </c>
      <c r="B13" s="24">
        <f>SUM($B$9:B12)</f>
        <v>95.53</v>
      </c>
      <c r="D13" s="8" t="s">
        <v>14</v>
      </c>
      <c r="E13" s="24">
        <f>SUM(E9:E12)</f>
        <v>95.53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A9" sqref="A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4.66406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18</v>
      </c>
      <c r="G1" s="3">
        <v>45473</v>
      </c>
    </row>
    <row r="2" spans="1:18" ht="18.75" customHeight="1" x14ac:dyDescent="0.3">
      <c r="A2" s="4" t="str">
        <f>+BBPNSDL2026!A2</f>
        <v>Exposure as on August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19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20</v>
      </c>
      <c r="B9" s="32">
        <v>97.350000000000009</v>
      </c>
      <c r="D9" s="10" t="s">
        <v>21</v>
      </c>
      <c r="E9" s="26">
        <v>97.350000000000009</v>
      </c>
      <c r="G9" s="11" t="s">
        <v>22</v>
      </c>
      <c r="H9" s="26">
        <v>97.350000000000009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14</v>
      </c>
      <c r="B10" s="24">
        <f>SUM($B$8:B9)</f>
        <v>97.350000000000009</v>
      </c>
      <c r="D10" s="8" t="s">
        <v>14</v>
      </c>
      <c r="E10" s="24">
        <f>SUM(E9)</f>
        <v>97.350000000000009</v>
      </c>
      <c r="G10" s="8" t="s">
        <v>14</v>
      </c>
      <c r="H10" s="24">
        <f>SUM(H9)</f>
        <v>97.350000000000009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B9" sqref="B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23</v>
      </c>
      <c r="G1" s="3">
        <v>45473</v>
      </c>
    </row>
    <row r="2" spans="1:18" ht="18.75" customHeight="1" x14ac:dyDescent="0.3">
      <c r="A2" s="4" t="str">
        <f>+BBPNSDL2026!A2</f>
        <v>Exposure as on August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24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29</v>
      </c>
      <c r="B9" s="37">
        <v>13.18</v>
      </c>
      <c r="D9" s="10" t="s">
        <v>57</v>
      </c>
      <c r="E9" s="37">
        <v>13.919999999999998</v>
      </c>
      <c r="G9" s="11" t="s">
        <v>32</v>
      </c>
      <c r="H9" s="33">
        <v>36.83</v>
      </c>
    </row>
    <row r="10" spans="1:18" x14ac:dyDescent="0.3">
      <c r="A10" s="30" t="s">
        <v>30</v>
      </c>
      <c r="B10" s="37">
        <v>9.01</v>
      </c>
      <c r="D10" s="10" t="s">
        <v>58</v>
      </c>
      <c r="E10" s="37">
        <v>9.01</v>
      </c>
      <c r="G10" s="11" t="s">
        <v>37</v>
      </c>
      <c r="H10" s="33">
        <v>10.58</v>
      </c>
    </row>
    <row r="11" spans="1:18" x14ac:dyDescent="0.3">
      <c r="A11" s="30" t="s">
        <v>34</v>
      </c>
      <c r="B11" s="37">
        <v>8.25</v>
      </c>
      <c r="D11" s="10" t="s">
        <v>59</v>
      </c>
      <c r="E11" s="37">
        <v>8.25</v>
      </c>
      <c r="G11" s="11" t="s">
        <v>38</v>
      </c>
      <c r="H11" s="33">
        <v>9.82</v>
      </c>
    </row>
    <row r="12" spans="1:18" x14ac:dyDescent="0.3">
      <c r="A12" s="30" t="s">
        <v>35</v>
      </c>
      <c r="B12" s="37">
        <v>4.82</v>
      </c>
      <c r="D12" s="10" t="s">
        <v>28</v>
      </c>
      <c r="E12" s="37">
        <v>8.06</v>
      </c>
      <c r="G12" s="11" t="s">
        <v>63</v>
      </c>
      <c r="H12" s="33">
        <v>7.7299999999999995</v>
      </c>
    </row>
    <row r="13" spans="1:18" x14ac:dyDescent="0.3">
      <c r="A13" s="30" t="s">
        <v>49</v>
      </c>
      <c r="B13" s="37">
        <v>4.66</v>
      </c>
      <c r="D13" s="10" t="s">
        <v>60</v>
      </c>
      <c r="E13" s="37">
        <v>6.97</v>
      </c>
      <c r="G13" s="8" t="s">
        <v>14</v>
      </c>
      <c r="H13" s="24">
        <f>SUM($H$8:H12)</f>
        <v>64.959999999999994</v>
      </c>
    </row>
    <row r="14" spans="1:18" x14ac:dyDescent="0.3">
      <c r="A14" s="30" t="s">
        <v>56</v>
      </c>
      <c r="B14" s="37">
        <v>3.7600000000000002</v>
      </c>
      <c r="D14" s="10" t="s">
        <v>36</v>
      </c>
      <c r="E14" s="37">
        <v>4.82</v>
      </c>
      <c r="G14" s="15"/>
      <c r="H14" s="16"/>
    </row>
    <row r="15" spans="1:18" x14ac:dyDescent="0.3">
      <c r="A15" s="30" t="s">
        <v>31</v>
      </c>
      <c r="B15" s="37">
        <v>3.4299999999999997</v>
      </c>
      <c r="D15" s="10" t="s">
        <v>55</v>
      </c>
      <c r="E15" s="37">
        <v>4.66</v>
      </c>
    </row>
    <row r="16" spans="1:18" x14ac:dyDescent="0.3">
      <c r="A16" s="8" t="s">
        <v>14</v>
      </c>
      <c r="B16" s="24">
        <f>SUM($B$8:B15)</f>
        <v>47.11</v>
      </c>
      <c r="D16" s="8" t="s">
        <v>14</v>
      </c>
      <c r="E16" s="24">
        <f>SUM($E$8:E15)</f>
        <v>55.69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H9" sqref="H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25</v>
      </c>
      <c r="G1" s="3">
        <v>45473</v>
      </c>
    </row>
    <row r="2" spans="1:18" ht="18.75" customHeight="1" x14ac:dyDescent="0.3">
      <c r="A2" s="4" t="str">
        <f>+BBPNSDL2028!A2</f>
        <v>Exposure as on August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26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29</v>
      </c>
      <c r="B9" s="33">
        <v>28.59</v>
      </c>
      <c r="D9" s="10" t="s">
        <v>57</v>
      </c>
      <c r="E9" s="33">
        <v>28.59</v>
      </c>
      <c r="G9" s="11" t="s">
        <v>32</v>
      </c>
      <c r="H9" s="33">
        <v>99.460000000000008</v>
      </c>
      <c r="M9" s="18"/>
    </row>
    <row r="10" spans="1:18" x14ac:dyDescent="0.3">
      <c r="A10" s="30" t="s">
        <v>30</v>
      </c>
      <c r="B10" s="33">
        <v>25.919999999999998</v>
      </c>
      <c r="D10" s="10" t="s">
        <v>58</v>
      </c>
      <c r="E10" s="33">
        <v>25.919999999999998</v>
      </c>
      <c r="G10" s="8" t="s">
        <v>14</v>
      </c>
      <c r="H10" s="24">
        <f>SUM($H$9:H9)</f>
        <v>99.460000000000008</v>
      </c>
      <c r="M10" s="18"/>
    </row>
    <row r="11" spans="1:18" x14ac:dyDescent="0.3">
      <c r="A11" s="30" t="s">
        <v>27</v>
      </c>
      <c r="B11" s="33">
        <v>9.01</v>
      </c>
      <c r="D11" s="10" t="s">
        <v>28</v>
      </c>
      <c r="E11" s="33">
        <v>9.01</v>
      </c>
      <c r="G11" s="15"/>
      <c r="H11" s="16"/>
      <c r="M11" s="18"/>
    </row>
    <row r="12" spans="1:18" x14ac:dyDescent="0.3">
      <c r="A12" s="30" t="s">
        <v>50</v>
      </c>
      <c r="B12" s="33">
        <v>8.0500000000000007</v>
      </c>
      <c r="D12" s="10" t="s">
        <v>53</v>
      </c>
      <c r="E12" s="33">
        <v>8.0500000000000007</v>
      </c>
      <c r="M12" s="18"/>
    </row>
    <row r="13" spans="1:18" x14ac:dyDescent="0.3">
      <c r="A13" s="30" t="s">
        <v>51</v>
      </c>
      <c r="B13" s="33">
        <v>7.7</v>
      </c>
      <c r="D13" s="10" t="s">
        <v>61</v>
      </c>
      <c r="E13" s="33">
        <v>7.76</v>
      </c>
      <c r="M13" s="18"/>
    </row>
    <row r="14" spans="1:18" x14ac:dyDescent="0.3">
      <c r="A14" s="30" t="s">
        <v>52</v>
      </c>
      <c r="B14" s="33">
        <v>3.35</v>
      </c>
      <c r="D14" s="10" t="s">
        <v>54</v>
      </c>
      <c r="E14" s="33">
        <v>7.7</v>
      </c>
      <c r="M14" s="18"/>
    </row>
    <row r="15" spans="1:18" x14ac:dyDescent="0.3">
      <c r="A15" s="30" t="s">
        <v>33</v>
      </c>
      <c r="B15" s="33">
        <v>3.2</v>
      </c>
      <c r="D15" s="10" t="s">
        <v>65</v>
      </c>
      <c r="E15" s="33">
        <v>3.35</v>
      </c>
      <c r="M15" s="18"/>
    </row>
    <row r="16" spans="1:18" x14ac:dyDescent="0.3">
      <c r="A16" s="8" t="s">
        <v>14</v>
      </c>
      <c r="B16" s="24">
        <f>SUM(B9:B15)</f>
        <v>85.82</v>
      </c>
      <c r="D16" s="8" t="s">
        <v>14</v>
      </c>
      <c r="E16" s="24">
        <f>SUM(E9:E15)</f>
        <v>90.38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="90" zoomScaleNormal="90" workbookViewId="0">
      <selection activeCell="A11" sqref="A11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August 31, 2025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40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4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43</v>
      </c>
      <c r="B8" s="33">
        <v>2.5</v>
      </c>
      <c r="C8" s="1"/>
      <c r="D8" s="10" t="s">
        <v>28</v>
      </c>
      <c r="E8" s="33">
        <v>4.71</v>
      </c>
      <c r="F8" s="1"/>
      <c r="G8" s="11" t="s">
        <v>32</v>
      </c>
      <c r="H8" s="33">
        <v>23.41</v>
      </c>
      <c r="I8" s="21"/>
      <c r="J8" s="22"/>
    </row>
    <row r="9" spans="1:10" x14ac:dyDescent="0.3">
      <c r="A9" s="29" t="s">
        <v>44</v>
      </c>
      <c r="B9" s="33">
        <v>2.4699999999999998</v>
      </c>
      <c r="C9" s="1"/>
      <c r="D9" s="10" t="s">
        <v>45</v>
      </c>
      <c r="E9" s="33">
        <v>2.98</v>
      </c>
      <c r="F9" s="1"/>
      <c r="G9" s="11" t="s">
        <v>41</v>
      </c>
      <c r="H9" s="33">
        <v>14.35</v>
      </c>
      <c r="I9" s="21"/>
      <c r="J9" s="22"/>
    </row>
    <row r="10" spans="1:10" x14ac:dyDescent="0.3">
      <c r="A10" s="29" t="s">
        <v>42</v>
      </c>
      <c r="B10" s="33">
        <v>1.94</v>
      </c>
      <c r="C10" s="1"/>
      <c r="D10" s="10" t="s">
        <v>46</v>
      </c>
      <c r="E10" s="33">
        <v>2.5</v>
      </c>
      <c r="F10" s="1"/>
      <c r="G10" s="11" t="s">
        <v>48</v>
      </c>
      <c r="H10" s="33">
        <v>11.850000000000001</v>
      </c>
      <c r="I10" s="21"/>
      <c r="J10" s="22"/>
    </row>
    <row r="11" spans="1:10" x14ac:dyDescent="0.3">
      <c r="A11" s="29" t="s">
        <v>66</v>
      </c>
      <c r="B11" s="33">
        <v>1.8599999999999999</v>
      </c>
      <c r="C11" s="1"/>
      <c r="D11" s="10" t="s">
        <v>47</v>
      </c>
      <c r="E11" s="33">
        <v>2.4699999999999998</v>
      </c>
      <c r="F11" s="1"/>
      <c r="G11" s="11" t="s">
        <v>37</v>
      </c>
      <c r="H11" s="33">
        <v>6.49</v>
      </c>
      <c r="I11" s="21"/>
      <c r="J11" s="22"/>
    </row>
    <row r="12" spans="1:10" x14ac:dyDescent="0.3">
      <c r="A12" s="29" t="s">
        <v>64</v>
      </c>
      <c r="B12" s="33">
        <v>1.71</v>
      </c>
      <c r="C12" s="1"/>
      <c r="D12" s="10" t="s">
        <v>60</v>
      </c>
      <c r="E12" s="33">
        <v>2.2399999999999998</v>
      </c>
      <c r="F12" s="1"/>
      <c r="G12" s="8" t="s">
        <v>14</v>
      </c>
      <c r="H12" s="24">
        <f>SUM($H$8:H11)</f>
        <v>56.1</v>
      </c>
      <c r="I12" s="1"/>
    </row>
    <row r="13" spans="1:10" x14ac:dyDescent="0.3">
      <c r="A13" s="29" t="s">
        <v>67</v>
      </c>
      <c r="B13" s="33">
        <v>1.6400000000000001</v>
      </c>
      <c r="C13" s="1"/>
      <c r="D13" s="10" t="s">
        <v>61</v>
      </c>
      <c r="E13" s="33">
        <v>1.9900000000000002</v>
      </c>
      <c r="F13" s="1"/>
      <c r="G13" s="15"/>
      <c r="H13" s="16"/>
      <c r="I13" s="1"/>
    </row>
    <row r="14" spans="1:10" x14ac:dyDescent="0.3">
      <c r="A14" s="29" t="s">
        <v>77</v>
      </c>
      <c r="B14" s="33">
        <v>1.6400000000000001</v>
      </c>
      <c r="C14" s="1"/>
      <c r="D14" s="10" t="s">
        <v>62</v>
      </c>
      <c r="E14" s="33">
        <v>1.94</v>
      </c>
      <c r="F14" s="1"/>
      <c r="G14" s="1"/>
      <c r="H14" s="2"/>
      <c r="I14" s="1"/>
    </row>
    <row r="15" spans="1:10" x14ac:dyDescent="0.3">
      <c r="A15" s="8" t="s">
        <v>14</v>
      </c>
      <c r="B15" s="24">
        <f>SUM($B$8:B14)</f>
        <v>13.760000000000002</v>
      </c>
      <c r="C15" s="1"/>
      <c r="D15" s="8" t="s">
        <v>14</v>
      </c>
      <c r="E15" s="24">
        <f>SUM($E$8:E14)</f>
        <v>18.830000000000002</v>
      </c>
      <c r="F15" s="1"/>
      <c r="G15" s="1"/>
      <c r="H15" s="2"/>
      <c r="I1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9"/>
  <sheetViews>
    <sheetView showGridLines="0" tabSelected="1" topLeftCell="A2" zoomScale="90" zoomScaleNormal="90" workbookViewId="0">
      <selection activeCell="D22" sqref="D22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23</v>
      </c>
      <c r="G1" s="3">
        <v>45473</v>
      </c>
    </row>
    <row r="2" spans="1:18" ht="18.75" customHeight="1" x14ac:dyDescent="0.3">
      <c r="A2" s="4" t="str">
        <f>+BBPNSDL2026!A2</f>
        <v>Exposure as on August 31, 2025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39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69</v>
      </c>
      <c r="B9" s="33">
        <v>5.5100000000000007</v>
      </c>
      <c r="D9" s="10" t="s">
        <v>57</v>
      </c>
      <c r="E9" s="33">
        <v>10.23</v>
      </c>
      <c r="G9" s="30" t="s">
        <v>32</v>
      </c>
      <c r="H9" s="33">
        <v>51.31</v>
      </c>
      <c r="I9" s="21"/>
      <c r="J9" s="22"/>
    </row>
    <row r="10" spans="1:18" x14ac:dyDescent="0.3">
      <c r="A10" s="29" t="s">
        <v>30</v>
      </c>
      <c r="B10" s="33">
        <v>5.17</v>
      </c>
      <c r="D10" s="10" t="s">
        <v>73</v>
      </c>
      <c r="E10" s="33">
        <v>9.9</v>
      </c>
      <c r="G10" s="30" t="s">
        <v>48</v>
      </c>
      <c r="H10" s="33">
        <v>8.41</v>
      </c>
      <c r="I10" s="21"/>
      <c r="J10" s="22"/>
    </row>
    <row r="11" spans="1:18" x14ac:dyDescent="0.3">
      <c r="A11" s="29" t="s">
        <v>78</v>
      </c>
      <c r="B11" s="33">
        <v>5.13</v>
      </c>
      <c r="D11" s="10" t="s">
        <v>70</v>
      </c>
      <c r="E11" s="33">
        <v>6.77</v>
      </c>
      <c r="G11" s="30" t="s">
        <v>41</v>
      </c>
      <c r="H11" s="33">
        <v>6.98</v>
      </c>
      <c r="I11" s="21"/>
      <c r="J11" s="22"/>
    </row>
    <row r="12" spans="1:18" x14ac:dyDescent="0.3">
      <c r="A12" s="29" t="s">
        <v>29</v>
      </c>
      <c r="B12" s="33">
        <v>5.0999999999999996</v>
      </c>
      <c r="D12" s="10" t="s">
        <v>74</v>
      </c>
      <c r="E12" s="33">
        <v>5.5100000000000007</v>
      </c>
      <c r="G12" s="30" t="s">
        <v>75</v>
      </c>
      <c r="H12" s="33">
        <v>5.5100000000000007</v>
      </c>
      <c r="I12" s="21"/>
      <c r="J12" s="22"/>
    </row>
    <row r="13" spans="1:18" x14ac:dyDescent="0.3">
      <c r="A13" s="29" t="s">
        <v>49</v>
      </c>
      <c r="B13" s="33">
        <v>5.08</v>
      </c>
      <c r="D13" s="10" t="s">
        <v>58</v>
      </c>
      <c r="E13" s="33">
        <v>5.17</v>
      </c>
      <c r="G13" s="8" t="s">
        <v>14</v>
      </c>
      <c r="H13" s="24">
        <f>SUM($H$8:H12)</f>
        <v>72.210000000000008</v>
      </c>
    </row>
    <row r="14" spans="1:18" x14ac:dyDescent="0.3">
      <c r="A14" s="29" t="s">
        <v>72</v>
      </c>
      <c r="B14" s="33">
        <v>5.0599999999999996</v>
      </c>
      <c r="D14" s="10" t="s">
        <v>55</v>
      </c>
      <c r="E14" s="33">
        <v>5.08</v>
      </c>
      <c r="G14" s="15"/>
      <c r="H14" s="16"/>
    </row>
    <row r="15" spans="1:18" x14ac:dyDescent="0.3">
      <c r="A15" s="29" t="s">
        <v>71</v>
      </c>
      <c r="B15" s="33">
        <v>4.97</v>
      </c>
      <c r="D15" s="10" t="s">
        <v>28</v>
      </c>
      <c r="E15" s="33">
        <v>4.7600000000000007</v>
      </c>
    </row>
    <row r="16" spans="1:18" x14ac:dyDescent="0.3">
      <c r="A16" s="8" t="s">
        <v>14</v>
      </c>
      <c r="B16" s="24">
        <f>SUM($B$8:B15)</f>
        <v>36.019999999999996</v>
      </c>
      <c r="D16" s="8" t="s">
        <v>14</v>
      </c>
      <c r="E16" s="24">
        <f>SUM($E$8:E15)</f>
        <v>47.42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  <row r="19" spans="1:8" x14ac:dyDescent="0.3">
      <c r="A19" s="21"/>
      <c r="B19" s="22"/>
      <c r="D19" s="21"/>
      <c r="E19" s="22"/>
      <c r="F19" s="35"/>
      <c r="G19" s="21"/>
      <c r="H19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2025-09-04T08:17:59Z</dcterms:modified>
</cp:coreProperties>
</file>