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C0487B87-199D-4B66-96B6-40957F097830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H12" i="9"/>
  <c r="B15" i="9"/>
  <c r="E13" i="3"/>
  <c r="B13" i="3"/>
  <c r="E14" i="2"/>
  <c r="B14" i="2"/>
  <c r="E16" i="5"/>
  <c r="B16" i="5"/>
  <c r="H13" i="8" l="1"/>
  <c r="E15" i="9"/>
  <c r="B16" i="6" l="1"/>
  <c r="H10" i="6" l="1"/>
  <c r="E16" i="6"/>
  <c r="H10" i="2"/>
  <c r="H10" i="4" l="1"/>
  <c r="E10" i="4"/>
  <c r="H10" i="3"/>
  <c r="A1" i="9" l="1"/>
  <c r="A2" i="8"/>
  <c r="A2" i="5"/>
  <c r="A2" i="4"/>
  <c r="A2" i="3"/>
  <c r="A2" i="6" s="1"/>
  <c r="B16" i="8" l="1"/>
  <c r="H13" i="5" l="1"/>
  <c r="B10" i="4" l="1"/>
</calcChain>
</file>

<file path=xl/sharedStrings.xml><?xml version="1.0" encoding="utf-8"?>
<sst xmlns="http://schemas.openxmlformats.org/spreadsheetml/2006/main" count="190" uniqueCount="79">
  <si>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</si>
  <si>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</si>
  <si>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</si>
  <si>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</si>
  <si>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</si>
  <si>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</si>
  <si>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</si>
  <si>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</si>
  <si>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</si>
  <si>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</si>
  <si>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</si>
  <si>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</si>
  <si>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</si>
  <si>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</si>
  <si>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</si>
  <si>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</si>
  <si>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</si>
  <si>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</si>
  <si>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</si>
  <si>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</si>
  <si>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</si>
  <si>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</si>
  <si>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</si>
  <si>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</si>
  <si>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</si>
  <si>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</si>
  <si>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</si>
  <si>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</si>
  <si>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</si>
  <si>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</si>
  <si>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ITC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</si>
  <si>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</si>
  <si>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</si>
  <si>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</si>
  <si>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</si>
  <si>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</si>
  <si>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</si>
  <si>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</si>
  <si>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</si>
  <si>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</si>
  <si>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</si>
  <si>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</si>
  <si>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</si>
  <si>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</si>
  <si>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</si>
  <si>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</si>
  <si>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</si>
  <si>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</si>
  <si>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</si>
  <si>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</si>
  <si>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</si>
  <si>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</si>
  <si>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</si>
  <si>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</si>
  <si>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</si>
  <si>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</si>
  <si>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</si>
  <si>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</si>
  <si>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PB Fintech Limited</t>
  </si>
  <si>
    <t>HINDUJA GROUP</t>
  </si>
  <si>
    <t>Dixon Technologies (India) Limited</t>
  </si>
  <si>
    <t>Coforge Limited</t>
  </si>
  <si>
    <t>State Government of Andhra Pradesh</t>
  </si>
  <si>
    <t>InterGlobe Aviation Limited</t>
  </si>
  <si>
    <t>SBI Group</t>
  </si>
  <si>
    <t>Bajaj Finserv Limited</t>
  </si>
  <si>
    <t>SBI Life Insurance Company Limited</t>
  </si>
  <si>
    <t>Bajaj Group</t>
  </si>
  <si>
    <t>Interglobe-Bhatia Group</t>
  </si>
  <si>
    <t>Federal Bank Group</t>
  </si>
  <si>
    <t>Hero MotoCorp Limited</t>
  </si>
  <si>
    <t>HERO GROUP</t>
  </si>
  <si>
    <t>Bajaj Finance Limited</t>
  </si>
  <si>
    <t>Bharat Electronics Limited</t>
  </si>
  <si>
    <t>Exposure as on October 31, 2025</t>
  </si>
  <si>
    <t>Persistent Systems Limited</t>
  </si>
  <si>
    <t>IDFC First Bank Limited</t>
  </si>
  <si>
    <t>Suzlon Group</t>
  </si>
  <si>
    <t>TELECOMMUNICATION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</si>
</sst>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abSelected="1" topLeftCell="A2" zoomScale="90" zoomScaleNormal="90" workbookViewId="0">
      <selection activeCell="H10" sqref="H10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74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1">
        <v>41.930000000000007</v>
      </c>
      <c r="D9" s="9" t="s">
        <v>16</v>
      </c>
      <c r="E9" s="31">
        <v>41.930000000000007</v>
      </c>
      <c r="G9" s="11" t="s">
        <v>10</v>
      </c>
      <c r="H9" s="26">
        <v>94.410000000000011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9</v>
      </c>
      <c r="B10" s="34">
        <v>35</v>
      </c>
      <c r="D10" s="9" t="s">
        <v>9</v>
      </c>
      <c r="E10" s="34">
        <v>35</v>
      </c>
      <c r="G10" s="8" t="s">
        <v>13</v>
      </c>
      <c r="H10" s="24">
        <f>SUM(H9)</f>
        <v>94.410000000000011</v>
      </c>
    </row>
    <row r="11" spans="1:18" x14ac:dyDescent="0.3">
      <c r="A11" s="9" t="s">
        <v>11</v>
      </c>
      <c r="B11" s="34">
        <v>7.0000000000000009</v>
      </c>
      <c r="D11" s="9" t="s">
        <v>11</v>
      </c>
      <c r="E11" s="34">
        <v>7.0000000000000009</v>
      </c>
      <c r="G11" s="15"/>
      <c r="H11" s="16"/>
    </row>
    <row r="12" spans="1:18" x14ac:dyDescent="0.3">
      <c r="A12" s="9" t="s">
        <v>12</v>
      </c>
      <c r="B12" s="34">
        <v>6.98</v>
      </c>
      <c r="D12" s="9" t="s">
        <v>12</v>
      </c>
      <c r="E12" s="34">
        <v>6.98</v>
      </c>
      <c r="G12" s="20"/>
      <c r="H12" s="27"/>
    </row>
    <row r="13" spans="1:18" x14ac:dyDescent="0.3">
      <c r="A13" s="9" t="s">
        <v>62</v>
      </c>
      <c r="B13" s="34">
        <v>3.5000000000000004</v>
      </c>
      <c r="D13" s="9" t="s">
        <v>62</v>
      </c>
      <c r="E13" s="34">
        <v>3.5000000000000004</v>
      </c>
    </row>
    <row r="14" spans="1:18" x14ac:dyDescent="0.3">
      <c r="A14" s="8" t="s">
        <v>13</v>
      </c>
      <c r="B14" s="24">
        <f>SUM(B9:B13)</f>
        <v>94.410000000000011</v>
      </c>
      <c r="D14" s="8" t="s">
        <v>13</v>
      </c>
      <c r="E14" s="24">
        <f>SUM(E9:E13)</f>
        <v>94.410000000000011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D24" sqref="D24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45.23</v>
      </c>
      <c r="D9" s="9" t="s">
        <v>11</v>
      </c>
      <c r="E9" s="31">
        <v>45.23</v>
      </c>
      <c r="G9" s="11" t="s">
        <v>10</v>
      </c>
      <c r="H9" s="26">
        <v>95.16</v>
      </c>
    </row>
    <row r="10" spans="1:18" x14ac:dyDescent="0.3">
      <c r="A10" s="9" t="s">
        <v>12</v>
      </c>
      <c r="B10" s="31">
        <v>24.88</v>
      </c>
      <c r="D10" s="9" t="s">
        <v>12</v>
      </c>
      <c r="E10" s="28">
        <v>24.88</v>
      </c>
      <c r="G10" s="8" t="s">
        <v>13</v>
      </c>
      <c r="H10" s="24">
        <f>SUM(H9)</f>
        <v>95.16</v>
      </c>
    </row>
    <row r="11" spans="1:18" x14ac:dyDescent="0.3">
      <c r="A11" s="9" t="s">
        <v>16</v>
      </c>
      <c r="B11" s="34">
        <v>15.989999999999998</v>
      </c>
      <c r="D11" s="9" t="s">
        <v>16</v>
      </c>
      <c r="E11" s="28">
        <v>15.989999999999998</v>
      </c>
      <c r="G11" s="15"/>
      <c r="H11" s="16"/>
    </row>
    <row r="12" spans="1:18" x14ac:dyDescent="0.3">
      <c r="A12" s="9" t="s">
        <v>9</v>
      </c>
      <c r="B12" s="34">
        <v>9.06</v>
      </c>
      <c r="D12" s="9" t="s">
        <v>9</v>
      </c>
      <c r="E12" s="23">
        <v>9.06</v>
      </c>
    </row>
    <row r="13" spans="1:18" x14ac:dyDescent="0.3">
      <c r="A13" s="8" t="s">
        <v>13</v>
      </c>
      <c r="B13" s="24">
        <f>SUM($B$9:B12)</f>
        <v>95.16</v>
      </c>
      <c r="D13" s="8" t="s">
        <v>13</v>
      </c>
      <c r="E13" s="24">
        <f>SUM(E9:E12)</f>
        <v>95.16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16" sqref="D16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1">
        <v>97.460000000000008</v>
      </c>
      <c r="D9" s="10" t="s">
        <v>20</v>
      </c>
      <c r="E9" s="26">
        <v>97.460000000000008</v>
      </c>
      <c r="G9" s="11" t="s">
        <v>21</v>
      </c>
      <c r="H9" s="26">
        <v>97.460000000000008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97.460000000000008</v>
      </c>
      <c r="D10" s="8" t="s">
        <v>13</v>
      </c>
      <c r="E10" s="24">
        <f>SUM(E9)</f>
        <v>97.460000000000008</v>
      </c>
      <c r="G10" s="8" t="s">
        <v>13</v>
      </c>
      <c r="H10" s="24">
        <f>SUM(H9)</f>
        <v>97.460000000000008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E20" sqref="E20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12.76</v>
      </c>
      <c r="D9" s="10" t="s">
        <v>52</v>
      </c>
      <c r="E9" s="35">
        <v>13.43</v>
      </c>
      <c r="G9" s="11" t="s">
        <v>31</v>
      </c>
      <c r="H9" s="32">
        <v>36.270000000000003</v>
      </c>
    </row>
    <row r="10" spans="1:18" x14ac:dyDescent="0.3">
      <c r="A10" s="30" t="s">
        <v>33</v>
      </c>
      <c r="B10" s="35">
        <v>8.5500000000000007</v>
      </c>
      <c r="D10" s="10" t="s">
        <v>27</v>
      </c>
      <c r="E10" s="35">
        <v>8.59</v>
      </c>
      <c r="G10" s="11" t="s">
        <v>37</v>
      </c>
      <c r="H10" s="32">
        <v>10.120000000000001</v>
      </c>
    </row>
    <row r="11" spans="1:18" x14ac:dyDescent="0.3">
      <c r="A11" s="30" t="s">
        <v>29</v>
      </c>
      <c r="B11" s="35">
        <v>8.1100000000000012</v>
      </c>
      <c r="D11" s="10" t="s">
        <v>54</v>
      </c>
      <c r="E11" s="35">
        <v>8.5500000000000007</v>
      </c>
      <c r="G11" s="11" t="s">
        <v>36</v>
      </c>
      <c r="H11" s="32">
        <v>9.92</v>
      </c>
    </row>
    <row r="12" spans="1:18" x14ac:dyDescent="0.3">
      <c r="A12" s="30" t="s">
        <v>45</v>
      </c>
      <c r="B12" s="35">
        <v>4.8</v>
      </c>
      <c r="D12" s="10" t="s">
        <v>53</v>
      </c>
      <c r="E12" s="35">
        <v>8.1100000000000012</v>
      </c>
      <c r="G12" s="11" t="s">
        <v>57</v>
      </c>
      <c r="H12" s="32">
        <v>6.78</v>
      </c>
    </row>
    <row r="13" spans="1:18" x14ac:dyDescent="0.3">
      <c r="A13" s="30" t="s">
        <v>34</v>
      </c>
      <c r="B13" s="35">
        <v>4.55</v>
      </c>
      <c r="D13" s="10" t="s">
        <v>55</v>
      </c>
      <c r="E13" s="35">
        <v>6.63</v>
      </c>
      <c r="G13" s="8" t="s">
        <v>13</v>
      </c>
      <c r="H13" s="24">
        <f>SUM($H$8:H12)</f>
        <v>63.09</v>
      </c>
    </row>
    <row r="14" spans="1:18" x14ac:dyDescent="0.3">
      <c r="A14" s="30" t="s">
        <v>51</v>
      </c>
      <c r="B14" s="35">
        <v>3.95</v>
      </c>
      <c r="D14" s="10" t="s">
        <v>50</v>
      </c>
      <c r="E14" s="35">
        <v>4.8</v>
      </c>
      <c r="G14" s="15"/>
      <c r="H14" s="16"/>
    </row>
    <row r="15" spans="1:18" x14ac:dyDescent="0.3">
      <c r="A15" s="30" t="s">
        <v>30</v>
      </c>
      <c r="B15" s="35">
        <v>3.4299999999999997</v>
      </c>
      <c r="D15" s="10" t="s">
        <v>35</v>
      </c>
      <c r="E15" s="35">
        <v>4.55</v>
      </c>
    </row>
    <row r="16" spans="1:18" x14ac:dyDescent="0.3">
      <c r="A16" s="8" t="s">
        <v>13</v>
      </c>
      <c r="B16" s="24">
        <f>SUM($B$8:B15)</f>
        <v>46.15</v>
      </c>
      <c r="D16" s="8" t="s">
        <v>13</v>
      </c>
      <c r="E16" s="24">
        <f>SUM($E$8:E15)</f>
        <v>54.66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G14" sqref="G14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October 31,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27.939999999999998</v>
      </c>
      <c r="D9" s="10" t="s">
        <v>52</v>
      </c>
      <c r="E9" s="32">
        <v>27.939999999999998</v>
      </c>
      <c r="G9" s="11" t="s">
        <v>31</v>
      </c>
      <c r="H9" s="32">
        <v>99.72999999999999</v>
      </c>
      <c r="M9" s="18"/>
    </row>
    <row r="10" spans="1:18" x14ac:dyDescent="0.3">
      <c r="A10" s="30" t="s">
        <v>29</v>
      </c>
      <c r="B10" s="32">
        <v>22.93</v>
      </c>
      <c r="D10" s="10" t="s">
        <v>53</v>
      </c>
      <c r="E10" s="32">
        <v>22.93</v>
      </c>
      <c r="G10" s="8" t="s">
        <v>13</v>
      </c>
      <c r="H10" s="24">
        <f>SUM($H$9:H9)</f>
        <v>99.72999999999999</v>
      </c>
      <c r="M10" s="18"/>
    </row>
    <row r="11" spans="1:18" x14ac:dyDescent="0.3">
      <c r="A11" s="30" t="s">
        <v>26</v>
      </c>
      <c r="B11" s="32">
        <v>9.2799999999999994</v>
      </c>
      <c r="D11" s="10" t="s">
        <v>27</v>
      </c>
      <c r="E11" s="32">
        <v>9.2799999999999994</v>
      </c>
      <c r="G11" s="15"/>
      <c r="H11" s="16"/>
      <c r="M11" s="18"/>
    </row>
    <row r="12" spans="1:18" x14ac:dyDescent="0.3">
      <c r="A12" s="30" t="s">
        <v>47</v>
      </c>
      <c r="B12" s="32">
        <v>9.0300000000000011</v>
      </c>
      <c r="D12" s="10" t="s">
        <v>49</v>
      </c>
      <c r="E12" s="32">
        <v>9.0300000000000011</v>
      </c>
      <c r="M12" s="18"/>
    </row>
    <row r="13" spans="1:18" x14ac:dyDescent="0.3">
      <c r="A13" s="30" t="s">
        <v>46</v>
      </c>
      <c r="B13" s="32">
        <v>8.9599999999999991</v>
      </c>
      <c r="D13" s="10" t="s">
        <v>48</v>
      </c>
      <c r="E13" s="32">
        <v>8.9599999999999991</v>
      </c>
      <c r="M13" s="18"/>
    </row>
    <row r="14" spans="1:18" x14ac:dyDescent="0.3">
      <c r="A14" s="30" t="s">
        <v>32</v>
      </c>
      <c r="B14" s="32">
        <v>3.54</v>
      </c>
      <c r="D14" s="10" t="s">
        <v>56</v>
      </c>
      <c r="E14" s="32">
        <v>8.48</v>
      </c>
      <c r="M14" s="18"/>
    </row>
    <row r="15" spans="1:18" x14ac:dyDescent="0.3">
      <c r="A15" s="30" t="s">
        <v>76</v>
      </c>
      <c r="B15" s="32">
        <v>3.32</v>
      </c>
      <c r="D15" s="10" t="s">
        <v>69</v>
      </c>
      <c r="E15" s="32">
        <v>3.54</v>
      </c>
      <c r="M15" s="18"/>
    </row>
    <row r="16" spans="1:18" x14ac:dyDescent="0.3">
      <c r="A16" s="8" t="s">
        <v>13</v>
      </c>
      <c r="B16" s="24">
        <f>SUM(B9:B15)</f>
        <v>85</v>
      </c>
      <c r="D16" s="8" t="s">
        <v>13</v>
      </c>
      <c r="E16" s="24">
        <f>SUM(E9:E15)</f>
        <v>90.160000000000011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B23" sqref="B23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October 31, 2025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39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42</v>
      </c>
      <c r="B8" s="32">
        <v>2.6599999999999997</v>
      </c>
      <c r="C8" s="1"/>
      <c r="D8" s="10" t="s">
        <v>27</v>
      </c>
      <c r="E8" s="32">
        <v>4.8600000000000003</v>
      </c>
      <c r="F8" s="1"/>
      <c r="G8" s="11" t="s">
        <v>31</v>
      </c>
      <c r="H8" s="32">
        <v>26.149999999999995</v>
      </c>
      <c r="I8" s="21"/>
      <c r="J8" s="22"/>
    </row>
    <row r="9" spans="1:10" x14ac:dyDescent="0.3">
      <c r="A9" s="29" t="s">
        <v>70</v>
      </c>
      <c r="B9" s="32">
        <v>1.9300000000000002</v>
      </c>
      <c r="C9" s="1"/>
      <c r="D9" s="10" t="s">
        <v>43</v>
      </c>
      <c r="E9" s="32">
        <v>2.6599999999999997</v>
      </c>
      <c r="F9" s="1"/>
      <c r="G9" s="11" t="s">
        <v>40</v>
      </c>
      <c r="H9" s="32">
        <v>14.06</v>
      </c>
      <c r="I9" s="21"/>
      <c r="J9" s="22"/>
    </row>
    <row r="10" spans="1:10" x14ac:dyDescent="0.3">
      <c r="A10" s="29" t="s">
        <v>41</v>
      </c>
      <c r="B10" s="32">
        <v>1.8499999999999999</v>
      </c>
      <c r="C10" s="1"/>
      <c r="D10" s="10" t="s">
        <v>59</v>
      </c>
      <c r="E10" s="32">
        <v>2.46</v>
      </c>
      <c r="F10" s="1"/>
      <c r="G10" s="11" t="s">
        <v>44</v>
      </c>
      <c r="H10" s="32">
        <v>8.4</v>
      </c>
      <c r="I10" s="21"/>
      <c r="J10" s="22"/>
    </row>
    <row r="11" spans="1:10" x14ac:dyDescent="0.3">
      <c r="A11" s="29" t="s">
        <v>75</v>
      </c>
      <c r="B11" s="32">
        <v>1.68</v>
      </c>
      <c r="C11" s="1"/>
      <c r="D11" s="10" t="s">
        <v>56</v>
      </c>
      <c r="E11" s="32">
        <v>2.2800000000000002</v>
      </c>
      <c r="F11" s="1"/>
      <c r="G11" s="11" t="s">
        <v>57</v>
      </c>
      <c r="H11" s="32">
        <v>7.7399999999999993</v>
      </c>
      <c r="I11" s="21"/>
      <c r="J11" s="22"/>
    </row>
    <row r="12" spans="1:10" x14ac:dyDescent="0.3">
      <c r="A12" s="29" t="s">
        <v>60</v>
      </c>
      <c r="B12" s="32">
        <v>1.67</v>
      </c>
      <c r="C12" s="1"/>
      <c r="D12" s="10" t="s">
        <v>55</v>
      </c>
      <c r="E12" s="32">
        <v>2.23</v>
      </c>
      <c r="F12" s="1"/>
      <c r="G12" s="8" t="s">
        <v>13</v>
      </c>
      <c r="H12" s="24">
        <f>SUM($H$8:H11)</f>
        <v>56.349999999999994</v>
      </c>
      <c r="I12" s="1"/>
    </row>
    <row r="13" spans="1:10" x14ac:dyDescent="0.3">
      <c r="A13" s="29" t="s">
        <v>58</v>
      </c>
      <c r="B13" s="32">
        <v>1.6400000000000001</v>
      </c>
      <c r="C13" s="1"/>
      <c r="D13" s="10" t="s">
        <v>71</v>
      </c>
      <c r="E13" s="32">
        <v>1.9300000000000002</v>
      </c>
      <c r="F13" s="1"/>
      <c r="G13" s="15"/>
      <c r="H13" s="16"/>
      <c r="I13" s="1"/>
    </row>
    <row r="14" spans="1:10" x14ac:dyDescent="0.3">
      <c r="A14" s="29" t="s">
        <v>61</v>
      </c>
      <c r="B14" s="32">
        <v>1.59</v>
      </c>
      <c r="C14" s="1"/>
      <c r="D14" s="10" t="s">
        <v>77</v>
      </c>
      <c r="E14" s="32">
        <v>1.8499999999999999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13.02</v>
      </c>
      <c r="C15" s="1"/>
      <c r="D15" s="8" t="s">
        <v>13</v>
      </c>
      <c r="E15" s="24">
        <f>SUM($E$8:E14)</f>
        <v>18.270000000000003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G18" sqref="G18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October 31, 2025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38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72</v>
      </c>
      <c r="B9" s="32">
        <v>5.62</v>
      </c>
      <c r="D9" s="10" t="s">
        <v>67</v>
      </c>
      <c r="E9" s="32">
        <v>10.819999999999999</v>
      </c>
      <c r="G9" s="30" t="s">
        <v>31</v>
      </c>
      <c r="H9" s="32">
        <v>52.15</v>
      </c>
      <c r="I9" s="21"/>
      <c r="J9" s="22"/>
    </row>
    <row r="10" spans="1:18" x14ac:dyDescent="0.3">
      <c r="A10" s="29" t="s">
        <v>45</v>
      </c>
      <c r="B10" s="32">
        <v>5.27</v>
      </c>
      <c r="D10" s="10" t="s">
        <v>52</v>
      </c>
      <c r="E10" s="32">
        <v>9.68</v>
      </c>
      <c r="G10" s="30" t="s">
        <v>44</v>
      </c>
      <c r="H10" s="32">
        <v>8.2000000000000011</v>
      </c>
      <c r="I10" s="21"/>
      <c r="J10" s="22"/>
    </row>
    <row r="11" spans="1:18" x14ac:dyDescent="0.3">
      <c r="A11" s="29" t="s">
        <v>66</v>
      </c>
      <c r="B11" s="32">
        <v>5.2299999999999995</v>
      </c>
      <c r="D11" s="10" t="s">
        <v>64</v>
      </c>
      <c r="E11" s="32">
        <v>7.03</v>
      </c>
      <c r="G11" s="30" t="s">
        <v>40</v>
      </c>
      <c r="H11" s="32">
        <v>7.3599999999999994</v>
      </c>
      <c r="I11" s="21"/>
      <c r="J11" s="22"/>
    </row>
    <row r="12" spans="1:18" x14ac:dyDescent="0.3">
      <c r="A12" s="29" t="s">
        <v>65</v>
      </c>
      <c r="B12" s="32">
        <v>5.2</v>
      </c>
      <c r="D12" s="10" t="s">
        <v>50</v>
      </c>
      <c r="E12" s="32">
        <v>5.27</v>
      </c>
      <c r="G12" s="30" t="s">
        <v>78</v>
      </c>
      <c r="H12" s="32">
        <v>5.27</v>
      </c>
      <c r="I12" s="21"/>
      <c r="J12" s="22"/>
    </row>
    <row r="13" spans="1:18" x14ac:dyDescent="0.3">
      <c r="A13" s="29" t="s">
        <v>73</v>
      </c>
      <c r="B13" s="32">
        <v>5.16</v>
      </c>
      <c r="D13" s="10" t="s">
        <v>27</v>
      </c>
      <c r="E13" s="32">
        <v>5.16</v>
      </c>
      <c r="G13" s="8" t="s">
        <v>13</v>
      </c>
      <c r="H13" s="24">
        <f>SUM($H$8:H12)</f>
        <v>72.98</v>
      </c>
    </row>
    <row r="14" spans="1:18" x14ac:dyDescent="0.3">
      <c r="A14" s="29" t="s">
        <v>63</v>
      </c>
      <c r="B14" s="32">
        <v>5.0200000000000005</v>
      </c>
      <c r="D14" s="10" t="s">
        <v>68</v>
      </c>
      <c r="E14" s="32">
        <v>5.0200000000000005</v>
      </c>
      <c r="G14" s="15"/>
      <c r="H14" s="16"/>
    </row>
    <row r="15" spans="1:18" x14ac:dyDescent="0.3">
      <c r="A15" s="29" t="s">
        <v>28</v>
      </c>
      <c r="B15" s="32">
        <v>4.97</v>
      </c>
      <c r="D15" s="10" t="s">
        <v>48</v>
      </c>
      <c r="E15" s="32">
        <v>4.78</v>
      </c>
    </row>
    <row r="16" spans="1:18" x14ac:dyDescent="0.3">
      <c r="A16" s="8" t="s">
        <v>13</v>
      </c>
      <c r="B16" s="24">
        <f>SUM($B$8:B15)</f>
        <v>36.47</v>
      </c>
      <c r="D16" s="8" t="s">
        <v>13</v>
      </c>
      <c r="E16" s="24">
        <f>SUM($E$8:E15)</f>
        <v>47.76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2025-11-04T13:08:37Z</dcterms:modified>
</cp:coreProperties>
</file>