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codeName="ThisWorkbook"/>
  <xr:revisionPtr revIDLastSave="0" documentId="13_ncr:1_{43999FAC-770A-4D0F-A508-E81A33B45FFA}" xr6:coauthVersionLast="47" xr6:coauthVersionMax="47" xr10:uidLastSave="{00000000-0000-0000-0000-000000000000}"/>
  <bookViews>
    <workbookView xWindow="-108" yWindow="-108" windowWidth="23256" windowHeight="12456" xr2:uid="{00000000-000D-0000-FFFF-FFFF00000000}"/>
  </bookViews>
  <sheets>
    <sheet name="Index" sheetId="1" r:id="rId1"/>
    <sheet name="T0MD09" sheetId="2" r:id="rId2"/>
    <sheet name="T0MD12" sheetId="3" r:id="rId3"/>
    <sheet name="T0MD13" sheetId="4" r:id="rId4"/>
    <sheet name="T0MD27" sheetId="5" r:id="rId5"/>
    <sheet name="T0MD28" sheetId="6" r:id="rId6"/>
    <sheet name="T0ME02" sheetId="7" r:id="rId7"/>
    <sheet name="T0ME04" sheetId="8" r:id="rId8"/>
    <sheet name="T0ME05" sheetId="9" r:id="rId9"/>
    <sheet name="T0ME08" sheetId="10" r:id="rId10"/>
    <sheet name="T0ME18" sheetId="11" r:id="rId11"/>
    <sheet name="T0ME19" sheetId="12" r:id="rId12"/>
    <sheet name="T0ME20" sheetId="13" r:id="rId13"/>
    <sheet name="T0ME21" sheetId="14" r:id="rId14"/>
    <sheet name="T0ME24" sheetId="15" r:id="rId15"/>
    <sheet name="T0ME25" sheetId="16" r:id="rId16"/>
    <sheet name="T0ME26" sheetId="17" r:id="rId17"/>
    <sheet name="T0ME30" sheetId="18" r:id="rId18"/>
    <sheet name="T0ME31" sheetId="19" r:id="rId19"/>
    <sheet name="T0ME32" sheetId="20" r:id="rId20"/>
    <sheet name="T0ME33" sheetId="21" r:id="rId21"/>
    <sheet name="T0ME34" sheetId="22" r:id="rId22"/>
    <sheet name="T0ME35" sheetId="23" r:id="rId23"/>
    <sheet name="T0ME36" sheetId="24" r:id="rId24"/>
    <sheet name="T0ME37" sheetId="25" r:id="rId25"/>
    <sheet name="T0ME38" sheetId="26" r:id="rId26"/>
    <sheet name="T0ME39" sheetId="27" r:id="rId27"/>
    <sheet name="T0ME40" sheetId="28" r:id="rId28"/>
    <sheet name="T0ME41" sheetId="29" r:id="rId29"/>
    <sheet name="T0ME42" sheetId="30" r:id="rId30"/>
    <sheet name="T0ME43" sheetId="31" r:id="rId31"/>
    <sheet name="T0ME44" sheetId="32" r:id="rId32"/>
    <sheet name="T0ME45" sheetId="33" r:id="rId33"/>
    <sheet name="T0ME46" sheetId="34" r:id="rId34"/>
    <sheet name="T0ME47" sheetId="35" r:id="rId35"/>
    <sheet name="T0ME48" sheetId="36" r:id="rId36"/>
    <sheet name="YR04" sheetId="37" r:id="rId37"/>
    <sheet name="YR07" sheetId="38" r:id="rId38"/>
    <sheet name="YR11" sheetId="39" r:id="rId39"/>
    <sheet name="YR15" sheetId="41" r:id="rId40"/>
    <sheet name="YR29" sheetId="42" r:id="rId41"/>
    <sheet name="YR45" sheetId="43" r:id="rId42"/>
    <sheet name="YR47" sheetId="45" r:id="rId43"/>
    <sheet name="YR48" sheetId="46" r:id="rId44"/>
    <sheet name="YR51" sheetId="47" r:id="rId45"/>
    <sheet name="YR52" sheetId="48" r:id="rId46"/>
    <sheet name="YR53" sheetId="49" r:id="rId47"/>
    <sheet name="YR54" sheetId="50" r:id="rId48"/>
    <sheet name="YR56" sheetId="51" r:id="rId49"/>
  </sheets>
  <definedNames>
    <definedName name="_xlnm._FilterDatabase" localSheetId="0" hidden="1">Index!$A$1:$C$1</definedName>
    <definedName name="JR_PAGE_ANCHOR_0_1">Index!$A$1</definedName>
    <definedName name="JR_PAGE_ANCHOR_0_10">T0ME08!$A$1</definedName>
    <definedName name="JR_PAGE_ANCHOR_0_11">T0ME18!$A$1</definedName>
    <definedName name="JR_PAGE_ANCHOR_0_12">T0ME19!$A$1</definedName>
    <definedName name="JR_PAGE_ANCHOR_0_13">T0ME20!$A$1</definedName>
    <definedName name="JR_PAGE_ANCHOR_0_14">T0ME21!$A$1</definedName>
    <definedName name="JR_PAGE_ANCHOR_0_15">T0ME24!$A$1</definedName>
    <definedName name="JR_PAGE_ANCHOR_0_16">T0ME25!$A$1</definedName>
    <definedName name="JR_PAGE_ANCHOR_0_17">T0ME26!$A$1</definedName>
    <definedName name="JR_PAGE_ANCHOR_0_18">T0ME30!$A$1</definedName>
    <definedName name="JR_PAGE_ANCHOR_0_19">T0ME31!$A$1</definedName>
    <definedName name="JR_PAGE_ANCHOR_0_2">T0MD09!$A$1</definedName>
    <definedName name="JR_PAGE_ANCHOR_0_20">T0ME32!$A$1</definedName>
    <definedName name="JR_PAGE_ANCHOR_0_21">T0ME33!$A$1</definedName>
    <definedName name="JR_PAGE_ANCHOR_0_22">T0ME34!$A$1</definedName>
    <definedName name="JR_PAGE_ANCHOR_0_23">T0ME35!$A$1</definedName>
    <definedName name="JR_PAGE_ANCHOR_0_24">T0ME36!$A$1</definedName>
    <definedName name="JR_PAGE_ANCHOR_0_25">T0ME37!$A$1</definedName>
    <definedName name="JR_PAGE_ANCHOR_0_26">T0ME38!$A$1</definedName>
    <definedName name="JR_PAGE_ANCHOR_0_27">T0ME39!$A$1</definedName>
    <definedName name="JR_PAGE_ANCHOR_0_28">T0ME40!$A$1</definedName>
    <definedName name="JR_PAGE_ANCHOR_0_29">T0ME41!$A$1</definedName>
    <definedName name="JR_PAGE_ANCHOR_0_3">T0MD12!$A$1</definedName>
    <definedName name="JR_PAGE_ANCHOR_0_30">T0ME42!$A$1</definedName>
    <definedName name="JR_PAGE_ANCHOR_0_31">T0ME43!$A$1</definedName>
    <definedName name="JR_PAGE_ANCHOR_0_32">T0ME44!$A$1</definedName>
    <definedName name="JR_PAGE_ANCHOR_0_33">T0ME45!$A$1</definedName>
    <definedName name="JR_PAGE_ANCHOR_0_34">T0ME46!$A$1</definedName>
    <definedName name="JR_PAGE_ANCHOR_0_35">T0ME47!$A$1</definedName>
    <definedName name="JR_PAGE_ANCHOR_0_36">T0ME48!$A$1</definedName>
    <definedName name="JR_PAGE_ANCHOR_0_37">'YR04'!$A$1</definedName>
    <definedName name="JR_PAGE_ANCHOR_0_38">'YR07'!$A$1</definedName>
    <definedName name="JR_PAGE_ANCHOR_0_39">'YR11'!$A$1</definedName>
    <definedName name="JR_PAGE_ANCHOR_0_4">T0MD13!$A$1</definedName>
    <definedName name="JR_PAGE_ANCHOR_0_40">#REF!</definedName>
    <definedName name="JR_PAGE_ANCHOR_0_41">'YR15'!$A$1</definedName>
    <definedName name="JR_PAGE_ANCHOR_0_42">'YR29'!$A$1</definedName>
    <definedName name="JR_PAGE_ANCHOR_0_43">'YR45'!$A$1</definedName>
    <definedName name="JR_PAGE_ANCHOR_0_44">#REF!</definedName>
    <definedName name="JR_PAGE_ANCHOR_0_45">'YR47'!$A$1</definedName>
    <definedName name="JR_PAGE_ANCHOR_0_46">'YR48'!$A$1</definedName>
    <definedName name="JR_PAGE_ANCHOR_0_47">'YR51'!$A$1</definedName>
    <definedName name="JR_PAGE_ANCHOR_0_48">'YR52'!$A$1</definedName>
    <definedName name="JR_PAGE_ANCHOR_0_49">'YR53'!$A$1</definedName>
    <definedName name="JR_PAGE_ANCHOR_0_5">T0MD27!$A$1</definedName>
    <definedName name="JR_PAGE_ANCHOR_0_50">'YR54'!$A$1</definedName>
    <definedName name="JR_PAGE_ANCHOR_0_51">'YR56'!$A$1</definedName>
    <definedName name="JR_PAGE_ANCHOR_0_6">T0MD28!$A$1</definedName>
    <definedName name="JR_PAGE_ANCHOR_0_7">T0ME02!$A$1</definedName>
    <definedName name="JR_PAGE_ANCHOR_0_8">T0ME04!$A$1</definedName>
    <definedName name="JR_PAGE_ANCHOR_0_9">T0ME05!$A$1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30" i="6" l="1"/>
  <c r="C30" i="6"/>
  <c r="E29" i="6"/>
  <c r="E28" i="6"/>
  <c r="E27" i="6"/>
  <c r="D33" i="5"/>
  <c r="C33" i="5"/>
  <c r="E32" i="5"/>
  <c r="E31" i="5"/>
  <c r="E30" i="5"/>
  <c r="E30" i="6" l="1"/>
  <c r="E33" i="5"/>
  <c r="A4" i="1" l="1"/>
  <c r="A5" i="1"/>
  <c r="A6" i="1"/>
  <c r="A7" i="1"/>
  <c r="A8" i="1"/>
  <c r="A9" i="1" s="1"/>
  <c r="A10" i="1" s="1"/>
  <c r="A11" i="1" s="1"/>
  <c r="A12" i="1" s="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3" i="1"/>
</calcChain>
</file>

<file path=xl/sharedStrings.xml><?xml version="1.0" encoding="utf-8"?>
<sst xmlns="http://schemas.openxmlformats.org/spreadsheetml/2006/main" count="14417" uniqueCount="2702">
  <si>
    <t>Sr No.</t>
  </si>
  <si>
    <t>Short Name</t>
  </si>
  <si>
    <t>Scheme Name</t>
  </si>
  <si>
    <t>T0MD09</t>
  </si>
  <si>
    <t>Baroda BNP Paribas Low Duration Fund</t>
  </si>
  <si>
    <t>T0MD12</t>
  </si>
  <si>
    <t>Baroda BNP Paribas Dynamic Bond Fund</t>
  </si>
  <si>
    <t>T0MD13</t>
  </si>
  <si>
    <t>Baroda BNP Paribas Corporate Bond Fund</t>
  </si>
  <si>
    <t>T0MD27</t>
  </si>
  <si>
    <t>Baroda BNP Paribas NIFTY SDL December 2026 Index Fund</t>
  </si>
  <si>
    <t>T0MD28</t>
  </si>
  <si>
    <t>Baroda BNP Paribas NIFTY SDL December 2028 Index Fund</t>
  </si>
  <si>
    <t>T0ME02</t>
  </si>
  <si>
    <t>Baroda BNP Paribas Mid Cap Fund</t>
  </si>
  <si>
    <t>T0ME04</t>
  </si>
  <si>
    <t>Baroda BNP Paribas Large Cap Fund</t>
  </si>
  <si>
    <t>T0ME05</t>
  </si>
  <si>
    <t>Baroda BNP Paribas ELSS Tax Saver Fund</t>
  </si>
  <si>
    <t>T0ME08</t>
  </si>
  <si>
    <t>Baroda BNP Paribas Conservative Hybrid Fund</t>
  </si>
  <si>
    <t>T0ME18</t>
  </si>
  <si>
    <t>Baroda BNP Paribas Arbitrage Fund</t>
  </si>
  <si>
    <t>T0ME19</t>
  </si>
  <si>
    <t>Baroda BNP Paribas Aggressive Hybrid Fund</t>
  </si>
  <si>
    <t>T0ME20</t>
  </si>
  <si>
    <t>Baroda BNP Paribas Focused Fund</t>
  </si>
  <si>
    <t>T0ME21</t>
  </si>
  <si>
    <t>Baroda BNP Paribas India Consumption Fund</t>
  </si>
  <si>
    <t>T0ME24</t>
  </si>
  <si>
    <t>Baroda BNP Paribas Aqua Fund of Fund</t>
  </si>
  <si>
    <t>T0ME25</t>
  </si>
  <si>
    <t>Baroda BNP Paribas Flexi Cap Fund</t>
  </si>
  <si>
    <t>T0ME26</t>
  </si>
  <si>
    <t>Baroda BNP Paribas Multi Asset Fund</t>
  </si>
  <si>
    <t>T0ME30</t>
  </si>
  <si>
    <t>Baroda BNP Paribas Value Fund</t>
  </si>
  <si>
    <t>T0ME31</t>
  </si>
  <si>
    <t>Baroda BNP Paribas Gold ETF</t>
  </si>
  <si>
    <t>T0ME32</t>
  </si>
  <si>
    <t>Baroda BNP Paribas Small Cap Fund</t>
  </si>
  <si>
    <t>T0ME33</t>
  </si>
  <si>
    <t>Baroda BNP Paribas Nifty 50 Index Fund</t>
  </si>
  <si>
    <t>T0ME34</t>
  </si>
  <si>
    <t>Baroda BNP Paribas Innovation Fund</t>
  </si>
  <si>
    <t>T0ME35</t>
  </si>
  <si>
    <t>Baroda BNP Paribas Retirement Fund</t>
  </si>
  <si>
    <t>T0ME36</t>
  </si>
  <si>
    <t>Baroda BNP Paribas NIFTY BANK ETF</t>
  </si>
  <si>
    <t>T0ME37</t>
  </si>
  <si>
    <t>Baroda BNP Paribas Manufacturing Fund</t>
  </si>
  <si>
    <t>T0ME38</t>
  </si>
  <si>
    <t>Baroda BNP Paribas Dividend Yield Fund</t>
  </si>
  <si>
    <t>T0ME39</t>
  </si>
  <si>
    <t>Baroda BNP Paribas Nifty200 Momentum 30 Index Fund</t>
  </si>
  <si>
    <t>T0ME40</t>
  </si>
  <si>
    <t>Baroda BNP Paribas NIFTY Midcap 150 Index Fund</t>
  </si>
  <si>
    <t>T0ME41</t>
  </si>
  <si>
    <t>Baroda BNP Paribas Childrens Fund</t>
  </si>
  <si>
    <t>T0ME42</t>
  </si>
  <si>
    <t>Baroda BNP Paribas Energy Opportunities Fund</t>
  </si>
  <si>
    <t>T0ME43</t>
  </si>
  <si>
    <t>BBP Income Plus Arbitrage Active FOF</t>
  </si>
  <si>
    <t>T0ME44</t>
  </si>
  <si>
    <t>Baroda BNP Paribas Multi Asset Active FOF</t>
  </si>
  <si>
    <t>T0ME45</t>
  </si>
  <si>
    <t>Baroda BNP Paribas Health and Wellness Fund</t>
  </si>
  <si>
    <t>T0ME46</t>
  </si>
  <si>
    <t>Baroda BNP Paribas Gold ETF FOF</t>
  </si>
  <si>
    <t>T0ME47</t>
  </si>
  <si>
    <t>Baroda BNP Paribas Business Conglomerates Fund</t>
  </si>
  <si>
    <t>T0ME48</t>
  </si>
  <si>
    <t>Baroda BNP Paribas ESG Best-in-Class Strategy Fund</t>
  </si>
  <si>
    <t>YR04</t>
  </si>
  <si>
    <t>Baroda BNP Paribas Multi Cap Fund</t>
  </si>
  <si>
    <t>YR07</t>
  </si>
  <si>
    <t>Baroda BNP Paribas Gilt Fund</t>
  </si>
  <si>
    <t>YR11</t>
  </si>
  <si>
    <t>Baroda BNP Paribas Liquid Fund</t>
  </si>
  <si>
    <t>YR15</t>
  </si>
  <si>
    <t>Baroda BNP Paribas Short Duration Fund</t>
  </si>
  <si>
    <t>YR29</t>
  </si>
  <si>
    <t>Baroda BNP Paribas Banking &amp; Financial Services Fund</t>
  </si>
  <si>
    <t>YR45</t>
  </si>
  <si>
    <t>Baroda BNP Paribas Credit Risk Fund</t>
  </si>
  <si>
    <t>YR47</t>
  </si>
  <si>
    <t>Baroda BNP Paribas Ultra Short Duration Fund</t>
  </si>
  <si>
    <t>YR48</t>
  </si>
  <si>
    <t>Baroda BNP Paribas Balanced Advantage Fund</t>
  </si>
  <si>
    <t>YR51</t>
  </si>
  <si>
    <t>Baroda BNP Paribas Overnight Fund</t>
  </si>
  <si>
    <t>YR52</t>
  </si>
  <si>
    <t>Baroda BNP Paribas Money Market Fund</t>
  </si>
  <si>
    <t>YR53</t>
  </si>
  <si>
    <t>Baroda BNP Paribas Equity Savings Fund</t>
  </si>
  <si>
    <t>YR54</t>
  </si>
  <si>
    <t>Baroda BNP Paribas Large &amp; Mid Cap Fund</t>
  </si>
  <si>
    <t>YR56</t>
  </si>
  <si>
    <t>Baroda BNP Paribas Business Cycle Fund</t>
  </si>
  <si>
    <t xml:space="preserve">
  </t>
  </si>
  <si>
    <t>Monthly Portfolio Statement as on April 30, 2026</t>
  </si>
  <si>
    <t>Name of the Instrument</t>
  </si>
  <si>
    <t>ISIN</t>
  </si>
  <si>
    <t>Rating</t>
  </si>
  <si>
    <t>Quantity</t>
  </si>
  <si>
    <t>Market/Fair Value
 (Rs. in Lakhs)</t>
  </si>
  <si>
    <t>% to Net
 Assets</t>
  </si>
  <si>
    <t>YTM~</t>
  </si>
  <si>
    <t>YTC^</t>
  </si>
  <si>
    <t>null</t>
  </si>
  <si>
    <t>Debt Instruments</t>
  </si>
  <si>
    <t>(a) Listed / awaiting listing on Stock Exchange</t>
  </si>
  <si>
    <t>LICH659</t>
  </si>
  <si>
    <t>6.4% LIC Housing Finance Limited (30/11/2026)</t>
  </si>
  <si>
    <t>INE115A07PN6</t>
  </si>
  <si>
    <t>CRISIL AAA</t>
  </si>
  <si>
    <t>IRLY371</t>
  </si>
  <si>
    <t>7.23% Indian Railway Finance Corporation Limited (15/10/2026) **</t>
  </si>
  <si>
    <t>INE053F08304</t>
  </si>
  <si>
    <t>NBAR719</t>
  </si>
  <si>
    <t>7.50% National Bank For Agriculture and Rural Development (31/08/2026) **</t>
  </si>
  <si>
    <t>INE261F08EA6</t>
  </si>
  <si>
    <t>PHFP225</t>
  </si>
  <si>
    <t>8.15% PNB Housing Finance Limited (29/07/2027)</t>
  </si>
  <si>
    <t>INE572E07183</t>
  </si>
  <si>
    <t>CARE AA+</t>
  </si>
  <si>
    <t>RECL474</t>
  </si>
  <si>
    <t>6.52% REC Limited (31/01/2028) **</t>
  </si>
  <si>
    <t>INE020B08FW6</t>
  </si>
  <si>
    <t>ICRA AAA</t>
  </si>
  <si>
    <t>PFPL129</t>
  </si>
  <si>
    <t>9% Piramal Finance Limited (28/06/2027) **</t>
  </si>
  <si>
    <t>INE202B07JT0</t>
  </si>
  <si>
    <t>ICRA AA+</t>
  </si>
  <si>
    <t>MEBP36</t>
  </si>
  <si>
    <t>7% Mindspace Business Parks REIT (14/09/2027) **</t>
  </si>
  <si>
    <t>INE0CCU07165</t>
  </si>
  <si>
    <t>TOPL49</t>
  </si>
  <si>
    <t>8.32% Torrent Power Limited (28/02/2027) **</t>
  </si>
  <si>
    <t>INE813H07382</t>
  </si>
  <si>
    <t>CRISIL AA+</t>
  </si>
  <si>
    <t>BAFL943</t>
  </si>
  <si>
    <t>7.7951% Bajaj Finance Limited (10/12/2027) **</t>
  </si>
  <si>
    <t>INE296A07TF2</t>
  </si>
  <si>
    <t>GOI5817</t>
  </si>
  <si>
    <t>7.04% Government of India (03/06/2029)</t>
  </si>
  <si>
    <t>IN0020240050</t>
  </si>
  <si>
    <t>Sovereign</t>
  </si>
  <si>
    <t>GOI6306</t>
  </si>
  <si>
    <t>6.75% Government of India (23/12/2029)</t>
  </si>
  <si>
    <t>IN0020240183</t>
  </si>
  <si>
    <t>ICFP147</t>
  </si>
  <si>
    <t>10.5% IndoStar Capital Finance Limited (25/09/2026) **</t>
  </si>
  <si>
    <t>INE896L07983</t>
  </si>
  <si>
    <t>CARE AA-</t>
  </si>
  <si>
    <t>RECL454</t>
  </si>
  <si>
    <t>7.59% REC Limited (31/05/2027) **</t>
  </si>
  <si>
    <t>INE020B08FA2</t>
  </si>
  <si>
    <t>EXIM794</t>
  </si>
  <si>
    <t>7.35% Export Import Bank of India (27/07/2028) **</t>
  </si>
  <si>
    <t>INE514E08GE8</t>
  </si>
  <si>
    <t>BHAT85</t>
  </si>
  <si>
    <t>7.35% Bharti Telecom Limited (15/10/2027) **</t>
  </si>
  <si>
    <t>INE403D08272</t>
  </si>
  <si>
    <t>EOPR38</t>
  </si>
  <si>
    <t>7.21% Embassy Office Parks REIT (17/03/2028) **</t>
  </si>
  <si>
    <t>INE041007167</t>
  </si>
  <si>
    <t>GOI4485</t>
  </si>
  <si>
    <t>7.38% Government of India (20/06/2027)</t>
  </si>
  <si>
    <t>IN0020220037</t>
  </si>
  <si>
    <t>SHTR526</t>
  </si>
  <si>
    <t>8.7% Shriram Finance Limited (09/04/2028) **</t>
  </si>
  <si>
    <t>INE721A07SL9</t>
  </si>
  <si>
    <t>NBAR701</t>
  </si>
  <si>
    <t>7.58% National Bank For Agriculture and Rural Development (31/07/2026)</t>
  </si>
  <si>
    <t>INE261F08DX0</t>
  </si>
  <si>
    <t>Sub Total</t>
  </si>
  <si>
    <t>(b) Privately placed / Unlisted</t>
  </si>
  <si>
    <t>NIL</t>
  </si>
  <si>
    <t>(c) Securitised Debt</t>
  </si>
  <si>
    <t>VAJR28</t>
  </si>
  <si>
    <t>Vajra Trust (20/01/2029) **</t>
  </si>
  <si>
    <t>INE20NI15039</t>
  </si>
  <si>
    <t>CRISIL AAA(SO)</t>
  </si>
  <si>
    <t>IUNT23</t>
  </si>
  <si>
    <t>India Universal Trust (21/11/2026) **</t>
  </si>
  <si>
    <t>INE1CBK15011</t>
  </si>
  <si>
    <t>Total</t>
  </si>
  <si>
    <t>Money Market Instruments</t>
  </si>
  <si>
    <t>Certificate of Deposit</t>
  </si>
  <si>
    <t>IIBL1010</t>
  </si>
  <si>
    <t>IndusInd Bank Limited (27/01/2027) ** #</t>
  </si>
  <si>
    <t>INE095A169C7</t>
  </si>
  <si>
    <t>CRISIL A1+</t>
  </si>
  <si>
    <t>SIDB655</t>
  </si>
  <si>
    <t>Small Industries Dev Bank of India (18/02/2027) ** #</t>
  </si>
  <si>
    <t>INE556F16CB4</t>
  </si>
  <si>
    <t>UTIB1363</t>
  </si>
  <si>
    <t>Axis Bank Limited (25/06/2026) #</t>
  </si>
  <si>
    <t>INE238AD6AZ4</t>
  </si>
  <si>
    <t>IBCL1180</t>
  </si>
  <si>
    <t>ICICI Bank Limited (27/01/2027) ** #</t>
  </si>
  <si>
    <t>INE090AD6279</t>
  </si>
  <si>
    <t>ICRA A1+</t>
  </si>
  <si>
    <t>SIDB649</t>
  </si>
  <si>
    <t>Small Industries Dev Bank of India (04/02/2027) #</t>
  </si>
  <si>
    <t>INE556F16BY8</t>
  </si>
  <si>
    <t>IBCL1182</t>
  </si>
  <si>
    <t>ICICI Bank Limited (08/03/2027) #</t>
  </si>
  <si>
    <t>INE090AD6295</t>
  </si>
  <si>
    <t>HDFB1041</t>
  </si>
  <si>
    <t>HDFC Bank Limited (24/02/2027) #</t>
  </si>
  <si>
    <t>INE040A16IO0</t>
  </si>
  <si>
    <t>CARE A1+</t>
  </si>
  <si>
    <t>UNBI444</t>
  </si>
  <si>
    <t>Union Bank of India (25/06/2026) ** #</t>
  </si>
  <si>
    <t>INE692A16JQ1</t>
  </si>
  <si>
    <t>Commercial Paper</t>
  </si>
  <si>
    <t>CHOL1101</t>
  </si>
  <si>
    <t>Cholamandalam Investment and Finance Company Ltd (27/11/2026) **</t>
  </si>
  <si>
    <t>INE121A14YB7</t>
  </si>
  <si>
    <t>Others</t>
  </si>
  <si>
    <t>Corporate Debt Market Development Fund</t>
  </si>
  <si>
    <t>CDMD50ME</t>
  </si>
  <si>
    <t>Corporate Debt Market Development Fund #</t>
  </si>
  <si>
    <t>INF0RQ622028</t>
  </si>
  <si>
    <t xml:space="preserve"> </t>
  </si>
  <si>
    <t>Reverse Repo / TREPS</t>
  </si>
  <si>
    <t>TRP_040526</t>
  </si>
  <si>
    <t>Clearing Corporation of India Ltd</t>
  </si>
  <si>
    <t>Net Receivables / (Payables)</t>
  </si>
  <si>
    <t>GRAND TOTAL</t>
  </si>
  <si>
    <t>**  Thinly Traded / Non Traded Security</t>
  </si>
  <si>
    <t>#  Unlisted Security</t>
  </si>
  <si>
    <t>~ YTM as on April 30, 2026</t>
  </si>
  <si>
    <t>^ YTC represents Yield to Call provided by valuation agencies as on April 30, 2026. It is disclosed for Perpetual Bond issued by Banks (i.e. AT-1 Bond / Tier 1 Bond / Tier 2 Bond), as per AMFI Best Practices Guidelines Circular no. 135/BP/91/2020-21 read with SEBI circular No. SEBI/HO/IMD/DF4/CIR/P/2021/034 on Valuation of AT-1 Bonds and Tier 2 Bonds.</t>
  </si>
  <si>
    <t>Industry / Rating</t>
  </si>
  <si>
    <t>Equity &amp; Equity related</t>
  </si>
  <si>
    <t>(b) Invits</t>
  </si>
  <si>
    <t>RIIT01</t>
  </si>
  <si>
    <t>Raajmarg Infra Investment Trust</t>
  </si>
  <si>
    <t>INE2PB023011</t>
  </si>
  <si>
    <t>Transport Infrastructure</t>
  </si>
  <si>
    <t>GOI6960</t>
  </si>
  <si>
    <t>7.24% Government of India (18/08/2055)</t>
  </si>
  <si>
    <t>IN0020250075</t>
  </si>
  <si>
    <t>NBAR838</t>
  </si>
  <si>
    <t>7.48% National Bank For Agriculture and Rural Development (15/09/2028)</t>
  </si>
  <si>
    <t>INE261F08EO7</t>
  </si>
  <si>
    <t>POWF560</t>
  </si>
  <si>
    <t>6.92% Power Finance Corporation Limited (16/02/2028) **</t>
  </si>
  <si>
    <t>INE134E08OA7</t>
  </si>
  <si>
    <t>GOI6156</t>
  </si>
  <si>
    <t>6.79% Government of India (07/10/2034)</t>
  </si>
  <si>
    <t>IN0020240126</t>
  </si>
  <si>
    <t>RECL473</t>
  </si>
  <si>
    <t>6.87% REC Limited (31/05/2030) **</t>
  </si>
  <si>
    <t>INE020B08FU0</t>
  </si>
  <si>
    <t>NHBA329</t>
  </si>
  <si>
    <t>7.59% National Housing Bank (14/07/2027) **</t>
  </si>
  <si>
    <t>INE557F08FY4</t>
  </si>
  <si>
    <t>GOI7094</t>
  </si>
  <si>
    <t>6.48% Government of India (06/10/2035)</t>
  </si>
  <si>
    <t>IN0020250091</t>
  </si>
  <si>
    <t>GOI5228</t>
  </si>
  <si>
    <t>7.18% Government of India (14/08/2033)</t>
  </si>
  <si>
    <t>IN0020230085</t>
  </si>
  <si>
    <t>GOI2174</t>
  </si>
  <si>
    <t>8.26% State Government Securities (02/01/2029)</t>
  </si>
  <si>
    <t>IN2220180060</t>
  </si>
  <si>
    <t>GOI1830</t>
  </si>
  <si>
    <t>7.64% State Government Securities (29/03/2027)</t>
  </si>
  <si>
    <t>IN1620160292</t>
  </si>
  <si>
    <t>CANB1100</t>
  </si>
  <si>
    <t>Canara Bank (15/09/2026) ** #</t>
  </si>
  <si>
    <t>INE476A16I18</t>
  </si>
  <si>
    <t xml:space="preserve">$  Less Than 0.01% of Net Asset Value </t>
  </si>
  <si>
    <t>NHIT01</t>
  </si>
  <si>
    <t>National Highways Infra Trust</t>
  </si>
  <si>
    <t>INE0H7R23014</t>
  </si>
  <si>
    <t>PIIT01</t>
  </si>
  <si>
    <t>Powergrid Infrastructure Investment Trust</t>
  </si>
  <si>
    <t>INE0GGX23010</t>
  </si>
  <si>
    <t>Power</t>
  </si>
  <si>
    <t>IGIF01</t>
  </si>
  <si>
    <t>IndiGrid Infrastructure Trust</t>
  </si>
  <si>
    <t>INE219X23014</t>
  </si>
  <si>
    <t>NTPC166</t>
  </si>
  <si>
    <t>7.32% NTPC Limited (17/07/2029) **</t>
  </si>
  <si>
    <t>INE733E07KL3</t>
  </si>
  <si>
    <t>SIDB598</t>
  </si>
  <si>
    <t>7.39% Small Industries Dev Bank of India (21/03/2030) **</t>
  </si>
  <si>
    <t>INE556F08KY6</t>
  </si>
  <si>
    <t>HPEC303</t>
  </si>
  <si>
    <t>7.74% Hindustan Petroleum Corporation Limited (02/03/2028) **</t>
  </si>
  <si>
    <t>INE094A08150</t>
  </si>
  <si>
    <t>GAIL40</t>
  </si>
  <si>
    <t>7.34% GAIL (India) Limited (20/12/2027) **</t>
  </si>
  <si>
    <t>INE129A08014</t>
  </si>
  <si>
    <t>CARE AAA</t>
  </si>
  <si>
    <t>LICH680</t>
  </si>
  <si>
    <t>7.74% LIC Housing Finance Limited (11/02/2028) **</t>
  </si>
  <si>
    <t>INE115A07QW5</t>
  </si>
  <si>
    <t>HPEC301</t>
  </si>
  <si>
    <t>7.54% Hindustan Petroleum Corporation Limited (15/04/2033) **</t>
  </si>
  <si>
    <t>INE094A08143</t>
  </si>
  <si>
    <t>ULCC169</t>
  </si>
  <si>
    <t>7.34% UltraTech Cement Limited (03/03/2028) **</t>
  </si>
  <si>
    <t>INE481G08123</t>
  </si>
  <si>
    <t>TCHF414</t>
  </si>
  <si>
    <t>7.712% Tata Capital Housing Finance Limited (14/01/2028) **</t>
  </si>
  <si>
    <t>INE033L07IK9</t>
  </si>
  <si>
    <t>IOIC673</t>
  </si>
  <si>
    <t>7.25% Indian Oil Corporation Limited (05/01/2030) **</t>
  </si>
  <si>
    <t>INE242A08569</t>
  </si>
  <si>
    <t>BAFL990</t>
  </si>
  <si>
    <t>7.07% Bajaj Finance Limited (21/09/2028) **</t>
  </si>
  <si>
    <t>INE296A07TN6</t>
  </si>
  <si>
    <t>PGCI455</t>
  </si>
  <si>
    <t>7.52% Power Grid Corporation of India Limited (23/03/2033) **</t>
  </si>
  <si>
    <t>INE752E08684</t>
  </si>
  <si>
    <t>RUPL50</t>
  </si>
  <si>
    <t>7.90% Jamnagar Utilities &amp; Power Private Limited (10/08/2028) **</t>
  </si>
  <si>
    <t>INE936D07182</t>
  </si>
  <si>
    <t>SIDB657</t>
  </si>
  <si>
    <t>7.22% Small Industries Dev Bank of India (10/04/2029) **</t>
  </si>
  <si>
    <t>INE556F08LC0</t>
  </si>
  <si>
    <t>GOI7411</t>
  </si>
  <si>
    <t>6.36% Government of India (16/02/2031)</t>
  </si>
  <si>
    <t>IN0020250141</t>
  </si>
  <si>
    <t>RIND261</t>
  </si>
  <si>
    <t>8.95% Reliance Industries Limited (09/11/2028)</t>
  </si>
  <si>
    <t>INE002A08542</t>
  </si>
  <si>
    <t>BSNL21</t>
  </si>
  <si>
    <t>6.79% Bharat Sanchar Nigam Limited (23/09/2030) **</t>
  </si>
  <si>
    <t>INE103D08021</t>
  </si>
  <si>
    <t>CRISIL AAA(CE)</t>
  </si>
  <si>
    <t>GOI6889</t>
  </si>
  <si>
    <t>6.68% Government of India (07/07/2040)</t>
  </si>
  <si>
    <t>IN0020250042</t>
  </si>
  <si>
    <t>(d) Securitised Debt</t>
  </si>
  <si>
    <t>VAJR29</t>
  </si>
  <si>
    <t>Vajra Trust (20/06/2031) **</t>
  </si>
  <si>
    <t>INE20NI15047</t>
  </si>
  <si>
    <t>IUNT24</t>
  </si>
  <si>
    <t>India Universal Trust (21/11/2027) **</t>
  </si>
  <si>
    <t>INE1CBK15029</t>
  </si>
  <si>
    <t>SATR47</t>
  </si>
  <si>
    <t>Sansar Trust (25/09/2029) **</t>
  </si>
  <si>
    <t>INE17O215012</t>
  </si>
  <si>
    <t>GOI1686</t>
  </si>
  <si>
    <t>7.25% State Government Securities (28/12/2026)</t>
  </si>
  <si>
    <t>IN2220160120</t>
  </si>
  <si>
    <t>GOI2070</t>
  </si>
  <si>
    <t>7.27% State Government Securities (28/12/2026)</t>
  </si>
  <si>
    <t>IN1920160067</t>
  </si>
  <si>
    <t>GOI2505</t>
  </si>
  <si>
    <t>7.24% State Government Securities (28/12/2026)</t>
  </si>
  <si>
    <t>IN1520160160</t>
  </si>
  <si>
    <t>GOI2497</t>
  </si>
  <si>
    <t>7.08% State Government Securities (14/12/2026)</t>
  </si>
  <si>
    <t>IN1920160059</t>
  </si>
  <si>
    <t>GOI2529</t>
  </si>
  <si>
    <t>7.07% State Government Securities (14/12/2026)</t>
  </si>
  <si>
    <t>IN3120160152</t>
  </si>
  <si>
    <t>GOI3503</t>
  </si>
  <si>
    <t>7.05% State Government Securities (14/12/2026)</t>
  </si>
  <si>
    <t>IN1520160152</t>
  </si>
  <si>
    <t>GOI6803</t>
  </si>
  <si>
    <t>IN1020160413</t>
  </si>
  <si>
    <t>GOI2167</t>
  </si>
  <si>
    <t>8.08% State Government Securities (26/12/2028)</t>
  </si>
  <si>
    <t>IN2220180052</t>
  </si>
  <si>
    <t>GOI2183</t>
  </si>
  <si>
    <t>IN3120180200</t>
  </si>
  <si>
    <t>GOI2171</t>
  </si>
  <si>
    <t>IN1920180115</t>
  </si>
  <si>
    <t>GOI2168</t>
  </si>
  <si>
    <t>IN1520180234</t>
  </si>
  <si>
    <t>(a) Listed / awaiting listing on Stock Exchanges</t>
  </si>
  <si>
    <t>ALLI02</t>
  </si>
  <si>
    <t>GE Vernova T&amp;D India Limited</t>
  </si>
  <si>
    <t>INE200A01026</t>
  </si>
  <si>
    <t>Electrical Equipment</t>
  </si>
  <si>
    <t>ABBP01</t>
  </si>
  <si>
    <t>Hitachi Energy India Limited</t>
  </si>
  <si>
    <t>INE07Y701011</t>
  </si>
  <si>
    <t>BHAH02</t>
  </si>
  <si>
    <t>Bharat Heavy Electricals Limited</t>
  </si>
  <si>
    <t>INE257A01026</t>
  </si>
  <si>
    <t>PRRC03</t>
  </si>
  <si>
    <t>Navin Fluorine International Limited</t>
  </si>
  <si>
    <t>INE048G01026</t>
  </si>
  <si>
    <t>Chemicals &amp; Petrochemicals</t>
  </si>
  <si>
    <t>INBK01</t>
  </si>
  <si>
    <t>Indian Bank</t>
  </si>
  <si>
    <t>INE562A01011</t>
  </si>
  <si>
    <t>Banks</t>
  </si>
  <si>
    <t>BSEL02</t>
  </si>
  <si>
    <t>BSE Limited</t>
  </si>
  <si>
    <t>INE118H01025</t>
  </si>
  <si>
    <t>Capital Markets</t>
  </si>
  <si>
    <t>FEBA02</t>
  </si>
  <si>
    <t>The Federal Bank Limited</t>
  </si>
  <si>
    <t>INE171A01029</t>
  </si>
  <si>
    <t>ESMC02</t>
  </si>
  <si>
    <t>PB Fintech Limited</t>
  </si>
  <si>
    <t>INE417T01026</t>
  </si>
  <si>
    <t>Financial Technology (Fintech)</t>
  </si>
  <si>
    <t>NACL03</t>
  </si>
  <si>
    <t>National Aluminium Company Limited</t>
  </si>
  <si>
    <t>INE139A01034</t>
  </si>
  <si>
    <t>Non - Ferrous Metals</t>
  </si>
  <si>
    <t>PHMI02</t>
  </si>
  <si>
    <t>The Phoenix Mills Limited</t>
  </si>
  <si>
    <t>INE211B01039</t>
  </si>
  <si>
    <t>Realty</t>
  </si>
  <si>
    <t>IPCA03</t>
  </si>
  <si>
    <t>IPCA Laboratories Limited</t>
  </si>
  <si>
    <t>INE571A01038</t>
  </si>
  <si>
    <t>Pharmaceuticals &amp; Biotechnology</t>
  </si>
  <si>
    <t>HPEC01</t>
  </si>
  <si>
    <t>Hindustan Petroleum Corporation Limited</t>
  </si>
  <si>
    <t>INE094A01015</t>
  </si>
  <si>
    <t>Petroleum Products</t>
  </si>
  <si>
    <t>AMIO02</t>
  </si>
  <si>
    <t>Acutaas Chemicals Limited</t>
  </si>
  <si>
    <t>INE00FF01025</t>
  </si>
  <si>
    <t>SAGI01</t>
  </si>
  <si>
    <t>Sagility Limited</t>
  </si>
  <si>
    <t>INE0W2G01015</t>
  </si>
  <si>
    <t>IT - Services</t>
  </si>
  <si>
    <t>FRHL01</t>
  </si>
  <si>
    <t>Fortis Healthcare Limited</t>
  </si>
  <si>
    <t>INE061F01013</t>
  </si>
  <si>
    <t>Healthcare Services</t>
  </si>
  <si>
    <t>FAGP02</t>
  </si>
  <si>
    <t>Schaeffler India Limited</t>
  </si>
  <si>
    <t>INE513A01022</t>
  </si>
  <si>
    <t>Auto Components</t>
  </si>
  <si>
    <t>ESCO01</t>
  </si>
  <si>
    <t>Escorts Kubota Limited</t>
  </si>
  <si>
    <t>INE042A01014</t>
  </si>
  <si>
    <t>Agricultural, Commercial &amp; Construction Vehicles</t>
  </si>
  <si>
    <t>SUFI01</t>
  </si>
  <si>
    <t>Sundaram Finance Limited</t>
  </si>
  <si>
    <t>INE660A01013</t>
  </si>
  <si>
    <t>Finance</t>
  </si>
  <si>
    <t>RCAM01</t>
  </si>
  <si>
    <t>Nippon Life India Asset Management Limited</t>
  </si>
  <si>
    <t>INE298J01013</t>
  </si>
  <si>
    <t>BHFO02</t>
  </si>
  <si>
    <t>Bharat Forge Limited</t>
  </si>
  <si>
    <t>INE465A01025</t>
  </si>
  <si>
    <t>USFB01</t>
  </si>
  <si>
    <t>Ujjivan Small Finance Bank Limited</t>
  </si>
  <si>
    <t>INE551W01018</t>
  </si>
  <si>
    <t>WABT01</t>
  </si>
  <si>
    <t>ZF Commercial Vehicle Control Systems India Limited</t>
  </si>
  <si>
    <t>INE342J01019</t>
  </si>
  <si>
    <t>COFE03</t>
  </si>
  <si>
    <t>Coromandel International Limited</t>
  </si>
  <si>
    <t>INE169A01031</t>
  </si>
  <si>
    <t>Fertilizers &amp; Agrochemicals</t>
  </si>
  <si>
    <t>BLTE01</t>
  </si>
  <si>
    <t>Swiggy Limited</t>
  </si>
  <si>
    <t>INE00H001014</t>
  </si>
  <si>
    <t>Retailing</t>
  </si>
  <si>
    <t>MCEX02</t>
  </si>
  <si>
    <t>Multi Commodity Exchange of India Limited</t>
  </si>
  <si>
    <t>INE745G01043</t>
  </si>
  <si>
    <t>BOOT01</t>
  </si>
  <si>
    <t>Abbott India Limited</t>
  </si>
  <si>
    <t>INE358A01014</t>
  </si>
  <si>
    <t>GLAX01</t>
  </si>
  <si>
    <t>GlaxoSmithKline Pharmaceuticals Limited</t>
  </si>
  <si>
    <t>INE159A01016</t>
  </si>
  <si>
    <t>ASHL02</t>
  </si>
  <si>
    <t>Ashok Leyland Limited</t>
  </si>
  <si>
    <t>INE208A01029</t>
  </si>
  <si>
    <t>BOCL01</t>
  </si>
  <si>
    <t>Linde India Limited</t>
  </si>
  <si>
    <t>INE473A01011</t>
  </si>
  <si>
    <t>PSYL02</t>
  </si>
  <si>
    <t>Persistent Systems Limited</t>
  </si>
  <si>
    <t>INE262H01021</t>
  </si>
  <si>
    <t>IT - Software</t>
  </si>
  <si>
    <t>KCUL02</t>
  </si>
  <si>
    <t>Cummins India Limited</t>
  </si>
  <si>
    <t>INE298A01020</t>
  </si>
  <si>
    <t>Industrial Products</t>
  </si>
  <si>
    <t>ILOM01</t>
  </si>
  <si>
    <t>ICICI Lombard General Insurance Company Limited</t>
  </si>
  <si>
    <t>INE765G01017</t>
  </si>
  <si>
    <t>Insurance</t>
  </si>
  <si>
    <t>ONCO02</t>
  </si>
  <si>
    <t>One 97 Communications Limited</t>
  </si>
  <si>
    <t>INE982J01020</t>
  </si>
  <si>
    <t>CRED02</t>
  </si>
  <si>
    <t>CRISIL Limited</t>
  </si>
  <si>
    <t>INE007A01025</t>
  </si>
  <si>
    <t>MAXI02</t>
  </si>
  <si>
    <t>Max Financial Services Limited</t>
  </si>
  <si>
    <t>INE180A01020</t>
  </si>
  <si>
    <t>KAVY06</t>
  </si>
  <si>
    <t>Karur Vysya Bank Limited</t>
  </si>
  <si>
    <t>INE036D01028</t>
  </si>
  <si>
    <t>FSNE01</t>
  </si>
  <si>
    <t>FSN E-Commerce Ventures Limited</t>
  </si>
  <si>
    <t>INE388Y01029</t>
  </si>
  <si>
    <t>YESB03</t>
  </si>
  <si>
    <t>Yes Bank Limited</t>
  </si>
  <si>
    <t>INE528G01035</t>
  </si>
  <si>
    <t>SAEL02</t>
  </si>
  <si>
    <t>TVS Motor Company Limited</t>
  </si>
  <si>
    <t>INE494B01023</t>
  </si>
  <si>
    <t>Automobiles</t>
  </si>
  <si>
    <t>MOTI02</t>
  </si>
  <si>
    <t>Bosch Limited</t>
  </si>
  <si>
    <t>INE323A01026</t>
  </si>
  <si>
    <t>BIRM01</t>
  </si>
  <si>
    <t>3M India Limited</t>
  </si>
  <si>
    <t>INE470A01017</t>
  </si>
  <si>
    <t>Diversified</t>
  </si>
  <si>
    <t>SHCE01</t>
  </si>
  <si>
    <t>Shree Cement Limited</t>
  </si>
  <si>
    <t>INE070A01015</t>
  </si>
  <si>
    <t>Cement &amp; Cement Products</t>
  </si>
  <si>
    <t>MARC02</t>
  </si>
  <si>
    <t>Marico Limited</t>
  </si>
  <si>
    <t>INE196A01026</t>
  </si>
  <si>
    <t>Agricultural Food &amp; other Products</t>
  </si>
  <si>
    <t>MEBR01</t>
  </si>
  <si>
    <t>Metro Brands Limited</t>
  </si>
  <si>
    <t>INE317I01021</t>
  </si>
  <si>
    <t>Consumer Durables</t>
  </si>
  <si>
    <t>AEQL01</t>
  </si>
  <si>
    <t>Aequs Limited</t>
  </si>
  <si>
    <t>INE947N01017</t>
  </si>
  <si>
    <t>Aerospace &amp; Defense</t>
  </si>
  <si>
    <t>ADHL01</t>
  </si>
  <si>
    <t>Aster DM Healthcare Limited</t>
  </si>
  <si>
    <t>INE914M01019</t>
  </si>
  <si>
    <t>MKIP01</t>
  </si>
  <si>
    <t>Mankind Pharma Limited</t>
  </si>
  <si>
    <t>INE634S01028</t>
  </si>
  <si>
    <t>VMML01</t>
  </si>
  <si>
    <t>Vishal Mega Mart Limited</t>
  </si>
  <si>
    <t>INE01EA01019</t>
  </si>
  <si>
    <t>LGEL01</t>
  </si>
  <si>
    <t>LG Electronics India Ltd</t>
  </si>
  <si>
    <t>INE324D01010</t>
  </si>
  <si>
    <t>MAHE01</t>
  </si>
  <si>
    <t>Max Healthcare Institute Limited</t>
  </si>
  <si>
    <t>INE027H01010</t>
  </si>
  <si>
    <t>PROG01</t>
  </si>
  <si>
    <t>Procter &amp; Gamble Hygiene and Health Care Limited</t>
  </si>
  <si>
    <t>INE179A01014</t>
  </si>
  <si>
    <t>Personal Products</t>
  </si>
  <si>
    <t>ASTP04</t>
  </si>
  <si>
    <t>Astral Limited</t>
  </si>
  <si>
    <t>INE006I01046</t>
  </si>
  <si>
    <t>JSWE01</t>
  </si>
  <si>
    <t>JSW Energy Limited</t>
  </si>
  <si>
    <t>INE121E01018</t>
  </si>
  <si>
    <t>BBGV02</t>
  </si>
  <si>
    <t>Billionbrains Garage Ventures Ltd</t>
  </si>
  <si>
    <t>INE0HOQ01053</t>
  </si>
  <si>
    <t>SOKO03</t>
  </si>
  <si>
    <t>Jtekt India Limited</t>
  </si>
  <si>
    <t>INE643A01035</t>
  </si>
  <si>
    <t>BHHX01</t>
  </si>
  <si>
    <t>Bharti Hexacom Limited</t>
  </si>
  <si>
    <t>INE343G01021</t>
  </si>
  <si>
    <t>Telecom - Services</t>
  </si>
  <si>
    <t>HERO02</t>
  </si>
  <si>
    <t>Hero MotoCorp Limited</t>
  </si>
  <si>
    <t>INE158A01026</t>
  </si>
  <si>
    <t>MSUW01</t>
  </si>
  <si>
    <t>Motherson Sumi Wiring India Limited</t>
  </si>
  <si>
    <t>INE0FS801015</t>
  </si>
  <si>
    <t>IFEL01</t>
  </si>
  <si>
    <t>Oracle Financial Services Software Limited</t>
  </si>
  <si>
    <t>INE881D01027</t>
  </si>
  <si>
    <t>ODCL03</t>
  </si>
  <si>
    <t>Dalmia Bharat Limited</t>
  </si>
  <si>
    <t>INE00R701025</t>
  </si>
  <si>
    <t>MRFL01</t>
  </si>
  <si>
    <t>MRF Limited</t>
  </si>
  <si>
    <t>INE883A01011</t>
  </si>
  <si>
    <t>ICON01</t>
  </si>
  <si>
    <t>Firstsource Solutions Limited</t>
  </si>
  <si>
    <t>INE684F01012</t>
  </si>
  <si>
    <t>Commercial Services &amp; Supplies</t>
  </si>
  <si>
    <t>ICEM01</t>
  </si>
  <si>
    <t>The India Cements Limited</t>
  </si>
  <si>
    <t>INE383A01012</t>
  </si>
  <si>
    <t>PINP01</t>
  </si>
  <si>
    <t>Pine Labs Limited</t>
  </si>
  <si>
    <t>INE15B701018</t>
  </si>
  <si>
    <t>INKN01</t>
  </si>
  <si>
    <t>Inventurus Knowledge Solutions Limited</t>
  </si>
  <si>
    <t>INE115Q01022</t>
  </si>
  <si>
    <t>(b) Unlisted</t>
  </si>
  <si>
    <t>SAEL21PS</t>
  </si>
  <si>
    <t>6% TVS Motor Company Limited</t>
  </si>
  <si>
    <t>INE494B04019</t>
  </si>
  <si>
    <t>Treasury Bill</t>
  </si>
  <si>
    <t>TBIL2525</t>
  </si>
  <si>
    <t>364 Days Tbill (MD 25/06/2026)</t>
  </si>
  <si>
    <t>IN002025Z138</t>
  </si>
  <si>
    <t>RIND01</t>
  </si>
  <si>
    <t>Reliance Industries Limited</t>
  </si>
  <si>
    <t>INE002A01018</t>
  </si>
  <si>
    <t>HDFB03</t>
  </si>
  <si>
    <t>HDFC Bank Limited</t>
  </si>
  <si>
    <t>INE040A01034</t>
  </si>
  <si>
    <t>IBCL05</t>
  </si>
  <si>
    <t>ICICI Bank Limited</t>
  </si>
  <si>
    <t>INE090A01021</t>
  </si>
  <si>
    <t>LARS02</t>
  </si>
  <si>
    <t>Larsen &amp; Toubro Limited</t>
  </si>
  <si>
    <t>INE018A01030</t>
  </si>
  <si>
    <t>Construction</t>
  </si>
  <si>
    <t>BTVL02</t>
  </si>
  <si>
    <t>Bharti Airtel Limited</t>
  </si>
  <si>
    <t>INE397D01024</t>
  </si>
  <si>
    <t>SBAI02</t>
  </si>
  <si>
    <t>State Bank of India</t>
  </si>
  <si>
    <t>INE062A01020</t>
  </si>
  <si>
    <t>KOMA03</t>
  </si>
  <si>
    <t>Kotak Mahindra Bank Limited</t>
  </si>
  <si>
    <t>INE237A01036</t>
  </si>
  <si>
    <t>INFS02</t>
  </si>
  <si>
    <t>Infosys Limited</t>
  </si>
  <si>
    <t>INE009A01021</t>
  </si>
  <si>
    <t>NTPC01</t>
  </si>
  <si>
    <t>NTPC Limited</t>
  </si>
  <si>
    <t>INE733E01010</t>
  </si>
  <si>
    <t>ZMPL01</t>
  </si>
  <si>
    <t>Eternal Limited</t>
  </si>
  <si>
    <t>INE758T01015</t>
  </si>
  <si>
    <t>TEMA02</t>
  </si>
  <si>
    <t>Tech Mahindra Limited</t>
  </si>
  <si>
    <t>INE669C01036</t>
  </si>
  <si>
    <t>SPIL03</t>
  </si>
  <si>
    <t>Sun Pharmaceutical Industries Limited</t>
  </si>
  <si>
    <t>INE044A01036</t>
  </si>
  <si>
    <t>TCSL01</t>
  </si>
  <si>
    <t>Tata Consultancy Services Limited</t>
  </si>
  <si>
    <t>INE467B01029</t>
  </si>
  <si>
    <t>DIVI02</t>
  </si>
  <si>
    <t>Divi's Laboratories Limited</t>
  </si>
  <si>
    <t>INE361B01024</t>
  </si>
  <si>
    <t>NEST02</t>
  </si>
  <si>
    <t>Nestle India Limited</t>
  </si>
  <si>
    <t>INE239A01024</t>
  </si>
  <si>
    <t>Food Products</t>
  </si>
  <si>
    <t>TCAL01</t>
  </si>
  <si>
    <t>Tata Capital Limited</t>
  </si>
  <si>
    <t>INE976I01016</t>
  </si>
  <si>
    <t>ITCL02</t>
  </si>
  <si>
    <t>ITC Limited</t>
  </si>
  <si>
    <t>INE154A01025</t>
  </si>
  <si>
    <t>Diversified FMCG</t>
  </si>
  <si>
    <t>PUBA02</t>
  </si>
  <si>
    <t>Punjab National Bank</t>
  </si>
  <si>
    <t>INE160A01022</t>
  </si>
  <si>
    <t>EIML02</t>
  </si>
  <si>
    <t>Eicher Motors Limited</t>
  </si>
  <si>
    <t>INE066A01021</t>
  </si>
  <si>
    <t>BAFL03</t>
  </si>
  <si>
    <t>Bajaj Finance Limited</t>
  </si>
  <si>
    <t>INE296A01032</t>
  </si>
  <si>
    <t>ULCC01</t>
  </si>
  <si>
    <t>UltraTech Cement Limited</t>
  </si>
  <si>
    <t>INE481G01011</t>
  </si>
  <si>
    <t>HLEL02</t>
  </si>
  <si>
    <t>Hindustan Unilever Limited</t>
  </si>
  <si>
    <t>INE030A01027</t>
  </si>
  <si>
    <t>PGCI01</t>
  </si>
  <si>
    <t>Power Grid Corporation of India Limited</t>
  </si>
  <si>
    <t>INE752E01010</t>
  </si>
  <si>
    <t>TWAT02</t>
  </si>
  <si>
    <t>Titan Company Limited</t>
  </si>
  <si>
    <t>INE280A01028</t>
  </si>
  <si>
    <t>MAUD01</t>
  </si>
  <si>
    <t>Maruti Suzuki India Limited</t>
  </si>
  <si>
    <t>INE585B01010</t>
  </si>
  <si>
    <t>TMLC01</t>
  </si>
  <si>
    <t>Tata Motors Ltd</t>
  </si>
  <si>
    <t>INE1TAE01010</t>
  </si>
  <si>
    <t>VNBL03</t>
  </si>
  <si>
    <t>Varun Beverages Limited</t>
  </si>
  <si>
    <t>INE200M01039</t>
  </si>
  <si>
    <t>Beverages</t>
  </si>
  <si>
    <t>JVSL04</t>
  </si>
  <si>
    <t>JSW Steel Limited</t>
  </si>
  <si>
    <t>INE019A01038</t>
  </si>
  <si>
    <t>Ferrous Metals</t>
  </si>
  <si>
    <t>BHEL02</t>
  </si>
  <si>
    <t>Bharat Electronics Limited</t>
  </si>
  <si>
    <t>INE263A01024</t>
  </si>
  <si>
    <t>UTIB02</t>
  </si>
  <si>
    <t>Axis Bank Limited</t>
  </si>
  <si>
    <t>INE238A01034</t>
  </si>
  <si>
    <t>BFSL02</t>
  </si>
  <si>
    <t>Bajaj Finserv Limited</t>
  </si>
  <si>
    <t>INE918I01026</t>
  </si>
  <si>
    <t>NHPC01</t>
  </si>
  <si>
    <t>NHPC Limited</t>
  </si>
  <si>
    <t>INE848E01016</t>
  </si>
  <si>
    <t>OIIL01</t>
  </si>
  <si>
    <t>Oil India Limited</t>
  </si>
  <si>
    <t>INE274J01014</t>
  </si>
  <si>
    <t>Oil</t>
  </si>
  <si>
    <t>TOPH02</t>
  </si>
  <si>
    <t>Torrent Pharmaceuticals Limited</t>
  </si>
  <si>
    <t>INE685A01028</t>
  </si>
  <si>
    <t>MCSP02</t>
  </si>
  <si>
    <t>United Spirits Limited</t>
  </si>
  <si>
    <t>INE854D01024</t>
  </si>
  <si>
    <t>TPOW02</t>
  </si>
  <si>
    <t>Tata Power Company Limited</t>
  </si>
  <si>
    <t>INE245A01021</t>
  </si>
  <si>
    <t>COAL01</t>
  </si>
  <si>
    <t>Coal India Limited</t>
  </si>
  <si>
    <t>INE522F01014</t>
  </si>
  <si>
    <t>Consumable Fuels</t>
  </si>
  <si>
    <t>IIBL01</t>
  </si>
  <si>
    <t>IndusInd Bank Limited</t>
  </si>
  <si>
    <t>INE095A01012</t>
  </si>
  <si>
    <t>SESA02</t>
  </si>
  <si>
    <t>Vedanta Limited</t>
  </si>
  <si>
    <t>INE205A01025</t>
  </si>
  <si>
    <t>Diversified Metals</t>
  </si>
  <si>
    <t>HDLI01</t>
  </si>
  <si>
    <t>HDFC Life Insurance Company Limited</t>
  </si>
  <si>
    <t>INE795G01014</t>
  </si>
  <si>
    <t>HZIN02</t>
  </si>
  <si>
    <t>Hindustan Zinc Limited</t>
  </si>
  <si>
    <t>INE267A01025</t>
  </si>
  <si>
    <t>WIPR02</t>
  </si>
  <si>
    <t>Wipro Limited</t>
  </si>
  <si>
    <t>INE075A01022</t>
  </si>
  <si>
    <t>GMRI03</t>
  </si>
  <si>
    <t>GMR Airports Limited</t>
  </si>
  <si>
    <t>INE776C01039</t>
  </si>
  <si>
    <t>VISL01</t>
  </si>
  <si>
    <t>Vedanta Iron And Steel Limited **</t>
  </si>
  <si>
    <t>INE1CLE01013</t>
  </si>
  <si>
    <t>Miscellaneous</t>
  </si>
  <si>
    <t>VEDA03</t>
  </si>
  <si>
    <t>Malco Energy Limited **</t>
  </si>
  <si>
    <t>INE704J01044</t>
  </si>
  <si>
    <t>VAML01</t>
  </si>
  <si>
    <t>Vedanta Aluminium Metal Limited **</t>
  </si>
  <si>
    <t>INE1CDF01017</t>
  </si>
  <si>
    <t>TASP01</t>
  </si>
  <si>
    <t>Talwandi Sabo Power Limited **</t>
  </si>
  <si>
    <t>INE694L01019</t>
  </si>
  <si>
    <t>Derivatives</t>
  </si>
  <si>
    <t>Index / Stock Futures</t>
  </si>
  <si>
    <t>MCEXMAY26</t>
  </si>
  <si>
    <t>Multi Commodity Exchange of India Limited May 2026 Future</t>
  </si>
  <si>
    <t>ULCCMAY26</t>
  </si>
  <si>
    <t>UltraTech Cement Limited May 2026 Future</t>
  </si>
  <si>
    <t>TBIL2636</t>
  </si>
  <si>
    <t>364 Days Tbill (MD 04/02/2027)</t>
  </si>
  <si>
    <t>IN002025Z443</t>
  </si>
  <si>
    <t>Details of Stock Future / Index Future</t>
  </si>
  <si>
    <t>Long/Short</t>
  </si>
  <si>
    <t>Industry</t>
  </si>
  <si>
    <t>Quantity.</t>
  </si>
  <si>
    <t>Market/Fair Value (Rs. in Lacs).</t>
  </si>
  <si>
    <t xml:space="preserve"> % to NAV.</t>
  </si>
  <si>
    <t>Long</t>
  </si>
  <si>
    <t>Multi Commodity Exchange of India Limited_26/05/2026</t>
  </si>
  <si>
    <t>Short</t>
  </si>
  <si>
    <t>UltraTech Cement Limited_26/05/2026</t>
  </si>
  <si>
    <t>HINI02</t>
  </si>
  <si>
    <t>Hindalco Industries Limited</t>
  </si>
  <si>
    <t>INE038A01020</t>
  </si>
  <si>
    <t>RAKH02</t>
  </si>
  <si>
    <t>Radico Khaitan Limited</t>
  </si>
  <si>
    <t>INE944F01028</t>
  </si>
  <si>
    <t>BRIT03</t>
  </si>
  <si>
    <t>Britannia Industries Limited</t>
  </si>
  <si>
    <t>INE216A01030</t>
  </si>
  <si>
    <t>TRFO01</t>
  </si>
  <si>
    <t>Travel Food Services Limited</t>
  </si>
  <si>
    <t>INE103V01028</t>
  </si>
  <si>
    <t>Leisure Services</t>
  </si>
  <si>
    <t>MAHI02</t>
  </si>
  <si>
    <t>Mahindra &amp; Mahindra Limited</t>
  </si>
  <si>
    <t>INE101A01026</t>
  </si>
  <si>
    <t>LTIL01</t>
  </si>
  <si>
    <t>LTM Limited</t>
  </si>
  <si>
    <t>INE214T01019</t>
  </si>
  <si>
    <t>ABFS01</t>
  </si>
  <si>
    <t>Aditya Birla Capital Limited</t>
  </si>
  <si>
    <t>INE674K01013</t>
  </si>
  <si>
    <t>CHOL02</t>
  </si>
  <si>
    <t>Cholamandalam Investment and Finance Company Ltd</t>
  </si>
  <si>
    <t>INE121A01024</t>
  </si>
  <si>
    <t>AFPL02</t>
  </si>
  <si>
    <t>AU Small Finance Bank Limited</t>
  </si>
  <si>
    <t>INE949L01017</t>
  </si>
  <si>
    <t>TAEL01</t>
  </si>
  <si>
    <t>Tata Elxsi Limited</t>
  </si>
  <si>
    <t>INE670A01012</t>
  </si>
  <si>
    <t>CAMS02</t>
  </si>
  <si>
    <t>Computer Age Management Services Limited</t>
  </si>
  <si>
    <t>INE596I01020</t>
  </si>
  <si>
    <t>AMLL01</t>
  </si>
  <si>
    <t>Amagi Media Labs Limited</t>
  </si>
  <si>
    <t>INE121R01077</t>
  </si>
  <si>
    <t>SDSL01</t>
  </si>
  <si>
    <t>DSQ SOFTWARE #</t>
  </si>
  <si>
    <t>INE286A01017</t>
  </si>
  <si>
    <t>Software</t>
  </si>
  <si>
    <t>$0.00</t>
  </si>
  <si>
    <t>SHMM01</t>
  </si>
  <si>
    <t>TRANSTREAM INDIA COM LTD #</t>
  </si>
  <si>
    <t>INE981A01013</t>
  </si>
  <si>
    <t>FRAN01</t>
  </si>
  <si>
    <t>Fractal Analytics Ltd</t>
  </si>
  <si>
    <t>INE212S01015</t>
  </si>
  <si>
    <t>INAV01</t>
  </si>
  <si>
    <t>InterGlobe Aviation Limited</t>
  </si>
  <si>
    <t>INE646L01027</t>
  </si>
  <si>
    <t>Transport Services</t>
  </si>
  <si>
    <t>AMBE01</t>
  </si>
  <si>
    <t>Amber Enterprises India Limited</t>
  </si>
  <si>
    <t>INE371P01015</t>
  </si>
  <si>
    <t>INSP01</t>
  </si>
  <si>
    <t>Indiqube Spaces Limited</t>
  </si>
  <si>
    <t>INE06ST01018</t>
  </si>
  <si>
    <t>CANB02</t>
  </si>
  <si>
    <t>Canara Bank</t>
  </si>
  <si>
    <t>INE476A01022</t>
  </si>
  <si>
    <t>SIDB553</t>
  </si>
  <si>
    <t>7.68% Small Industries Dev Bank of India (10/08/2027) **</t>
  </si>
  <si>
    <t>INE556F08KP4</t>
  </si>
  <si>
    <t>BHFL88</t>
  </si>
  <si>
    <t>7.7% Bajaj Housing Finance Limited (21/05/2027) **</t>
  </si>
  <si>
    <t>INE377Y07300</t>
  </si>
  <si>
    <t>GOI6638</t>
  </si>
  <si>
    <t>6.9% Government of India (15/04/2065)</t>
  </si>
  <si>
    <t>IN0020250018</t>
  </si>
  <si>
    <t>PHFL84</t>
  </si>
  <si>
    <t>6.75% Piramal Finance Limited (26/09/2031) **</t>
  </si>
  <si>
    <t>INE516Y07444</t>
  </si>
  <si>
    <t>NCIP36</t>
  </si>
  <si>
    <t>8.50% Nomura Capital India Pvt Limited (21/10/2026) **</t>
  </si>
  <si>
    <t>INE357L07457</t>
  </si>
  <si>
    <t>FITCH AAA</t>
  </si>
  <si>
    <t>IRLY303</t>
  </si>
  <si>
    <t>7.27% Indian Railway Finance Corporation Limited (15/06/2027) **</t>
  </si>
  <si>
    <t>INE053F07AB5</t>
  </si>
  <si>
    <t>GOI7446</t>
  </si>
  <si>
    <t>7.4% State Government Securities (25/02/2036)</t>
  </si>
  <si>
    <t>IN1520250318</t>
  </si>
  <si>
    <t>GOI6019</t>
  </si>
  <si>
    <t>7.09% Government of India (05/08/2054)</t>
  </si>
  <si>
    <t>IN0020240118</t>
  </si>
  <si>
    <t>NHBA331</t>
  </si>
  <si>
    <t>7.59% National Housing Bank (08/09/2027) **</t>
  </si>
  <si>
    <t>INE557F08FZ1</t>
  </si>
  <si>
    <t>AHFC51</t>
  </si>
  <si>
    <t>8.55% Motilal Oswal Home Finance Limited (07/01/2027) **</t>
  </si>
  <si>
    <t>INE658R07430</t>
  </si>
  <si>
    <t>MNGF345</t>
  </si>
  <si>
    <t>8.60% Manappuram Finance Limited (24/03/2028)</t>
  </si>
  <si>
    <t>INE522D07CK1</t>
  </si>
  <si>
    <t>CRISIL AA</t>
  </si>
  <si>
    <t>CHOL1108</t>
  </si>
  <si>
    <t>7.83% Cholamandalam Investment and Finance Company Ltd (28/06/2028) **</t>
  </si>
  <si>
    <t>INE121A07SR9</t>
  </si>
  <si>
    <t>SIDB573</t>
  </si>
  <si>
    <t>7.34% Small Industries Dev Bank of India (26/02/2029) **</t>
  </si>
  <si>
    <t>INE556F08KS8</t>
  </si>
  <si>
    <t>HPEC300</t>
  </si>
  <si>
    <t>7.64% Hindustan Petroleum Corporation Limited (04/11/2027) **</t>
  </si>
  <si>
    <t>INE094A08135</t>
  </si>
  <si>
    <t>GOI3079</t>
  </si>
  <si>
    <t>7.11% State Government Securities (17/03/2031)</t>
  </si>
  <si>
    <t>IN1520200297</t>
  </si>
  <si>
    <t>ICFP150</t>
  </si>
  <si>
    <t>9.95% IndoStar Capital Finance Limited (26/06/2026) **</t>
  </si>
  <si>
    <t>INE896L07AH2</t>
  </si>
  <si>
    <t>SIDB519</t>
  </si>
  <si>
    <t>7.44% Small Industries Dev Bank of India (04/09/2026)</t>
  </si>
  <si>
    <t>INE556F08KI9</t>
  </si>
  <si>
    <t>POWF541</t>
  </si>
  <si>
    <t>7.42% Power Finance Corporation Limited (15/04/2028) **</t>
  </si>
  <si>
    <t>INE134E08NL6</t>
  </si>
  <si>
    <t>GOI6919</t>
  </si>
  <si>
    <t>6.01% Government of India (21/07/2030)</t>
  </si>
  <si>
    <t>IN0020250067</t>
  </si>
  <si>
    <t>GOI4549</t>
  </si>
  <si>
    <t>7.61% State Government Securities (29/03/2027)</t>
  </si>
  <si>
    <t>IN2920160446</t>
  </si>
  <si>
    <t>GOI2335</t>
  </si>
  <si>
    <t>6.45% Government of India (07/10/2029)</t>
  </si>
  <si>
    <t>IN0020190362</t>
  </si>
  <si>
    <t>UNBI481</t>
  </si>
  <si>
    <t>Union Bank of India (02/03/2027) ** #</t>
  </si>
  <si>
    <t>INE692A16LM6</t>
  </si>
  <si>
    <t>NBAR874</t>
  </si>
  <si>
    <t>National Bank For Agriculture and Rural Development (28/01/2027) ** #</t>
  </si>
  <si>
    <t>INE261F16AH2</t>
  </si>
  <si>
    <t>BAND01</t>
  </si>
  <si>
    <t>Bandhan Bank Limited</t>
  </si>
  <si>
    <t>INE545U01014</t>
  </si>
  <si>
    <t>RATN01</t>
  </si>
  <si>
    <t>RBL Bank Limited</t>
  </si>
  <si>
    <t>INE976G01028</t>
  </si>
  <si>
    <t>ADTL01</t>
  </si>
  <si>
    <t>Adani Energy Solutions Limited</t>
  </si>
  <si>
    <t>INE931S01010</t>
  </si>
  <si>
    <t>SAIL01</t>
  </si>
  <si>
    <t>Steel Authority of India Limited</t>
  </si>
  <si>
    <t>INE114A01011</t>
  </si>
  <si>
    <t>NMDC01</t>
  </si>
  <si>
    <t>NMDC Limited</t>
  </si>
  <si>
    <t>INE584A01023</t>
  </si>
  <si>
    <t>Minerals &amp; Mining</t>
  </si>
  <si>
    <t>BTAT01</t>
  </si>
  <si>
    <t>Vodafone Idea Limited</t>
  </si>
  <si>
    <t>INE669E01016</t>
  </si>
  <si>
    <t>PHFP02</t>
  </si>
  <si>
    <t>PNB Housing Finance Limited</t>
  </si>
  <si>
    <t>INE572E01012</t>
  </si>
  <si>
    <t>GLPH03</t>
  </si>
  <si>
    <t>Glenmark Pharmaceuticals Limited</t>
  </si>
  <si>
    <t>INE935A01035</t>
  </si>
  <si>
    <t>AGEL01</t>
  </si>
  <si>
    <t>Adani Green Energy Limited</t>
  </si>
  <si>
    <t>INE364U01010</t>
  </si>
  <si>
    <t>MACR01</t>
  </si>
  <si>
    <t>Lodha Developers Limited</t>
  </si>
  <si>
    <t>INE670K01029</t>
  </si>
  <si>
    <t>INOW01</t>
  </si>
  <si>
    <t>Inox Wind Limited</t>
  </si>
  <si>
    <t>INE066P01011</t>
  </si>
  <si>
    <t>MNGF02</t>
  </si>
  <si>
    <t>Manappuram Finance Limited</t>
  </si>
  <si>
    <t>INE522D01027</t>
  </si>
  <si>
    <t>CHLO02</t>
  </si>
  <si>
    <t>Exide Industries Limited</t>
  </si>
  <si>
    <t>INE302A01020</t>
  </si>
  <si>
    <t>CCOI02</t>
  </si>
  <si>
    <t>Container Corporation of India Limited</t>
  </si>
  <si>
    <t>INE111A01025</t>
  </si>
  <si>
    <t>RELS01</t>
  </si>
  <si>
    <t>Jio Financial Services Limited</t>
  </si>
  <si>
    <t>INE758E01017</t>
  </si>
  <si>
    <t>LICH02</t>
  </si>
  <si>
    <t>LIC Housing Finance Limited</t>
  </si>
  <si>
    <t>INE115A01026</t>
  </si>
  <si>
    <t>ASPA02</t>
  </si>
  <si>
    <t>Asian Paints Limited</t>
  </si>
  <si>
    <t>INE021A01026</t>
  </si>
  <si>
    <t>KALJ01</t>
  </si>
  <si>
    <t>Kalyan Jewellers India Limited</t>
  </si>
  <si>
    <t>INE303R01014</t>
  </si>
  <si>
    <t>IDBK01</t>
  </si>
  <si>
    <t>IDFC First Bank Limited</t>
  </si>
  <si>
    <t>INE092T01019</t>
  </si>
  <si>
    <t>GRAS02</t>
  </si>
  <si>
    <t>Grasim Industries Limited</t>
  </si>
  <si>
    <t>INE047A01021</t>
  </si>
  <si>
    <t>LAUR02</t>
  </si>
  <si>
    <t>Laurus Labs Limited</t>
  </si>
  <si>
    <t>INE947Q01028</t>
  </si>
  <si>
    <t>WENE01</t>
  </si>
  <si>
    <t>Waaree Energies Limited</t>
  </si>
  <si>
    <t>INE377N01017</t>
  </si>
  <si>
    <t>TTEA02</t>
  </si>
  <si>
    <t>Tata Consumer Products Limited</t>
  </si>
  <si>
    <t>INE192A01025</t>
  </si>
  <si>
    <t>ADAN02</t>
  </si>
  <si>
    <t>Adani Enterprises Limited</t>
  </si>
  <si>
    <t>INE423A01024</t>
  </si>
  <si>
    <t>Metals &amp; Minerals Trading</t>
  </si>
  <si>
    <t>TLFH01</t>
  </si>
  <si>
    <t>Tube Investments of India Limited</t>
  </si>
  <si>
    <t>INE974X01010</t>
  </si>
  <si>
    <t>NITL02</t>
  </si>
  <si>
    <t>Coforge Limited</t>
  </si>
  <si>
    <t>INE591G01025</t>
  </si>
  <si>
    <t>GUAM02</t>
  </si>
  <si>
    <t>Ambuja Cements Limited</t>
  </si>
  <si>
    <t>INE079A01024</t>
  </si>
  <si>
    <t>NBCC03</t>
  </si>
  <si>
    <t>NBCC (India) Limited</t>
  </si>
  <si>
    <t>INE095N01031</t>
  </si>
  <si>
    <t>IBHF01</t>
  </si>
  <si>
    <t>Sammaan Capital Limited</t>
  </si>
  <si>
    <t>INE148I01020</t>
  </si>
  <si>
    <t>BPCL01</t>
  </si>
  <si>
    <t>Bharat Petroleum Corporation Limited</t>
  </si>
  <si>
    <t>INE029A01011</t>
  </si>
  <si>
    <t>CIPL03</t>
  </si>
  <si>
    <t>Cipla Limited</t>
  </si>
  <si>
    <t>INE059A01026</t>
  </si>
  <si>
    <t>IEIN02</t>
  </si>
  <si>
    <t>Info Edge (India) Limited</t>
  </si>
  <si>
    <t>INE663F01032</t>
  </si>
  <si>
    <t>HALT02</t>
  </si>
  <si>
    <t>Hindustan Aeronautics Limited</t>
  </si>
  <si>
    <t>INE066F01020</t>
  </si>
  <si>
    <t>DLFL01</t>
  </si>
  <si>
    <t>DLF Limited</t>
  </si>
  <si>
    <t>INE271C01023</t>
  </si>
  <si>
    <t>IOIC01</t>
  </si>
  <si>
    <t>Indian Oil Corporation Limited</t>
  </si>
  <si>
    <t>INE242A01010</t>
  </si>
  <si>
    <t>MUFL01</t>
  </si>
  <si>
    <t>Muthoot Finance Limited</t>
  </si>
  <si>
    <t>INE414G01012</t>
  </si>
  <si>
    <t>KPEL01</t>
  </si>
  <si>
    <t>KPIT Technologies Limited</t>
  </si>
  <si>
    <t>INE04I401011</t>
  </si>
  <si>
    <t>GODP02</t>
  </si>
  <si>
    <t>Godrej Properties Limited</t>
  </si>
  <si>
    <t>INE484J01027</t>
  </si>
  <si>
    <t>SUZE02</t>
  </si>
  <si>
    <t>Suzlon Energy Limited</t>
  </si>
  <si>
    <t>INE040H01021</t>
  </si>
  <si>
    <t>CHEL02</t>
  </si>
  <si>
    <t>Zydus Lifesciences Limited</t>
  </si>
  <si>
    <t>INE010B01027</t>
  </si>
  <si>
    <t>SSNL02</t>
  </si>
  <si>
    <t>Delhivery Limited</t>
  </si>
  <si>
    <t>INE148O01028</t>
  </si>
  <si>
    <t>IHOT02</t>
  </si>
  <si>
    <t>The Indian Hotels Company Limited</t>
  </si>
  <si>
    <t>INE053A01029</t>
  </si>
  <si>
    <t>POCA01</t>
  </si>
  <si>
    <t>Polycab India Limited</t>
  </si>
  <si>
    <t>INE455K01017</t>
  </si>
  <si>
    <t>SRFL01</t>
  </si>
  <si>
    <t>SRF Limited</t>
  </si>
  <si>
    <t>INE647A01010</t>
  </si>
  <si>
    <t>SLIF01</t>
  </si>
  <si>
    <t>SBI Life Insurance Company Limited</t>
  </si>
  <si>
    <t>INE123W01016</t>
  </si>
  <si>
    <t>PREP01</t>
  </si>
  <si>
    <t>Prestige Estates Projects Limited</t>
  </si>
  <si>
    <t>INE811K01011</t>
  </si>
  <si>
    <t>GCPL02</t>
  </si>
  <si>
    <t>Godrej Consumer Products Limited</t>
  </si>
  <si>
    <t>INE102D01028</t>
  </si>
  <si>
    <t>BKBA02</t>
  </si>
  <si>
    <t>Bank of Baroda</t>
  </si>
  <si>
    <t>INE028A01039</t>
  </si>
  <si>
    <t>MOSU03</t>
  </si>
  <si>
    <t>Samvardhana Motherson International Limited</t>
  </si>
  <si>
    <t>INE775A01035</t>
  </si>
  <si>
    <t>SONB01</t>
  </si>
  <si>
    <t>Sona BLW Precision Forgings Limited</t>
  </si>
  <si>
    <t>INE073K01018</t>
  </si>
  <si>
    <t>DABU02</t>
  </si>
  <si>
    <t>Dabur India Limited</t>
  </si>
  <si>
    <t>INE016A01026</t>
  </si>
  <si>
    <t>DABUMAY26</t>
  </si>
  <si>
    <t>Dabur India Limited May 2026 Future</t>
  </si>
  <si>
    <t>PHMIMAY26</t>
  </si>
  <si>
    <t>The Phoenix Mills Limited May 2026 Future</t>
  </si>
  <si>
    <t>BAFLMAY26</t>
  </si>
  <si>
    <t>Bajaj Finance Limited May 2026 Future</t>
  </si>
  <si>
    <t>EIMLMAY26</t>
  </si>
  <si>
    <t>Eicher Motors Limited May 2026 Future</t>
  </si>
  <si>
    <t>BANDJUN26</t>
  </si>
  <si>
    <t>Bandhan Bank Limited June 2026 Future</t>
  </si>
  <si>
    <t>SONBMAY26</t>
  </si>
  <si>
    <t>Sona BLW Precision Forgings Limited May 2026 Future</t>
  </si>
  <si>
    <t>MOSUMAY26</t>
  </si>
  <si>
    <t>Samvardhana Motherson International Limited May 2026 Future</t>
  </si>
  <si>
    <t>BKBAMAY26</t>
  </si>
  <si>
    <t>Bank of Baroda May 2026 Future</t>
  </si>
  <si>
    <t>GCPLMAY26</t>
  </si>
  <si>
    <t>Godrej Consumer Products Limited May 2026 Future</t>
  </si>
  <si>
    <t>INOWJUN26</t>
  </si>
  <si>
    <t>Inox Wind Limited June 2026 Future</t>
  </si>
  <si>
    <t>PREPMAY26</t>
  </si>
  <si>
    <t>Prestige Estates Projects Limited May 2026 Future</t>
  </si>
  <si>
    <t>SLIFMAY26</t>
  </si>
  <si>
    <t>SBI Life Insurance Company Limited May 2026 Future</t>
  </si>
  <si>
    <t>SRFLMAY26</t>
  </si>
  <si>
    <t>SRF Limited May 2026 Future</t>
  </si>
  <si>
    <t>MACRJUN26</t>
  </si>
  <si>
    <t>Lodha Developers Limited June 2026 Future</t>
  </si>
  <si>
    <t>MAXIMAY26</t>
  </si>
  <si>
    <t>Max Financial Services Limited May 2026 Future</t>
  </si>
  <si>
    <t>POCAMAY26</t>
  </si>
  <si>
    <t>Polycab India Limited May 2026 Future</t>
  </si>
  <si>
    <t>NMDCJUN26</t>
  </si>
  <si>
    <t>NMDC Limited June 2026 Future</t>
  </si>
  <si>
    <t>IHOTMAY26</t>
  </si>
  <si>
    <t>The Indian Hotels Company Limited May 2026 Future</t>
  </si>
  <si>
    <t>SSNLMAY26</t>
  </si>
  <si>
    <t>Delhivery Limited May 2026 Future</t>
  </si>
  <si>
    <t>CHELMAY26</t>
  </si>
  <si>
    <t>Zydus Lifesciences Limited May 2026 Future</t>
  </si>
  <si>
    <t>SUZEJUN26</t>
  </si>
  <si>
    <t>Suzlon Energy Limited June 2026 Future</t>
  </si>
  <si>
    <t>HEROMAY26</t>
  </si>
  <si>
    <t>Hero MotoCorp Limited May 2026 Future</t>
  </si>
  <si>
    <t>KALJJUN26</t>
  </si>
  <si>
    <t>Kalyan Jewellers India Limited June 2026 Future</t>
  </si>
  <si>
    <t>MOTIMAY26</t>
  </si>
  <si>
    <t>Bosch Limited May 2026 Future</t>
  </si>
  <si>
    <t>GODPMAY26</t>
  </si>
  <si>
    <t>Godrej Properties Limited May 2026 Future</t>
  </si>
  <si>
    <t>KPELMAY26</t>
  </si>
  <si>
    <t>KPIT Technologies Limited May 2026 Future</t>
  </si>
  <si>
    <t>PSYLMAY26</t>
  </si>
  <si>
    <t>Persistent Systems Limited May 2026 Future</t>
  </si>
  <si>
    <t>IDBKJUN26</t>
  </si>
  <si>
    <t>IDFC First Bank Limited June 2026 Future</t>
  </si>
  <si>
    <t>UTIBMAY26</t>
  </si>
  <si>
    <t>Axis Bank Limited May 2026 Future</t>
  </si>
  <si>
    <t>MUFLMAY26</t>
  </si>
  <si>
    <t>Muthoot Finance Limited May 2026 Future</t>
  </si>
  <si>
    <t>IOICMAY26</t>
  </si>
  <si>
    <t>Indian Oil Corporation Limited May 2026 Future</t>
  </si>
  <si>
    <t>DLFLMAY26</t>
  </si>
  <si>
    <t>DLF Limited May 2026 Future</t>
  </si>
  <si>
    <t>AFPLMAY26</t>
  </si>
  <si>
    <t>AU Small Finance Bank Limited May 2026 Future</t>
  </si>
  <si>
    <t>BFSLMAY26</t>
  </si>
  <si>
    <t>Bajaj Finserv Limited May 2026 Future</t>
  </si>
  <si>
    <t>UTIBJUN26</t>
  </si>
  <si>
    <t>Axis Bank Limited June 2026 Future</t>
  </si>
  <si>
    <t>CHLOJUN26</t>
  </si>
  <si>
    <t>Exide Industries Limited June 2026 Future</t>
  </si>
  <si>
    <t>KMBKJUN26</t>
  </si>
  <si>
    <t>Kotak Mahindra Bank Limited June 2026 Future</t>
  </si>
  <si>
    <t>BTVLJUN26</t>
  </si>
  <si>
    <t>Bharti Airtel Limited June 2026 Future</t>
  </si>
  <si>
    <t>HALTMAY26</t>
  </si>
  <si>
    <t>Hindustan Aeronautics Limited May 2026 Future</t>
  </si>
  <si>
    <t>VNBLMAY26</t>
  </si>
  <si>
    <t>Varun Beverages Limited May 2026 Future</t>
  </si>
  <si>
    <t>IEINMAY26</t>
  </si>
  <si>
    <t>Info Edge (India) Limited May 2026 Future</t>
  </si>
  <si>
    <t>CIPLMAY26</t>
  </si>
  <si>
    <t>Cipla Limited May 2026 Future</t>
  </si>
  <si>
    <t>BPCLMAY26</t>
  </si>
  <si>
    <t>Bharat Petroleum Corporation Limited May 2026 Future</t>
  </si>
  <si>
    <t>DIVIMAY26</t>
  </si>
  <si>
    <t>Divi's Laboratories Limited May 2026 Future</t>
  </si>
  <si>
    <t>HLELMAY26</t>
  </si>
  <si>
    <t>Hindustan Unilever Limited May 2026 Future</t>
  </si>
  <si>
    <t>LARSMAY26</t>
  </si>
  <si>
    <t>Larsen &amp; Toubro Limited May 2026 Future</t>
  </si>
  <si>
    <t>IBHFMAY26</t>
  </si>
  <si>
    <t>Sammaan Capital Limited May 2026 Future</t>
  </si>
  <si>
    <t>SPILMAY26</t>
  </si>
  <si>
    <t>Sun Pharmaceutical Industries Limited May 2026 Future</t>
  </si>
  <si>
    <t>NBCCMAY26</t>
  </si>
  <si>
    <t>NBCC (India) Limited May 2026 Future</t>
  </si>
  <si>
    <t>GUAMMAY26</t>
  </si>
  <si>
    <t>Ambuja Cements Limited May 2026 Future</t>
  </si>
  <si>
    <t>BTVLMAY26</t>
  </si>
  <si>
    <t>Bharti Airtel Limited May 2026 Future</t>
  </si>
  <si>
    <t>BAFLJUN26</t>
  </si>
  <si>
    <t>Bajaj Finance Limited June 2026 Future</t>
  </si>
  <si>
    <t>NESTMAY26</t>
  </si>
  <si>
    <t>Nestle India Limited May 2026 Future</t>
  </si>
  <si>
    <t>NITLMAY26</t>
  </si>
  <si>
    <t>Coforge Limited May 2026 Future</t>
  </si>
  <si>
    <t>RELSJUN26</t>
  </si>
  <si>
    <t>Jio Financial Services Limited June 2026 Future</t>
  </si>
  <si>
    <t>MAHIJUN26</t>
  </si>
  <si>
    <t>Mahindra &amp; Mahindra Limited June 2026 Future</t>
  </si>
  <si>
    <t>TLFHMAY26</t>
  </si>
  <si>
    <t>Tube Investments of India Limited May 2026 Future</t>
  </si>
  <si>
    <t>ADANMAY26</t>
  </si>
  <si>
    <t>Adani Enterprises Limited May 2026 Future</t>
  </si>
  <si>
    <t>RINDMAY26</t>
  </si>
  <si>
    <t>Reliance Industries Limited May 2026 Future</t>
  </si>
  <si>
    <t>ITCLMAY26</t>
  </si>
  <si>
    <t>ITC Limited May 2026 Future</t>
  </si>
  <si>
    <t>TTEAJUN26</t>
  </si>
  <si>
    <t>Tata Consumer Products Limited June 2026 Future</t>
  </si>
  <si>
    <t>HZINMAY26</t>
  </si>
  <si>
    <t>Hindustan Zinc Limited May 2026 Future</t>
  </si>
  <si>
    <t>MAUDMAY26</t>
  </si>
  <si>
    <t>Maruti Suzuki India Limited May 2026 Future</t>
  </si>
  <si>
    <t>WENEMAY26</t>
  </si>
  <si>
    <t>Waaree Energies Limited May 2026 Future</t>
  </si>
  <si>
    <t>IDBKMAY26</t>
  </si>
  <si>
    <t>IDFC First Bank Limited May 2026 Future</t>
  </si>
  <si>
    <t>LAURMAY26</t>
  </si>
  <si>
    <t>Laurus Labs Limited May 2026 Future</t>
  </si>
  <si>
    <t>CANBMAY26</t>
  </si>
  <si>
    <t>Canara Bank May 2026 Future</t>
  </si>
  <si>
    <t>ZMPLMAY26</t>
  </si>
  <si>
    <t>Eternal Limited May 2026 Future</t>
  </si>
  <si>
    <t>NACLMAY26</t>
  </si>
  <si>
    <t>National Aluminium Company Limited May 2026 Future</t>
  </si>
  <si>
    <t>PUBAMAY26</t>
  </si>
  <si>
    <t>Punjab National Bank May 2026 Future</t>
  </si>
  <si>
    <t>IBCLJUN26</t>
  </si>
  <si>
    <t>ICICI Bank Limited June 2026 Future</t>
  </si>
  <si>
    <t>MNGFJUN26</t>
  </si>
  <si>
    <t>Manappuram Finance Limited June 2026 Future</t>
  </si>
  <si>
    <t>GRASMAY26</t>
  </si>
  <si>
    <t>Grasim Industries Limited May 2026 Future</t>
  </si>
  <si>
    <t>BHELJUN26</t>
  </si>
  <si>
    <t>Bharat Electronics Limited June 2026 Future</t>
  </si>
  <si>
    <t>KALJMAY26</t>
  </si>
  <si>
    <t>Kalyan Jewellers India Limited May 2026 Future</t>
  </si>
  <si>
    <t>TPOWMAY26</t>
  </si>
  <si>
    <t>Tata Power Company Limited May 2026 Future</t>
  </si>
  <si>
    <t>ASPAMAY26</t>
  </si>
  <si>
    <t>Asian Paints Limited May 2026 Future</t>
  </si>
  <si>
    <t>RELSMAY26</t>
  </si>
  <si>
    <t>Jio Financial Services Limited May 2026 Future</t>
  </si>
  <si>
    <t>TWATMAY26</t>
  </si>
  <si>
    <t>Titan Company Limited May 2026 Future</t>
  </si>
  <si>
    <t>ATATJUN26</t>
  </si>
  <si>
    <t>Vodafone Idea Limited June 2026 Future</t>
  </si>
  <si>
    <t>KMBKMAY26</t>
  </si>
  <si>
    <t>Kotak Mahindra Bank Limited May 2026 Future</t>
  </si>
  <si>
    <t>CHOLMAY26</t>
  </si>
  <si>
    <t>Cholamandalam Investment and Finance Company Ltd May 2026 Future</t>
  </si>
  <si>
    <t>MNGFMAY26</t>
  </si>
  <si>
    <t>Manappuram Finance Limited May 2026 Future</t>
  </si>
  <si>
    <t>JVSLMAY26</t>
  </si>
  <si>
    <t>JSW Steel Limited May 2026 Future</t>
  </si>
  <si>
    <t>MARCMAY26</t>
  </si>
  <si>
    <t>Marico Limited May 2026 Future</t>
  </si>
  <si>
    <t>LICHMAY26</t>
  </si>
  <si>
    <t>LIC Housing Finance Limited May 2026 Future</t>
  </si>
  <si>
    <t>CCOIMAY26</t>
  </si>
  <si>
    <t>Container Corporation of India Limited May 2026 Future</t>
  </si>
  <si>
    <t>CHLOMAY26</t>
  </si>
  <si>
    <t>Exide Industries Limited May 2026 Future</t>
  </si>
  <si>
    <t>BHELMAY26</t>
  </si>
  <si>
    <t>Bharat Electronics Limited May 2026 Future</t>
  </si>
  <si>
    <t>YESBMAY26</t>
  </si>
  <si>
    <t>Yes Bank Limited May 2026 Future</t>
  </si>
  <si>
    <t>INOWMAY26</t>
  </si>
  <si>
    <t>Inox Wind Limited May 2026 Future</t>
  </si>
  <si>
    <t>GMRIMAY26</t>
  </si>
  <si>
    <t>GMR Airports Limited May 2026 Future</t>
  </si>
  <si>
    <t>IBCLMAY26</t>
  </si>
  <si>
    <t>ICICI Bank Limited May 2026 Future</t>
  </si>
  <si>
    <t>BHAHMAY26</t>
  </si>
  <si>
    <t>Bharat Heavy Electricals Limited May 2026 Future</t>
  </si>
  <si>
    <t>MACRMAY26</t>
  </si>
  <si>
    <t>Lodha Developers Limited May 2026 Future</t>
  </si>
  <si>
    <t>SBAIJUN26</t>
  </si>
  <si>
    <t>State Bank of India June 2026 Future</t>
  </si>
  <si>
    <t>FEBAMAY26</t>
  </si>
  <si>
    <t>The Federal Bank Limited May 2026 Future</t>
  </si>
  <si>
    <t>AGELMAY26</t>
  </si>
  <si>
    <t>Adani Green Energy Limited May 2026 Future</t>
  </si>
  <si>
    <t>ATATMAY26</t>
  </si>
  <si>
    <t>Vodafone Idea Limited May 2026 Future</t>
  </si>
  <si>
    <t>GLPHMAY26</t>
  </si>
  <si>
    <t>Glenmark Pharmaceuticals Limited May 2026 Future</t>
  </si>
  <si>
    <t>HDFBJUN26</t>
  </si>
  <si>
    <t>HDFC Bank Limited June 2026 Future</t>
  </si>
  <si>
    <t>PHFPMAY26</t>
  </si>
  <si>
    <t>PNB Housing Finance Limited May 2026 Future</t>
  </si>
  <si>
    <t>NMDCMAY26</t>
  </si>
  <si>
    <t>NMDC Limited May 2026 Future</t>
  </si>
  <si>
    <t>SAILMAY26</t>
  </si>
  <si>
    <t>Steel Authority of India Limited May 2026 Future</t>
  </si>
  <si>
    <t>ADTLMAY26</t>
  </si>
  <si>
    <t>Adani Energy Solutions Limited May 2026 Future</t>
  </si>
  <si>
    <t>RTBKMAY26</t>
  </si>
  <si>
    <t>RBL Bank Limited May 2026 Future</t>
  </si>
  <si>
    <t>BANDMAY26</t>
  </si>
  <si>
    <t>Bandhan Bank Limited May 2026 Future</t>
  </si>
  <si>
    <t>HDFBMAY26</t>
  </si>
  <si>
    <t>HDFC Bank Limited May 2026 Future</t>
  </si>
  <si>
    <t>Mutual Fund Units</t>
  </si>
  <si>
    <t>119415</t>
  </si>
  <si>
    <t>Baroda BNP Paribas Liquid Fund - Direct Growth</t>
  </si>
  <si>
    <t>INF955L01AL0</t>
  </si>
  <si>
    <t>147377</t>
  </si>
  <si>
    <t>Baroda BNP Paribas Money Market Fund- Dr Gr</t>
  </si>
  <si>
    <t>INF955L01ID0</t>
  </si>
  <si>
    <t>143508</t>
  </si>
  <si>
    <t>Baroda BNP Paribas Ultra Short Dur Fund Dr Gr</t>
  </si>
  <si>
    <t>INF955L01HA8</t>
  </si>
  <si>
    <t>HDFC Bank Limited_26/05/2026</t>
  </si>
  <si>
    <t>Bandhan Bank Limited_26/05/2026</t>
  </si>
  <si>
    <t>RBL Bank Limited_26/05/2026</t>
  </si>
  <si>
    <t>Adani Energy Solutions Limited_26/05/2026</t>
  </si>
  <si>
    <t>Steel Authority of India Limited_26/05/2026</t>
  </si>
  <si>
    <t>NMDC Limited_26/05/2026</t>
  </si>
  <si>
    <t>PNB Housing Finance Limited_26/05/2026</t>
  </si>
  <si>
    <t>HDFC Bank Limited_30/06/2026</t>
  </si>
  <si>
    <t>Glenmark Pharmaceuticals Limited_26/05/2026</t>
  </si>
  <si>
    <t>Vodafone Idea Limited_26/05/2026</t>
  </si>
  <si>
    <t>Adani Green Energy Limited_26/05/2026</t>
  </si>
  <si>
    <t>The Federal Bank Limited_26/05/2026</t>
  </si>
  <si>
    <t>State Bank of India_30/06/2026</t>
  </si>
  <si>
    <t>Lodha Developers Limited_26/05/2026</t>
  </si>
  <si>
    <t>Bharat Heavy Electricals Limited_26/05/2026</t>
  </si>
  <si>
    <t>ICICI Bank Limited_26/05/2026</t>
  </si>
  <si>
    <t>GMR Airports Limited_26/05/2026</t>
  </si>
  <si>
    <t>Inox Wind Limited_26/05/2026</t>
  </si>
  <si>
    <t>Yes Bank Limited_26/05/2026</t>
  </si>
  <si>
    <t>Bharat Electronics Limited_26/05/2026</t>
  </si>
  <si>
    <t>Exide Industries Limited_26/05/2026</t>
  </si>
  <si>
    <t>Container Corporation of India Limited_26/05/2026</t>
  </si>
  <si>
    <t>LIC Housing Finance Limited_26/05/2026</t>
  </si>
  <si>
    <t>Marico Limited_26/05/2026</t>
  </si>
  <si>
    <t>Manappuram Finance Limited_26/05/2026</t>
  </si>
  <si>
    <t>JSW Steel Limited_26/05/2026</t>
  </si>
  <si>
    <t>Cholamandalam Investment and Finance Company Ltd_26/05/2026</t>
  </si>
  <si>
    <t>Kotak Mahindra Bank Limited_26/05/2026</t>
  </si>
  <si>
    <t>Vodafone Idea Limited_30/06/2026</t>
  </si>
  <si>
    <t>Jio Financial Services Limited_26/05/2026</t>
  </si>
  <si>
    <t>Titan Company Limited_26/05/2026</t>
  </si>
  <si>
    <t>Asian Paints Limited_26/05/2026</t>
  </si>
  <si>
    <t>Tata Power Company Limited_26/05/2026</t>
  </si>
  <si>
    <t>Kalyan Jewellers India Limited_26/05/2026</t>
  </si>
  <si>
    <t>Bharat Electronics Limited_30/06/2026</t>
  </si>
  <si>
    <t>Punjab National Bank_26/05/2026</t>
  </si>
  <si>
    <t>Manappuram Finance Limited_30/06/2026</t>
  </si>
  <si>
    <t>ICICI Bank Limited_30/06/2026</t>
  </si>
  <si>
    <t>Grasim Industries Limited_26/05/2026</t>
  </si>
  <si>
    <t>Eternal Limited_26/05/2026</t>
  </si>
  <si>
    <t>National Aluminium Company Limited_26/05/2026</t>
  </si>
  <si>
    <t>Canara Bank_26/05/2026</t>
  </si>
  <si>
    <t>Laurus Labs Limited_26/05/2026</t>
  </si>
  <si>
    <t>IDFC First Bank Limited_26/05/2026</t>
  </si>
  <si>
    <t>Waaree Energies Limited_26/05/2026</t>
  </si>
  <si>
    <t>Maruti Suzuki India Limited_26/05/2026</t>
  </si>
  <si>
    <t>Tata Consumer Products Limited_30/06/2026</t>
  </si>
  <si>
    <t>Hindustan Zinc Limited_26/05/2026</t>
  </si>
  <si>
    <t>ITC Limited_26/05/2026</t>
  </si>
  <si>
    <t>Reliance Industries Limited_26/05/2026</t>
  </si>
  <si>
    <t>Adani Enterprises Limited_26/05/2026</t>
  </si>
  <si>
    <t>Tube Investments of India Limited_26/05/2026</t>
  </si>
  <si>
    <t>Mahindra &amp; Mahindra Limited_30/06/2026</t>
  </si>
  <si>
    <t>Jio Financial Services Limited_30/06/2026</t>
  </si>
  <si>
    <t>Coforge Limited_26/05/2026</t>
  </si>
  <si>
    <t>Nestle India Limited_26/05/2026</t>
  </si>
  <si>
    <t>Bajaj Finance Limited_30/06/2026</t>
  </si>
  <si>
    <t>Bharti Airtel Limited_26/05/2026</t>
  </si>
  <si>
    <t>Ambuja Cements Limited_26/05/2026</t>
  </si>
  <si>
    <t>Sun Pharmaceutical Industries Limited_26/05/2026</t>
  </si>
  <si>
    <t>NBCC (India) Limited_26/05/2026</t>
  </si>
  <si>
    <t>Sammaan Capital Limited_26/05/2026</t>
  </si>
  <si>
    <t>Larsen &amp; Toubro Limited_26/05/2026</t>
  </si>
  <si>
    <t>Divi's Laboratories Limited_26/05/2026</t>
  </si>
  <si>
    <t>Hindustan Unilever Limited_26/05/2026</t>
  </si>
  <si>
    <t>Cipla Limited_26/05/2026</t>
  </si>
  <si>
    <t>Info Edge (India) Limited_26/05/2026</t>
  </si>
  <si>
    <t>Bharat Petroleum Corporation Limited_26/05/2026</t>
  </si>
  <si>
    <t>Bharti Airtel Limited_30/06/2026</t>
  </si>
  <si>
    <t>Hindustan Aeronautics Limited_26/05/2026</t>
  </si>
  <si>
    <t>Kotak Mahindra Bank Limited_30/06/2026</t>
  </si>
  <si>
    <t>Varun Beverages Limited_26/05/2026</t>
  </si>
  <si>
    <t>Exide Industries Limited_30/06/2026</t>
  </si>
  <si>
    <t>Axis Bank Limited_30/06/2026</t>
  </si>
  <si>
    <t>AU Small Finance Bank Limited_26/05/2026</t>
  </si>
  <si>
    <t>Bajaj Finserv Limited_26/05/2026</t>
  </si>
  <si>
    <t>DLF Limited_26/05/2026</t>
  </si>
  <si>
    <t>Indian Oil Corporation Limited_26/05/2026</t>
  </si>
  <si>
    <t>Muthoot Finance Limited_26/05/2026</t>
  </si>
  <si>
    <t>Axis Bank Limited_26/05/2026</t>
  </si>
  <si>
    <t>IDFC First Bank Limited_30/06/2026</t>
  </si>
  <si>
    <t>Persistent Systems Limited_26/05/2026</t>
  </si>
  <si>
    <t>KPIT Technologies Limited_26/05/2026</t>
  </si>
  <si>
    <t>Bosch Limited_26/05/2026</t>
  </si>
  <si>
    <t>Kalyan Jewellers India Limited_30/06/2026</t>
  </si>
  <si>
    <t>Godrej Properties Limited_26/05/2026</t>
  </si>
  <si>
    <t>Zydus Lifesciences Limited_26/05/2026</t>
  </si>
  <si>
    <t>Hero MotoCorp Limited_26/05/2026</t>
  </si>
  <si>
    <t>Suzlon Energy Limited_30/06/2026</t>
  </si>
  <si>
    <t>Polycab India Limited_26/05/2026</t>
  </si>
  <si>
    <t>NMDC Limited_30/06/2026</t>
  </si>
  <si>
    <t>The Indian Hotels Company Limited_26/05/2026</t>
  </si>
  <si>
    <t>Max Financial Services Limited_26/05/2026</t>
  </si>
  <si>
    <t>Delhivery Limited_26/05/2026</t>
  </si>
  <si>
    <t>Eicher Motors Limited_26/05/2026</t>
  </si>
  <si>
    <t>Bajaj Finance Limited_26/05/2026</t>
  </si>
  <si>
    <t>Prestige Estates Projects Limited_26/05/2026</t>
  </si>
  <si>
    <t>SBI Life Insurance Company Limited_26/05/2026</t>
  </si>
  <si>
    <t>SRF Limited_26/05/2026</t>
  </si>
  <si>
    <t>Bank of Baroda_26/05/2026</t>
  </si>
  <si>
    <t>Inox Wind Limited_30/06/2026</t>
  </si>
  <si>
    <t>Bandhan Bank Limited_30/06/2026</t>
  </si>
  <si>
    <t>Sona BLW Precision Forgings Limited_26/05/2026</t>
  </si>
  <si>
    <t>Samvardhana Motherson International Limited_26/05/2026</t>
  </si>
  <si>
    <t>Lodha Developers Limited_30/06/2026</t>
  </si>
  <si>
    <t>Godrej Consumer Products Limited_26/05/2026</t>
  </si>
  <si>
    <t>The Phoenix Mills Limited_26/05/2026</t>
  </si>
  <si>
    <t>$0.00%</t>
  </si>
  <si>
    <t>Dabur India Limited_26/05/2026</t>
  </si>
  <si>
    <t>NAYV01</t>
  </si>
  <si>
    <t>NLC India Limited</t>
  </si>
  <si>
    <t>INE589A01014</t>
  </si>
  <si>
    <t>ISHA01</t>
  </si>
  <si>
    <t>Gillette India Limited</t>
  </si>
  <si>
    <t>INE322A01010</t>
  </si>
  <si>
    <t>IIFM02</t>
  </si>
  <si>
    <t>360 One WAM Limited</t>
  </si>
  <si>
    <t>INE466L01038</t>
  </si>
  <si>
    <t>SCLB01</t>
  </si>
  <si>
    <t>Leela Palaces Hotels &amp; Resorts Limited</t>
  </si>
  <si>
    <t>INE0AQ201015</t>
  </si>
  <si>
    <t>ORKL01</t>
  </si>
  <si>
    <t>Orkla India Limited</t>
  </si>
  <si>
    <t>INE16NZ01023</t>
  </si>
  <si>
    <t>JSWC01</t>
  </si>
  <si>
    <t>JSW Cement Limited</t>
  </si>
  <si>
    <t>INE718I01012</t>
  </si>
  <si>
    <t>MAGL01</t>
  </si>
  <si>
    <t>Mahanagar Gas Limited</t>
  </si>
  <si>
    <t>INE002S01010</t>
  </si>
  <si>
    <t>Gas</t>
  </si>
  <si>
    <t>CHOL06A</t>
  </si>
  <si>
    <t>INE121A08PJ0</t>
  </si>
  <si>
    <t>PFIZ01</t>
  </si>
  <si>
    <t>Pfizer Limited</t>
  </si>
  <si>
    <t>INE182A01018</t>
  </si>
  <si>
    <t>BHHI01</t>
  </si>
  <si>
    <t>Indus Infra Trust</t>
  </si>
  <si>
    <t>INE0NHL23019</t>
  </si>
  <si>
    <t>(c) Unlisted</t>
  </si>
  <si>
    <t>MUFL414</t>
  </si>
  <si>
    <t>8.85% Muthoot Finance Limited (30/01/2029) **</t>
  </si>
  <si>
    <t>INE414G07JA0</t>
  </si>
  <si>
    <t>GOI3639</t>
  </si>
  <si>
    <t>5.74% Government of India (15/11/2026)</t>
  </si>
  <si>
    <t>IN0020210186</t>
  </si>
  <si>
    <t>NCCL50</t>
  </si>
  <si>
    <t>7.70% Nuvoco Vistas Corporation Limited (18/09/2028) **</t>
  </si>
  <si>
    <t>INE118D08078</t>
  </si>
  <si>
    <t>GOI5833</t>
  </si>
  <si>
    <t>7.02% Government of India (18/06/2031)</t>
  </si>
  <si>
    <t>IN0020240076</t>
  </si>
  <si>
    <t>IUNT25</t>
  </si>
  <si>
    <t>India Universal Trust (21/11/2030) **</t>
  </si>
  <si>
    <t>INE1CBK15037</t>
  </si>
  <si>
    <t>BFLS01</t>
  </si>
  <si>
    <t>Mphasis Limited</t>
  </si>
  <si>
    <t>INE356A01018</t>
  </si>
  <si>
    <t>UNBI01</t>
  </si>
  <si>
    <t>Union Bank of India</t>
  </si>
  <si>
    <t>INE692A01016</t>
  </si>
  <si>
    <t>AVSP01</t>
  </si>
  <si>
    <t>Avenue Supermarts Limited</t>
  </si>
  <si>
    <t>INE192R01011</t>
  </si>
  <si>
    <t>LAKM02</t>
  </si>
  <si>
    <t>Trent Limited</t>
  </si>
  <si>
    <t>INE849A01020</t>
  </si>
  <si>
    <t>BEFS02</t>
  </si>
  <si>
    <t>Mrs. Bectors Food Specialities Limited</t>
  </si>
  <si>
    <t>INE495P01020</t>
  </si>
  <si>
    <t>BINL01</t>
  </si>
  <si>
    <t>Indus Towers Limited</t>
  </si>
  <si>
    <t>INE121J01017</t>
  </si>
  <si>
    <t>JUFL02</t>
  </si>
  <si>
    <t>Jubilant Foodworks Limited</t>
  </si>
  <si>
    <t>INE797F01020</t>
  </si>
  <si>
    <t>ICII01</t>
  </si>
  <si>
    <t>JSW Dulux Limited</t>
  </si>
  <si>
    <t>INE133A01011</t>
  </si>
  <si>
    <t>CNAF02</t>
  </si>
  <si>
    <t>Zydus Wellness Limited</t>
  </si>
  <si>
    <t>INE768C01028</t>
  </si>
  <si>
    <t>HAIL03</t>
  </si>
  <si>
    <t>Havells India Limited</t>
  </si>
  <si>
    <t>INE176B01034</t>
  </si>
  <si>
    <t>TBOT01</t>
  </si>
  <si>
    <t>TBO Tek Limited</t>
  </si>
  <si>
    <t>INE673O01025</t>
  </si>
  <si>
    <t>UBBL02</t>
  </si>
  <si>
    <t>United Breweries Limited</t>
  </si>
  <si>
    <t>INE686F01025</t>
  </si>
  <si>
    <t>KWWA01</t>
  </si>
  <si>
    <t>Kwality Walls (India) Limited</t>
  </si>
  <si>
    <t>INE2KCE01013</t>
  </si>
  <si>
    <t>International  Mutual Fund Units</t>
  </si>
  <si>
    <t>111141187USD</t>
  </si>
  <si>
    <t>BNP Paribas Funds SICAV - Aqua</t>
  </si>
  <si>
    <t>LU2328415166</t>
  </si>
  <si>
    <t>JSPL03</t>
  </si>
  <si>
    <t>Jindal Steel Limited</t>
  </si>
  <si>
    <t>INE749A01030</t>
  </si>
  <si>
    <t>SOEL02</t>
  </si>
  <si>
    <t>Solar Industries India Limited</t>
  </si>
  <si>
    <t>INE343H01029</t>
  </si>
  <si>
    <t>SHTR02</t>
  </si>
  <si>
    <t>Shriram Finance Limited</t>
  </si>
  <si>
    <t>INE721A01047</t>
  </si>
  <si>
    <t>METR01</t>
  </si>
  <si>
    <t>Metropolis Healthcare Limited</t>
  </si>
  <si>
    <t>INE112L01020</t>
  </si>
  <si>
    <t>BLUS03</t>
  </si>
  <si>
    <t>Blue Star Limited</t>
  </si>
  <si>
    <t>INE472A01039</t>
  </si>
  <si>
    <t>AJPH03</t>
  </si>
  <si>
    <t>Ajanta Pharma Limited</t>
  </si>
  <si>
    <t>INE031B01049</t>
  </si>
  <si>
    <t>AUPH03</t>
  </si>
  <si>
    <t>Aurobindo Pharma Limited</t>
  </si>
  <si>
    <t>INE406A01037</t>
  </si>
  <si>
    <t>TBIL2566</t>
  </si>
  <si>
    <t>364 Days Tbill (MD 17/09/2026)</t>
  </si>
  <si>
    <t>IN002025Z252</t>
  </si>
  <si>
    <t>COLG02</t>
  </si>
  <si>
    <t>Colgate Palmolive (India) Limited</t>
  </si>
  <si>
    <t>INE259A01022</t>
  </si>
  <si>
    <t>SUNT02</t>
  </si>
  <si>
    <t>Sun TV Network Limited</t>
  </si>
  <si>
    <t>INE424H01027</t>
  </si>
  <si>
    <t>Entertainment</t>
  </si>
  <si>
    <t>RECL471</t>
  </si>
  <si>
    <t>7.44% REC Limited (29/02/2028)</t>
  </si>
  <si>
    <t>INE020B08FR6</t>
  </si>
  <si>
    <t>GOI5379</t>
  </si>
  <si>
    <t>7.32% Government of India (13/11/2030)</t>
  </si>
  <si>
    <t>IN0020230135</t>
  </si>
  <si>
    <t>GOI6703</t>
  </si>
  <si>
    <t>6.33% Government of India (05/05/2035)</t>
  </si>
  <si>
    <t>IN0020250026</t>
  </si>
  <si>
    <t>LICH705</t>
  </si>
  <si>
    <t>LIC Housing Finance Limited (11/03/2027) **</t>
  </si>
  <si>
    <t>INE115A14FT0</t>
  </si>
  <si>
    <t>Exchange Traded Funds</t>
  </si>
  <si>
    <t>BMGB51ME</t>
  </si>
  <si>
    <t>Nippon India ETF Gold Bees</t>
  </si>
  <si>
    <t>INF204KB17I5</t>
  </si>
  <si>
    <t>152231</t>
  </si>
  <si>
    <t>Baroda BNP Paribas Gold ETF-RG</t>
  </si>
  <si>
    <t>INF251K01SU9</t>
  </si>
  <si>
    <t>JBCH03</t>
  </si>
  <si>
    <t>JB Chemicals &amp; Pharmaceuticals Limited</t>
  </si>
  <si>
    <t>INE572A01036</t>
  </si>
  <si>
    <t>TENN01</t>
  </si>
  <si>
    <t>Tenneco Clean Air India Limited</t>
  </si>
  <si>
    <t>INE19RI01016</t>
  </si>
  <si>
    <t>SJVN01</t>
  </si>
  <si>
    <t>SJVN Limited</t>
  </si>
  <si>
    <t>INE002L01015</t>
  </si>
  <si>
    <t>SCHI01</t>
  </si>
  <si>
    <t>Sanofi Consumer Healthcare India Limited</t>
  </si>
  <si>
    <t>INE0UOS01011</t>
  </si>
  <si>
    <t>ALKE01</t>
  </si>
  <si>
    <t>Alkem Laboratories Limited</t>
  </si>
  <si>
    <t>INE540L01014</t>
  </si>
  <si>
    <t>KPIT03</t>
  </si>
  <si>
    <t>Birlasoft Limited</t>
  </si>
  <si>
    <t>INE836A01035</t>
  </si>
  <si>
    <t>SCDL01</t>
  </si>
  <si>
    <t>Sundaram Clayton Limited</t>
  </si>
  <si>
    <t>INE0Q3R01026</t>
  </si>
  <si>
    <t>HOCH01</t>
  </si>
  <si>
    <t>Sanofi India Limited</t>
  </si>
  <si>
    <t>INE058A01010</t>
  </si>
  <si>
    <t>Gold</t>
  </si>
  <si>
    <t>GOLD100</t>
  </si>
  <si>
    <t>GOLD .995 1KG BAR</t>
  </si>
  <si>
    <t>BHAE02</t>
  </si>
  <si>
    <t>BEML Limited</t>
  </si>
  <si>
    <t>INE258A01024</t>
  </si>
  <si>
    <t>PHWL01</t>
  </si>
  <si>
    <t>PhysicsWallah Limited</t>
  </si>
  <si>
    <t>INE0LP301011</t>
  </si>
  <si>
    <t>Other Consumer Services</t>
  </si>
  <si>
    <t>CANH02</t>
  </si>
  <si>
    <t>Can Fin Homes Limited</t>
  </si>
  <si>
    <t>INE477A01020</t>
  </si>
  <si>
    <t>EMPH02</t>
  </si>
  <si>
    <t>Emcure Pharmaceuticals Limited</t>
  </si>
  <si>
    <t>INE168P01015</t>
  </si>
  <si>
    <t>MFSL01</t>
  </si>
  <si>
    <t>Mas Financial Services Limited</t>
  </si>
  <si>
    <t>INE348L01012</t>
  </si>
  <si>
    <t>CUBI02</t>
  </si>
  <si>
    <t>City Union Bank Limited</t>
  </si>
  <si>
    <t>INE491A01021</t>
  </si>
  <si>
    <t>ASPH02</t>
  </si>
  <si>
    <t>AstraZeneca Pharma India Limited</t>
  </si>
  <si>
    <t>INE203A01020</t>
  </si>
  <si>
    <t>ECLE01</t>
  </si>
  <si>
    <t>eClerx Services Limited</t>
  </si>
  <si>
    <t>INE738I01010</t>
  </si>
  <si>
    <t>DLPL01</t>
  </si>
  <si>
    <t>Dr. Lal Path Labs Limited</t>
  </si>
  <si>
    <t>INE600L01024</t>
  </si>
  <si>
    <t>CEES01</t>
  </si>
  <si>
    <t>Clean Max Enviro Energy Solutions Limited</t>
  </si>
  <si>
    <t>INE647U01026</t>
  </si>
  <si>
    <t>IINF02</t>
  </si>
  <si>
    <t>IIFL Finance Limited</t>
  </si>
  <si>
    <t>INE530B01024</t>
  </si>
  <si>
    <t>AFFI02</t>
  </si>
  <si>
    <t>Affle 3i Limited</t>
  </si>
  <si>
    <t>INE00WC01027</t>
  </si>
  <si>
    <t>GREA03</t>
  </si>
  <si>
    <t>The Great Eastern Shipping Company Limited</t>
  </si>
  <si>
    <t>INE017A01032</t>
  </si>
  <si>
    <t>CRAF01</t>
  </si>
  <si>
    <t>Craftsman Automation Limited</t>
  </si>
  <si>
    <t>INE00LO01017</t>
  </si>
  <si>
    <t>NHSP02</t>
  </si>
  <si>
    <t>Nephrocare Health Services Ltd</t>
  </si>
  <si>
    <t>INE428V01029</t>
  </si>
  <si>
    <t>CGCE01</t>
  </si>
  <si>
    <t>Crompton Greaves Consumer Electricals Limited</t>
  </si>
  <si>
    <t>INE299U01018</t>
  </si>
  <si>
    <t>KSPL02</t>
  </si>
  <si>
    <t>KSB Limited</t>
  </si>
  <si>
    <t>INE999A01023</t>
  </si>
  <si>
    <t>MALE02</t>
  </si>
  <si>
    <t>Poonawalla Fincorp Limited</t>
  </si>
  <si>
    <t>INE511C01022</t>
  </si>
  <si>
    <t>KAYN01</t>
  </si>
  <si>
    <t>Kaynes Technology India Limited</t>
  </si>
  <si>
    <t>INE918Z01012</t>
  </si>
  <si>
    <t>Industrial Manufacturing</t>
  </si>
  <si>
    <t>TIIN01</t>
  </si>
  <si>
    <t>Timken India Limited</t>
  </si>
  <si>
    <t>INE325A01013</t>
  </si>
  <si>
    <t>BSLM02</t>
  </si>
  <si>
    <t>Aditya Birla Sun Life AMC Limited</t>
  </si>
  <si>
    <t>INE404A01024</t>
  </si>
  <si>
    <t>ATUL01</t>
  </si>
  <si>
    <t>Atul Limited</t>
  </si>
  <si>
    <t>INE100A01010</t>
  </si>
  <si>
    <t>MCEL03</t>
  </si>
  <si>
    <t>The Ramco Cements Limited</t>
  </si>
  <si>
    <t>INE331A01037</t>
  </si>
  <si>
    <t>DOMS01</t>
  </si>
  <si>
    <t>Doms Industries Limited</t>
  </si>
  <si>
    <t>INE321T01012</t>
  </si>
  <si>
    <t>Household Products</t>
  </si>
  <si>
    <t>DCMC02</t>
  </si>
  <si>
    <t>DCM Shriram Limited</t>
  </si>
  <si>
    <t>INE499A01024</t>
  </si>
  <si>
    <t>TISC03</t>
  </si>
  <si>
    <t>Tata Steel Limited</t>
  </si>
  <si>
    <t>INE081A01020</t>
  </si>
  <si>
    <t>HCLT02</t>
  </si>
  <si>
    <t>HCL Technologies Limited</t>
  </si>
  <si>
    <t>INE860A01027</t>
  </si>
  <si>
    <t>MUND02</t>
  </si>
  <si>
    <t>Adani Ports and Special Economic Zone Limited</t>
  </si>
  <si>
    <t>INE742F01042</t>
  </si>
  <si>
    <t>ONGC02</t>
  </si>
  <si>
    <t>Oil &amp; Natural Gas Corporation Limited</t>
  </si>
  <si>
    <t>INE213A01029</t>
  </si>
  <si>
    <t>BALN01</t>
  </si>
  <si>
    <t>Bajaj Auto Limited</t>
  </si>
  <si>
    <t>INE917I01010</t>
  </si>
  <si>
    <t>DRRL03</t>
  </si>
  <si>
    <t>Dr. Reddy's Laboratories Limited</t>
  </si>
  <si>
    <t>INE089A01031</t>
  </si>
  <si>
    <t>APOL02</t>
  </si>
  <si>
    <t>Apollo Hospitals Enterprise Limited</t>
  </si>
  <si>
    <t>INE437A01024</t>
  </si>
  <si>
    <t>TELC03</t>
  </si>
  <si>
    <t>Tata Motors Passenger Vehicles Limited</t>
  </si>
  <si>
    <t>INE155A01022</t>
  </si>
  <si>
    <t>KFIN01</t>
  </si>
  <si>
    <t>KFin Technologies Limited</t>
  </si>
  <si>
    <t>INE138Y01010</t>
  </si>
  <si>
    <t>LENS01</t>
  </si>
  <si>
    <t>Lenskart Solutions Limited</t>
  </si>
  <si>
    <t>INE956O01016</t>
  </si>
  <si>
    <t>PRUD01</t>
  </si>
  <si>
    <t>Prudent Corporate Advisory Services Limited</t>
  </si>
  <si>
    <t>INE00F201020</t>
  </si>
  <si>
    <t>TBIL2633</t>
  </si>
  <si>
    <t>182 Days Tbill (MD 03/09/2026)</t>
  </si>
  <si>
    <t>IN002025Y487</t>
  </si>
  <si>
    <t>GOI5728</t>
  </si>
  <si>
    <t>7.34% Government of India (22/04/2064)</t>
  </si>
  <si>
    <t>IN0020240035</t>
  </si>
  <si>
    <t>SUMI01</t>
  </si>
  <si>
    <t>Sumitomo Chemical India Limited</t>
  </si>
  <si>
    <t>INE258G01013</t>
  </si>
  <si>
    <t>ASEA02</t>
  </si>
  <si>
    <t>ABB India Limited</t>
  </si>
  <si>
    <t>INE117A01022</t>
  </si>
  <si>
    <t>SENE01</t>
  </si>
  <si>
    <t>Siemens Energy India Limited</t>
  </si>
  <si>
    <t>INE1NPP01017</t>
  </si>
  <si>
    <t>PIDI02</t>
  </si>
  <si>
    <t>Pidilite Industries Limited</t>
  </si>
  <si>
    <t>INE318A01026</t>
  </si>
  <si>
    <t>KEWI01</t>
  </si>
  <si>
    <t>Kennametal India Limited</t>
  </si>
  <si>
    <t>INE717A01029</t>
  </si>
  <si>
    <t>TBIL2519</t>
  </si>
  <si>
    <t>364 Days Tbill (MD 11/06/2026)</t>
  </si>
  <si>
    <t>IN002025Z112</t>
  </si>
  <si>
    <t>LTFL01</t>
  </si>
  <si>
    <t>L&amp;T Finance Limited</t>
  </si>
  <si>
    <t>INE498L01015</t>
  </si>
  <si>
    <t>SECH03</t>
  </si>
  <si>
    <t>UPL Limited</t>
  </si>
  <si>
    <t>INE628A01036</t>
  </si>
  <si>
    <t>LUPL02</t>
  </si>
  <si>
    <t>Lupin Limited</t>
  </si>
  <si>
    <t>INE326A01037</t>
  </si>
  <si>
    <t>DIXO02</t>
  </si>
  <si>
    <t>Dixon Technologies (India) Limited</t>
  </si>
  <si>
    <t>INE935N01020</t>
  </si>
  <si>
    <t>BTUL02</t>
  </si>
  <si>
    <t>APL Apollo Tubes Limited</t>
  </si>
  <si>
    <t>INE702C01027</t>
  </si>
  <si>
    <t>TOPL01</t>
  </si>
  <si>
    <t>Torrent Power Limited</t>
  </si>
  <si>
    <t>INE813H01021</t>
  </si>
  <si>
    <t>VOLT02</t>
  </si>
  <si>
    <t>Voltas Limited</t>
  </si>
  <si>
    <t>INE226A01021</t>
  </si>
  <si>
    <t>KEII02</t>
  </si>
  <si>
    <t>KEI Industries Limited</t>
  </si>
  <si>
    <t>INE878B01027</t>
  </si>
  <si>
    <t>BIOC01</t>
  </si>
  <si>
    <t>Biocon Limited</t>
  </si>
  <si>
    <t>INE376G01013</t>
  </si>
  <si>
    <t>PIIN03</t>
  </si>
  <si>
    <t>PI Industries Limited</t>
  </si>
  <si>
    <t>INE603J01030</t>
  </si>
  <si>
    <t>JSTA02</t>
  </si>
  <si>
    <t>Jindal Stainless Limited</t>
  </si>
  <si>
    <t>INE220G01021</t>
  </si>
  <si>
    <t>PAGE01</t>
  </si>
  <si>
    <t>Page Industries Limited</t>
  </si>
  <si>
    <t>INE761H01022</t>
  </si>
  <si>
    <t>Textiles &amp; Apparels</t>
  </si>
  <si>
    <t>SUPI02</t>
  </si>
  <si>
    <t>Supreme Industries Limited</t>
  </si>
  <si>
    <t>INE195A01028</t>
  </si>
  <si>
    <t>JKCE01</t>
  </si>
  <si>
    <t>JK Cement Limited</t>
  </si>
  <si>
    <t>INE823G01014</t>
  </si>
  <si>
    <t>LMEL03</t>
  </si>
  <si>
    <t>Lloyds Metals And Energy Limited</t>
  </si>
  <si>
    <t>INE281B01032</t>
  </si>
  <si>
    <t>PLNG01</t>
  </si>
  <si>
    <t>Petronet LNG Limited</t>
  </si>
  <si>
    <t>INE347G01014</t>
  </si>
  <si>
    <t>GAPA02</t>
  </si>
  <si>
    <t>Apar Industries Limited</t>
  </si>
  <si>
    <t>INE372A01015</t>
  </si>
  <si>
    <t>MIIL02</t>
  </si>
  <si>
    <t>UNO Minda Limited</t>
  </si>
  <si>
    <t>INE405E01023</t>
  </si>
  <si>
    <t>IPLI01</t>
  </si>
  <si>
    <t>ICICI Prudential Life Insurance Company Limited</t>
  </si>
  <si>
    <t>INE726G01019</t>
  </si>
  <si>
    <t>MAFS02</t>
  </si>
  <si>
    <t>Mahindra &amp; Mahindra Financial Services Limited</t>
  </si>
  <si>
    <t>INE774D01024</t>
  </si>
  <si>
    <t>OBRL01</t>
  </si>
  <si>
    <t>Oberoi Realty Limited</t>
  </si>
  <si>
    <t>INE093I01010</t>
  </si>
  <si>
    <t>SBCP01</t>
  </si>
  <si>
    <t>SBI Cards and Payment Services Limited</t>
  </si>
  <si>
    <t>INE018E01016</t>
  </si>
  <si>
    <t>VSNL01</t>
  </si>
  <si>
    <t>Tata Communications Limited</t>
  </si>
  <si>
    <t>INE151A01013</t>
  </si>
  <si>
    <t>LICO01</t>
  </si>
  <si>
    <t>Life Insurance Corporation Of India</t>
  </si>
  <si>
    <t>INE0J1Y01017</t>
  </si>
  <si>
    <t>ITHO02</t>
  </si>
  <si>
    <t>ITC Hotels Limited</t>
  </si>
  <si>
    <t>INE379A01028</t>
  </si>
  <si>
    <t>ADGL01</t>
  </si>
  <si>
    <t>Adani Total Gas Limited</t>
  </si>
  <si>
    <t>INE399L01023</t>
  </si>
  <si>
    <t>BALI02</t>
  </si>
  <si>
    <t>Balkrishna Industries Limited</t>
  </si>
  <si>
    <t>INE787D01026</t>
  </si>
  <si>
    <t>RVNL01</t>
  </si>
  <si>
    <t>Rail Vikas Nigam Limited</t>
  </si>
  <si>
    <t>INE415G01027</t>
  </si>
  <si>
    <t>BKIN01</t>
  </si>
  <si>
    <t>Bank of India</t>
  </si>
  <si>
    <t>INE084A01016</t>
  </si>
  <si>
    <t>IRCT02</t>
  </si>
  <si>
    <t>Indian Railway Catering And Tourism Corporation Limited</t>
  </si>
  <si>
    <t>INE335Y01020</t>
  </si>
  <si>
    <t>THER02</t>
  </si>
  <si>
    <t>Thermax Limited</t>
  </si>
  <si>
    <t>INE152A01029</t>
  </si>
  <si>
    <t>RUCH03</t>
  </si>
  <si>
    <t>Patanjali Foods Limited</t>
  </si>
  <si>
    <t>INE619A01035</t>
  </si>
  <si>
    <t>BOMA01</t>
  </si>
  <si>
    <t>Bank of Maharashtra</t>
  </si>
  <si>
    <t>INE457A01014</t>
  </si>
  <si>
    <t>AIEL02</t>
  </si>
  <si>
    <t>AIA Engineering Limited</t>
  </si>
  <si>
    <t>INE212H01026</t>
  </si>
  <si>
    <t>INOF01</t>
  </si>
  <si>
    <t>Gujarat Fluorochemicals Limited</t>
  </si>
  <si>
    <t>INE09N301011</t>
  </si>
  <si>
    <t>COCH02</t>
  </si>
  <si>
    <t>Cochin Shipyard Limited</t>
  </si>
  <si>
    <t>INE704P01025</t>
  </si>
  <si>
    <t>BERG03</t>
  </si>
  <si>
    <t>Berger Paints (I) Limited</t>
  </si>
  <si>
    <t>INE463A01038</t>
  </si>
  <si>
    <t>APOT02</t>
  </si>
  <si>
    <t>Apollo Tyres Limited</t>
  </si>
  <si>
    <t>INE438A01022</t>
  </si>
  <si>
    <t>BHDY02</t>
  </si>
  <si>
    <t>Bharat Dynamics Limited</t>
  </si>
  <si>
    <t>INE171Z01026</t>
  </si>
  <si>
    <t>AUTH02</t>
  </si>
  <si>
    <t>Authum Investment And Infrastructure Limited</t>
  </si>
  <si>
    <t>INE206F01022</t>
  </si>
  <si>
    <t>MOFS03</t>
  </si>
  <si>
    <t>Motilal Oswal Financial Services Limited</t>
  </si>
  <si>
    <t>INE338I01027</t>
  </si>
  <si>
    <t>GICI01</t>
  </si>
  <si>
    <t>General Insurance Corporation of India</t>
  </si>
  <si>
    <t>INE481Y01014</t>
  </si>
  <si>
    <t>PREE01</t>
  </si>
  <si>
    <t>Premier Energies Limited</t>
  </si>
  <si>
    <t>INE0BS701011</t>
  </si>
  <si>
    <t>HDBF01</t>
  </si>
  <si>
    <t>HDB Financial Services Limited</t>
  </si>
  <si>
    <t>INE756I01012</t>
  </si>
  <si>
    <t>IPAM01</t>
  </si>
  <si>
    <t>ICICI Prudential Asset Management Company Limited</t>
  </si>
  <si>
    <t>INE346A01027</t>
  </si>
  <si>
    <t>ADWI01</t>
  </si>
  <si>
    <t>AWL Agri Business Limited</t>
  </si>
  <si>
    <t>INE699H01024</t>
  </si>
  <si>
    <t>HURD01</t>
  </si>
  <si>
    <t>Housing &amp; Urban Development Corporation Limited</t>
  </si>
  <si>
    <t>INE031A01017</t>
  </si>
  <si>
    <t>IREA01</t>
  </si>
  <si>
    <t>Indian Renewable Energy Development Agency Limited</t>
  </si>
  <si>
    <t>INE202E01016</t>
  </si>
  <si>
    <t>NGEL01</t>
  </si>
  <si>
    <t>NTPC Green Energy Limited</t>
  </si>
  <si>
    <t>INE0ONG01011</t>
  </si>
  <si>
    <t>KPRM03</t>
  </si>
  <si>
    <t>K.P.R. Mill Limited</t>
  </si>
  <si>
    <t>INE930H01031</t>
  </si>
  <si>
    <t>LTTS01</t>
  </si>
  <si>
    <t>L&amp;T Technology Services Limited</t>
  </si>
  <si>
    <t>INE010V01017</t>
  </si>
  <si>
    <t>BHFL01</t>
  </si>
  <si>
    <t>Bajaj Housing Finance Limited</t>
  </si>
  <si>
    <t>INE377Y01014</t>
  </si>
  <si>
    <t>TAIC02</t>
  </si>
  <si>
    <t>Tata Investment Corporation Limited</t>
  </si>
  <si>
    <t>INE672A01026</t>
  </si>
  <si>
    <t>GHPL01</t>
  </si>
  <si>
    <t>Global Health Limited</t>
  </si>
  <si>
    <t>INE474Q01031</t>
  </si>
  <si>
    <t>JSWI01</t>
  </si>
  <si>
    <t>JSW Infrastructure Ltd</t>
  </si>
  <si>
    <t>INE880J01026</t>
  </si>
  <si>
    <t>ACCL02</t>
  </si>
  <si>
    <t>ACC Limited</t>
  </si>
  <si>
    <t>INE012A01025</t>
  </si>
  <si>
    <t>GODF02</t>
  </si>
  <si>
    <t>Godfrey Phillips India Limited</t>
  </si>
  <si>
    <t>INE260B01028</t>
  </si>
  <si>
    <t>Cigarettes &amp; Tobacco Products</t>
  </si>
  <si>
    <t>ENDT01</t>
  </si>
  <si>
    <t>Endurance Technologies Limited</t>
  </si>
  <si>
    <t>INE913H01037</t>
  </si>
  <si>
    <t>APLI04</t>
  </si>
  <si>
    <t>Hexaware Technologies Limited</t>
  </si>
  <si>
    <t>INE093A01041</t>
  </si>
  <si>
    <t>TAHO01</t>
  </si>
  <si>
    <t>Honeywell Automation India Limited</t>
  </si>
  <si>
    <t>INE671A01010</t>
  </si>
  <si>
    <t>ABOI01</t>
  </si>
  <si>
    <t>Anthem Biosciences Limited</t>
  </si>
  <si>
    <t>INE0CZ201020</t>
  </si>
  <si>
    <t>GOSL03</t>
  </si>
  <si>
    <t>Godrej Industries Limited</t>
  </si>
  <si>
    <t>INE233A01035</t>
  </si>
  <si>
    <t>TNIA01</t>
  </si>
  <si>
    <t>The New India Assurance Company Limited</t>
  </si>
  <si>
    <t>INE470Y01017</t>
  </si>
  <si>
    <t>GAIL01</t>
  </si>
  <si>
    <t>GAIL (India) Limited</t>
  </si>
  <si>
    <t>INE129A01019</t>
  </si>
  <si>
    <t>SIEM02</t>
  </si>
  <si>
    <t>Siemens Limited</t>
  </si>
  <si>
    <t>INE003A01024</t>
  </si>
  <si>
    <t>150237</t>
  </si>
  <si>
    <t>Baroda BNP Paribas Corporate Bond Fund- DR GR</t>
  </si>
  <si>
    <t>INF251K01GP4</t>
  </si>
  <si>
    <t>150251</t>
  </si>
  <si>
    <t>Baroda BNP Paribas Arbitrage Fund- DR GR</t>
  </si>
  <si>
    <t>INF251K01OT0</t>
  </si>
  <si>
    <t>119400</t>
  </si>
  <si>
    <t>Baroda BNP Paribas Short Duration Dr Plan Growth</t>
  </si>
  <si>
    <t>INF955L01BD5</t>
  </si>
  <si>
    <t>150187</t>
  </si>
  <si>
    <t>Baroda BNP Paribas Large Cap Direct Plan Growth</t>
  </si>
  <si>
    <t>INF251K01HN7</t>
  </si>
  <si>
    <t>150180</t>
  </si>
  <si>
    <t>Baroda BNP Paribas Dynamic Bond Dr Plan Growth</t>
  </si>
  <si>
    <t>INF251K01GW0</t>
  </si>
  <si>
    <t>150264</t>
  </si>
  <si>
    <t>BARODA BNP PARIBAS Focused Fund Dr Pl - Growth</t>
  </si>
  <si>
    <t>INF251K01PN0</t>
  </si>
  <si>
    <t>GLAN02</t>
  </si>
  <si>
    <t>Gland Pharma Limited</t>
  </si>
  <si>
    <t>INE068V01023</t>
  </si>
  <si>
    <t>MEDP01</t>
  </si>
  <si>
    <t>MedPlus Health Services Limited</t>
  </si>
  <si>
    <t>INE804L01022</t>
  </si>
  <si>
    <t>CONB01</t>
  </si>
  <si>
    <t>Concord Biotech Limited</t>
  </si>
  <si>
    <t>INE338H01029</t>
  </si>
  <si>
    <t>POME02</t>
  </si>
  <si>
    <t>Poly Medicure Limited</t>
  </si>
  <si>
    <t>INE205C01021</t>
  </si>
  <si>
    <t>Healthcare Equipment &amp; Supplies</t>
  </si>
  <si>
    <t>EMER01</t>
  </si>
  <si>
    <t>Procter &amp; Gamble Health Limited</t>
  </si>
  <si>
    <t>INE199A01012</t>
  </si>
  <si>
    <t>JLLH01</t>
  </si>
  <si>
    <t>Jupiter Life Line Hospitals Limited</t>
  </si>
  <si>
    <t>INE682M01012</t>
  </si>
  <si>
    <t>SUVP01</t>
  </si>
  <si>
    <t>Cohance Lifesciences Limited</t>
  </si>
  <si>
    <t>INE03QK01018</t>
  </si>
  <si>
    <t>RACM01</t>
  </si>
  <si>
    <t>Rainbow Childrens Medicare Limited</t>
  </si>
  <si>
    <t>INE961O01016</t>
  </si>
  <si>
    <t>CROM02</t>
  </si>
  <si>
    <t>CG Power and Industrial Solutions Limited</t>
  </si>
  <si>
    <t>INE067A01029</t>
  </si>
  <si>
    <t>ADAP02</t>
  </si>
  <si>
    <t>Adani Power Limited</t>
  </si>
  <si>
    <t>INE814H01029</t>
  </si>
  <si>
    <t>FOIL01</t>
  </si>
  <si>
    <t>Fine Organic Industries Limited</t>
  </si>
  <si>
    <t>INE686Y01026</t>
  </si>
  <si>
    <t>TBIL2618</t>
  </si>
  <si>
    <t>364 Days Tbill (MD 28/01/2027)</t>
  </si>
  <si>
    <t>IN002025Z435</t>
  </si>
  <si>
    <t>JKBL02</t>
  </si>
  <si>
    <t>The Jammu &amp; Kashmir Bank Limited</t>
  </si>
  <si>
    <t>INE168A01041</t>
  </si>
  <si>
    <t>SMAW01</t>
  </si>
  <si>
    <t>Smartworks Coworking Spaces Ltd</t>
  </si>
  <si>
    <t>INE0NAZ01010</t>
  </si>
  <si>
    <t>AMCL01</t>
  </si>
  <si>
    <t>Amex Carb &amp; Chem Limited #</t>
  </si>
  <si>
    <t>EQ528501XXXX</t>
  </si>
  <si>
    <t>ACOT01</t>
  </si>
  <si>
    <t>Accord Cotsyn Limited #</t>
  </si>
  <si>
    <t>EQ528401XXXX</t>
  </si>
  <si>
    <t>SINV02</t>
  </si>
  <si>
    <t>SIV Industries Limited #</t>
  </si>
  <si>
    <t>INE639A01017</t>
  </si>
  <si>
    <t>Textiles - Synthetic</t>
  </si>
  <si>
    <t>ROYL01</t>
  </si>
  <si>
    <t>Royal Indutries Limited #</t>
  </si>
  <si>
    <t>EQ528201XXXX</t>
  </si>
  <si>
    <t>WPIL01</t>
  </si>
  <si>
    <t>Western Paques (India) Limited #</t>
  </si>
  <si>
    <t>EQ816301XXXX</t>
  </si>
  <si>
    <t>GOI3591</t>
  </si>
  <si>
    <t>6.91% State Government Securities (15/09/2033)</t>
  </si>
  <si>
    <t>IN2220210248</t>
  </si>
  <si>
    <t>GOI4967</t>
  </si>
  <si>
    <t>7.65% State Government Securities (01/02/2033)</t>
  </si>
  <si>
    <t>IN1520220212</t>
  </si>
  <si>
    <t>GOI4333</t>
  </si>
  <si>
    <t>7.29% State Government Securities (30/03/2032)</t>
  </si>
  <si>
    <t>IN1520210239</t>
  </si>
  <si>
    <t>CHOL1013</t>
  </si>
  <si>
    <t>8.25% Cholamandalam Investment and Finance Company Ltd (15/05/2026) **</t>
  </si>
  <si>
    <t>INE121A07RC3</t>
  </si>
  <si>
    <t>SHTR490</t>
  </si>
  <si>
    <t>8.75% Shriram Finance Limited (15/06/2026) **</t>
  </si>
  <si>
    <t>INE721A07RH9</t>
  </si>
  <si>
    <t>SHTR511</t>
  </si>
  <si>
    <t>9.2% Shriram Finance Limited (22/05/2026) **</t>
  </si>
  <si>
    <t>INE721A07SB0</t>
  </si>
  <si>
    <t>EXIM806</t>
  </si>
  <si>
    <t>Export Import Bank of India (28/05/2026) ** #</t>
  </si>
  <si>
    <t>INE514E16CL5</t>
  </si>
  <si>
    <t>HDFB1047</t>
  </si>
  <si>
    <t>HDFC Bank Limited (10/06/2026) ** #</t>
  </si>
  <si>
    <t>INE040A16IW3</t>
  </si>
  <si>
    <t>INBK477</t>
  </si>
  <si>
    <t>Indian Bank (06/05/2026) ** #</t>
  </si>
  <si>
    <t>INE562A16OS2</t>
  </si>
  <si>
    <t>PUBA1143</t>
  </si>
  <si>
    <t>Punjab National Bank (07/05/2026) ** #</t>
  </si>
  <si>
    <t>INE160A16UF9</t>
  </si>
  <si>
    <t>UNBI477</t>
  </si>
  <si>
    <t>Union Bank of India (19/06/2026) ** #</t>
  </si>
  <si>
    <t>INE692A16LK0</t>
  </si>
  <si>
    <t>UTIB1387</t>
  </si>
  <si>
    <t>Axis Bank Limited (06/05/2026) ** #</t>
  </si>
  <si>
    <t>INE238AD6BZ2</t>
  </si>
  <si>
    <t>CANB1070</t>
  </si>
  <si>
    <t>Canara Bank (15/05/2026) #</t>
  </si>
  <si>
    <t>INE476A16E79</t>
  </si>
  <si>
    <t>PUBA1153</t>
  </si>
  <si>
    <t>Punjab National Bank (09/06/2026) ** #</t>
  </si>
  <si>
    <t>INE160A16US2</t>
  </si>
  <si>
    <t>HDFB1042</t>
  </si>
  <si>
    <t>HDFC Bank Limited (05/06/2026) ** #</t>
  </si>
  <si>
    <t>INE040A16IS1</t>
  </si>
  <si>
    <t>CANB1096</t>
  </si>
  <si>
    <t>Canara Bank (09/06/2026) ** #</t>
  </si>
  <si>
    <t>INE476A16H76</t>
  </si>
  <si>
    <t>INBK528</t>
  </si>
  <si>
    <t>Indian Bank (19/06/2026) #</t>
  </si>
  <si>
    <t>INE562A16QT5</t>
  </si>
  <si>
    <t>UTIB1365</t>
  </si>
  <si>
    <t>Axis Bank Limited (15/05/2026) #</t>
  </si>
  <si>
    <t>INE238AD6BA5</t>
  </si>
  <si>
    <t>INBK504</t>
  </si>
  <si>
    <t>Indian Bank (29/05/2026) #</t>
  </si>
  <si>
    <t>INE562A16PR1</t>
  </si>
  <si>
    <t>UNBI454</t>
  </si>
  <si>
    <t>Union Bank of India (01/06/2026) ** #</t>
  </si>
  <si>
    <t>INE692A16KH8</t>
  </si>
  <si>
    <t>EXIM808</t>
  </si>
  <si>
    <t>Export Import Bank of India (11/06/2026) #</t>
  </si>
  <si>
    <t>INE514E16CM3</t>
  </si>
  <si>
    <t>UTIB1357</t>
  </si>
  <si>
    <t>Axis Bank Limited (11/06/2026) ** #</t>
  </si>
  <si>
    <t>INE238AD6AT7</t>
  </si>
  <si>
    <t>HDFB1016</t>
  </si>
  <si>
    <t>HDFC Bank Limited (12/06/2026) #</t>
  </si>
  <si>
    <t>INE040A16HP9</t>
  </si>
  <si>
    <t>INBK519</t>
  </si>
  <si>
    <t>Indian Bank (12/05/2026) ** #</t>
  </si>
  <si>
    <t>INE562A16QK4</t>
  </si>
  <si>
    <t>UNBI451</t>
  </si>
  <si>
    <t>Union Bank of India (15/05/2026) #</t>
  </si>
  <si>
    <t>INE692A16KC9</t>
  </si>
  <si>
    <t>CANB1077</t>
  </si>
  <si>
    <t>Canara Bank (03/06/2026) ** #</t>
  </si>
  <si>
    <t>INE476A16F60</t>
  </si>
  <si>
    <t>CANB1087</t>
  </si>
  <si>
    <t>Canara Bank (15/06/2026) #</t>
  </si>
  <si>
    <t>INE476A16F52</t>
  </si>
  <si>
    <t>HDFB1020</t>
  </si>
  <si>
    <t>HDFC Bank Limited (04/06/2026) ** #</t>
  </si>
  <si>
    <t>INE040A16HT1</t>
  </si>
  <si>
    <t>UNBI465</t>
  </si>
  <si>
    <t>Union Bank of India (10/06/2026) ** #</t>
  </si>
  <si>
    <t>INE692A16KT3</t>
  </si>
  <si>
    <t>FITCH A1+</t>
  </si>
  <si>
    <t>UTIB1358</t>
  </si>
  <si>
    <t>Axis Bank Limited (12/06/2026) #</t>
  </si>
  <si>
    <t>INE238AD6AU5</t>
  </si>
  <si>
    <t>CANB1069</t>
  </si>
  <si>
    <t>Canara Bank (11/05/2026) ** #</t>
  </si>
  <si>
    <t>INE476A16E46</t>
  </si>
  <si>
    <t>HDFB1002</t>
  </si>
  <si>
    <t>HDFC Bank Limited (19/05/2026) #</t>
  </si>
  <si>
    <t>INE040A16GW7</t>
  </si>
  <si>
    <t>CANB1103</t>
  </si>
  <si>
    <t>Canara Bank (01/06/2026) ** #</t>
  </si>
  <si>
    <t>INE476A16H27</t>
  </si>
  <si>
    <t>RECL480</t>
  </si>
  <si>
    <t>REC Limited (10/06/2026)</t>
  </si>
  <si>
    <t>INE020B14698</t>
  </si>
  <si>
    <t>NBAR877</t>
  </si>
  <si>
    <t>National Bank For Agriculture and Rural Development (08/05/2026) **</t>
  </si>
  <si>
    <t>INE261F14OR7</t>
  </si>
  <si>
    <t>POWF564</t>
  </si>
  <si>
    <t>Power Finance Corporation Limited (25/06/2026) **</t>
  </si>
  <si>
    <t>INE134E14AY4</t>
  </si>
  <si>
    <t>TCHF428</t>
  </si>
  <si>
    <t>Tata Capital Housing Finance Limited (10/06/2026) **</t>
  </si>
  <si>
    <t>INE033L14OD8</t>
  </si>
  <si>
    <t>NTPC264</t>
  </si>
  <si>
    <t>NTPC Limited (19/06/2026) **</t>
  </si>
  <si>
    <t>INE733E14CA9</t>
  </si>
  <si>
    <t>ICBR652</t>
  </si>
  <si>
    <t>ICICI Securities Limited (05/05/2026) **</t>
  </si>
  <si>
    <t>INE763G14F01</t>
  </si>
  <si>
    <t>HDFS343</t>
  </si>
  <si>
    <t>HDFC Securities Limited (14/05/2026) **</t>
  </si>
  <si>
    <t>INE700G14SI2</t>
  </si>
  <si>
    <t>MEBP33</t>
  </si>
  <si>
    <t>Mindspace Business Parks REIT (15/05/2026) **</t>
  </si>
  <si>
    <t>INE0CCU14096</t>
  </si>
  <si>
    <t>RRVL213</t>
  </si>
  <si>
    <t>Reliance Retail Ventures Limited (20/05/2026) **</t>
  </si>
  <si>
    <t>INE929O14ES0</t>
  </si>
  <si>
    <t>CANH124</t>
  </si>
  <si>
    <t>Can Fin Homes Limited (05/06/2026) **</t>
  </si>
  <si>
    <t>INE477A14EE9</t>
  </si>
  <si>
    <t>ABHF166</t>
  </si>
  <si>
    <t>Aditya Birla Housing Finance Limited (08/06/2026) **</t>
  </si>
  <si>
    <t>INE831R14FS8</t>
  </si>
  <si>
    <t>RRVL217</t>
  </si>
  <si>
    <t>Reliance Retail Ventures Limited (15/06/2026) **</t>
  </si>
  <si>
    <t>INE929O14EX0</t>
  </si>
  <si>
    <t>BGFL1186</t>
  </si>
  <si>
    <t>Aditya Birla Capital Limited (24/06/2026) **</t>
  </si>
  <si>
    <t>INE674K14CB0</t>
  </si>
  <si>
    <t>NEFL346</t>
  </si>
  <si>
    <t>Network18 Media &amp; Investments Limited (04/05/2026) **</t>
  </si>
  <si>
    <t>INE870H14WN3</t>
  </si>
  <si>
    <t>NBAR879</t>
  </si>
  <si>
    <t>National Bank For Agriculture and Rural Development (14/05/2026)</t>
  </si>
  <si>
    <t>INE261F14OS5</t>
  </si>
  <si>
    <t>IIFW351</t>
  </si>
  <si>
    <t>360 One Prime Limited (18/05/2026) **</t>
  </si>
  <si>
    <t>INE248U14TA8</t>
  </si>
  <si>
    <t>EXIM818</t>
  </si>
  <si>
    <t>Export Import Bank of India (01/06/2026)</t>
  </si>
  <si>
    <t>INE514E14TE9</t>
  </si>
  <si>
    <t>NBAR889</t>
  </si>
  <si>
    <t>National Bank For Agriculture and Rural Development (09/06/2026) **</t>
  </si>
  <si>
    <t>INE261F14OX5</t>
  </si>
  <si>
    <t>TCAL541</t>
  </si>
  <si>
    <t>Tata Capital Limited (10/06/2026) **</t>
  </si>
  <si>
    <t>INE976I14QD9</t>
  </si>
  <si>
    <t>RICL216</t>
  </si>
  <si>
    <t>Barclays Investments &amp; Loans (India) Private Limited (05/06/2026) **</t>
  </si>
  <si>
    <t>INE704I14KT4</t>
  </si>
  <si>
    <t>IOIC698</t>
  </si>
  <si>
    <t>Indian Oil Corporation Limited (15/05/2026)</t>
  </si>
  <si>
    <t>INE242A14YP1</t>
  </si>
  <si>
    <t>HHFL235</t>
  </si>
  <si>
    <t>Hero Fincorp Limited (18/05/2026) **</t>
  </si>
  <si>
    <t>INE957N14JU8</t>
  </si>
  <si>
    <t>MNGF340</t>
  </si>
  <si>
    <t>Manappuram Finance Limited (18/05/2026) **</t>
  </si>
  <si>
    <t>INE522D14PE2</t>
  </si>
  <si>
    <t>AAHF95</t>
  </si>
  <si>
    <t>Aadhar Housing Finance Limited (21/05/2026) **</t>
  </si>
  <si>
    <t>INE883F14112</t>
  </si>
  <si>
    <t>IIFM101</t>
  </si>
  <si>
    <t>360 One WAM Limited (29/05/2026) **</t>
  </si>
  <si>
    <t>INE466L14FY4</t>
  </si>
  <si>
    <t>INBS525</t>
  </si>
  <si>
    <t>Reliance Jio Infocomm Limited (04/06/2026) **</t>
  </si>
  <si>
    <t>INE110L14UQ3</t>
  </si>
  <si>
    <t>BAFL1023</t>
  </si>
  <si>
    <t>Bajaj Finance Limited (04/06/2026) **</t>
  </si>
  <si>
    <t>INE296A14F37</t>
  </si>
  <si>
    <t>KOSE396</t>
  </si>
  <si>
    <t>Kotak Securities Limited (05/06/2026) **</t>
  </si>
  <si>
    <t>INE028E14VK3</t>
  </si>
  <si>
    <t>RRVL214</t>
  </si>
  <si>
    <t>Reliance Retail Ventures Limited (08/06/2026) **</t>
  </si>
  <si>
    <t>INE929O14EU6</t>
  </si>
  <si>
    <t>MUFL470</t>
  </si>
  <si>
    <t>Muthoot Finance Limited (12/06/2026) **</t>
  </si>
  <si>
    <t>INE414G14UW7</t>
  </si>
  <si>
    <t>BAFL1025</t>
  </si>
  <si>
    <t>Bajaj Finance Limited (17/06/2026) **</t>
  </si>
  <si>
    <t>INE296A14F60</t>
  </si>
  <si>
    <t>MUFL487</t>
  </si>
  <si>
    <t>Muthoot Finance Limited (11/05/2026) **</t>
  </si>
  <si>
    <t>INE414G14UP1</t>
  </si>
  <si>
    <t>DIIP236</t>
  </si>
  <si>
    <t>Deutsche Investments India Pvt Limited (15/05/2026) **</t>
  </si>
  <si>
    <t>INE144H14IG6</t>
  </si>
  <si>
    <t>JBCI194</t>
  </si>
  <si>
    <t>Julius Baer Capital India Pvt Ltd (29/06/2026) **</t>
  </si>
  <si>
    <t>INE824H14UA1</t>
  </si>
  <si>
    <t>EOPR43</t>
  </si>
  <si>
    <t>Embassy Office Parks REIT (16/06/2026) **</t>
  </si>
  <si>
    <t>INE041014072</t>
  </si>
  <si>
    <t>MNGF339</t>
  </si>
  <si>
    <t>Manappuram Finance Limited (15/05/2026) **</t>
  </si>
  <si>
    <t>INE522D14PD4</t>
  </si>
  <si>
    <t>MNGF327</t>
  </si>
  <si>
    <t>Manappuram Finance Limited (10/06/2026) **</t>
  </si>
  <si>
    <t>INE522D14OO4</t>
  </si>
  <si>
    <t>MOFS267</t>
  </si>
  <si>
    <t>Motilal Oswal Financial Services Limited (15/06/2026) **</t>
  </si>
  <si>
    <t>INE338I14KQ7</t>
  </si>
  <si>
    <t>BAFL1017</t>
  </si>
  <si>
    <t>Bajaj Finance Limited (04/05/2026) **</t>
  </si>
  <si>
    <t>INE296A14E95</t>
  </si>
  <si>
    <t>ICBR657</t>
  </si>
  <si>
    <t>ICICI Securities Limited (15/05/2026) **</t>
  </si>
  <si>
    <t>INE763G14YJ6</t>
  </si>
  <si>
    <t>JBCI181</t>
  </si>
  <si>
    <t>Julius Baer Capital India Pvt Ltd (18/06/2026) **</t>
  </si>
  <si>
    <t>INE824H14SL2</t>
  </si>
  <si>
    <t>TBIL2604</t>
  </si>
  <si>
    <t>182 Days Tbill (MD 18/06/2026)</t>
  </si>
  <si>
    <t>IN002025Y388</t>
  </si>
  <si>
    <t>TBIL2621</t>
  </si>
  <si>
    <t>364 Days Tbill (MD 07/05/2026)</t>
  </si>
  <si>
    <t>IN002025Z062</t>
  </si>
  <si>
    <t>TBIL2592</t>
  </si>
  <si>
    <t>182 Days Tbill (MD 21/05/2026)</t>
  </si>
  <si>
    <t>IN002025Y347</t>
  </si>
  <si>
    <t>TBIL2508</t>
  </si>
  <si>
    <t>364 Days Tbill (MD 14/05/2026)</t>
  </si>
  <si>
    <t>IN002025Z070</t>
  </si>
  <si>
    <t>TBIL2588</t>
  </si>
  <si>
    <t>182 Days Tbill (MD 14/05/2026)</t>
  </si>
  <si>
    <t>IN002025Y339</t>
  </si>
  <si>
    <t>TBIL2632</t>
  </si>
  <si>
    <t>91 Days Tbill (MD 04/06/2026)</t>
  </si>
  <si>
    <t>IN002025X489</t>
  </si>
  <si>
    <t>TBIL2517</t>
  </si>
  <si>
    <t>364 Days Tbill (MD 04/06/2026)</t>
  </si>
  <si>
    <t>IN002025Z104</t>
  </si>
  <si>
    <t>LARS419</t>
  </si>
  <si>
    <t>7.725% Larsen &amp; Toubro Limited (28/04/2028) **</t>
  </si>
  <si>
    <t>INE018A08BE9</t>
  </si>
  <si>
    <t>GOI6900</t>
  </si>
  <si>
    <t>6.28% Government of India (14/07/2032)</t>
  </si>
  <si>
    <t>IN0020250059</t>
  </si>
  <si>
    <t>PGCI456</t>
  </si>
  <si>
    <t>7.56% Power Grid Corporation of India Limited (31/03/2033) **</t>
  </si>
  <si>
    <t>INE752E08692</t>
  </si>
  <si>
    <t>TATP52</t>
  </si>
  <si>
    <t>8.35% Tata Projects Limited (22/07/2027) **</t>
  </si>
  <si>
    <t>INE725H08204</t>
  </si>
  <si>
    <t>FITCH AA</t>
  </si>
  <si>
    <t>ADAP30</t>
  </si>
  <si>
    <t>8% Adani Power Limited (27/01/2028) **</t>
  </si>
  <si>
    <t>INE814H07190</t>
  </si>
  <si>
    <t>SESA536</t>
  </si>
  <si>
    <t>9.40% Vedanta Limited (20/02/2027) **</t>
  </si>
  <si>
    <t>INE205A08038</t>
  </si>
  <si>
    <t>ICRA AA</t>
  </si>
  <si>
    <t>MUND173</t>
  </si>
  <si>
    <t>9.35% Adani Ports and Special Economic Zone Limited (04/07/2026) **</t>
  </si>
  <si>
    <t>INE742F07361</t>
  </si>
  <si>
    <t>IIFW347</t>
  </si>
  <si>
    <t>9.5% 360 One Prime Limited (19/06/2026) **</t>
  </si>
  <si>
    <t>INE248U07FN4</t>
  </si>
  <si>
    <t>NIMA374</t>
  </si>
  <si>
    <t>8.5% Nirma Limited (07/04/2027) **</t>
  </si>
  <si>
    <t>INE091A07208</t>
  </si>
  <si>
    <t>SHHF36</t>
  </si>
  <si>
    <t>8.60% Truhome Finance Limited (27/08/2027) **</t>
  </si>
  <si>
    <t>INE432R07455</t>
  </si>
  <si>
    <t>SESA538</t>
  </si>
  <si>
    <t>9.31% Vedanta Limited (03/12/2027)</t>
  </si>
  <si>
    <t>INE205A08046</t>
  </si>
  <si>
    <t>MUFL464</t>
  </si>
  <si>
    <t>8.05% Muthoot Finance Limited (25/11/2027) **</t>
  </si>
  <si>
    <t>INE414G07JQ6</t>
  </si>
  <si>
    <t>RECL312</t>
  </si>
  <si>
    <t>7.54% REC Limited (30/12/2026) **</t>
  </si>
  <si>
    <t>INE020B08AC9</t>
  </si>
  <si>
    <t>VAJR27</t>
  </si>
  <si>
    <t>Vajra Trust (20/01/2028) **</t>
  </si>
  <si>
    <t>INE20NI15021</t>
  </si>
  <si>
    <t>HDFB1006</t>
  </si>
  <si>
    <t>HDFC Bank Limited (24/06/2026) ** #</t>
  </si>
  <si>
    <t>INE040A16HB9</t>
  </si>
  <si>
    <t>UTIB1369</t>
  </si>
  <si>
    <t>Axis Bank Limited (11/08/2026) ** #</t>
  </si>
  <si>
    <t>INE238AD6BD9</t>
  </si>
  <si>
    <t>PUBA1162</t>
  </si>
  <si>
    <t>Punjab National Bank (02/09/2026) ** #</t>
  </si>
  <si>
    <t>INE160A16UO1</t>
  </si>
  <si>
    <t>AFPL169</t>
  </si>
  <si>
    <t>AU Small Finance Bank Limited (28/08/2026) ** #</t>
  </si>
  <si>
    <t>INE949L16DQ5</t>
  </si>
  <si>
    <t>KMBK889</t>
  </si>
  <si>
    <t>Kotak Mahindra Bank Limited (24/09/2026) ** #</t>
  </si>
  <si>
    <t>INE237AD6042</t>
  </si>
  <si>
    <t>SIDB630</t>
  </si>
  <si>
    <t>Small Industries Dev Bank of India (10/11/2026) ** #</t>
  </si>
  <si>
    <t>INE556F16BR2</t>
  </si>
  <si>
    <t>INBK521</t>
  </si>
  <si>
    <t>Indian Bank (04/12/2026) ** #</t>
  </si>
  <si>
    <t>INE562A16QM0</t>
  </si>
  <si>
    <t>CANB1082</t>
  </si>
  <si>
    <t>Canara Bank (28/01/2027) ** #</t>
  </si>
  <si>
    <t>INE476A16G28</t>
  </si>
  <si>
    <t>CANB1089</t>
  </si>
  <si>
    <t>Canara Bank (12/02/2027) ** #</t>
  </si>
  <si>
    <t>INE476A16H01</t>
  </si>
  <si>
    <t>HDFB1044</t>
  </si>
  <si>
    <t>HDFC Bank Limited (05/03/2027) ** #</t>
  </si>
  <si>
    <t>INE040A16IU7</t>
  </si>
  <si>
    <t>SCIN342</t>
  </si>
  <si>
    <t>Standard Chartered Capital Limited (23/09/2026) **</t>
  </si>
  <si>
    <t>INE403G14TV4</t>
  </si>
  <si>
    <t>MUFL472</t>
  </si>
  <si>
    <t>Muthoot Finance Limited (11/09/2026) **</t>
  </si>
  <si>
    <t>INE414G14UU1</t>
  </si>
  <si>
    <t>NXTI01</t>
  </si>
  <si>
    <t>NXT Infra Trust (NIT) **</t>
  </si>
  <si>
    <t>INE0SF023016</t>
  </si>
  <si>
    <t>CLIT01</t>
  </si>
  <si>
    <t>Capital Infra Trust</t>
  </si>
  <si>
    <t>INE0Z8Z23013</t>
  </si>
  <si>
    <t>YESB671A</t>
  </si>
  <si>
    <t>9% Yes Bank Limited (18/10/2026) ^</t>
  </si>
  <si>
    <t>INE528G08394</t>
  </si>
  <si>
    <t>ICRA D</t>
  </si>
  <si>
    <t>SIDB628</t>
  </si>
  <si>
    <t>Small Industries Dev Bank of India (06/11/2026) ** #</t>
  </si>
  <si>
    <t>INE556F16BQ4</t>
  </si>
  <si>
    <t>EXIM810</t>
  </si>
  <si>
    <t>Export Import Bank of India (11/11/2026) ** #</t>
  </si>
  <si>
    <t>INE514E16CN1</t>
  </si>
  <si>
    <t xml:space="preserve">^ Below investment grade/default </t>
  </si>
  <si>
    <t>TBIL2620</t>
  </si>
  <si>
    <t>91 Days Tbill (MD 07/05/2026)</t>
  </si>
  <si>
    <t>IN002025X448</t>
  </si>
  <si>
    <t>TBIL2635</t>
  </si>
  <si>
    <t>364 Days Tbill (MD 21/05/2026)</t>
  </si>
  <si>
    <t>IN002025Z088</t>
  </si>
  <si>
    <t>REP6_300426</t>
  </si>
  <si>
    <t>REP4_300426</t>
  </si>
  <si>
    <t>REP5_300426</t>
  </si>
  <si>
    <t>GOI3642</t>
  </si>
  <si>
    <t>6.24% State Government Securities (11/08/2026)</t>
  </si>
  <si>
    <t>IN2220210214</t>
  </si>
  <si>
    <t>PUBA1144</t>
  </si>
  <si>
    <t>Punjab National Bank (05/02/2027) #</t>
  </si>
  <si>
    <t>INE160A16UE2</t>
  </si>
  <si>
    <t>UNBI466</t>
  </si>
  <si>
    <t>Union Bank of India (19/01/2027) ** #</t>
  </si>
  <si>
    <t>INE692A16KU1</t>
  </si>
  <si>
    <t>KMBK897</t>
  </si>
  <si>
    <t>Kotak Mahindra Bank Limited (12/02/2027) ** #</t>
  </si>
  <si>
    <t>INE237AD6141</t>
  </si>
  <si>
    <t>PUBA1138</t>
  </si>
  <si>
    <t>Punjab National Bank (15/12/2026) ** #</t>
  </si>
  <si>
    <t>INE160A16TZ9</t>
  </si>
  <si>
    <t>CANB1078</t>
  </si>
  <si>
    <t>Canara Bank (18/12/2026) ** #</t>
  </si>
  <si>
    <t>INE476A16F78</t>
  </si>
  <si>
    <t>SIDB642</t>
  </si>
  <si>
    <t>Small Industries Dev Bank of India (16/12/2026) ** #</t>
  </si>
  <si>
    <t>INE556F16BT8</t>
  </si>
  <si>
    <t>KMBK898</t>
  </si>
  <si>
    <t>Kotak Mahindra Bank Limited (21/12/2026) ** #</t>
  </si>
  <si>
    <t>INE237AD6158</t>
  </si>
  <si>
    <t>INBK522</t>
  </si>
  <si>
    <t>Indian Bank (29/01/2027) ** #</t>
  </si>
  <si>
    <t>INE562A16QP3</t>
  </si>
  <si>
    <t>NBAR887</t>
  </si>
  <si>
    <t>National Bank For Agriculture and Rural Development (05/03/2027) ** #</t>
  </si>
  <si>
    <t>INE261F16AN0</t>
  </si>
  <si>
    <t>HDFB1050</t>
  </si>
  <si>
    <t>HDFC Bank Limited (12/03/2027) ** #</t>
  </si>
  <si>
    <t>INE040A16IZ6</t>
  </si>
  <si>
    <t>FEBA364</t>
  </si>
  <si>
    <t>The Federal Bank Limited (12/03/2027) ** #</t>
  </si>
  <si>
    <t>INE171A16NM7</t>
  </si>
  <si>
    <t>UTIB1392</t>
  </si>
  <si>
    <t>Axis Bank Limited (11/09/2026) ** #</t>
  </si>
  <si>
    <t>INE238AD6BQ1</t>
  </si>
  <si>
    <t>UTIB1388</t>
  </si>
  <si>
    <t>Axis Bank Limited (16/12/2026) ** #</t>
  </si>
  <si>
    <t>INE238AD6CA3</t>
  </si>
  <si>
    <t>CANB1083</t>
  </si>
  <si>
    <t>Canara Bank (29/01/2027) #</t>
  </si>
  <si>
    <t>INE476A16G36</t>
  </si>
  <si>
    <t>INBK517</t>
  </si>
  <si>
    <t>Indian Bank (05/02/2027) ** #</t>
  </si>
  <si>
    <t>INE562A16QI8</t>
  </si>
  <si>
    <t>UTIB1380</t>
  </si>
  <si>
    <t>Axis Bank Limited (26/11/2026) ** #</t>
  </si>
  <si>
    <t>INE238AD6BO6</t>
  </si>
  <si>
    <t>KMBK896</t>
  </si>
  <si>
    <t>Kotak Mahindra Bank Limited (04/02/2027) ** #</t>
  </si>
  <si>
    <t>INE237AD6133</t>
  </si>
  <si>
    <t>NBAR894</t>
  </si>
  <si>
    <t>National Bank For Agriculture and Rural Development (17/03/2027) ** #</t>
  </si>
  <si>
    <t>INE261F16AP5</t>
  </si>
  <si>
    <t>SIDB664</t>
  </si>
  <si>
    <t>Small Industries Dev Bank of India (25/03/2027) ** #</t>
  </si>
  <si>
    <t>INE556F16CD0</t>
  </si>
  <si>
    <t>AFPL172</t>
  </si>
  <si>
    <t>AU Small Finance Bank Limited (24/09/2026) ** #</t>
  </si>
  <si>
    <t>INE949L16DU7</t>
  </si>
  <si>
    <t>AFPL174</t>
  </si>
  <si>
    <t>AU Small Finance Bank Limited (06/11/2026) ** #</t>
  </si>
  <si>
    <t>INE949L16DZ6</t>
  </si>
  <si>
    <t>KMBK895</t>
  </si>
  <si>
    <t>Kotak Mahindra Bank Limited (29/01/2027) #</t>
  </si>
  <si>
    <t>INE237AD6125</t>
  </si>
  <si>
    <t>LICH704</t>
  </si>
  <si>
    <t>LIC Housing Finance Limited (23/02/2027) **</t>
  </si>
  <si>
    <t>INE115A14FR4</t>
  </si>
  <si>
    <t>BHFL158</t>
  </si>
  <si>
    <t>Bajaj Housing Finance Limited (12/03/2027) **</t>
  </si>
  <si>
    <t>INE377Y14CA3</t>
  </si>
  <si>
    <t>EXIM815</t>
  </si>
  <si>
    <t>Export Import Bank of India (25/01/2027) **</t>
  </si>
  <si>
    <t>INE514E14TC3</t>
  </si>
  <si>
    <t>IIFW343</t>
  </si>
  <si>
    <t>360 One Prime Limited (02/06/2026) **</t>
  </si>
  <si>
    <t>INE248U14SM5</t>
  </si>
  <si>
    <t>MIAC24</t>
  </si>
  <si>
    <t>Mirae Asset Financial Services (India) Private Limited (12/06/2026) **</t>
  </si>
  <si>
    <t>INE0JRU14297</t>
  </si>
  <si>
    <t>MUFI85</t>
  </si>
  <si>
    <t>Muthoot Fincorp Ltd (23/06/2026) **</t>
  </si>
  <si>
    <t>INE549K14BZ5</t>
  </si>
  <si>
    <t>SCIN341</t>
  </si>
  <si>
    <t>Standard Chartered Capital Limited (04/09/2026) **</t>
  </si>
  <si>
    <t>INE403G14TU6</t>
  </si>
  <si>
    <t>TATP71</t>
  </si>
  <si>
    <t>Tata Projects Limited (11/09/2026) **</t>
  </si>
  <si>
    <t>INE725H14DK5</t>
  </si>
  <si>
    <t>MUFI87</t>
  </si>
  <si>
    <t>Muthoot Fincorp Ltd (25/09/2026) **</t>
  </si>
  <si>
    <t>INE549K14CC2</t>
  </si>
  <si>
    <t>MUFI89</t>
  </si>
  <si>
    <t>Muthoot Fincorp Ltd (02/12/2026) **</t>
  </si>
  <si>
    <t>INE549K14CG3</t>
  </si>
  <si>
    <t>ICBR661</t>
  </si>
  <si>
    <t>ICICI Securities Limited (26/02/2027) **</t>
  </si>
  <si>
    <t>INE763G14F92</t>
  </si>
  <si>
    <t>TBIL2557</t>
  </si>
  <si>
    <t>364 Days Tbill (MD 03/09/2026)</t>
  </si>
  <si>
    <t>IN002025Z237</t>
  </si>
  <si>
    <t>TBIL2587</t>
  </si>
  <si>
    <t>364 Days Tbill (MD 12/11/2026)</t>
  </si>
  <si>
    <t>IN002025Z336</t>
  </si>
  <si>
    <t>TBIL2565</t>
  </si>
  <si>
    <t>364 Days Tbill (MD 24/09/2026)</t>
  </si>
  <si>
    <t>IN002025Z260</t>
  </si>
  <si>
    <t>TBIL2590</t>
  </si>
  <si>
    <t>364 Days Tbill (MD 19/11/2026)</t>
  </si>
  <si>
    <t>IN002025Z344</t>
  </si>
  <si>
    <t>ONCOMAY26</t>
  </si>
  <si>
    <t>One 97 Communications Limited May 2026 Future</t>
  </si>
  <si>
    <t>IIBLMAY26</t>
  </si>
  <si>
    <t>IndusInd Bank Limited May 2026 Future</t>
  </si>
  <si>
    <t>NTPCMAY26</t>
  </si>
  <si>
    <t>NTPC Limited May 2026 Future</t>
  </si>
  <si>
    <t>MAHIMAY26</t>
  </si>
  <si>
    <t>Mahindra &amp; Mahindra Limited May 2026 Future</t>
  </si>
  <si>
    <t>SBAIMAY26</t>
  </si>
  <si>
    <t>State Bank of India May 2026 Future</t>
  </si>
  <si>
    <t>MUNDMAY26</t>
  </si>
  <si>
    <t>Adani Ports and Special Economic Zone Limited May 2026 Future</t>
  </si>
  <si>
    <t>TISCMAY26</t>
  </si>
  <si>
    <t>Tata Steel Limited May 2026 Future</t>
  </si>
  <si>
    <t>Tata Steel Limited_26/05/2026</t>
  </si>
  <si>
    <t>Adani Ports and Special Economic Zone Limited_26/05/2026</t>
  </si>
  <si>
    <t>State Bank of India_26/05/2026</t>
  </si>
  <si>
    <t>Mahindra &amp; Mahindra Limited_26/05/2026</t>
  </si>
  <si>
    <t>NTPC Limited_26/05/2026</t>
  </si>
  <si>
    <t>IndusInd Bank Limited_26/05/2026</t>
  </si>
  <si>
    <t>One 97 Communications Limited_26/05/2026</t>
  </si>
  <si>
    <t>Issuer</t>
  </si>
  <si>
    <t>Index Weight</t>
  </si>
  <si>
    <t>Portfolio Weight</t>
  </si>
  <si>
    <t>Replication Factor</t>
  </si>
  <si>
    <t>G-Secs / T-Bills</t>
  </si>
  <si>
    <t>SDLs</t>
  </si>
  <si>
    <t>Cash &amp; Cash Equivalents</t>
  </si>
  <si>
    <t>Monthly Portfolio Statement as on April 30, 2026 $$</t>
  </si>
  <si>
    <t>Baroda BNP Paribas Credit Risk Fund Segregated Portfolio 1</t>
  </si>
  <si>
    <t>YTC</t>
  </si>
  <si>
    <t>9% Yes Bank Limited (18/10/2025)^</t>
  </si>
  <si>
    <t>Baroda BNP Paribas Credit Risk Fund Segregated Portfolio 2  $$</t>
  </si>
  <si>
    <t>$$   Baroda BNP Paribas Medium Duration Fund got merged with Baroda BNP Paribas Credit Risk Fund effective September 11, 2024. Accordingly Portfolio disclosures are being made only for the surving scheme (i.e. Baroda BNP Paribas Credit Risk Fund).</t>
  </si>
  <si>
    <t>Notes &amp; Symbols :-</t>
  </si>
  <si>
    <t>(1) Non Convertible Debentures and  Bonds are considered as Traded based on information provided by external agencies.</t>
  </si>
  <si>
    <t>(2) The Name of the Industry is in accordance with Industry Classification as recommended by AMFI.</t>
  </si>
  <si>
    <t>(3) $ Yield based on aggregated yields as per Crisil's and ICRA's SLV price feeds and TREPS yield as per the trade.</t>
  </si>
  <si>
    <t>(4) All corporate ratings are assigned by rating agencies like CRISIL; CARE; ICRA; IND; BRW.</t>
  </si>
  <si>
    <t>(5)  The provision made for securities classified as below investment grade or default as of April 30, 2026 is Rs Nil and its percentage to Net Asset Value is Nil .</t>
  </si>
  <si>
    <t>(6)  Aggregate value of illiquid shares of the fund amounts to Rs. Nil and their percentage to Net Asset value is Nil.</t>
  </si>
  <si>
    <t>(7)  Plan/option wise per unit Net Asset Value are as follows:</t>
  </si>
  <si>
    <t xml:space="preserve">      Plan/Option</t>
  </si>
  <si>
    <t>As on April 30, 2026</t>
  </si>
  <si>
    <t>Regular Plan - Daily IDCW Option</t>
  </si>
  <si>
    <t>Regular Plan - Growth Option</t>
  </si>
  <si>
    <t>Regular Plan - Monthly IDCW Option</t>
  </si>
  <si>
    <t>Regular Plan - Weekly IDCW Option</t>
  </si>
  <si>
    <t>Defunct Plan - Daily IDCW Option</t>
  </si>
  <si>
    <t>Defunct Plan - Growth Option</t>
  </si>
  <si>
    <t>Defunct Plan - Monthly IDCW Option</t>
  </si>
  <si>
    <t>Defunct Plan - Weekly IDCW Option</t>
  </si>
  <si>
    <t>Direct Plan - Daily IDCW Option</t>
  </si>
  <si>
    <t>Direct Plan - Growth Option</t>
  </si>
  <si>
    <t>Direct Plan - Monthly IDCW Option</t>
  </si>
  <si>
    <t>Direct Plan - Weekly IDCW Option</t>
  </si>
  <si>
    <t>(8) Details of Dividend declared per unit (In Rupees) during the period are as follows</t>
  </si>
  <si>
    <t>Individuals/HUF</t>
  </si>
  <si>
    <t>(9) There were no investments made in derivative instruments and no such derivative instrument was squared off/ expired /exercised during the period ended April 30, 2025. Further there are no investments in derivative instruments as on April 30, 2025.</t>
  </si>
  <si>
    <t>(10) Total Market value of investments in Foreign Securities/American Depositary Receipts/Global Depositary Receipts as at  April 30, 2026 is Rs. Nil.</t>
  </si>
  <si>
    <t>(11)  The Average Maturity period of the portfolio has been 345 days.</t>
  </si>
  <si>
    <t>(12)  Details of repo transaction in corporate debt securities for the period ended April 30, 2026 is Nil.</t>
  </si>
  <si>
    <t>(15) RATIONALE FOR DEVIATION FROM VALUATION AGENCY PRICE</t>
  </si>
  <si>
    <t>Rationale for deviation from valuation price provided by the valuation agencies as per SEBI Circular dated 22nd March 2019 and 24th September 2019</t>
  </si>
  <si>
    <t>during the period there were no cases of deviation from valuation agency price</t>
  </si>
  <si>
    <t>To view the previous cases of deviation kindly refer the following link:</t>
  </si>
  <si>
    <t>&lt;&lt;https://www.barodabnpparibasmf.in/statutory-disclosures/update-on-credit-events&gt;&gt;</t>
  </si>
  <si>
    <t>(16) Transactions in Credit Default Swaps during period ended  April 30, 2026 : Rs. Nil</t>
  </si>
  <si>
    <t>(17) Macaulay Duration of the portfolio has been 321 days.</t>
  </si>
  <si>
    <t>(18) Annualised Portfolio YTM has been 7.24.</t>
  </si>
  <si>
    <t>†Concept of Macaulay duration: The Macaulay Duration is a measure of a bond’s sensitivity to interest rate changes. It is expressed in annual terms. It is the weighted average term to maturity of the cash flows from a bond. The weight of each cash flow is determined by dividing the present value of the cash flow by the price. Factors like a bond’s price, maturity, coupon, yield to maturity among others impact the calculation of Macaulay duration.</t>
  </si>
  <si>
    <t xml:space="preserve"> #  -&gt; Less Than 0.005% ; A**  -&gt; Awaiting Listing on Stock Exchanges ;  T** -&gt; Thinly Traded Securities ;  N** -&gt; Non Traded Securities ; I**  -&gt; Illiquid Shares ; R** -&gt; Rights Entitlement ; P** Preference Shares ; W** Warrants ; B**  -&gt; Below Investment Grade Security ; PP* -&gt; Partly Paid;S** --&gt; Suspended forTrading.</t>
  </si>
  <si>
    <t xml:space="preserve"> ^  -&gt; Industry classification as recommended by AMFI and wherever not available, internal classification has been used ;  D**-&gt;Does not include notional exposures to derivative instruments.</t>
  </si>
  <si>
    <t>Regular Plan - Quarterly IDCW Option</t>
  </si>
  <si>
    <t>Direct Plan - Quarterly IDCW Option</t>
  </si>
  <si>
    <t>(9) There were no investments made in derivative instruments and no such derivative instrument was squared off/ expired /exercised during the period ended April 30, 2026. Further there are no investments in derivative instruments as on April 30, 2026.</t>
  </si>
  <si>
    <t>(11)  The Average Maturity period of the portfolio has been 1996 days.</t>
  </si>
  <si>
    <t>(13)  Investments in debt instruments having structured obligations or credit enhancement features as at April 30, 2026 is Rs. Nil.</t>
  </si>
  <si>
    <t>(17) Macaulay Duration of the portfolio has been 1155 days.</t>
  </si>
  <si>
    <t>(18) Annualised Portfolio YTM has been 7.02.</t>
  </si>
  <si>
    <t>Defunct Plan - Quarterly IDCW Option</t>
  </si>
  <si>
    <t>Defunct Plan - Annual IDCW Option</t>
  </si>
  <si>
    <t>Regular Plan - Annual IDCW Option</t>
  </si>
  <si>
    <t>Direct Plan - Annual IDCW Option</t>
  </si>
  <si>
    <t>(11)  The Average Maturity period of the portfolio has been 986 days.</t>
  </si>
  <si>
    <t>(17) Macaulay Duration of the portfolio has been 803 days.</t>
  </si>
  <si>
    <t>(18) Annualised Portfolio YTM has been 7.44.</t>
  </si>
  <si>
    <t>Regular Plan - IDCW Option</t>
  </si>
  <si>
    <t>Direct Plan - IDCW Option</t>
  </si>
  <si>
    <t>(8) No Dividend declared during the period ended April 30, 2026</t>
  </si>
  <si>
    <t>(11)  The Average Maturity period of the portfolio has been 234 days.</t>
  </si>
  <si>
    <t>(17) Macaulay Duration of the portfolio has been 226 days.</t>
  </si>
  <si>
    <t>(18) Annualised Portfolio YTM has been 5.73.</t>
  </si>
  <si>
    <t>(11)  The Average Maturity period of the portfolio has been 924 days.</t>
  </si>
  <si>
    <t>(17) Macaulay Duration of the portfolio has been 827 days.</t>
  </si>
  <si>
    <t>(18) Annualised Portfolio YTM has been 6.87.</t>
  </si>
  <si>
    <t>(9) There were no investments in derivative instruments as on April 30, 2026. </t>
  </si>
  <si>
    <t>(11)  During the period, the portfolio turnover ratio is 0.56 times.</t>
  </si>
  <si>
    <t>(11)  During the period, the portfolio turnover ratio is 0.69 times.</t>
  </si>
  <si>
    <t>(6)  Aggregate value of illiquid shares of the fund amounts to Rs. 0.00 lacs and their percentage to Net Asset value is less than 0.01%</t>
  </si>
  <si>
    <t>(11)  During the period, the portfolio turnover ratio is 0.35 times.</t>
  </si>
  <si>
    <t>(11)  The Average Maturity period of the portfolio has been 1506 days.</t>
  </si>
  <si>
    <t>(17) Macaulay Duration of the portfolio has been 884 days.</t>
  </si>
  <si>
    <t>(18) Annualised Portfolio YTM has been 7.56.</t>
  </si>
  <si>
    <t>Regular Plan - Adhoc IDCW Option</t>
  </si>
  <si>
    <t>Direct Plan - Adhoc IDCW Option</t>
  </si>
  <si>
    <t>(11)  During the period, the portfolio turnover ratio is 12.80 times.</t>
  </si>
  <si>
    <t>(11)  During the period, the portfolio turnover ratio is 1.00 times.</t>
  </si>
  <si>
    <t>(11)  During the period, the portfolio turnover ratio is 1.47 times.</t>
  </si>
  <si>
    <t>(11)  During the period, the portfolio turnover ratio is 0.55 times.</t>
  </si>
  <si>
    <t>(10) Total Market value of investments in Foreign Securities/American Depositary Receipts/Global Depositary Receipts as at  April 30, 2026 is Rs. 3536.74 lacs.</t>
  </si>
  <si>
    <t>(11)  During the period, the portfolio turnover ratio is 0.00 times.</t>
  </si>
  <si>
    <t>(14) Investment in Partly paid Debentures for the period ended April 30, 2026 and as on  April 30, 2026 is Rs. Nil.</t>
  </si>
  <si>
    <t>(16) Transactions in Credit Default Swaps during period ended April 30, 2026 : Rs. Nil</t>
  </si>
  <si>
    <t>(11)  During the period, the portfolio turnover ratio is 0.91 times.</t>
  </si>
  <si>
    <t>Direct Plan-Growth Option</t>
  </si>
  <si>
    <t>(11)  During the period, the portfolio turnover ratio is 0.50 times.</t>
  </si>
  <si>
    <t>(11)  During the period, the portfolio turnover ratio is 0.65 times.</t>
  </si>
  <si>
    <t>(11)  During the period, the portfolio turnover ratio is 0.10 times.</t>
  </si>
  <si>
    <t>(11)  During the period, the portfolio turnover ratio is 0.99 times.</t>
  </si>
  <si>
    <t>Regular Plan-Growth Option</t>
  </si>
  <si>
    <t>(11)  During the period, the portfolio turnover ratio is 0.86 times.</t>
  </si>
  <si>
    <t>(11)  During the period, the portfolio turnover ratio is 0.60 times.</t>
  </si>
  <si>
    <t>(11)  During the period, the portfolio turnover ratio is 0.46 times.</t>
  </si>
  <si>
    <t>(10) Total Market value of investments in Foreign Securities/American Depositary Receipts/Global Depositary Receipts as at  March 31 ,2025 is Rs. Nil.</t>
  </si>
  <si>
    <t>(11)  During the period, the portfolio turnover ratio is 0.66 times.</t>
  </si>
  <si>
    <t>(11)  During the period, the portfolio turnover ratio is 0.58 times.</t>
  </si>
  <si>
    <t>(11)  During the period, the portfolio turnover ratio is 0.51 times.</t>
  </si>
  <si>
    <t>(11)  During the period, the portfolio turnover ratio is 2.06 times.</t>
  </si>
  <si>
    <t>Allotment date for the scheme is March 05, 2026 and First NAV declared on March 06, 2026.</t>
  </si>
  <si>
    <t>(6)  Aggregate value of illiquid shares of the fund amounts to Rs. 0.01 lacs and their percentage to Net Asset value is less than 0.01%</t>
  </si>
  <si>
    <t>(11)  During the period, the portfolio turnover ratio is 1.05 times.</t>
  </si>
  <si>
    <t>(11)  The Average Maturity period of the portfolio has been 5560 days.</t>
  </si>
  <si>
    <t>(17) Macaulay Duration of the portfolio has been 2561 days.</t>
  </si>
  <si>
    <t>(18) Annualised Portfolio YTM has been 7.04.</t>
  </si>
  <si>
    <t>Defunct Plan - IDCW Option</t>
  </si>
  <si>
    <t>(11)  The Average Maturity period of the portfolio has been 31 days.</t>
  </si>
  <si>
    <t>(17) Macaulay Duration of the portfolio has been 31 days.</t>
  </si>
  <si>
    <t>(18) Annualised Portfolio YTM has been 6.17.</t>
  </si>
  <si>
    <t>(11)  The Average Maturity period of the portfolio has been 808 days.</t>
  </si>
  <si>
    <t>(17) Macaulay Duration of the portfolio has been 695 days.</t>
  </si>
  <si>
    <t>(18) Annualised Portfolio YTM has been 7.5.</t>
  </si>
  <si>
    <t>(11)  During the period, the portfolio turnover ratio is 0.75 times.</t>
  </si>
  <si>
    <t>(11)  The Average Maturity period of the portfolio has been 621 days.</t>
  </si>
  <si>
    <t>(17) This scheme has exposure to floating rate instruments and / or interest rate derivatives. The duration of these instruments is linked to the interest rate reset period. The interest rate risk in a floating rate instrument or in a fixed rate instrument hedged with derivatives is likely to be lesser than that in an equivalent maturity fixed rate instrument. Under some market circumstances the volatility may be of an order greater than what may ordinarily be expected considering only its duration. Hence investors are recommended to consider the unadjusted portfolio maturity of the scheme as well and exercise adequate due diligence when deciding to make their investments.</t>
  </si>
  <si>
    <t>(17) Macaulay Duration of the portfolio has been 522 days.</t>
  </si>
  <si>
    <t>(18) Annualised Portfolio YTM has been 7.81.</t>
  </si>
  <si>
    <t>Growth Option- Segregated Portfolio- 1</t>
  </si>
  <si>
    <t>Nil</t>
  </si>
  <si>
    <t>Monthly IDCW Option- Segregated Portfolio- 1</t>
  </si>
  <si>
    <t>Quarterly IDCW Option- Segregated Portfolio- 1</t>
  </si>
  <si>
    <t>Direct- Growth Option- Segregated Portfolio- 1</t>
  </si>
  <si>
    <t>Direct- Monthly IDCW Option- Segregated Portfolio- 1</t>
  </si>
  <si>
    <t>(11)  The Average Maturity period of the portfolio has been Nil.</t>
  </si>
  <si>
    <t>(17) Macaulay Duration of the portfolio has been Nil</t>
  </si>
  <si>
    <t>(18) Annualised Portfolio YTM has been Nil</t>
  </si>
  <si>
    <t>(11)  The Average Maturity period of the portfolio has been 187 days.</t>
  </si>
  <si>
    <t>(17) Macaulay Duration of the portfolio has been 175 days.</t>
  </si>
  <si>
    <t>(18) Annualised Portfolio YTM has been 6.92.</t>
  </si>
  <si>
    <t>(5)  The provision made for securities classified as below investment grade or default as of April 30, 2026 is Rs 37.87 lacs and its percentage to Net Asset Value is 0.01% .</t>
  </si>
  <si>
    <t>(6)  Aggregate value of illiquid securities of the fund amounts to Rs. 0.00 lacs and their percentage to Net Asset value is less than 0.01%</t>
  </si>
  <si>
    <t>(11)  During the period, the portfolio turnover ratio is 1.25 times.</t>
  </si>
  <si>
    <t>(13)  Investments in debt instruments having structured obligations or credit enhancement features as at April 30, 2026 is Rs. 4,797.93 Lacs.</t>
  </si>
  <si>
    <t>Unclaimed IDCW - Up to 3 Yrs</t>
  </si>
  <si>
    <t>Unclaimed IDCW - Greater than 3 years</t>
  </si>
  <si>
    <t>Unclaimed Redemption - Up to 3 Yrs</t>
  </si>
  <si>
    <t>Unclaimed Redemption - Greater than 3 years</t>
  </si>
  <si>
    <t>(11)  The Average Maturity period of the portfolio has been 4 days.</t>
  </si>
  <si>
    <t>(17) Macaulay Duration of the portfolio has been 1 days.</t>
  </si>
  <si>
    <t>(18) Annualised Portfolio YTM has been 5.29.</t>
  </si>
  <si>
    <t>(11)  The Average Maturity period of the portfolio has been 240 days.</t>
  </si>
  <si>
    <t>(17) Macaulay Duration of the portfolio has been 240 days.</t>
  </si>
  <si>
    <t>(18) Annualised Portfolio YTM has been 7.22.</t>
  </si>
  <si>
    <t>(5)  The provision made for securities classified as below investment grade or default as of April 30, 2026 is Rs 17.21 lacs and its percentage to Net Asset Value is 0.07 %</t>
  </si>
  <si>
    <t>(11)  During the period, the portfolio turnover ratio is 4.20 times.</t>
  </si>
  <si>
    <t>(11)  During the period, the portfolio turnover ratio is 0.92 times.</t>
  </si>
  <si>
    <t>(13)  Investments in debt instruments having structured obligations or credit enhancement features as at April 30, 2026 is Rs. 577.46.</t>
  </si>
  <si>
    <t>(13)  Investments in debt instruments having structured obligations or credit enhancement features as at April 30, 2026 is Rs. 1,502.88 Lacs.</t>
  </si>
  <si>
    <t>(13)  Investments in debt instruments having structured obligations or credit enhancement features as at April 30, 2026 is Rs. 2134.75 Lacs.</t>
  </si>
  <si>
    <t>(9)  Total outstanding exposure in derivative instruments as on April 30, 2026 is (85,729.08) Lacs.</t>
  </si>
  <si>
    <t>(9)  Total outstanding exposure in derivative instruments as on March 31, 2026 is 1131.66 Lacs.</t>
  </si>
  <si>
    <t>(9)  Total outstanding exposure in derivative instruments as on March 31, 2026 is 1,173.77 Lacs.</t>
  </si>
  <si>
    <t>(9)  Total outstanding exposure in derivative instruments as on March 31, 2026 is 848.745 Lacs.</t>
  </si>
  <si>
    <t>(11)  During the period, the portfolio turnover ratio is 0.81 times.</t>
  </si>
  <si>
    <t>(11)  During the period, the portfolio turnover ratio is 0.29 times.</t>
  </si>
  <si>
    <t>(11)  During the period, the portfolio turnover ratio is 0.21 times.</t>
  </si>
  <si>
    <t>(11)  During the period, the portfolio turnover ratio is 0.01 times.</t>
  </si>
  <si>
    <t>(13)  Investments in debt instruments having structured obligations or credit enhancement features as at April 30, 2026 is Rs. 1,418.35 Lacs.</t>
  </si>
  <si>
    <t>(13)  Investments in debt instruments having structured obligations or credit enhancement features as at April 30, 2026 is Rs. 1533.8 Lacs.</t>
  </si>
  <si>
    <t>(9)  Total outstanding exposure in derivative instruments as on April 30, 2026 is (7,952.28) Lacs.</t>
  </si>
  <si>
    <t>(9)  Total outstanding exposure in derivative instruments as on April 30, 2026 is 838.40 Lacs.</t>
  </si>
  <si>
    <t>(13)  Investments in debt instruments having structured obligations or credit enhancement features as at April 30, 2026 is Rs. 1534.64 Lacs.</t>
  </si>
  <si>
    <t>As on March 31, 2026</t>
  </si>
  <si>
    <t>(14) Investment in Partly paid Debentures during the period ended April 30, 2024 and as on  April 30, 2026 is Rs. Nil.</t>
  </si>
  <si>
    <t>Regular Plan - Half Yearly IDCW Option</t>
  </si>
  <si>
    <t>Direct Plan - Half Yearly IDCW Option</t>
  </si>
  <si>
    <t>(5)  The provision made for securities classified as below investment grade or default as of As on April 30, 2026  is Rs Nil and its percentage to Net Asset Value is Nil .</t>
  </si>
  <si>
    <t>(10) Total Market value of investments in Foreign Securities/American Depositary Receipts/Global Depositary Receipts as at  As on April 30, 2026  is Rs. Nil .</t>
  </si>
  <si>
    <t>Direct Plan - Monthly IDCW - Segregated Portfolio - 2</t>
  </si>
  <si>
    <t>Direct Plan - Weekly IDCW - Segregated Portfolio - 2</t>
  </si>
  <si>
    <t>Defunct Plan - Growth Option - Segregated Portfolio - 2</t>
  </si>
  <si>
    <t>Defunct Plan - Monthly IDCW Option - Segregated Portfolio - 2</t>
  </si>
  <si>
    <t>Defunct Plan - Weekly IDCW Option - Segregated Portfolio - 2</t>
  </si>
  <si>
    <t>Regular Plan - Daily IDCW - Segregated Portfolio - 2</t>
  </si>
  <si>
    <t>Regular Plan - Growth - Segregated Portfolio - 2</t>
  </si>
  <si>
    <t>Regular Plan - Weekly IDCW - Segregated Portfolio - 2</t>
  </si>
  <si>
    <t>Direct Plan - Daily IDCW - Segregated Portfolio - 2</t>
  </si>
  <si>
    <t>Direct Plan - Growth - Segregated Portfolio - 2</t>
  </si>
  <si>
    <t>Direct Plan - Quarterly IDCW - Segregated Portfolio - 2</t>
  </si>
  <si>
    <t>Defunct Plan - Daily IDCW Option - Segregated Portfolio - 2</t>
  </si>
  <si>
    <t>Regular Plan - Monthly IDCW - Segregated Portfolio - 2</t>
  </si>
  <si>
    <t>Regular Plan - Quarterly IDCW - Segregated Portfolio - 2</t>
  </si>
  <si>
    <t>(14) Investment in Partly paid Debentures during the period ended April 30, 2026 is Rs. Nil.</t>
  </si>
  <si>
    <t>A.</t>
  </si>
  <si>
    <t>Underlying</t>
  </si>
  <si>
    <t>Long / Short</t>
  </si>
  <si>
    <t>Number of Contracts</t>
  </si>
  <si>
    <t>Futures Price when purchased ( In Rs.)</t>
  </si>
  <si>
    <t>Current price of the contract ( In Rs.)</t>
  </si>
  <si>
    <t>Margin maintained (In Rs. Lakhs)</t>
  </si>
  <si>
    <t>Total % of existing assets hedged through futures: Nil</t>
  </si>
  <si>
    <t>Total Number of contract where future were bought</t>
  </si>
  <si>
    <t>Total Number of contract where future were sold</t>
  </si>
  <si>
    <t>Gross Notional Value of contracts where futures were bought ( In Rs.)</t>
  </si>
  <si>
    <t>Gross Notional Value of contracts where futures were sold ( In Rs.)</t>
  </si>
  <si>
    <t>Net Profit/Loss value on all contracts combined ( In Rs.)</t>
  </si>
  <si>
    <t xml:space="preserve">B. </t>
  </si>
  <si>
    <t>Net Profit/Loss Value on all contracts combined ( In Rs.)</t>
  </si>
  <si>
    <t>C.</t>
  </si>
  <si>
    <t>Total % age of existing assets hedged through put options: Nil.</t>
  </si>
  <si>
    <t>D.</t>
  </si>
  <si>
    <t>Total exposure through options as a % of net assets: Nil.</t>
  </si>
  <si>
    <t>E.</t>
  </si>
  <si>
    <t xml:space="preserve">Hedging positions through futures as at 30 April 2026: </t>
  </si>
  <si>
    <t>For the month ended 30 April 2026 following details specified for hedging transactions through futures which have been squared off/expired:</t>
  </si>
  <si>
    <t>For the month ended 30 April 2026 following details specified for non-hedging transactions through futures which have been squared off/expired:</t>
  </si>
  <si>
    <t>For the month ended 30 April 2026  following details specified with regard to non-hedging transactions through options which have already been exercised/expired: Nil.</t>
  </si>
  <si>
    <t>For the month ended 30 April 2026 following details specified with regard to non-hedging transactions through options which have already been exercised/expired: Nil.</t>
  </si>
  <si>
    <t>Hedging positions through swaps as at 30 April 2026: Nil.</t>
  </si>
  <si>
    <t>Other than hedging position through options as at 30 April 2026: Nil.</t>
  </si>
  <si>
    <t>Hedging position through put options as at 30 April 2026 : Nil.</t>
  </si>
  <si>
    <t>Other than hedging position through futures as at 30 April 2026:</t>
  </si>
  <si>
    <t>(9)  Total outstanding exposure in derivative instruments as on April 30, 2026 is 1,173.77 Lacs.</t>
  </si>
  <si>
    <t>Total exposure due to futures (non hedging positions) as a % of net assets: 0.83%.</t>
  </si>
  <si>
    <t>Total exposure due to futures (non hedging positions) as a % of net assets: 1.37%.</t>
  </si>
  <si>
    <t>Total % of existing assets hedged through futures: 0.12%</t>
  </si>
  <si>
    <t>Total exposure due to futures (non hedging positions) as a % of net assets: 0.95%.</t>
  </si>
  <si>
    <t>Total exposure due to futures (non hedging positions) as a % of net assets: Nil.</t>
  </si>
  <si>
    <t>Total exposure due to futures (non hedging positions) as a % of net assets: 1.27%.</t>
  </si>
  <si>
    <t>Total % of existing assets hedged through futures: 0.2%</t>
  </si>
  <si>
    <t>Total % of existing assets hedged through futures: Nil.</t>
  </si>
  <si>
    <t>Total exposure due to futures (non hedging positions) as a % of net assets: 1.33%.</t>
  </si>
  <si>
    <t>Total % of existing assets hedged through futures: 0.24%.</t>
  </si>
  <si>
    <t>Total exposure due to futures (non hedging positions) as a % of net assets: 1.56%.</t>
  </si>
  <si>
    <t>Total % of existing assets hedged through futures: 0.31%.</t>
  </si>
  <si>
    <t>Total exposure due to futures (non hedging positions) as a % of net assets: 1.48%.</t>
  </si>
  <si>
    <t>Total % of existing assets hedged through futures: 28.34%.</t>
  </si>
  <si>
    <t>Total exposure due to futures (non hedging positions) as a % of net assets: 1.49%.</t>
  </si>
  <si>
    <t>(9)  Total outstanding exposure in derivative instruments as on March 31, 2026 is 796.3 Lacs.</t>
  </si>
  <si>
    <t>(9)  Total outstanding exposure in derivative instruments as on April 30, 2026 is 3,206.62 Lacs.</t>
  </si>
  <si>
    <t>Monthly Performance Link:     https://www.barodabnpparibasmf.in/assets/download_documents/Performance_of_Schemes-april_2026.pdf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</si>
</sst>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3" formatCode="_ * #,##0.00_ ;_ * \-#,##0.00_ ;_ * &quot;-&quot;??_ ;_ @_ "/>
    <numFmt numFmtId="164" formatCode="_-* #,##0.00_-;\-* #,##0.00_-;_-* &quot;-&quot;??_-;_-@_-"/>
    <numFmt numFmtId="165" formatCode="#,##0.00;\(#,##0.00\)"/>
    <numFmt numFmtId="166" formatCode="#,##0.00%;\(#,##0.00\)%"/>
    <numFmt numFmtId="167" formatCode="#,##0.00%"/>
    <numFmt numFmtId="168" formatCode="_(* #,##0_);_(* \(#,##0\);_(* &quot;-&quot;??_);_(@_)"/>
    <numFmt numFmtId="169" formatCode="0.0000"/>
    <numFmt numFmtId="170" formatCode="dd/mm/yyyy;@"/>
    <numFmt numFmtId="171" formatCode="#,##0.000"/>
    <numFmt numFmtId="172" formatCode="#,##0.00000"/>
    <numFmt numFmtId="173" formatCode="_(* #,##0.00_);_(* \(#,##0.00\);_(* &quot;-&quot;??_);_(@_)"/>
  </numFmts>
  <fonts count="23">
    <font>
      <sz val="11"/>
      <color theme="1"/>
      <name val="Aptos Narrow"/>
      <family val="2"/>
      <scheme val="minor"/>
    </font>
    <font>
      <sz val="9"/>
      <color rgb="FF000000"/>
      <name val="Arial"/>
      <family val="2"/>
    </font>
    <font>
      <b/>
      <sz val="9"/>
      <color rgb="FF000000"/>
      <name val="Arial"/>
      <family val="2"/>
    </font>
    <font>
      <b/>
      <sz val="10"/>
      <color rgb="FF000000"/>
      <name val="SansSerif"/>
      <family val="2"/>
    </font>
    <font>
      <sz val="10"/>
      <color rgb="FFFFFFFF"/>
      <name val="SansSerif"/>
      <family val="2"/>
    </font>
    <font>
      <sz val="10"/>
      <color rgb="FF000000"/>
      <name val="SansSerif"/>
      <family val="2"/>
    </font>
    <font>
      <sz val="9"/>
      <color rgb="FFFFFFFF"/>
      <name val="Arial"/>
      <family val="2"/>
    </font>
    <font>
      <sz val="11"/>
      <color theme="1"/>
      <name val="Aptos Narrow"/>
      <family val="2"/>
      <scheme val="minor"/>
    </font>
    <font>
      <b/>
      <sz val="11"/>
      <color theme="1"/>
      <name val="Aptos Narrow"/>
      <family val="2"/>
      <scheme val="minor"/>
    </font>
    <font>
      <b/>
      <sz val="9"/>
      <color indexed="8"/>
      <name val="Arial"/>
      <family val="2"/>
    </font>
    <font>
      <b/>
      <sz val="10"/>
      <color indexed="8"/>
      <name val="SansSerif"/>
      <family val="2"/>
    </font>
    <font>
      <sz val="9"/>
      <color indexed="8"/>
      <name val="Arial"/>
      <family val="2"/>
    </font>
    <font>
      <sz val="10"/>
      <color indexed="8"/>
      <name val="SansSerif"/>
      <family val="2"/>
    </font>
    <font>
      <b/>
      <sz val="9"/>
      <color theme="1"/>
      <name val="Arial"/>
      <family val="2"/>
    </font>
    <font>
      <sz val="9"/>
      <color theme="1"/>
      <name val="Arial"/>
      <family val="2"/>
    </font>
    <font>
      <sz val="9"/>
      <name val="Arial"/>
      <family val="2"/>
    </font>
    <font>
      <sz val="10"/>
      <name val="Arial"/>
      <family val="2"/>
    </font>
    <font>
      <b/>
      <sz val="10"/>
      <color theme="1"/>
      <name val="Franklin Gothic Book"/>
      <family val="2"/>
    </font>
    <font>
      <sz val="10"/>
      <color theme="1"/>
      <name val="Franklin Gothic Book"/>
      <family val="2"/>
    </font>
    <font>
      <sz val="10"/>
      <name val="Franklin Gothic Book"/>
      <family val="2"/>
    </font>
    <font>
      <sz val="10"/>
      <color theme="1"/>
      <name val="Franklin Gothic Medium"/>
      <family val="2"/>
    </font>
    <font>
      <b/>
      <sz val="9"/>
      <name val="Franklin Gothic Book"/>
      <family val="2"/>
    </font>
    <font>
      <b/>
      <sz val="9"/>
      <name val="Arial"/>
      <family val="2"/>
    </font>
  </fonts>
  <fills count="41">
    <fill>
      <patternFill patternType="none"/>
    </fill>
    <fill>
      <patternFill patternType="gray125"/>
    </fill>
    <fill>
      <patternFill patternType="solid">
        <fgColor rgb="FFCCCCCC"/>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solid">
        <fgColor indexed="65"/>
        <bgColor indexed="64"/>
      </patternFill>
    </fill>
  </fills>
  <borders count="46">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style="medium">
        <color rgb="FF000000"/>
      </left>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right/>
      <top/>
      <bottom/>
      <diagonal/>
    </border>
    <border>
      <left style="medium">
        <color rgb="FF000000"/>
      </left>
      <right style="thin">
        <color rgb="FF000000"/>
      </right>
      <top/>
      <bottom/>
      <diagonal/>
    </border>
    <border>
      <left/>
      <right style="thin">
        <color rgb="FF000000"/>
      </right>
      <top/>
      <bottom/>
      <diagonal/>
    </border>
    <border>
      <left style="thin">
        <color rgb="FF000000"/>
      </left>
      <right style="thin">
        <color rgb="FF000000"/>
      </right>
      <top/>
      <bottom/>
      <diagonal/>
    </border>
    <border>
      <left style="medium">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bottom style="medium">
        <color rgb="FF000000"/>
      </bottom>
      <diagonal/>
    </border>
    <border>
      <left style="medium">
        <color indexed="64"/>
      </left>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8"/>
      </left>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medium">
        <color indexed="8"/>
      </left>
      <right style="thin">
        <color indexed="8"/>
      </right>
      <top/>
      <bottom/>
      <diagonal/>
    </border>
    <border>
      <left/>
      <right style="thin">
        <color indexed="8"/>
      </right>
      <top/>
      <bottom/>
      <diagonal/>
    </border>
    <border>
      <left style="thin">
        <color indexed="8"/>
      </left>
      <right style="thin">
        <color indexed="8"/>
      </right>
      <top/>
      <bottom/>
      <diagonal/>
    </border>
    <border>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style="thin">
        <color indexed="8"/>
      </right>
      <top/>
      <bottom style="medium">
        <color indexed="8"/>
      </bottom>
      <diagonal/>
    </border>
    <border>
      <left/>
      <right style="thin">
        <color indexed="8"/>
      </right>
      <top style="thin">
        <color indexed="8"/>
      </top>
      <bottom style="medium">
        <color indexed="8"/>
      </bottom>
      <diagonal/>
    </border>
    <border>
      <left style="thin">
        <color indexed="8"/>
      </left>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style="thin">
        <color indexed="8"/>
      </right>
      <top/>
      <bottom style="medium">
        <color indexed="8"/>
      </bottom>
      <diagonal/>
    </border>
    <border>
      <left style="thin">
        <color indexed="8"/>
      </left>
      <right style="medium">
        <color indexed="8"/>
      </right>
      <top/>
      <bottom style="medium">
        <color indexed="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9">
    <xf numFmtId="0" fontId="0" fillId="0" borderId="0"/>
    <xf numFmtId="164" fontId="7" fillId="0" borderId="0" applyFont="0" applyFill="0" applyBorder="0" applyAlignment="0" applyProtection="0"/>
    <xf numFmtId="0" fontId="7" fillId="39" borderId="5"/>
    <xf numFmtId="0" fontId="7" fillId="39" borderId="5"/>
    <xf numFmtId="164" fontId="16" fillId="39" borderId="5" applyFont="0" applyFill="0" applyBorder="0" applyAlignment="0" applyProtection="0"/>
    <xf numFmtId="0" fontId="16" fillId="39" borderId="5"/>
    <xf numFmtId="0" fontId="16" fillId="39" borderId="5"/>
    <xf numFmtId="43" fontId="16" fillId="39" borderId="5" applyFont="0" applyFill="0" applyBorder="0" applyAlignment="0" applyProtection="0"/>
    <xf numFmtId="0" fontId="7" fillId="39" borderId="5"/>
  </cellStyleXfs>
  <cellXfs count="245">
    <xf numFmtId="0" fontId="0" fillId="0" borderId="0" xfId="0"/>
    <xf numFmtId="0" fontId="1" fillId="2" borderId="1" xfId="0" applyFont="1" applyFill="1" applyBorder="1" applyAlignment="1">
      <alignment horizontal="left" vertical="top" wrapText="1"/>
    </xf>
    <xf numFmtId="0" fontId="1" fillId="3" borderId="1" xfId="0" applyFont="1" applyFill="1" applyBorder="1" applyAlignment="1">
      <alignment horizontal="left" vertical="top" wrapText="1"/>
    </xf>
    <xf numFmtId="0" fontId="0" fillId="4" borderId="0" xfId="0" applyFill="1" applyAlignment="1" applyProtection="1">
      <alignment wrapText="1"/>
      <protection locked="0"/>
    </xf>
    <xf numFmtId="0" fontId="2" fillId="5" borderId="2" xfId="0" applyFont="1" applyFill="1" applyBorder="1" applyAlignment="1">
      <alignment horizontal="left" vertical="top" wrapText="1"/>
    </xf>
    <xf numFmtId="0" fontId="2" fillId="6" borderId="2" xfId="0" applyFont="1" applyFill="1" applyBorder="1" applyAlignment="1">
      <alignment horizontal="center" vertical="top" wrapText="1"/>
    </xf>
    <xf numFmtId="0" fontId="1" fillId="7" borderId="2" xfId="0" applyFont="1" applyFill="1" applyBorder="1" applyAlignment="1">
      <alignment horizontal="left" vertical="top" wrapText="1"/>
    </xf>
    <xf numFmtId="0" fontId="3" fillId="8" borderId="2" xfId="0" applyFont="1" applyFill="1" applyBorder="1" applyAlignment="1">
      <alignment horizontal="left" vertical="top" wrapText="1"/>
    </xf>
    <xf numFmtId="0" fontId="2" fillId="9" borderId="3" xfId="0" applyFont="1" applyFill="1" applyBorder="1" applyAlignment="1">
      <alignment horizontal="left" vertical="center" wrapText="1"/>
    </xf>
    <xf numFmtId="0" fontId="2" fillId="10" borderId="4" xfId="0" applyFont="1" applyFill="1" applyBorder="1" applyAlignment="1">
      <alignment horizontal="left" vertical="center" wrapText="1"/>
    </xf>
    <xf numFmtId="0" fontId="2" fillId="11" borderId="4" xfId="0" applyFont="1" applyFill="1" applyBorder="1" applyAlignment="1">
      <alignment horizontal="center" vertical="center" wrapText="1"/>
    </xf>
    <xf numFmtId="0" fontId="4" fillId="12" borderId="5" xfId="0" applyFont="1" applyFill="1" applyBorder="1" applyAlignment="1">
      <alignment horizontal="justify" vertical="top" wrapText="1"/>
    </xf>
    <xf numFmtId="0" fontId="2" fillId="13" borderId="6" xfId="0" applyFont="1" applyFill="1" applyBorder="1" applyAlignment="1">
      <alignment horizontal="left" vertical="top" wrapText="1"/>
    </xf>
    <xf numFmtId="0" fontId="1" fillId="14" borderId="7" xfId="0" applyFont="1" applyFill="1" applyBorder="1" applyAlignment="1">
      <alignment horizontal="left" vertical="top" wrapText="1"/>
    </xf>
    <xf numFmtId="0" fontId="5" fillId="15" borderId="8" xfId="0" applyFont="1" applyFill="1" applyBorder="1" applyAlignment="1">
      <alignment horizontal="right" vertical="top" wrapText="1"/>
    </xf>
    <xf numFmtId="0" fontId="6" fillId="16" borderId="5" xfId="0" applyFont="1" applyFill="1" applyBorder="1" applyAlignment="1">
      <alignment horizontal="left" vertical="top" wrapText="1"/>
    </xf>
    <xf numFmtId="0" fontId="1" fillId="17" borderId="6" xfId="0" applyFont="1" applyFill="1" applyBorder="1" applyAlignment="1">
      <alignment horizontal="left" vertical="top" wrapText="1"/>
    </xf>
    <xf numFmtId="3" fontId="1" fillId="18" borderId="7" xfId="0" applyNumberFormat="1" applyFont="1" applyFill="1" applyBorder="1" applyAlignment="1">
      <alignment horizontal="right" vertical="top" wrapText="1"/>
    </xf>
    <xf numFmtId="165" fontId="1" fillId="19" borderId="8" xfId="0" applyNumberFormat="1" applyFont="1" applyFill="1" applyBorder="1" applyAlignment="1">
      <alignment horizontal="right" vertical="top" wrapText="1"/>
    </xf>
    <xf numFmtId="166" fontId="1" fillId="20" borderId="7" xfId="0" applyNumberFormat="1" applyFont="1" applyFill="1" applyBorder="1" applyAlignment="1">
      <alignment horizontal="right" vertical="top" wrapText="1"/>
    </xf>
    <xf numFmtId="167" fontId="1" fillId="21" borderId="8" xfId="0" applyNumberFormat="1" applyFont="1" applyFill="1" applyBorder="1" applyAlignment="1">
      <alignment horizontal="right" vertical="top" wrapText="1"/>
    </xf>
    <xf numFmtId="0" fontId="1" fillId="22" borderId="8" xfId="0" applyFont="1" applyFill="1" applyBorder="1" applyAlignment="1">
      <alignment horizontal="right" vertical="top" wrapText="1"/>
    </xf>
    <xf numFmtId="0" fontId="2" fillId="23" borderId="9" xfId="0" applyFont="1" applyFill="1" applyBorder="1" applyAlignment="1">
      <alignment horizontal="left" vertical="top" wrapText="1"/>
    </xf>
    <xf numFmtId="165" fontId="2" fillId="24" borderId="10" xfId="0" applyNumberFormat="1" applyFont="1" applyFill="1" applyBorder="1" applyAlignment="1">
      <alignment horizontal="right" vertical="top" wrapText="1"/>
    </xf>
    <xf numFmtId="166" fontId="2" fillId="25" borderId="1" xfId="0" applyNumberFormat="1" applyFont="1" applyFill="1" applyBorder="1" applyAlignment="1">
      <alignment horizontal="right" vertical="top" wrapText="1"/>
    </xf>
    <xf numFmtId="0" fontId="2" fillId="26" borderId="1" xfId="0" applyFont="1" applyFill="1" applyBorder="1" applyAlignment="1">
      <alignment horizontal="right" vertical="top" wrapText="1"/>
    </xf>
    <xf numFmtId="0" fontId="1" fillId="27" borderId="11" xfId="0" applyFont="1" applyFill="1" applyBorder="1" applyAlignment="1">
      <alignment horizontal="left" vertical="top" wrapText="1"/>
    </xf>
    <xf numFmtId="165" fontId="2" fillId="28" borderId="1" xfId="0" applyNumberFormat="1" applyFont="1" applyFill="1" applyBorder="1" applyAlignment="1">
      <alignment horizontal="right" vertical="top" wrapText="1"/>
    </xf>
    <xf numFmtId="0" fontId="2" fillId="29" borderId="12" xfId="0" applyFont="1" applyFill="1" applyBorder="1" applyAlignment="1">
      <alignment horizontal="left" vertical="top" wrapText="1"/>
    </xf>
    <xf numFmtId="0" fontId="1" fillId="30" borderId="13" xfId="0" applyFont="1" applyFill="1" applyBorder="1" applyAlignment="1">
      <alignment horizontal="left" vertical="top" wrapText="1"/>
    </xf>
    <xf numFmtId="165" fontId="2" fillId="31" borderId="14" xfId="0" applyNumberFormat="1" applyFont="1" applyFill="1" applyBorder="1" applyAlignment="1">
      <alignment horizontal="right" vertical="top" wrapText="1"/>
    </xf>
    <xf numFmtId="167" fontId="2" fillId="32" borderId="14" xfId="0" applyNumberFormat="1" applyFont="1" applyFill="1" applyBorder="1" applyAlignment="1">
      <alignment horizontal="right" vertical="top" wrapText="1"/>
    </xf>
    <xf numFmtId="0" fontId="2" fillId="33" borderId="15" xfId="0" applyFont="1" applyFill="1" applyBorder="1" applyAlignment="1">
      <alignment horizontal="right" vertical="top" wrapText="1"/>
    </xf>
    <xf numFmtId="0" fontId="2" fillId="34" borderId="2" xfId="0" applyFont="1" applyFill="1" applyBorder="1" applyAlignment="1">
      <alignment horizontal="left" vertical="top"/>
    </xf>
    <xf numFmtId="0" fontId="2" fillId="35" borderId="1" xfId="0" applyFont="1" applyFill="1" applyBorder="1" applyAlignment="1">
      <alignment horizontal="left" vertical="center" wrapText="1"/>
    </xf>
    <xf numFmtId="3" fontId="1" fillId="36" borderId="1" xfId="0" applyNumberFormat="1" applyFont="1" applyFill="1" applyBorder="1" applyAlignment="1">
      <alignment horizontal="right" vertical="top" wrapText="1"/>
    </xf>
    <xf numFmtId="165" fontId="1" fillId="37" borderId="1" xfId="0" applyNumberFormat="1" applyFont="1" applyFill="1" applyBorder="1" applyAlignment="1">
      <alignment horizontal="right" vertical="top" wrapText="1"/>
    </xf>
    <xf numFmtId="167" fontId="1" fillId="38" borderId="1" xfId="0" applyNumberFormat="1" applyFont="1" applyFill="1" applyBorder="1" applyAlignment="1">
      <alignment horizontal="right" vertical="top" wrapText="1"/>
    </xf>
    <xf numFmtId="0" fontId="2" fillId="5" borderId="5" xfId="0" applyFont="1" applyFill="1" applyBorder="1" applyAlignment="1">
      <alignment horizontal="left" vertical="top" wrapText="1"/>
    </xf>
    <xf numFmtId="0" fontId="2" fillId="39" borderId="16" xfId="0" applyFont="1" applyFill="1" applyBorder="1" applyAlignment="1">
      <alignment horizontal="left" vertical="center" wrapText="1"/>
    </xf>
    <xf numFmtId="0" fontId="2" fillId="39" borderId="17" xfId="0" applyFont="1" applyFill="1" applyBorder="1" applyAlignment="1">
      <alignment horizontal="left" vertical="center" wrapText="1"/>
    </xf>
    <xf numFmtId="0" fontId="2" fillId="39" borderId="18" xfId="0" applyFont="1" applyFill="1" applyBorder="1" applyAlignment="1">
      <alignment horizontal="left" vertical="center" wrapText="1"/>
    </xf>
    <xf numFmtId="0" fontId="7" fillId="39" borderId="19" xfId="2" applyBorder="1"/>
    <xf numFmtId="9" fontId="7" fillId="39" borderId="20" xfId="2" applyNumberFormat="1" applyBorder="1"/>
    <xf numFmtId="9" fontId="7" fillId="39" borderId="21" xfId="2" applyNumberFormat="1" applyBorder="1"/>
    <xf numFmtId="0" fontId="8" fillId="39" borderId="22" xfId="2" applyFont="1" applyBorder="1"/>
    <xf numFmtId="9" fontId="8" fillId="39" borderId="23" xfId="2" applyNumberFormat="1" applyFont="1" applyBorder="1"/>
    <xf numFmtId="9" fontId="8" fillId="39" borderId="24" xfId="2" applyNumberFormat="1" applyFont="1" applyBorder="1"/>
    <xf numFmtId="0" fontId="9" fillId="0" borderId="0" xfId="0" applyFont="1" applyAlignment="1">
      <alignment horizontal="left" vertical="top" wrapText="1"/>
    </xf>
    <xf numFmtId="0" fontId="0" fillId="0" borderId="0" xfId="0" applyAlignment="1" applyProtection="1">
      <alignment wrapText="1"/>
      <protection locked="0"/>
    </xf>
    <xf numFmtId="0" fontId="0" fillId="39" borderId="0" xfId="0" applyFill="1" applyAlignment="1" applyProtection="1">
      <alignment wrapText="1"/>
      <protection locked="0"/>
    </xf>
    <xf numFmtId="0" fontId="9" fillId="0" borderId="0" xfId="0" applyFont="1" applyAlignment="1">
      <alignment horizontal="center" vertical="top" wrapText="1"/>
    </xf>
    <xf numFmtId="0" fontId="10" fillId="39" borderId="5" xfId="0" applyFont="1" applyFill="1" applyBorder="1" applyAlignment="1">
      <alignment horizontal="left" vertical="top" wrapText="1"/>
    </xf>
    <xf numFmtId="0" fontId="9" fillId="0" borderId="25" xfId="0" applyFont="1" applyBorder="1" applyAlignment="1">
      <alignment horizontal="left" vertical="center" wrapText="1"/>
    </xf>
    <xf numFmtId="0" fontId="9" fillId="0" borderId="26" xfId="0" applyFont="1" applyBorder="1" applyAlignment="1">
      <alignment horizontal="left" vertical="center" wrapText="1"/>
    </xf>
    <xf numFmtId="0" fontId="9" fillId="0" borderId="26" xfId="0" applyFont="1" applyBorder="1" applyAlignment="1">
      <alignment horizontal="center" vertical="center" wrapText="1"/>
    </xf>
    <xf numFmtId="0" fontId="9" fillId="39" borderId="26" xfId="0" applyFont="1" applyFill="1" applyBorder="1" applyAlignment="1">
      <alignment horizontal="center" vertical="center" wrapText="1"/>
    </xf>
    <xf numFmtId="0" fontId="9" fillId="0" borderId="27" xfId="0" applyFont="1" applyBorder="1" applyAlignment="1">
      <alignment horizontal="left" vertical="top" wrapText="1"/>
    </xf>
    <xf numFmtId="0" fontId="11" fillId="0" borderId="28" xfId="0" applyFont="1" applyBorder="1" applyAlignment="1">
      <alignment horizontal="left" vertical="top" wrapText="1"/>
    </xf>
    <xf numFmtId="0" fontId="11" fillId="39" borderId="28" xfId="0" applyFont="1" applyFill="1" applyBorder="1" applyAlignment="1">
      <alignment horizontal="left" vertical="top" wrapText="1"/>
    </xf>
    <xf numFmtId="0" fontId="12" fillId="0" borderId="29" xfId="0" applyFont="1" applyBorder="1" applyAlignment="1">
      <alignment horizontal="right" vertical="top" wrapText="1"/>
    </xf>
    <xf numFmtId="0" fontId="11" fillId="0" borderId="27" xfId="0" applyFont="1" applyBorder="1" applyAlignment="1">
      <alignment horizontal="left" vertical="top" wrapText="1"/>
    </xf>
    <xf numFmtId="3" fontId="11" fillId="39" borderId="28" xfId="0" applyNumberFormat="1" applyFont="1" applyFill="1" applyBorder="1" applyAlignment="1">
      <alignment horizontal="right" vertical="top" wrapText="1"/>
    </xf>
    <xf numFmtId="165" fontId="11" fillId="0" borderId="29" xfId="0" applyNumberFormat="1" applyFont="1" applyBorder="1" applyAlignment="1">
      <alignment horizontal="right" vertical="top" wrapText="1"/>
    </xf>
    <xf numFmtId="166" fontId="11" fillId="0" borderId="28" xfId="0" applyNumberFormat="1" applyFont="1" applyBorder="1" applyAlignment="1">
      <alignment horizontal="right" vertical="top" wrapText="1"/>
    </xf>
    <xf numFmtId="167" fontId="11" fillId="0" borderId="29" xfId="0" applyNumberFormat="1" applyFont="1" applyBorder="1" applyAlignment="1">
      <alignment horizontal="right" vertical="top" wrapText="1"/>
    </xf>
    <xf numFmtId="165" fontId="9" fillId="0" borderId="30" xfId="0" applyNumberFormat="1" applyFont="1" applyBorder="1" applyAlignment="1">
      <alignment horizontal="right" vertical="top" wrapText="1"/>
    </xf>
    <xf numFmtId="166" fontId="9" fillId="0" borderId="31" xfId="0" applyNumberFormat="1" applyFont="1" applyBorder="1" applyAlignment="1">
      <alignment horizontal="right" vertical="top" wrapText="1"/>
    </xf>
    <xf numFmtId="0" fontId="9" fillId="0" borderId="31" xfId="0" applyFont="1" applyBorder="1" applyAlignment="1">
      <alignment horizontal="right" vertical="top" wrapText="1"/>
    </xf>
    <xf numFmtId="0" fontId="9" fillId="0" borderId="32" xfId="0" applyFont="1" applyBorder="1" applyAlignment="1">
      <alignment horizontal="left" vertical="top" wrapText="1"/>
    </xf>
    <xf numFmtId="0" fontId="11" fillId="0" borderId="31" xfId="0" applyFont="1" applyBorder="1" applyAlignment="1">
      <alignment horizontal="left" vertical="top" wrapText="1"/>
    </xf>
    <xf numFmtId="0" fontId="11" fillId="39" borderId="31" xfId="0" applyFont="1" applyFill="1" applyBorder="1" applyAlignment="1">
      <alignment horizontal="left" vertical="top" wrapText="1"/>
    </xf>
    <xf numFmtId="0" fontId="11" fillId="0" borderId="33" xfId="0" applyFont="1" applyBorder="1" applyAlignment="1">
      <alignment horizontal="left" vertical="top" wrapText="1"/>
    </xf>
    <xf numFmtId="0" fontId="11" fillId="39" borderId="33" xfId="0" applyFont="1" applyFill="1" applyBorder="1" applyAlignment="1">
      <alignment horizontal="left" vertical="top" wrapText="1"/>
    </xf>
    <xf numFmtId="0" fontId="9" fillId="0" borderId="34" xfId="0" applyFont="1" applyBorder="1" applyAlignment="1">
      <alignment horizontal="right" vertical="top" wrapText="1"/>
    </xf>
    <xf numFmtId="0" fontId="9" fillId="0" borderId="35" xfId="0" applyFont="1" applyBorder="1" applyAlignment="1">
      <alignment horizontal="left" vertical="top" wrapText="1"/>
    </xf>
    <xf numFmtId="0" fontId="11" fillId="0" borderId="36" xfId="0" applyFont="1" applyBorder="1" applyAlignment="1">
      <alignment horizontal="left" vertical="top" wrapText="1"/>
    </xf>
    <xf numFmtId="0" fontId="11" fillId="39" borderId="36" xfId="0" applyFont="1" applyFill="1" applyBorder="1" applyAlignment="1">
      <alignment horizontal="left" vertical="top" wrapText="1"/>
    </xf>
    <xf numFmtId="165" fontId="9" fillId="0" borderId="37" xfId="0" applyNumberFormat="1" applyFont="1" applyBorder="1" applyAlignment="1">
      <alignment horizontal="right" vertical="top" wrapText="1"/>
    </xf>
    <xf numFmtId="166" fontId="9" fillId="0" borderId="38" xfId="0" applyNumberFormat="1" applyFont="1" applyBorder="1" applyAlignment="1">
      <alignment horizontal="right" vertical="top" wrapText="1"/>
    </xf>
    <xf numFmtId="0" fontId="9" fillId="0" borderId="39" xfId="0" applyFont="1" applyBorder="1" applyAlignment="1">
      <alignment horizontal="right" vertical="top" wrapText="1"/>
    </xf>
    <xf numFmtId="0" fontId="9" fillId="0" borderId="40" xfId="0" applyFont="1" applyBorder="1" applyAlignment="1">
      <alignment horizontal="right" vertical="top" wrapText="1"/>
    </xf>
    <xf numFmtId="0" fontId="0" fillId="39" borderId="0" xfId="0" applyFill="1"/>
    <xf numFmtId="0" fontId="9" fillId="39" borderId="5" xfId="0" applyFont="1" applyFill="1" applyBorder="1" applyAlignment="1">
      <alignment horizontal="left" vertical="top" wrapText="1"/>
    </xf>
    <xf numFmtId="0" fontId="9" fillId="39" borderId="5" xfId="3" applyFont="1" applyAlignment="1">
      <alignment horizontal="center" vertical="top" wrapText="1"/>
    </xf>
    <xf numFmtId="0" fontId="7" fillId="39" borderId="5" xfId="3" applyAlignment="1" applyProtection="1">
      <alignment wrapText="1"/>
      <protection locked="0"/>
    </xf>
    <xf numFmtId="0" fontId="9" fillId="39" borderId="25" xfId="3" applyFont="1" applyBorder="1" applyAlignment="1">
      <alignment horizontal="left" vertical="center" wrapText="1"/>
    </xf>
    <xf numFmtId="0" fontId="9" fillId="39" borderId="26" xfId="3" applyFont="1" applyBorder="1" applyAlignment="1">
      <alignment horizontal="left" vertical="center" wrapText="1"/>
    </xf>
    <xf numFmtId="0" fontId="9" fillId="39" borderId="26" xfId="3" applyFont="1" applyBorder="1" applyAlignment="1">
      <alignment horizontal="center" vertical="center" wrapText="1"/>
    </xf>
    <xf numFmtId="0" fontId="9" fillId="39" borderId="27" xfId="3" applyFont="1" applyBorder="1" applyAlignment="1">
      <alignment horizontal="left" vertical="top" wrapText="1"/>
    </xf>
    <xf numFmtId="0" fontId="11" fillId="39" borderId="28" xfId="3" applyFont="1" applyBorder="1" applyAlignment="1">
      <alignment horizontal="left" vertical="top" wrapText="1"/>
    </xf>
    <xf numFmtId="0" fontId="12" fillId="39" borderId="29" xfId="3" applyFont="1" applyBorder="1" applyAlignment="1">
      <alignment horizontal="right" vertical="top" wrapText="1"/>
    </xf>
    <xf numFmtId="3" fontId="11" fillId="39" borderId="28" xfId="3" applyNumberFormat="1" applyFont="1" applyBorder="1" applyAlignment="1">
      <alignment horizontal="right" vertical="top" wrapText="1"/>
    </xf>
    <xf numFmtId="165" fontId="11" fillId="39" borderId="29" xfId="3" applyNumberFormat="1" applyFont="1" applyBorder="1" applyAlignment="1">
      <alignment horizontal="right" vertical="top" wrapText="1"/>
    </xf>
    <xf numFmtId="166" fontId="11" fillId="39" borderId="28" xfId="3" applyNumberFormat="1" applyFont="1" applyBorder="1" applyAlignment="1">
      <alignment horizontal="right" vertical="top" wrapText="1"/>
    </xf>
    <xf numFmtId="167" fontId="11" fillId="39" borderId="29" xfId="3" applyNumberFormat="1" applyFont="1" applyBorder="1" applyAlignment="1">
      <alignment horizontal="right" vertical="top" wrapText="1"/>
    </xf>
    <xf numFmtId="165" fontId="9" fillId="39" borderId="30" xfId="3" applyNumberFormat="1" applyFont="1" applyBorder="1" applyAlignment="1">
      <alignment horizontal="right" vertical="top" wrapText="1"/>
    </xf>
    <xf numFmtId="166" fontId="9" fillId="39" borderId="31" xfId="3" applyNumberFormat="1" applyFont="1" applyBorder="1" applyAlignment="1">
      <alignment horizontal="right" vertical="top" wrapText="1"/>
    </xf>
    <xf numFmtId="0" fontId="9" fillId="39" borderId="31" xfId="3" applyFont="1" applyBorder="1" applyAlignment="1">
      <alignment horizontal="right" vertical="top" wrapText="1"/>
    </xf>
    <xf numFmtId="0" fontId="9" fillId="39" borderId="32" xfId="3" applyFont="1" applyBorder="1" applyAlignment="1">
      <alignment horizontal="left" vertical="top" wrapText="1"/>
    </xf>
    <xf numFmtId="0" fontId="11" fillId="39" borderId="31" xfId="3" applyFont="1" applyBorder="1" applyAlignment="1">
      <alignment horizontal="left" vertical="top" wrapText="1"/>
    </xf>
    <xf numFmtId="0" fontId="11" fillId="39" borderId="33" xfId="3" applyFont="1" applyBorder="1" applyAlignment="1">
      <alignment horizontal="left" vertical="top" wrapText="1"/>
    </xf>
    <xf numFmtId="0" fontId="9" fillId="39" borderId="34" xfId="3" applyFont="1" applyBorder="1" applyAlignment="1">
      <alignment horizontal="right" vertical="top" wrapText="1"/>
    </xf>
    <xf numFmtId="0" fontId="9" fillId="39" borderId="35" xfId="3" applyFont="1" applyBorder="1" applyAlignment="1">
      <alignment horizontal="left" vertical="top" wrapText="1"/>
    </xf>
    <xf numFmtId="0" fontId="11" fillId="39" borderId="36" xfId="3" applyFont="1" applyBorder="1" applyAlignment="1">
      <alignment horizontal="left" vertical="top" wrapText="1"/>
    </xf>
    <xf numFmtId="165" fontId="9" fillId="39" borderId="37" xfId="3" applyNumberFormat="1" applyFont="1" applyBorder="1" applyAlignment="1">
      <alignment horizontal="right" vertical="top" wrapText="1"/>
    </xf>
    <xf numFmtId="166" fontId="9" fillId="39" borderId="38" xfId="3" applyNumberFormat="1" applyFont="1" applyBorder="1" applyAlignment="1">
      <alignment horizontal="right" vertical="top" wrapText="1"/>
    </xf>
    <xf numFmtId="0" fontId="9" fillId="39" borderId="39" xfId="3" applyFont="1" applyBorder="1" applyAlignment="1">
      <alignment horizontal="right" vertical="top" wrapText="1"/>
    </xf>
    <xf numFmtId="0" fontId="9" fillId="39" borderId="40" xfId="3" applyFont="1" applyBorder="1" applyAlignment="1">
      <alignment horizontal="right" vertical="top" wrapText="1"/>
    </xf>
    <xf numFmtId="0" fontId="13" fillId="0" borderId="0" xfId="0" applyFont="1"/>
    <xf numFmtId="0" fontId="14" fillId="0" borderId="0" xfId="0" applyFont="1"/>
    <xf numFmtId="168" fontId="14" fillId="0" borderId="0" xfId="1" applyNumberFormat="1" applyFont="1"/>
    <xf numFmtId="0" fontId="14" fillId="40" borderId="0" xfId="0" applyFont="1" applyFill="1"/>
    <xf numFmtId="169" fontId="14" fillId="0" borderId="0" xfId="1" applyNumberFormat="1" applyFont="1"/>
    <xf numFmtId="168" fontId="13" fillId="0" borderId="0" xfId="1" applyNumberFormat="1" applyFont="1"/>
    <xf numFmtId="169" fontId="14" fillId="0" borderId="0" xfId="0" applyNumberFormat="1" applyFont="1"/>
    <xf numFmtId="0" fontId="14" fillId="0" borderId="0" xfId="0" applyFont="1" applyAlignment="1">
      <alignment vertical="top"/>
    </xf>
    <xf numFmtId="0" fontId="14" fillId="0" borderId="0" xfId="0" applyFont="1" applyAlignment="1">
      <alignment horizontal="left"/>
    </xf>
    <xf numFmtId="169" fontId="14" fillId="0" borderId="0" xfId="0" applyNumberFormat="1" applyFont="1" applyAlignment="1">
      <alignment horizontal="right"/>
    </xf>
    <xf numFmtId="169" fontId="14" fillId="0" borderId="0" xfId="1" applyNumberFormat="1" applyFont="1" applyAlignment="1">
      <alignment horizontal="right"/>
    </xf>
    <xf numFmtId="0" fontId="15" fillId="0" borderId="0" xfId="0" applyFont="1"/>
    <xf numFmtId="0" fontId="2" fillId="0" borderId="0" xfId="0" applyFont="1" applyAlignment="1">
      <alignment wrapText="1"/>
    </xf>
    <xf numFmtId="169" fontId="14" fillId="0" borderId="0" xfId="1" applyNumberFormat="1" applyFont="1" applyAlignment="1">
      <alignment wrapText="1"/>
    </xf>
    <xf numFmtId="4" fontId="0" fillId="0" borderId="0" xfId="0" applyNumberFormat="1"/>
    <xf numFmtId="0" fontId="18" fillId="0" borderId="0" xfId="0" applyFont="1"/>
    <xf numFmtId="168" fontId="18" fillId="39" borderId="5" xfId="4" applyNumberFormat="1" applyFont="1"/>
    <xf numFmtId="0" fontId="17" fillId="0" borderId="0" xfId="0" applyFont="1"/>
    <xf numFmtId="4" fontId="18" fillId="40" borderId="0" xfId="0" applyNumberFormat="1" applyFont="1" applyFill="1"/>
    <xf numFmtId="4" fontId="18" fillId="0" borderId="0" xfId="0" applyNumberFormat="1" applyFont="1"/>
    <xf numFmtId="0" fontId="0" fillId="0" borderId="0" xfId="0" applyAlignment="1">
      <alignment vertical="top"/>
    </xf>
    <xf numFmtId="168" fontId="18" fillId="0" borderId="0" xfId="1" applyNumberFormat="1" applyFont="1"/>
    <xf numFmtId="171" fontId="0" fillId="0" borderId="0" xfId="0" applyNumberFormat="1"/>
    <xf numFmtId="172" fontId="0" fillId="0" borderId="0" xfId="0" applyNumberFormat="1"/>
    <xf numFmtId="170" fontId="14" fillId="0" borderId="0" xfId="0" applyNumberFormat="1" applyFont="1"/>
    <xf numFmtId="0" fontId="10" fillId="0" borderId="0" xfId="0" applyFont="1" applyAlignment="1">
      <alignment horizontal="left" vertical="top" wrapText="1"/>
    </xf>
    <xf numFmtId="3" fontId="11" fillId="0" borderId="28" xfId="0" applyNumberFormat="1" applyFont="1" applyBorder="1" applyAlignment="1">
      <alignment horizontal="right" vertical="top" wrapText="1"/>
    </xf>
    <xf numFmtId="0" fontId="18" fillId="40" borderId="0" xfId="0" applyFont="1" applyFill="1"/>
    <xf numFmtId="0" fontId="17" fillId="40" borderId="0" xfId="0" applyFont="1" applyFill="1"/>
    <xf numFmtId="43" fontId="19" fillId="39" borderId="5" xfId="7" applyFont="1" applyFill="1" applyBorder="1" applyAlignment="1">
      <alignment horizontal="center"/>
    </xf>
    <xf numFmtId="0" fontId="17" fillId="0" borderId="0" xfId="0" applyFont="1" applyAlignment="1">
      <alignment horizontal="right"/>
    </xf>
    <xf numFmtId="0" fontId="8" fillId="39" borderId="0" xfId="0" applyFont="1" applyFill="1"/>
    <xf numFmtId="0" fontId="20" fillId="0" borderId="0" xfId="0" applyFont="1" applyAlignment="1">
      <alignment vertical="top"/>
    </xf>
    <xf numFmtId="173" fontId="14" fillId="0" borderId="0" xfId="1" applyNumberFormat="1" applyFont="1"/>
    <xf numFmtId="170" fontId="18" fillId="0" borderId="0" xfId="0" applyNumberFormat="1" applyFont="1"/>
    <xf numFmtId="0" fontId="8" fillId="39" borderId="20" xfId="0" applyFont="1" applyFill="1" applyBorder="1" applyAlignment="1">
      <alignment wrapText="1"/>
    </xf>
    <xf numFmtId="0" fontId="21" fillId="0" borderId="20" xfId="0" applyFont="1" applyBorder="1" applyAlignment="1">
      <alignment horizontal="right"/>
    </xf>
    <xf numFmtId="4" fontId="22" fillId="39" borderId="20" xfId="0" applyNumberFormat="1" applyFont="1" applyFill="1" applyBorder="1" applyAlignment="1">
      <alignment vertical="top" wrapText="1"/>
    </xf>
    <xf numFmtId="3" fontId="15" fillId="39" borderId="41" xfId="1" applyNumberFormat="1" applyFont="1" applyFill="1" applyBorder="1" applyAlignment="1">
      <alignment horizontal="center"/>
    </xf>
    <xf numFmtId="3" fontId="15" fillId="39" borderId="42" xfId="1" applyNumberFormat="1" applyFont="1" applyFill="1" applyBorder="1" applyAlignment="1">
      <alignment horizontal="center"/>
    </xf>
    <xf numFmtId="3" fontId="15" fillId="39" borderId="43" xfId="1" applyNumberFormat="1" applyFont="1" applyFill="1" applyBorder="1" applyAlignment="1">
      <alignment horizontal="center"/>
    </xf>
    <xf numFmtId="173" fontId="14" fillId="39" borderId="0" xfId="1" applyNumberFormat="1" applyFont="1" applyFill="1"/>
    <xf numFmtId="0" fontId="0" fillId="0" borderId="20" xfId="0" applyBorder="1"/>
    <xf numFmtId="3" fontId="0" fillId="0" borderId="20" xfId="0" applyNumberFormat="1" applyBorder="1"/>
    <xf numFmtId="165" fontId="0" fillId="0" borderId="20" xfId="0" applyNumberFormat="1" applyBorder="1"/>
    <xf numFmtId="4" fontId="0" fillId="0" borderId="20" xfId="0" applyNumberFormat="1" applyBorder="1"/>
    <xf numFmtId="0" fontId="0" fillId="0" borderId="5" xfId="0" applyBorder="1"/>
    <xf numFmtId="3" fontId="0" fillId="0" borderId="5" xfId="0" applyNumberFormat="1" applyBorder="1"/>
    <xf numFmtId="165" fontId="0" fillId="0" borderId="5" xfId="0" applyNumberFormat="1" applyBorder="1"/>
    <xf numFmtId="4" fontId="0" fillId="0" borderId="5" xfId="0" applyNumberFormat="1" applyBorder="1"/>
    <xf numFmtId="0" fontId="7" fillId="39" borderId="5" xfId="8" applyAlignment="1">
      <alignment vertical="top" wrapText="1"/>
    </xf>
    <xf numFmtId="0" fontId="0" fillId="39" borderId="5" xfId="0" applyFill="1" applyBorder="1"/>
    <xf numFmtId="0" fontId="0" fillId="0" borderId="41" xfId="0" applyBorder="1"/>
    <xf numFmtId="0" fontId="0" fillId="0" borderId="42" xfId="0" applyBorder="1"/>
    <xf numFmtId="0" fontId="0" fillId="0" borderId="43" xfId="0" applyBorder="1"/>
    <xf numFmtId="165" fontId="0" fillId="0" borderId="42" xfId="0" applyNumberFormat="1" applyBorder="1"/>
    <xf numFmtId="4" fontId="0" fillId="0" borderId="43" xfId="0" applyNumberFormat="1" applyBorder="1"/>
    <xf numFmtId="0" fontId="2" fillId="0" borderId="4" xfId="0" applyFont="1" applyBorder="1" applyAlignment="1">
      <alignment horizontal="left" vertical="center" wrapText="1"/>
    </xf>
    <xf numFmtId="0" fontId="2" fillId="0" borderId="4" xfId="0" applyFont="1" applyBorder="1" applyAlignment="1">
      <alignment horizontal="center" vertical="center" wrapText="1"/>
    </xf>
    <xf numFmtId="0" fontId="1" fillId="0" borderId="7" xfId="0" applyFont="1" applyBorder="1" applyAlignment="1">
      <alignment horizontal="left" vertical="top" wrapText="1"/>
    </xf>
    <xf numFmtId="0" fontId="5" fillId="0" borderId="8" xfId="0" applyFont="1" applyBorder="1" applyAlignment="1">
      <alignment horizontal="right" vertical="top" wrapText="1"/>
    </xf>
    <xf numFmtId="3" fontId="1" fillId="0" borderId="7" xfId="0" applyNumberFormat="1" applyFont="1" applyBorder="1" applyAlignment="1">
      <alignment horizontal="right" vertical="top" wrapText="1"/>
    </xf>
    <xf numFmtId="165" fontId="1" fillId="0" borderId="8" xfId="0" applyNumberFormat="1" applyFont="1" applyBorder="1" applyAlignment="1">
      <alignment horizontal="right" vertical="top" wrapText="1"/>
    </xf>
    <xf numFmtId="166" fontId="1" fillId="0" borderId="7" xfId="0" applyNumberFormat="1" applyFont="1" applyBorder="1" applyAlignment="1">
      <alignment horizontal="right" vertical="top" wrapText="1"/>
    </xf>
    <xf numFmtId="0" fontId="1" fillId="0" borderId="8" xfId="0" applyFont="1" applyBorder="1" applyAlignment="1">
      <alignment horizontal="right" vertical="top" wrapText="1"/>
    </xf>
    <xf numFmtId="0" fontId="1" fillId="0" borderId="1" xfId="0" applyFont="1" applyBorder="1" applyAlignment="1">
      <alignment horizontal="left" vertical="top" wrapText="1"/>
    </xf>
    <xf numFmtId="165" fontId="2" fillId="0" borderId="10" xfId="0" applyNumberFormat="1" applyFont="1" applyBorder="1" applyAlignment="1">
      <alignment horizontal="right" vertical="top" wrapText="1"/>
    </xf>
    <xf numFmtId="166" fontId="2" fillId="0" borderId="1" xfId="0" applyNumberFormat="1" applyFont="1" applyBorder="1" applyAlignment="1">
      <alignment horizontal="right" vertical="top" wrapText="1"/>
    </xf>
    <xf numFmtId="0" fontId="2" fillId="0" borderId="1" xfId="0" applyFont="1" applyBorder="1" applyAlignment="1">
      <alignment horizontal="right" vertical="top" wrapText="1"/>
    </xf>
    <xf numFmtId="0" fontId="1" fillId="0" borderId="11" xfId="0" applyFont="1" applyBorder="1" applyAlignment="1">
      <alignment horizontal="left" vertical="top" wrapText="1"/>
    </xf>
    <xf numFmtId="167" fontId="1" fillId="0" borderId="8" xfId="0" applyNumberFormat="1" applyFont="1" applyBorder="1" applyAlignment="1">
      <alignment horizontal="right" vertical="top" wrapText="1"/>
    </xf>
    <xf numFmtId="165" fontId="2" fillId="0" borderId="1" xfId="0" applyNumberFormat="1" applyFont="1" applyBorder="1" applyAlignment="1">
      <alignment horizontal="right" vertical="top" wrapText="1"/>
    </xf>
    <xf numFmtId="0" fontId="1" fillId="0" borderId="13" xfId="0" applyFont="1" applyBorder="1" applyAlignment="1">
      <alignment horizontal="left" vertical="top" wrapText="1"/>
    </xf>
    <xf numFmtId="165" fontId="2" fillId="0" borderId="14" xfId="0" applyNumberFormat="1" applyFont="1" applyBorder="1" applyAlignment="1">
      <alignment horizontal="right" vertical="top" wrapText="1"/>
    </xf>
    <xf numFmtId="167" fontId="2" fillId="0" borderId="14" xfId="0" applyNumberFormat="1" applyFont="1" applyBorder="1" applyAlignment="1">
      <alignment horizontal="right" vertical="top" wrapText="1"/>
    </xf>
    <xf numFmtId="0" fontId="2" fillId="0" borderId="15" xfId="0" applyFont="1" applyBorder="1" applyAlignment="1">
      <alignment horizontal="right" vertical="top" wrapText="1"/>
    </xf>
    <xf numFmtId="0" fontId="2" fillId="0" borderId="2" xfId="0" applyFont="1" applyBorder="1" applyAlignment="1">
      <alignment horizontal="left" vertical="top"/>
    </xf>
    <xf numFmtId="0" fontId="2" fillId="0" borderId="1" xfId="0" applyFont="1" applyBorder="1" applyAlignment="1">
      <alignment horizontal="left" vertical="center" wrapText="1"/>
    </xf>
    <xf numFmtId="3" fontId="1" fillId="0" borderId="1" xfId="0" applyNumberFormat="1" applyFont="1" applyBorder="1" applyAlignment="1">
      <alignment horizontal="right" vertical="top" wrapText="1"/>
    </xf>
    <xf numFmtId="165" fontId="1" fillId="0" borderId="1" xfId="0" applyNumberFormat="1" applyFont="1" applyBorder="1" applyAlignment="1">
      <alignment horizontal="right" vertical="top" wrapText="1"/>
    </xf>
    <xf numFmtId="167" fontId="1" fillId="0" borderId="1" xfId="0" applyNumberFormat="1" applyFont="1" applyBorder="1" applyAlignment="1">
      <alignment horizontal="right" vertical="top" wrapText="1"/>
    </xf>
    <xf numFmtId="0" fontId="1" fillId="0" borderId="1" xfId="0" applyFont="1" applyBorder="1" applyAlignment="1">
      <alignment horizontal="right" vertical="top" wrapText="1"/>
    </xf>
    <xf numFmtId="168" fontId="14" fillId="0" borderId="0" xfId="1" applyNumberFormat="1" applyFont="1" applyFill="1"/>
    <xf numFmtId="169" fontId="14" fillId="0" borderId="0" xfId="1" applyNumberFormat="1" applyFont="1" applyFill="1"/>
    <xf numFmtId="168" fontId="13" fillId="0" borderId="0" xfId="1" applyNumberFormat="1" applyFont="1" applyFill="1"/>
    <xf numFmtId="0" fontId="8" fillId="0" borderId="0" xfId="0" applyFont="1"/>
    <xf numFmtId="173" fontId="14" fillId="0" borderId="0" xfId="1" applyNumberFormat="1" applyFont="1" applyFill="1"/>
    <xf numFmtId="0" fontId="8" fillId="0" borderId="20" xfId="0" applyFont="1" applyBorder="1" applyAlignment="1">
      <alignment wrapText="1"/>
    </xf>
    <xf numFmtId="4" fontId="22" fillId="0" borderId="20" xfId="0" applyNumberFormat="1" applyFont="1" applyBorder="1" applyAlignment="1">
      <alignment vertical="top" wrapText="1"/>
    </xf>
    <xf numFmtId="3" fontId="15" fillId="0" borderId="41" xfId="1" applyNumberFormat="1" applyFont="1" applyFill="1" applyBorder="1" applyAlignment="1">
      <alignment horizontal="center"/>
    </xf>
    <xf numFmtId="3" fontId="15" fillId="0" borderId="42" xfId="1" applyNumberFormat="1" applyFont="1" applyFill="1" applyBorder="1" applyAlignment="1">
      <alignment horizontal="center"/>
    </xf>
    <xf numFmtId="3" fontId="15" fillId="0" borderId="43" xfId="1" applyNumberFormat="1" applyFont="1" applyFill="1" applyBorder="1" applyAlignment="1">
      <alignment horizontal="center"/>
    </xf>
    <xf numFmtId="0" fontId="7" fillId="0" borderId="5" xfId="8" applyFill="1" applyAlignment="1">
      <alignment vertical="top" wrapText="1"/>
    </xf>
    <xf numFmtId="4" fontId="0" fillId="0" borderId="20" xfId="0" applyNumberFormat="1" applyBorder="1" applyAlignment="1">
      <alignment horizontal="right" vertical="center"/>
    </xf>
    <xf numFmtId="3" fontId="15" fillId="39" borderId="20" xfId="1" applyNumberFormat="1" applyFont="1" applyFill="1" applyBorder="1" applyAlignment="1">
      <alignment horizontal="center"/>
    </xf>
    <xf numFmtId="3" fontId="0" fillId="0" borderId="42" xfId="0" applyNumberFormat="1" applyBorder="1"/>
    <xf numFmtId="3" fontId="15" fillId="39" borderId="41" xfId="1" applyNumberFormat="1" applyFont="1" applyFill="1" applyBorder="1" applyAlignment="1"/>
    <xf numFmtId="3" fontId="15" fillId="39" borderId="42" xfId="1" applyNumberFormat="1" applyFont="1" applyFill="1" applyBorder="1" applyAlignment="1"/>
    <xf numFmtId="3" fontId="15" fillId="39" borderId="43" xfId="1" applyNumberFormat="1" applyFont="1" applyFill="1" applyBorder="1" applyAlignment="1"/>
    <xf numFmtId="3" fontId="15" fillId="39" borderId="20" xfId="1" applyNumberFormat="1" applyFont="1" applyFill="1" applyBorder="1" applyAlignment="1"/>
    <xf numFmtId="0" fontId="2" fillId="5" borderId="2" xfId="0" applyFont="1" applyFill="1" applyBorder="1" applyAlignment="1">
      <alignment horizontal="left" vertical="top" wrapText="1"/>
    </xf>
    <xf numFmtId="0" fontId="14" fillId="0" borderId="0" xfId="0" applyFont="1" applyAlignment="1">
      <alignment horizontal="left" wrapText="1"/>
    </xf>
    <xf numFmtId="3" fontId="15" fillId="39" borderId="41" xfId="1" applyNumberFormat="1" applyFont="1" applyFill="1" applyBorder="1" applyAlignment="1">
      <alignment horizontal="center"/>
    </xf>
    <xf numFmtId="3" fontId="15" fillId="39" borderId="42" xfId="1" applyNumberFormat="1" applyFont="1" applyFill="1" applyBorder="1" applyAlignment="1">
      <alignment horizontal="center"/>
    </xf>
    <xf numFmtId="3" fontId="15" fillId="39" borderId="43" xfId="1" applyNumberFormat="1" applyFont="1" applyFill="1" applyBorder="1" applyAlignment="1">
      <alignment horizontal="center"/>
    </xf>
    <xf numFmtId="0" fontId="2" fillId="6" borderId="2" xfId="0" applyFont="1" applyFill="1" applyBorder="1" applyAlignment="1">
      <alignment horizontal="center" vertical="top" wrapText="1"/>
    </xf>
    <xf numFmtId="0" fontId="3" fillId="8" borderId="2" xfId="0" applyFont="1" applyFill="1" applyBorder="1" applyAlignment="1">
      <alignment horizontal="left" vertical="top" wrapText="1"/>
    </xf>
    <xf numFmtId="0" fontId="2" fillId="9" borderId="3" xfId="0" applyFont="1" applyFill="1" applyBorder="1" applyAlignment="1">
      <alignment horizontal="left" vertical="center" wrapText="1"/>
    </xf>
    <xf numFmtId="0" fontId="2" fillId="13" borderId="6" xfId="0" applyFont="1" applyFill="1" applyBorder="1" applyAlignment="1">
      <alignment horizontal="left" vertical="top" wrapText="1"/>
    </xf>
    <xf numFmtId="0" fontId="1" fillId="17" borderId="6" xfId="0" applyFont="1" applyFill="1" applyBorder="1" applyAlignment="1">
      <alignment horizontal="left" vertical="top" wrapText="1"/>
    </xf>
    <xf numFmtId="0" fontId="2" fillId="23" borderId="9" xfId="0" applyFont="1" applyFill="1" applyBorder="1" applyAlignment="1">
      <alignment horizontal="left" vertical="top" wrapText="1"/>
    </xf>
    <xf numFmtId="0" fontId="2" fillId="29" borderId="12" xfId="0" applyFont="1" applyFill="1" applyBorder="1" applyAlignment="1">
      <alignment horizontal="left" vertical="top" wrapText="1"/>
    </xf>
    <xf numFmtId="0" fontId="1" fillId="7" borderId="2" xfId="0" applyFont="1" applyFill="1" applyBorder="1" applyAlignment="1">
      <alignment horizontal="left" vertical="top" wrapText="1"/>
    </xf>
    <xf numFmtId="0" fontId="2" fillId="35" borderId="1" xfId="0" applyFont="1" applyFill="1" applyBorder="1" applyAlignment="1">
      <alignment horizontal="left" vertical="center" wrapText="1"/>
    </xf>
    <xf numFmtId="0" fontId="1" fillId="3" borderId="1" xfId="0" applyFont="1" applyFill="1" applyBorder="1" applyAlignment="1">
      <alignment horizontal="left" vertical="top" wrapText="1"/>
    </xf>
    <xf numFmtId="3" fontId="15" fillId="0" borderId="41" xfId="1" applyNumberFormat="1" applyFont="1" applyFill="1" applyBorder="1" applyAlignment="1">
      <alignment horizontal="center"/>
    </xf>
    <xf numFmtId="3" fontId="15" fillId="0" borderId="42" xfId="1" applyNumberFormat="1" applyFont="1" applyFill="1" applyBorder="1" applyAlignment="1">
      <alignment horizontal="center"/>
    </xf>
    <xf numFmtId="3" fontId="15" fillId="0" borderId="43" xfId="1" applyNumberFormat="1" applyFont="1" applyFill="1" applyBorder="1" applyAlignment="1">
      <alignment horizontal="center"/>
    </xf>
    <xf numFmtId="4" fontId="0" fillId="0" borderId="44" xfId="0" applyNumberFormat="1" applyBorder="1" applyAlignment="1">
      <alignment horizontal="right" vertical="center"/>
    </xf>
    <xf numFmtId="4" fontId="0" fillId="0" borderId="45" xfId="0" applyNumberFormat="1" applyBorder="1" applyAlignment="1">
      <alignment horizontal="right" vertical="center"/>
    </xf>
    <xf numFmtId="0" fontId="0" fillId="0" borderId="41" xfId="0" applyBorder="1" applyAlignment="1">
      <alignment horizontal="center"/>
    </xf>
    <xf numFmtId="0" fontId="0" fillId="0" borderId="42" xfId="0" applyBorder="1" applyAlignment="1">
      <alignment horizontal="center"/>
    </xf>
    <xf numFmtId="0" fontId="0" fillId="0" borderId="43" xfId="0" applyBorder="1" applyAlignment="1">
      <alignment horizontal="center"/>
    </xf>
    <xf numFmtId="0" fontId="2" fillId="0" borderId="2" xfId="0" applyFont="1" applyBorder="1" applyAlignment="1">
      <alignment horizontal="left" vertical="top" wrapText="1"/>
    </xf>
    <xf numFmtId="0" fontId="2" fillId="0" borderId="2" xfId="0" applyFont="1" applyBorder="1" applyAlignment="1">
      <alignment horizontal="center" vertical="top" wrapText="1"/>
    </xf>
    <xf numFmtId="0" fontId="3" fillId="0" borderId="2" xfId="0" applyFont="1" applyBorder="1" applyAlignment="1">
      <alignment horizontal="left" vertical="top" wrapText="1"/>
    </xf>
    <xf numFmtId="0" fontId="2" fillId="0" borderId="3" xfId="0" applyFont="1" applyBorder="1" applyAlignment="1">
      <alignment horizontal="left" vertical="center" wrapText="1"/>
    </xf>
    <xf numFmtId="0" fontId="2" fillId="0" borderId="6" xfId="0" applyFont="1" applyBorder="1" applyAlignment="1">
      <alignment horizontal="left" vertical="top" wrapText="1"/>
    </xf>
    <xf numFmtId="0" fontId="1" fillId="0" borderId="6" xfId="0" applyFont="1" applyBorder="1" applyAlignment="1">
      <alignment horizontal="left" vertical="top" wrapText="1"/>
    </xf>
    <xf numFmtId="0" fontId="2" fillId="0" borderId="9" xfId="0" applyFont="1" applyBorder="1" applyAlignment="1">
      <alignment horizontal="left" vertical="top" wrapText="1"/>
    </xf>
    <xf numFmtId="0" fontId="2" fillId="0" borderId="12" xfId="0" applyFont="1" applyBorder="1" applyAlignment="1">
      <alignment horizontal="left" vertical="top" wrapText="1"/>
    </xf>
    <xf numFmtId="0" fontId="1" fillId="0" borderId="2" xfId="0" applyFont="1" applyBorder="1" applyAlignment="1">
      <alignment horizontal="left" vertical="top" wrapText="1"/>
    </xf>
    <xf numFmtId="0" fontId="1" fillId="0" borderId="1" xfId="0" applyFont="1" applyBorder="1" applyAlignment="1">
      <alignment horizontal="left" vertical="top" wrapText="1"/>
    </xf>
    <xf numFmtId="0" fontId="2" fillId="0" borderId="1" xfId="0" applyFont="1" applyBorder="1" applyAlignment="1">
      <alignment horizontal="left" vertical="center" wrapText="1"/>
    </xf>
    <xf numFmtId="169" fontId="14" fillId="0" borderId="0" xfId="1" applyNumberFormat="1" applyFont="1" applyAlignment="1">
      <alignment horizontal="center" wrapText="1"/>
    </xf>
    <xf numFmtId="0" fontId="14" fillId="0" borderId="0" xfId="0" applyFont="1" applyAlignment="1">
      <alignment vertical="top" wrapText="1"/>
    </xf>
  </cellXfs>
  <cellStyles count="9">
    <cellStyle name="Comma" xfId="1" builtinId="3"/>
    <cellStyle name="Comma 2" xfId="4" xr:uid="{CAF2E324-B16B-45F4-930A-D4EB6E68613C}"/>
    <cellStyle name="Comma 2 2" xfId="7" xr:uid="{68384D31-4A12-4990-B231-0AEF4D3AC5E6}"/>
    <cellStyle name="Normal" xfId="0" builtinId="0"/>
    <cellStyle name="Normal 2" xfId="2" xr:uid="{DA9C0098-01B9-4C5C-B11D-23CF23AA3D1E}"/>
    <cellStyle name="Normal 2 2" xfId="6" xr:uid="{790CEA60-30F7-4843-B503-A3F42EED821C}"/>
    <cellStyle name="Normal 3 2 2" xfId="8" xr:uid="{9479DB50-6AEC-4B9E-BCB2-9C0190DC740B}"/>
    <cellStyle name="Normal 4" xfId="3" xr:uid="{2AAD25C9-9E7C-43CE-806B-4099DF108753}"/>
    <cellStyle name="Style 1" xfId="5" xr:uid="{F7170832-BB0F-452B-8CA3-B38AF12E433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styles" Target="style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g"/></Relationships>
</file>

<file path=xl/drawings/_rels/drawing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6.jpg"/></Relationships>
</file>

<file path=xl/drawings/_rels/drawing4.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9.jpg"/></Relationships>
</file>

<file path=xl/drawings/_rels/drawing6.xml.rels><?xml version="1.0" encoding="UTF-8" standalone="yes"?>
<Relationships xmlns="http://schemas.openxmlformats.org/package/2006/relationships"><Relationship Id="rId1" Type="http://schemas.openxmlformats.org/officeDocument/2006/relationships/image" Target="../media/image10.jpg"/></Relationships>
</file>

<file path=xl/drawings/_rels/drawing7.xml.rels><?xml version="1.0" encoding="UTF-8" standalone="yes"?>
<Relationships xmlns="http://schemas.openxmlformats.org/package/2006/relationships"><Relationship Id="rId1" Type="http://schemas.openxmlformats.org/officeDocument/2006/relationships/image" Target="../media/image11.jpg"/></Relationships>
</file>

<file path=xl/drawings/_rels/drawing8.xml.rels><?xml version="1.0" encoding="UTF-8" standalone="yes"?>
<Relationships xmlns="http://schemas.openxmlformats.org/package/2006/relationships"><Relationship Id="rId1" Type="http://schemas.openxmlformats.org/officeDocument/2006/relationships/image" Target="../media/image12.jpg"/></Relationships>
</file>

<file path=xl/drawings/_rels/drawing9.xml.rels><?xml version="1.0" encoding="UTF-8" standalone="yes"?>
<Relationships xmlns="http://schemas.openxmlformats.org/package/2006/relationships"><Relationship Id="rId1" Type="http://schemas.openxmlformats.org/officeDocument/2006/relationships/image" Target="../media/image13.jpg"/></Relationships>
</file>

<file path=xl/drawings/_rels/drawing10.xml.rels><?xml version="1.0" encoding="UTF-8" standalone="yes"?>
<Relationships xmlns="http://schemas.openxmlformats.org/package/2006/relationships"><Relationship Id="rId1" Type="http://schemas.openxmlformats.org/officeDocument/2006/relationships/image" Target="../media/image14.jpg"/></Relationships>
</file>

<file path=xl/drawings/_rels/drawing11.xml.rels><?xml version="1.0" encoding="UTF-8" standalone="yes"?>
<Relationships xmlns="http://schemas.openxmlformats.org/package/2006/relationships"><Relationship Id="rId1" Type="http://schemas.openxmlformats.org/officeDocument/2006/relationships/image" Target="../media/image15.jpg"/></Relationships>
</file>

<file path=xl/drawings/_rels/drawing12.xml.rels><?xml version="1.0" encoding="UTF-8" standalone="yes"?>
<Relationships xmlns="http://schemas.openxmlformats.org/package/2006/relationships"><Relationship Id="rId1" Type="http://schemas.openxmlformats.org/officeDocument/2006/relationships/image" Target="../media/image16.jpg"/></Relationships>
</file>

<file path=xl/drawings/_rels/drawing13.xml.rels><?xml version="1.0" encoding="UTF-8" standalone="yes"?>
<Relationships xmlns="http://schemas.openxmlformats.org/package/2006/relationships"><Relationship Id="rId1" Type="http://schemas.openxmlformats.org/officeDocument/2006/relationships/image" Target="../media/image17.jpg"/></Relationships>
</file>

<file path=xl/drawings/_rels/drawing14.xml.rels><?xml version="1.0" encoding="UTF-8" standalone="yes"?>
<Relationships xmlns="http://schemas.openxmlformats.org/package/2006/relationships"><Relationship Id="rId1" Type="http://schemas.openxmlformats.org/officeDocument/2006/relationships/image" Target="../media/image18.jpg"/></Relationships>
</file>

<file path=xl/drawings/_rels/drawing15.xml.rels><?xml version="1.0" encoding="UTF-8" standalone="yes"?>
<Relationships xmlns="http://schemas.openxmlformats.org/package/2006/relationships"><Relationship Id="rId1" Type="http://schemas.openxmlformats.org/officeDocument/2006/relationships/image" Target="../media/image19.jpg"/></Relationships>
</file>

<file path=xl/drawings/_rels/drawing16.xml.rels><?xml version="1.0" encoding="UTF-8" standalone="yes"?>
<Relationships xmlns="http://schemas.openxmlformats.org/package/2006/relationships"><Relationship Id="rId1" Type="http://schemas.openxmlformats.org/officeDocument/2006/relationships/image" Target="../media/image20.jpg"/></Relationships>
</file>

<file path=xl/drawings/_rels/drawing17.xml.rels><?xml version="1.0" encoding="UTF-8" standalone="yes"?>
<Relationships xmlns="http://schemas.openxmlformats.org/package/2006/relationships"><Relationship Id="rId1" Type="http://schemas.openxmlformats.org/officeDocument/2006/relationships/image" Target="../media/image21.jpg"/></Relationships>
</file>

<file path=xl/drawings/_rels/drawing18.xml.rels><?xml version="1.0" encoding="UTF-8" standalone="yes"?>
<Relationships xmlns="http://schemas.openxmlformats.org/package/2006/relationships"><Relationship Id="rId1" Type="http://schemas.openxmlformats.org/officeDocument/2006/relationships/image" Target="../media/image22.jpg"/></Relationships>
</file>

<file path=xl/drawings/_rels/drawing19.xml.rels><?xml version="1.0" encoding="UTF-8" standalone="yes"?>
<Relationships xmlns="http://schemas.openxmlformats.org/package/2006/relationships"><Relationship Id="rId1" Type="http://schemas.openxmlformats.org/officeDocument/2006/relationships/image" Target="../media/image23.jpg"/></Relationships>
</file>

<file path=xl/drawings/_rels/drawing20.xml.rels><?xml version="1.0" encoding="UTF-8" standalone="yes"?>
<Relationships xmlns="http://schemas.openxmlformats.org/package/2006/relationships"><Relationship Id="rId1" Type="http://schemas.openxmlformats.org/officeDocument/2006/relationships/image" Target="../media/image24.jpg"/></Relationships>
</file>

<file path=xl/drawings/_rels/drawing21.xml.rels><?xml version="1.0" encoding="UTF-8" standalone="yes"?>
<Relationships xmlns="http://schemas.openxmlformats.org/package/2006/relationships"><Relationship Id="rId1" Type="http://schemas.openxmlformats.org/officeDocument/2006/relationships/image" Target="../media/image25.jpg"/></Relationships>
</file>

<file path=xl/drawings/_rels/drawing22.xml.rels><?xml version="1.0" encoding="UTF-8" standalone="yes"?>
<Relationships xmlns="http://schemas.openxmlformats.org/package/2006/relationships"><Relationship Id="rId1" Type="http://schemas.openxmlformats.org/officeDocument/2006/relationships/image" Target="../media/image26.jpg"/></Relationships>
</file>

<file path=xl/drawings/_rels/drawing23.xml.rels><?xml version="1.0" encoding="UTF-8" standalone="yes"?>
<Relationships xmlns="http://schemas.openxmlformats.org/package/2006/relationships"><Relationship Id="rId1" Type="http://schemas.openxmlformats.org/officeDocument/2006/relationships/image" Target="../media/image27.jpg"/></Relationships>
</file>

<file path=xl/drawings/_rels/drawing24.xml.rels><?xml version="1.0" encoding="UTF-8" standalone="yes"?>
<Relationships xmlns="http://schemas.openxmlformats.org/package/2006/relationships"><Relationship Id="rId1" Type="http://schemas.openxmlformats.org/officeDocument/2006/relationships/image" Target="../media/image28.jpg"/></Relationships>
</file>

<file path=xl/drawings/_rels/drawing25.xml.rels><?xml version="1.0" encoding="UTF-8" standalone="yes"?>
<Relationships xmlns="http://schemas.openxmlformats.org/package/2006/relationships"><Relationship Id="rId1" Type="http://schemas.openxmlformats.org/officeDocument/2006/relationships/image" Target="../media/image29.jpg"/></Relationships>
</file>

<file path=xl/drawings/_rels/drawing26.xml.rels><?xml version="1.0" encoding="UTF-8" standalone="yes"?>
<Relationships xmlns="http://schemas.openxmlformats.org/package/2006/relationships"><Relationship Id="rId1" Type="http://schemas.openxmlformats.org/officeDocument/2006/relationships/image" Target="../media/image30.jpg"/></Relationships>
</file>

<file path=xl/drawings/_rels/drawing27.xml.rels><?xml version="1.0" encoding="UTF-8" standalone="yes"?>
<Relationships xmlns="http://schemas.openxmlformats.org/package/2006/relationships"><Relationship Id="rId1" Type="http://schemas.openxmlformats.org/officeDocument/2006/relationships/image" Target="../media/image31.jpg"/></Relationships>
</file>

<file path=xl/drawings/_rels/drawing28.xml.rels><?xml version="1.0" encoding="UTF-8" standalone="yes"?>
<Relationships xmlns="http://schemas.openxmlformats.org/package/2006/relationships"><Relationship Id="rId1" Type="http://schemas.openxmlformats.org/officeDocument/2006/relationships/image" Target="../media/image32.jpg"/></Relationships>
</file>

<file path=xl/drawings/_rels/drawing29.xml.rels><?xml version="1.0" encoding="UTF-8" standalone="yes"?>
<Relationships xmlns="http://schemas.openxmlformats.org/package/2006/relationships"><Relationship Id="rId1" Type="http://schemas.openxmlformats.org/officeDocument/2006/relationships/image" Target="../media/image33.jpg"/></Relationships>
</file>

<file path=xl/drawings/_rels/drawing30.xml.rels><?xml version="1.0" encoding="UTF-8" standalone="yes"?>
<Relationships xmlns="http://schemas.openxmlformats.org/package/2006/relationships"><Relationship Id="rId1" Type="http://schemas.openxmlformats.org/officeDocument/2006/relationships/image" Target="../media/image34.jpg"/></Relationships>
</file>

<file path=xl/drawings/_rels/drawing31.xml.rels><?xml version="1.0" encoding="UTF-8" standalone="yes"?>
<Relationships xmlns="http://schemas.openxmlformats.org/package/2006/relationships"><Relationship Id="rId1" Type="http://schemas.openxmlformats.org/officeDocument/2006/relationships/image" Target="../media/image35.jpg"/></Relationships>
</file>

<file path=xl/drawings/_rels/drawing32.xml.rels><?xml version="1.0" encoding="UTF-8" standalone="yes"?>
<Relationships xmlns="http://schemas.openxmlformats.org/package/2006/relationships"><Relationship Id="rId1" Type="http://schemas.openxmlformats.org/officeDocument/2006/relationships/image" Target="../media/image36.jpg"/></Relationships>
</file>

<file path=xl/drawings/_rels/drawing33.xml.rels><?xml version="1.0" encoding="UTF-8" standalone="yes"?>
<Relationships xmlns="http://schemas.openxmlformats.org/package/2006/relationships"><Relationship Id="rId1" Type="http://schemas.openxmlformats.org/officeDocument/2006/relationships/image" Target="../media/image37.jpg"/></Relationships>
</file>

<file path=xl/drawings/_rels/drawing34.xml.rels><?xml version="1.0" encoding="UTF-8" standalone="yes"?>
<Relationships xmlns="http://schemas.openxmlformats.org/package/2006/relationships"><Relationship Id="rId1" Type="http://schemas.openxmlformats.org/officeDocument/2006/relationships/image" Target="../media/image38.jpg"/></Relationships>
</file>

<file path=xl/drawings/_rels/drawing35.xml.rels><?xml version="1.0" encoding="UTF-8" standalone="yes"?>
<Relationships xmlns="http://schemas.openxmlformats.org/package/2006/relationships"><Relationship Id="rId1" Type="http://schemas.openxmlformats.org/officeDocument/2006/relationships/image" Target="../media/image39.jpg"/></Relationships>
</file>

<file path=xl/drawings/_rels/drawing36.xml.rels><?xml version="1.0" encoding="UTF-8" standalone="yes"?>
<Relationships xmlns="http://schemas.openxmlformats.org/package/2006/relationships"><Relationship Id="rId1" Type="http://schemas.openxmlformats.org/officeDocument/2006/relationships/image" Target="../media/image40.jpg"/></Relationships>
</file>

<file path=xl/drawings/_rels/drawing37.xml.rels><?xml version="1.0" encoding="UTF-8" standalone="yes"?>
<Relationships xmlns="http://schemas.openxmlformats.org/package/2006/relationships"><Relationship Id="rId2" Type="http://schemas.openxmlformats.org/officeDocument/2006/relationships/image" Target="../media/image42.png"/><Relationship Id="rId1" Type="http://schemas.openxmlformats.org/officeDocument/2006/relationships/image" Target="../media/image41.jpg"/></Relationships>
</file>

<file path=xl/drawings/_rels/drawing38.xml.rels><?xml version="1.0" encoding="UTF-8" standalone="yes"?>
<Relationships xmlns="http://schemas.openxmlformats.org/package/2006/relationships"><Relationship Id="rId2" Type="http://schemas.openxmlformats.org/officeDocument/2006/relationships/image" Target="../media/image44.png"/><Relationship Id="rId1" Type="http://schemas.openxmlformats.org/officeDocument/2006/relationships/image" Target="../media/image43.jpg"/></Relationships>
</file>

<file path=xl/drawings/_rels/drawing39.xml.rels><?xml version="1.0" encoding="UTF-8" standalone="yes"?>
<Relationships xmlns="http://schemas.openxmlformats.org/package/2006/relationships"><Relationship Id="rId2" Type="http://schemas.openxmlformats.org/officeDocument/2006/relationships/image" Target="../media/image46.jpg"/><Relationship Id="rId1" Type="http://schemas.openxmlformats.org/officeDocument/2006/relationships/image" Target="../media/image45.jpg"/></Relationships>
</file>

<file path=xl/drawings/_rels/drawing40.xml.rels><?xml version="1.0" encoding="UTF-8" standalone="yes"?>
<Relationships xmlns="http://schemas.openxmlformats.org/package/2006/relationships"><Relationship Id="rId1" Type="http://schemas.openxmlformats.org/officeDocument/2006/relationships/image" Target="../media/image47.jpg"/></Relationships>
</file>

<file path=xl/drawings/_rels/drawing41.xml.rels><?xml version="1.0" encoding="UTF-8" standalone="yes"?>
<Relationships xmlns="http://schemas.openxmlformats.org/package/2006/relationships"><Relationship Id="rId2" Type="http://schemas.openxmlformats.org/officeDocument/2006/relationships/image" Target="../media/image49.png"/><Relationship Id="rId1" Type="http://schemas.openxmlformats.org/officeDocument/2006/relationships/image" Target="../media/image48.jpg"/></Relationships>
</file>

<file path=xl/drawings/_rels/drawing42.xml.rels><?xml version="1.0" encoding="UTF-8" standalone="yes"?>
<Relationships xmlns="http://schemas.openxmlformats.org/package/2006/relationships"><Relationship Id="rId2" Type="http://schemas.openxmlformats.org/officeDocument/2006/relationships/image" Target="../media/image51.jpg"/><Relationship Id="rId1" Type="http://schemas.openxmlformats.org/officeDocument/2006/relationships/image" Target="../media/image50.jpg"/></Relationships>
</file>

<file path=xl/drawings/_rels/drawing43.xml.rels><?xml version="1.0" encoding="UTF-8" standalone="yes"?>
<Relationships xmlns="http://schemas.openxmlformats.org/package/2006/relationships"><Relationship Id="rId1" Type="http://schemas.openxmlformats.org/officeDocument/2006/relationships/image" Target="../media/image52.jpg"/></Relationships>
</file>

<file path=xl/drawings/_rels/drawing44.xml.rels><?xml version="1.0" encoding="UTF-8" standalone="yes"?>
<Relationships xmlns="http://schemas.openxmlformats.org/package/2006/relationships"><Relationship Id="rId2" Type="http://schemas.openxmlformats.org/officeDocument/2006/relationships/image" Target="../media/image54.png"/><Relationship Id="rId1" Type="http://schemas.openxmlformats.org/officeDocument/2006/relationships/image" Target="../media/image53.jpg"/></Relationships>
</file>

<file path=xl/drawings/_rels/drawing4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55.jpg"/></Relationships>
</file>

<file path=xl/drawings/_rels/drawing46.xml.rels><?xml version="1.0" encoding="UTF-8" standalone="yes"?>
<Relationships xmlns="http://schemas.openxmlformats.org/package/2006/relationships"><Relationship Id="rId1" Type="http://schemas.openxmlformats.org/officeDocument/2006/relationships/image" Target="../media/image56.jpg"/></Relationships>
</file>

<file path=xl/drawings/_rels/drawing47.xml.rels><?xml version="1.0" encoding="UTF-8" standalone="yes"?>
<Relationships xmlns="http://schemas.openxmlformats.org/package/2006/relationships"><Relationship Id="rId1" Type="http://schemas.openxmlformats.org/officeDocument/2006/relationships/image" Target="../media/image57.jpg"/></Relationships>
</file>

<file path=xl/drawings/_rels/drawing48.xml.rels><?xml version="1.0" encoding="UTF-8" standalone="yes"?>
<Relationships xmlns="http://schemas.openxmlformats.org/package/2006/relationships"><Relationship Id="rId1" Type="http://schemas.openxmlformats.org/officeDocument/2006/relationships/image" Target="../media/image58.jp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125</xdr:row>
      <xdr:rowOff>0</xdr:rowOff>
    </xdr:from>
    <xdr:to>
      <xdr:col>4</xdr:col>
      <xdr:colOff>404984</xdr:colOff>
      <xdr:row>146</xdr:row>
      <xdr:rowOff>64839</xdr:rowOff>
    </xdr:to>
    <xdr:pic>
      <xdr:nvPicPr>
        <xdr:cNvPr id="3" name="Picture 2">
          <a:extLst>
            <a:ext uri="{FF2B5EF4-FFF2-40B4-BE49-F238E27FC236}">
              <a16:creationId xmlns:a16="http://schemas.microsoft.com/office/drawing/2014/main" id="{E74625CC-E86E-7561-D75A-B09CA71860E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3212" y="21851697"/>
          <a:ext cx="7455408" cy="3944112"/>
        </a:xfrm>
        <a:prstGeom prst="rect">
          <a:avLst/>
        </a:prstGeom>
      </xdr:spPr>
    </xdr:pic>
    <xdr:clientData/>
  </xdr:twoCellAnchor>
  <xdr:twoCellAnchor editAs="oneCell">
    <xdr:from>
      <xdr:col>1</xdr:col>
      <xdr:colOff>0</xdr:colOff>
      <xdr:row>149</xdr:row>
      <xdr:rowOff>0</xdr:rowOff>
    </xdr:from>
    <xdr:to>
      <xdr:col>1</xdr:col>
      <xdr:colOff>3855720</xdr:colOff>
      <xdr:row>161</xdr:row>
      <xdr:rowOff>137160</xdr:rowOff>
    </xdr:to>
    <xdr:pic>
      <xdr:nvPicPr>
        <xdr:cNvPr id="4" name="Picture 3">
          <a:extLst>
            <a:ext uri="{FF2B5EF4-FFF2-40B4-BE49-F238E27FC236}">
              <a16:creationId xmlns:a16="http://schemas.microsoft.com/office/drawing/2014/main" id="{2EB062EF-847D-49B9-A2D4-6716288E021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 y="16352520"/>
          <a:ext cx="3855720" cy="23317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8"/>
              </a:solidFill>
              <a:miter lim="800000"/>
              <a:headEnd/>
              <a:tailEnd/>
            </a14:hiddenLine>
          </a:ext>
        </a:extLst>
      </xdr:spPr>
    </xdr:pic>
    <xdr:clientData/>
  </xdr:twoCellAnchor>
  <xdr:twoCellAnchor editAs="oneCell">
    <xdr:from>
      <xdr:col>1</xdr:col>
      <xdr:colOff>0</xdr:colOff>
      <xdr:row>149</xdr:row>
      <xdr:rowOff>0</xdr:rowOff>
    </xdr:from>
    <xdr:to>
      <xdr:col>1</xdr:col>
      <xdr:colOff>3852672</xdr:colOff>
      <xdr:row>161</xdr:row>
      <xdr:rowOff>134112</xdr:rowOff>
    </xdr:to>
    <xdr:pic>
      <xdr:nvPicPr>
        <xdr:cNvPr id="5" name="Picture 4">
          <a:extLst>
            <a:ext uri="{FF2B5EF4-FFF2-40B4-BE49-F238E27FC236}">
              <a16:creationId xmlns:a16="http://schemas.microsoft.com/office/drawing/2014/main" id="{7788EA80-2F54-406C-B252-545F5CC63557}"/>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28600" y="16352520"/>
          <a:ext cx="3852672" cy="232867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111</xdr:row>
      <xdr:rowOff>0</xdr:rowOff>
    </xdr:from>
    <xdr:to>
      <xdr:col>4</xdr:col>
      <xdr:colOff>493499</xdr:colOff>
      <xdr:row>128</xdr:row>
      <xdr:rowOff>103009</xdr:rowOff>
    </xdr:to>
    <xdr:pic>
      <xdr:nvPicPr>
        <xdr:cNvPr id="3" name="Picture 2">
          <a:extLst>
            <a:ext uri="{FF2B5EF4-FFF2-40B4-BE49-F238E27FC236}">
              <a16:creationId xmlns:a16="http://schemas.microsoft.com/office/drawing/2014/main" id="{AC260492-8B50-A0A4-CFBA-AEE7242012D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5136" y="19136591"/>
          <a:ext cx="7455408" cy="3194304"/>
        </a:xfrm>
        <a:prstGeom prst="rect">
          <a:avLst/>
        </a:prstGeom>
      </xdr:spPr>
    </xdr:pic>
    <xdr:clientData/>
  </xdr:twoCellAnchor>
  <xdr:twoCellAnchor editAs="oneCell">
    <xdr:from>
      <xdr:col>1</xdr:col>
      <xdr:colOff>0</xdr:colOff>
      <xdr:row>131</xdr:row>
      <xdr:rowOff>0</xdr:rowOff>
    </xdr:from>
    <xdr:to>
      <xdr:col>1</xdr:col>
      <xdr:colOff>3855720</xdr:colOff>
      <xdr:row>143</xdr:row>
      <xdr:rowOff>137160</xdr:rowOff>
    </xdr:to>
    <xdr:pic>
      <xdr:nvPicPr>
        <xdr:cNvPr id="4" name="Picture 3">
          <a:extLst>
            <a:ext uri="{FF2B5EF4-FFF2-40B4-BE49-F238E27FC236}">
              <a16:creationId xmlns:a16="http://schemas.microsoft.com/office/drawing/2014/main" id="{7EE8C510-DB21-4A90-9B11-A1B3A08020A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 y="13197840"/>
          <a:ext cx="3855720" cy="23317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8"/>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128</xdr:row>
      <xdr:rowOff>0</xdr:rowOff>
    </xdr:from>
    <xdr:to>
      <xdr:col>4</xdr:col>
      <xdr:colOff>490728</xdr:colOff>
      <xdr:row>143</xdr:row>
      <xdr:rowOff>91440</xdr:rowOff>
    </xdr:to>
    <xdr:pic>
      <xdr:nvPicPr>
        <xdr:cNvPr id="3" name="Picture 2">
          <a:extLst>
            <a:ext uri="{FF2B5EF4-FFF2-40B4-BE49-F238E27FC236}">
              <a16:creationId xmlns:a16="http://schemas.microsoft.com/office/drawing/2014/main" id="{9A29B64D-48FE-C66A-64BD-39C2A9F1A80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22113240"/>
          <a:ext cx="7455408" cy="2834640"/>
        </a:xfrm>
        <a:prstGeom prst="rect">
          <a:avLst/>
        </a:prstGeom>
      </xdr:spPr>
    </xdr:pic>
    <xdr:clientData/>
  </xdr:twoCellAnchor>
  <xdr:twoCellAnchor editAs="oneCell">
    <xdr:from>
      <xdr:col>1</xdr:col>
      <xdr:colOff>0</xdr:colOff>
      <xdr:row>145</xdr:row>
      <xdr:rowOff>0</xdr:rowOff>
    </xdr:from>
    <xdr:to>
      <xdr:col>1</xdr:col>
      <xdr:colOff>3855720</xdr:colOff>
      <xdr:row>157</xdr:row>
      <xdr:rowOff>137160</xdr:rowOff>
    </xdr:to>
    <xdr:pic>
      <xdr:nvPicPr>
        <xdr:cNvPr id="4" name="Picture 3">
          <a:extLst>
            <a:ext uri="{FF2B5EF4-FFF2-40B4-BE49-F238E27FC236}">
              <a16:creationId xmlns:a16="http://schemas.microsoft.com/office/drawing/2014/main" id="{B8CA090E-EF16-4912-A9FA-F28C77703E6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 y="16512540"/>
          <a:ext cx="3855720" cy="23317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8"/>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0</xdr:colOff>
      <xdr:row>73</xdr:row>
      <xdr:rowOff>0</xdr:rowOff>
    </xdr:from>
    <xdr:to>
      <xdr:col>4</xdr:col>
      <xdr:colOff>493499</xdr:colOff>
      <xdr:row>88</xdr:row>
      <xdr:rowOff>113123</xdr:rowOff>
    </xdr:to>
    <xdr:pic>
      <xdr:nvPicPr>
        <xdr:cNvPr id="3" name="Picture 2">
          <a:extLst>
            <a:ext uri="{FF2B5EF4-FFF2-40B4-BE49-F238E27FC236}">
              <a16:creationId xmlns:a16="http://schemas.microsoft.com/office/drawing/2014/main" id="{A97AD322-F2CB-D617-9557-853C3B21016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5136" y="12746182"/>
          <a:ext cx="7455408" cy="2840736"/>
        </a:xfrm>
        <a:prstGeom prst="rect">
          <a:avLst/>
        </a:prstGeom>
      </xdr:spPr>
    </xdr:pic>
    <xdr:clientData/>
  </xdr:twoCellAnchor>
  <xdr:twoCellAnchor editAs="oneCell">
    <xdr:from>
      <xdr:col>1</xdr:col>
      <xdr:colOff>0</xdr:colOff>
      <xdr:row>91</xdr:row>
      <xdr:rowOff>0</xdr:rowOff>
    </xdr:from>
    <xdr:to>
      <xdr:col>1</xdr:col>
      <xdr:colOff>3855720</xdr:colOff>
      <xdr:row>103</xdr:row>
      <xdr:rowOff>137160</xdr:rowOff>
    </xdr:to>
    <xdr:pic>
      <xdr:nvPicPr>
        <xdr:cNvPr id="4" name="Picture 3">
          <a:extLst>
            <a:ext uri="{FF2B5EF4-FFF2-40B4-BE49-F238E27FC236}">
              <a16:creationId xmlns:a16="http://schemas.microsoft.com/office/drawing/2014/main" id="{33D5BD9F-E287-4463-95BA-157082CF8F7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 y="9471660"/>
          <a:ext cx="3855720" cy="23317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8"/>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69</xdr:row>
      <xdr:rowOff>0</xdr:rowOff>
    </xdr:from>
    <xdr:to>
      <xdr:col>4</xdr:col>
      <xdr:colOff>489832</xdr:colOff>
      <xdr:row>84</xdr:row>
      <xdr:rowOff>151325</xdr:rowOff>
    </xdr:to>
    <xdr:pic>
      <xdr:nvPicPr>
        <xdr:cNvPr id="3" name="Picture 2">
          <a:extLst>
            <a:ext uri="{FF2B5EF4-FFF2-40B4-BE49-F238E27FC236}">
              <a16:creationId xmlns:a16="http://schemas.microsoft.com/office/drawing/2014/main" id="{47E0CBDA-E684-9160-8109-B38BAAB73E1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4118" y="12174071"/>
          <a:ext cx="7455408" cy="2840736"/>
        </a:xfrm>
        <a:prstGeom prst="rect">
          <a:avLst/>
        </a:prstGeom>
      </xdr:spPr>
    </xdr:pic>
    <xdr:clientData/>
  </xdr:twoCellAnchor>
  <xdr:twoCellAnchor editAs="oneCell">
    <xdr:from>
      <xdr:col>1</xdr:col>
      <xdr:colOff>0</xdr:colOff>
      <xdr:row>87</xdr:row>
      <xdr:rowOff>0</xdr:rowOff>
    </xdr:from>
    <xdr:to>
      <xdr:col>1</xdr:col>
      <xdr:colOff>3855720</xdr:colOff>
      <xdr:row>99</xdr:row>
      <xdr:rowOff>137160</xdr:rowOff>
    </xdr:to>
    <xdr:pic>
      <xdr:nvPicPr>
        <xdr:cNvPr id="4" name="Picture 3">
          <a:extLst>
            <a:ext uri="{FF2B5EF4-FFF2-40B4-BE49-F238E27FC236}">
              <a16:creationId xmlns:a16="http://schemas.microsoft.com/office/drawing/2014/main" id="{79B53A66-74CA-4B2B-BA24-A54CE86270A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 y="9311640"/>
          <a:ext cx="3855720" cy="23317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8"/>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0</xdr:colOff>
      <xdr:row>135</xdr:row>
      <xdr:rowOff>0</xdr:rowOff>
    </xdr:from>
    <xdr:to>
      <xdr:col>4</xdr:col>
      <xdr:colOff>489832</xdr:colOff>
      <xdr:row>150</xdr:row>
      <xdr:rowOff>120844</xdr:rowOff>
    </xdr:to>
    <xdr:pic>
      <xdr:nvPicPr>
        <xdr:cNvPr id="3" name="Picture 2">
          <a:extLst>
            <a:ext uri="{FF2B5EF4-FFF2-40B4-BE49-F238E27FC236}">
              <a16:creationId xmlns:a16="http://schemas.microsoft.com/office/drawing/2014/main" id="{05D19D26-CA0E-41D4-DAC1-89BF3447948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4118" y="22788282"/>
          <a:ext cx="7455408" cy="2810256"/>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0</xdr:colOff>
      <xdr:row>157</xdr:row>
      <xdr:rowOff>0</xdr:rowOff>
    </xdr:from>
    <xdr:to>
      <xdr:col>4</xdr:col>
      <xdr:colOff>489832</xdr:colOff>
      <xdr:row>173</xdr:row>
      <xdr:rowOff>20798</xdr:rowOff>
    </xdr:to>
    <xdr:pic>
      <xdr:nvPicPr>
        <xdr:cNvPr id="3" name="Picture 2">
          <a:extLst>
            <a:ext uri="{FF2B5EF4-FFF2-40B4-BE49-F238E27FC236}">
              <a16:creationId xmlns:a16="http://schemas.microsoft.com/office/drawing/2014/main" id="{48BB3D79-4B0E-BB64-0640-95DC8867CA8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4118" y="28812565"/>
          <a:ext cx="7455408" cy="288950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0</xdr:colOff>
      <xdr:row>115</xdr:row>
      <xdr:rowOff>0</xdr:rowOff>
    </xdr:from>
    <xdr:to>
      <xdr:col>4</xdr:col>
      <xdr:colOff>492820</xdr:colOff>
      <xdr:row>131</xdr:row>
      <xdr:rowOff>130526</xdr:rowOff>
    </xdr:to>
    <xdr:pic>
      <xdr:nvPicPr>
        <xdr:cNvPr id="3" name="Picture 2">
          <a:extLst>
            <a:ext uri="{FF2B5EF4-FFF2-40B4-BE49-F238E27FC236}">
              <a16:creationId xmlns:a16="http://schemas.microsoft.com/office/drawing/2014/main" id="{B8AAF6F6-AEE5-EEA6-1666-93E4FEE157C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4118" y="19214353"/>
          <a:ext cx="7455408" cy="2999232"/>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0</xdr:colOff>
      <xdr:row>192</xdr:row>
      <xdr:rowOff>0</xdr:rowOff>
    </xdr:from>
    <xdr:to>
      <xdr:col>4</xdr:col>
      <xdr:colOff>493499</xdr:colOff>
      <xdr:row>207</xdr:row>
      <xdr:rowOff>155794</xdr:rowOff>
    </xdr:to>
    <xdr:pic>
      <xdr:nvPicPr>
        <xdr:cNvPr id="3" name="Picture 2">
          <a:extLst>
            <a:ext uri="{FF2B5EF4-FFF2-40B4-BE49-F238E27FC236}">
              <a16:creationId xmlns:a16="http://schemas.microsoft.com/office/drawing/2014/main" id="{162CF82E-145A-90BA-4C6A-8C1A9022D27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5136" y="31449818"/>
          <a:ext cx="7455408" cy="2883408"/>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0</xdr:colOff>
      <xdr:row>529</xdr:row>
      <xdr:rowOff>0</xdr:rowOff>
    </xdr:from>
    <xdr:to>
      <xdr:col>4</xdr:col>
      <xdr:colOff>488551</xdr:colOff>
      <xdr:row>544</xdr:row>
      <xdr:rowOff>46959</xdr:rowOff>
    </xdr:to>
    <xdr:pic>
      <xdr:nvPicPr>
        <xdr:cNvPr id="3" name="Picture 2">
          <a:extLst>
            <a:ext uri="{FF2B5EF4-FFF2-40B4-BE49-F238E27FC236}">
              <a16:creationId xmlns:a16="http://schemas.microsoft.com/office/drawing/2014/main" id="{E1864040-108D-E7BB-D032-BAA725A42C6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17714" y="91096681"/>
          <a:ext cx="7455408" cy="2810256"/>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0</xdr:colOff>
      <xdr:row>211</xdr:row>
      <xdr:rowOff>0</xdr:rowOff>
    </xdr:from>
    <xdr:to>
      <xdr:col>4</xdr:col>
      <xdr:colOff>489832</xdr:colOff>
      <xdr:row>226</xdr:row>
      <xdr:rowOff>120844</xdr:rowOff>
    </xdr:to>
    <xdr:pic>
      <xdr:nvPicPr>
        <xdr:cNvPr id="3" name="Picture 2">
          <a:extLst>
            <a:ext uri="{FF2B5EF4-FFF2-40B4-BE49-F238E27FC236}">
              <a16:creationId xmlns:a16="http://schemas.microsoft.com/office/drawing/2014/main" id="{A73B5204-6232-8639-8CBB-48C5B5067CC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4118" y="37580047"/>
          <a:ext cx="7455408" cy="2810256"/>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0</xdr:colOff>
      <xdr:row>83</xdr:row>
      <xdr:rowOff>0</xdr:rowOff>
    </xdr:from>
    <xdr:to>
      <xdr:col>4</xdr:col>
      <xdr:colOff>488551</xdr:colOff>
      <xdr:row>98</xdr:row>
      <xdr:rowOff>46960</xdr:rowOff>
    </xdr:to>
    <xdr:pic>
      <xdr:nvPicPr>
        <xdr:cNvPr id="3" name="Picture 2">
          <a:extLst>
            <a:ext uri="{FF2B5EF4-FFF2-40B4-BE49-F238E27FC236}">
              <a16:creationId xmlns:a16="http://schemas.microsoft.com/office/drawing/2014/main" id="{A435AEFA-D82B-B174-A378-1FE4E0D750C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17714" y="14461253"/>
          <a:ext cx="7455408" cy="2810256"/>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0</xdr:colOff>
      <xdr:row>142</xdr:row>
      <xdr:rowOff>0</xdr:rowOff>
    </xdr:from>
    <xdr:to>
      <xdr:col>4</xdr:col>
      <xdr:colOff>488551</xdr:colOff>
      <xdr:row>160</xdr:row>
      <xdr:rowOff>49036</xdr:rowOff>
    </xdr:to>
    <xdr:pic>
      <xdr:nvPicPr>
        <xdr:cNvPr id="3" name="Picture 2">
          <a:extLst>
            <a:ext uri="{FF2B5EF4-FFF2-40B4-BE49-F238E27FC236}">
              <a16:creationId xmlns:a16="http://schemas.microsoft.com/office/drawing/2014/main" id="{21E604C0-9C51-45E6-58F5-35EF3C97BD4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17714" y="25824264"/>
          <a:ext cx="7455408" cy="3364992"/>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0</xdr:colOff>
      <xdr:row>55</xdr:row>
      <xdr:rowOff>0</xdr:rowOff>
    </xdr:from>
    <xdr:to>
      <xdr:col>4</xdr:col>
      <xdr:colOff>494220</xdr:colOff>
      <xdr:row>70</xdr:row>
      <xdr:rowOff>16954</xdr:rowOff>
    </xdr:to>
    <xdr:pic>
      <xdr:nvPicPr>
        <xdr:cNvPr id="3" name="Picture 2">
          <a:extLst>
            <a:ext uri="{FF2B5EF4-FFF2-40B4-BE49-F238E27FC236}">
              <a16:creationId xmlns:a16="http://schemas.microsoft.com/office/drawing/2014/main" id="{5BAB4683-463E-8FC7-62E7-FBC8A24AE79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2250" y="9937750"/>
          <a:ext cx="7455408" cy="2755392"/>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0</xdr:colOff>
      <xdr:row>103</xdr:row>
      <xdr:rowOff>0</xdr:rowOff>
    </xdr:from>
    <xdr:to>
      <xdr:col>4</xdr:col>
      <xdr:colOff>492025</xdr:colOff>
      <xdr:row>117</xdr:row>
      <xdr:rowOff>41505</xdr:rowOff>
    </xdr:to>
    <xdr:pic>
      <xdr:nvPicPr>
        <xdr:cNvPr id="3" name="Picture 2">
          <a:extLst>
            <a:ext uri="{FF2B5EF4-FFF2-40B4-BE49-F238E27FC236}">
              <a16:creationId xmlns:a16="http://schemas.microsoft.com/office/drawing/2014/main" id="{FA2311AB-FCA6-DD6A-D313-5721B537FC9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18872" y="17907000"/>
          <a:ext cx="7455408" cy="2651760"/>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0</xdr:colOff>
      <xdr:row>181</xdr:row>
      <xdr:rowOff>0</xdr:rowOff>
    </xdr:from>
    <xdr:to>
      <xdr:col>4</xdr:col>
      <xdr:colOff>490728</xdr:colOff>
      <xdr:row>196</xdr:row>
      <xdr:rowOff>85344</xdr:rowOff>
    </xdr:to>
    <xdr:pic>
      <xdr:nvPicPr>
        <xdr:cNvPr id="3" name="Picture 2">
          <a:extLst>
            <a:ext uri="{FF2B5EF4-FFF2-40B4-BE49-F238E27FC236}">
              <a16:creationId xmlns:a16="http://schemas.microsoft.com/office/drawing/2014/main" id="{B3457D2E-B79E-33B2-8EAF-5B569BC08A6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980" y="32727900"/>
          <a:ext cx="7455408" cy="2828544"/>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0</xdr:colOff>
      <xdr:row>154</xdr:row>
      <xdr:rowOff>0</xdr:rowOff>
    </xdr:from>
    <xdr:to>
      <xdr:col>4</xdr:col>
      <xdr:colOff>492025</xdr:colOff>
      <xdr:row>168</xdr:row>
      <xdr:rowOff>47600</xdr:rowOff>
    </xdr:to>
    <xdr:pic>
      <xdr:nvPicPr>
        <xdr:cNvPr id="3" name="Picture 2">
          <a:extLst>
            <a:ext uri="{FF2B5EF4-FFF2-40B4-BE49-F238E27FC236}">
              <a16:creationId xmlns:a16="http://schemas.microsoft.com/office/drawing/2014/main" id="{CA42D9C5-9D3B-7DE5-B80C-F62FD234431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18872" y="28793872"/>
          <a:ext cx="7455408" cy="2657856"/>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0</xdr:colOff>
      <xdr:row>51</xdr:row>
      <xdr:rowOff>0</xdr:rowOff>
    </xdr:from>
    <xdr:to>
      <xdr:col>4</xdr:col>
      <xdr:colOff>494220</xdr:colOff>
      <xdr:row>65</xdr:row>
      <xdr:rowOff>89789</xdr:rowOff>
    </xdr:to>
    <xdr:pic>
      <xdr:nvPicPr>
        <xdr:cNvPr id="3" name="Picture 2">
          <a:extLst>
            <a:ext uri="{FF2B5EF4-FFF2-40B4-BE49-F238E27FC236}">
              <a16:creationId xmlns:a16="http://schemas.microsoft.com/office/drawing/2014/main" id="{419D7EDD-9631-3ACB-9A32-7F234025D38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2250" y="9231313"/>
          <a:ext cx="7455408" cy="2645664"/>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0</xdr:colOff>
      <xdr:row>108</xdr:row>
      <xdr:rowOff>0</xdr:rowOff>
    </xdr:from>
    <xdr:to>
      <xdr:col>4</xdr:col>
      <xdr:colOff>489650</xdr:colOff>
      <xdr:row>122</xdr:row>
      <xdr:rowOff>71675</xdr:rowOff>
    </xdr:to>
    <xdr:pic>
      <xdr:nvPicPr>
        <xdr:cNvPr id="3" name="Picture 2">
          <a:extLst>
            <a:ext uri="{FF2B5EF4-FFF2-40B4-BE49-F238E27FC236}">
              <a16:creationId xmlns:a16="http://schemas.microsoft.com/office/drawing/2014/main" id="{D6657D4C-1109-F112-E40E-B8A67661900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3212" y="18642061"/>
          <a:ext cx="7455408" cy="2657856"/>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0</xdr:colOff>
      <xdr:row>107</xdr:row>
      <xdr:rowOff>0</xdr:rowOff>
    </xdr:from>
    <xdr:to>
      <xdr:col>4</xdr:col>
      <xdr:colOff>494220</xdr:colOff>
      <xdr:row>121</xdr:row>
      <xdr:rowOff>126365</xdr:rowOff>
    </xdr:to>
    <xdr:pic>
      <xdr:nvPicPr>
        <xdr:cNvPr id="3" name="Picture 2">
          <a:extLst>
            <a:ext uri="{FF2B5EF4-FFF2-40B4-BE49-F238E27FC236}">
              <a16:creationId xmlns:a16="http://schemas.microsoft.com/office/drawing/2014/main" id="{7F5214C6-8D37-6089-84B0-2227F9B8088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2250" y="18216563"/>
          <a:ext cx="7455408" cy="2682240"/>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xdr:col>
      <xdr:colOff>0</xdr:colOff>
      <xdr:row>142</xdr:row>
      <xdr:rowOff>0</xdr:rowOff>
    </xdr:from>
    <xdr:to>
      <xdr:col>4</xdr:col>
      <xdr:colOff>488551</xdr:colOff>
      <xdr:row>156</xdr:row>
      <xdr:rowOff>69668</xdr:rowOff>
    </xdr:to>
    <xdr:pic>
      <xdr:nvPicPr>
        <xdr:cNvPr id="3" name="Picture 2">
          <a:extLst>
            <a:ext uri="{FF2B5EF4-FFF2-40B4-BE49-F238E27FC236}">
              <a16:creationId xmlns:a16="http://schemas.microsoft.com/office/drawing/2014/main" id="{0E1277BF-7C13-DF26-4069-3B7F8562795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17714" y="26234571"/>
          <a:ext cx="7455408" cy="2682240"/>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0</xdr:colOff>
      <xdr:row>124</xdr:row>
      <xdr:rowOff>0</xdr:rowOff>
    </xdr:from>
    <xdr:to>
      <xdr:col>4</xdr:col>
      <xdr:colOff>492025</xdr:colOff>
      <xdr:row>139</xdr:row>
      <xdr:rowOff>153762</xdr:rowOff>
    </xdr:to>
    <xdr:pic>
      <xdr:nvPicPr>
        <xdr:cNvPr id="3" name="Picture 2">
          <a:extLst>
            <a:ext uri="{FF2B5EF4-FFF2-40B4-BE49-F238E27FC236}">
              <a16:creationId xmlns:a16="http://schemas.microsoft.com/office/drawing/2014/main" id="{67D914BD-7A26-0084-F420-99D3928CCE0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18872" y="21336000"/>
          <a:ext cx="7455408" cy="2950464"/>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1</xdr:col>
      <xdr:colOff>0</xdr:colOff>
      <xdr:row>68</xdr:row>
      <xdr:rowOff>0</xdr:rowOff>
    </xdr:from>
    <xdr:to>
      <xdr:col>4</xdr:col>
      <xdr:colOff>493134</xdr:colOff>
      <xdr:row>82</xdr:row>
      <xdr:rowOff>93365</xdr:rowOff>
    </xdr:to>
    <xdr:pic>
      <xdr:nvPicPr>
        <xdr:cNvPr id="3" name="Picture 2">
          <a:extLst>
            <a:ext uri="{FF2B5EF4-FFF2-40B4-BE49-F238E27FC236}">
              <a16:creationId xmlns:a16="http://schemas.microsoft.com/office/drawing/2014/main" id="{AB8B12C9-2A8C-7B87-6573-D8A98C9B8F0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4589" y="12079705"/>
          <a:ext cx="7455408" cy="2676144"/>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1</xdr:col>
      <xdr:colOff>0</xdr:colOff>
      <xdr:row>145</xdr:row>
      <xdr:rowOff>0</xdr:rowOff>
    </xdr:from>
    <xdr:to>
      <xdr:col>4</xdr:col>
      <xdr:colOff>488551</xdr:colOff>
      <xdr:row>160</xdr:row>
      <xdr:rowOff>46959</xdr:rowOff>
    </xdr:to>
    <xdr:pic>
      <xdr:nvPicPr>
        <xdr:cNvPr id="3" name="Picture 2">
          <a:extLst>
            <a:ext uri="{FF2B5EF4-FFF2-40B4-BE49-F238E27FC236}">
              <a16:creationId xmlns:a16="http://schemas.microsoft.com/office/drawing/2014/main" id="{7A5B0FEA-A417-C7FB-7559-0232A27326C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17714" y="26988198"/>
          <a:ext cx="7455408" cy="2810256"/>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1</xdr:col>
      <xdr:colOff>0</xdr:colOff>
      <xdr:row>146</xdr:row>
      <xdr:rowOff>0</xdr:rowOff>
    </xdr:from>
    <xdr:to>
      <xdr:col>4</xdr:col>
      <xdr:colOff>493134</xdr:colOff>
      <xdr:row>161</xdr:row>
      <xdr:rowOff>42993</xdr:rowOff>
    </xdr:to>
    <xdr:pic>
      <xdr:nvPicPr>
        <xdr:cNvPr id="3" name="Picture 2">
          <a:extLst>
            <a:ext uri="{FF2B5EF4-FFF2-40B4-BE49-F238E27FC236}">
              <a16:creationId xmlns:a16="http://schemas.microsoft.com/office/drawing/2014/main" id="{94B1664C-7A40-9BA6-9E83-BA115477792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4589" y="27255537"/>
          <a:ext cx="7455408" cy="2810256"/>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1</xdr:col>
      <xdr:colOff>0</xdr:colOff>
      <xdr:row>84</xdr:row>
      <xdr:rowOff>0</xdr:rowOff>
    </xdr:from>
    <xdr:to>
      <xdr:col>4</xdr:col>
      <xdr:colOff>485929</xdr:colOff>
      <xdr:row>100</xdr:row>
      <xdr:rowOff>107523</xdr:rowOff>
    </xdr:to>
    <xdr:pic>
      <xdr:nvPicPr>
        <xdr:cNvPr id="3" name="Picture 2">
          <a:extLst>
            <a:ext uri="{FF2B5EF4-FFF2-40B4-BE49-F238E27FC236}">
              <a16:creationId xmlns:a16="http://schemas.microsoft.com/office/drawing/2014/main" id="{3D3E2A0B-C1DF-E10A-E306-5275E7DAB28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18872" y="14777936"/>
          <a:ext cx="7449312" cy="3090672"/>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1</xdr:col>
      <xdr:colOff>0</xdr:colOff>
      <xdr:row>204</xdr:row>
      <xdr:rowOff>0</xdr:rowOff>
    </xdr:from>
    <xdr:to>
      <xdr:col>4</xdr:col>
      <xdr:colOff>482455</xdr:colOff>
      <xdr:row>221</xdr:row>
      <xdr:rowOff>117432</xdr:rowOff>
    </xdr:to>
    <xdr:pic>
      <xdr:nvPicPr>
        <xdr:cNvPr id="3" name="Picture 2">
          <a:extLst>
            <a:ext uri="{FF2B5EF4-FFF2-40B4-BE49-F238E27FC236}">
              <a16:creationId xmlns:a16="http://schemas.microsoft.com/office/drawing/2014/main" id="{15024C34-2458-9EE5-73B5-ADAA923CA60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17714" y="33661978"/>
          <a:ext cx="7449312" cy="3249168"/>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1</xdr:col>
      <xdr:colOff>0</xdr:colOff>
      <xdr:row>118</xdr:row>
      <xdr:rowOff>0</xdr:rowOff>
    </xdr:from>
    <xdr:to>
      <xdr:col>4</xdr:col>
      <xdr:colOff>32534</xdr:colOff>
      <xdr:row>135</xdr:row>
      <xdr:rowOff>41745</xdr:rowOff>
    </xdr:to>
    <xdr:pic>
      <xdr:nvPicPr>
        <xdr:cNvPr id="3" name="Picture 2">
          <a:extLst>
            <a:ext uri="{FF2B5EF4-FFF2-40B4-BE49-F238E27FC236}">
              <a16:creationId xmlns:a16="http://schemas.microsoft.com/office/drawing/2014/main" id="{A8399F39-F230-F64A-DE0A-1D3D5920783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3630" y="19820283"/>
          <a:ext cx="6998208" cy="3139440"/>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1</xdr:col>
      <xdr:colOff>0</xdr:colOff>
      <xdr:row>90</xdr:row>
      <xdr:rowOff>0</xdr:rowOff>
    </xdr:from>
    <xdr:to>
      <xdr:col>4</xdr:col>
      <xdr:colOff>37020</xdr:colOff>
      <xdr:row>107</xdr:row>
      <xdr:rowOff>127317</xdr:rowOff>
    </xdr:to>
    <xdr:pic>
      <xdr:nvPicPr>
        <xdr:cNvPr id="3" name="Picture 2">
          <a:extLst>
            <a:ext uri="{FF2B5EF4-FFF2-40B4-BE49-F238E27FC236}">
              <a16:creationId xmlns:a16="http://schemas.microsoft.com/office/drawing/2014/main" id="{346E889E-F77D-734E-5B9F-A8A221EDA70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2250" y="15494000"/>
          <a:ext cx="6998208" cy="3230880"/>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1</xdr:col>
      <xdr:colOff>0</xdr:colOff>
      <xdr:row>56</xdr:row>
      <xdr:rowOff>0</xdr:rowOff>
    </xdr:from>
    <xdr:to>
      <xdr:col>4</xdr:col>
      <xdr:colOff>34825</xdr:colOff>
      <xdr:row>70</xdr:row>
      <xdr:rowOff>151233</xdr:rowOff>
    </xdr:to>
    <xdr:pic>
      <xdr:nvPicPr>
        <xdr:cNvPr id="3" name="Picture 2">
          <a:extLst>
            <a:ext uri="{FF2B5EF4-FFF2-40B4-BE49-F238E27FC236}">
              <a16:creationId xmlns:a16="http://schemas.microsoft.com/office/drawing/2014/main" id="{543006CF-E1C8-2A16-6B93-C059EF8AA77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18872" y="10287000"/>
          <a:ext cx="6998208" cy="2761488"/>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1</xdr:col>
      <xdr:colOff>0</xdr:colOff>
      <xdr:row>61</xdr:row>
      <xdr:rowOff>0</xdr:rowOff>
    </xdr:from>
    <xdr:to>
      <xdr:col>4</xdr:col>
      <xdr:colOff>35934</xdr:colOff>
      <xdr:row>77</xdr:row>
      <xdr:rowOff>151116</xdr:rowOff>
    </xdr:to>
    <xdr:pic>
      <xdr:nvPicPr>
        <xdr:cNvPr id="3" name="Picture 2">
          <a:extLst>
            <a:ext uri="{FF2B5EF4-FFF2-40B4-BE49-F238E27FC236}">
              <a16:creationId xmlns:a16="http://schemas.microsoft.com/office/drawing/2014/main" id="{3D2EF39B-F873-4D96-5655-4E9AEC86A66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4589" y="11004884"/>
          <a:ext cx="6998208" cy="3102864"/>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1</xdr:col>
      <xdr:colOff>0</xdr:colOff>
      <xdr:row>91</xdr:row>
      <xdr:rowOff>0</xdr:rowOff>
    </xdr:from>
    <xdr:to>
      <xdr:col>4</xdr:col>
      <xdr:colOff>35934</xdr:colOff>
      <xdr:row>105</xdr:row>
      <xdr:rowOff>178709</xdr:rowOff>
    </xdr:to>
    <xdr:pic>
      <xdr:nvPicPr>
        <xdr:cNvPr id="3" name="Picture 2">
          <a:extLst>
            <a:ext uri="{FF2B5EF4-FFF2-40B4-BE49-F238E27FC236}">
              <a16:creationId xmlns:a16="http://schemas.microsoft.com/office/drawing/2014/main" id="{EE2475BD-800E-8F59-8E82-8BCCFA5F343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4589" y="15817516"/>
          <a:ext cx="6998208" cy="2761488"/>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1</xdr:col>
      <xdr:colOff>0</xdr:colOff>
      <xdr:row>53</xdr:row>
      <xdr:rowOff>0</xdr:rowOff>
    </xdr:from>
    <xdr:to>
      <xdr:col>4</xdr:col>
      <xdr:colOff>31351</xdr:colOff>
      <xdr:row>68</xdr:row>
      <xdr:rowOff>65936</xdr:rowOff>
    </xdr:to>
    <xdr:pic>
      <xdr:nvPicPr>
        <xdr:cNvPr id="3" name="Picture 2">
          <a:extLst>
            <a:ext uri="{FF2B5EF4-FFF2-40B4-BE49-F238E27FC236}">
              <a16:creationId xmlns:a16="http://schemas.microsoft.com/office/drawing/2014/main" id="{A95FFF55-AB13-C812-BCEE-B823EAF0198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17714" y="9781592"/>
          <a:ext cx="6998208" cy="2865120"/>
        </a:xfrm>
        <a:prstGeom prst="rect">
          <a:avLst/>
        </a:prstGeom>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1</xdr:col>
      <xdr:colOff>0</xdr:colOff>
      <xdr:row>145</xdr:row>
      <xdr:rowOff>0</xdr:rowOff>
    </xdr:from>
    <xdr:to>
      <xdr:col>4</xdr:col>
      <xdr:colOff>31351</xdr:colOff>
      <xdr:row>161</xdr:row>
      <xdr:rowOff>104877</xdr:rowOff>
    </xdr:to>
    <xdr:pic>
      <xdr:nvPicPr>
        <xdr:cNvPr id="3" name="Picture 2">
          <a:extLst>
            <a:ext uri="{FF2B5EF4-FFF2-40B4-BE49-F238E27FC236}">
              <a16:creationId xmlns:a16="http://schemas.microsoft.com/office/drawing/2014/main" id="{80F4C7BF-5C76-12EA-8DD7-49703EE080B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17714" y="27439776"/>
          <a:ext cx="6998208" cy="3090672"/>
        </a:xfrm>
        <a:prstGeom prst="rect">
          <a:avLst/>
        </a:prstGeom>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1</xdr:col>
      <xdr:colOff>0</xdr:colOff>
      <xdr:row>140</xdr:row>
      <xdr:rowOff>0</xdr:rowOff>
    </xdr:from>
    <xdr:to>
      <xdr:col>4</xdr:col>
      <xdr:colOff>31351</xdr:colOff>
      <xdr:row>157</xdr:row>
      <xdr:rowOff>32088</xdr:rowOff>
    </xdr:to>
    <xdr:pic>
      <xdr:nvPicPr>
        <xdr:cNvPr id="3" name="Picture 2">
          <a:extLst>
            <a:ext uri="{FF2B5EF4-FFF2-40B4-BE49-F238E27FC236}">
              <a16:creationId xmlns:a16="http://schemas.microsoft.com/office/drawing/2014/main" id="{88C5309F-C0E2-0D2F-7737-2A2FDA71821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17714" y="25480945"/>
          <a:ext cx="6998208" cy="3163824"/>
        </a:xfrm>
        <a:prstGeom prst="rect">
          <a:avLst/>
        </a:prstGeom>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1</xdr:col>
      <xdr:colOff>0</xdr:colOff>
      <xdr:row>141</xdr:row>
      <xdr:rowOff>0</xdr:rowOff>
    </xdr:from>
    <xdr:to>
      <xdr:col>4</xdr:col>
      <xdr:colOff>491083</xdr:colOff>
      <xdr:row>156</xdr:row>
      <xdr:rowOff>19209</xdr:rowOff>
    </xdr:to>
    <xdr:pic>
      <xdr:nvPicPr>
        <xdr:cNvPr id="3" name="Picture 2">
          <a:extLst>
            <a:ext uri="{FF2B5EF4-FFF2-40B4-BE49-F238E27FC236}">
              <a16:creationId xmlns:a16="http://schemas.microsoft.com/office/drawing/2014/main" id="{7BC7A920-57BC-5746-CA05-18212188394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1512" y="23870093"/>
          <a:ext cx="7455408" cy="2810256"/>
        </a:xfrm>
        <a:prstGeom prst="rect">
          <a:avLst/>
        </a:prstGeom>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1</xdr:col>
      <xdr:colOff>0</xdr:colOff>
      <xdr:row>73</xdr:row>
      <xdr:rowOff>0</xdr:rowOff>
    </xdr:from>
    <xdr:to>
      <xdr:col>4</xdr:col>
      <xdr:colOff>494220</xdr:colOff>
      <xdr:row>91</xdr:row>
      <xdr:rowOff>72771</xdr:rowOff>
    </xdr:to>
    <xdr:pic>
      <xdr:nvPicPr>
        <xdr:cNvPr id="3" name="Picture 2">
          <a:extLst>
            <a:ext uri="{FF2B5EF4-FFF2-40B4-BE49-F238E27FC236}">
              <a16:creationId xmlns:a16="http://schemas.microsoft.com/office/drawing/2014/main" id="{0BC07455-B497-6FB6-4120-848B83051C3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2250" y="12866688"/>
          <a:ext cx="7455408" cy="3358896"/>
        </a:xfrm>
        <a:prstGeom prst="rect">
          <a:avLst/>
        </a:prstGeom>
      </xdr:spPr>
    </xdr:pic>
    <xdr:clientData/>
  </xdr:twoCellAnchor>
  <xdr:twoCellAnchor editAs="oneCell">
    <xdr:from>
      <xdr:col>1</xdr:col>
      <xdr:colOff>15240</xdr:colOff>
      <xdr:row>94</xdr:row>
      <xdr:rowOff>7620</xdr:rowOff>
    </xdr:from>
    <xdr:to>
      <xdr:col>1</xdr:col>
      <xdr:colOff>3870960</xdr:colOff>
      <xdr:row>106</xdr:row>
      <xdr:rowOff>144780</xdr:rowOff>
    </xdr:to>
    <xdr:pic>
      <xdr:nvPicPr>
        <xdr:cNvPr id="4" name="Picture 3">
          <a:extLst>
            <a:ext uri="{FF2B5EF4-FFF2-40B4-BE49-F238E27FC236}">
              <a16:creationId xmlns:a16="http://schemas.microsoft.com/office/drawing/2014/main" id="{E1D33453-5CA7-4CC6-9273-59C0DBF595A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840" y="10668000"/>
          <a:ext cx="3855720" cy="23317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8"/>
              </a:solidFill>
              <a:miter lim="800000"/>
              <a:headEnd/>
              <a:tailEnd/>
            </a14:hiddenLine>
          </a:ext>
        </a:extLst>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1</xdr:col>
      <xdr:colOff>0</xdr:colOff>
      <xdr:row>164</xdr:row>
      <xdr:rowOff>0</xdr:rowOff>
    </xdr:from>
    <xdr:to>
      <xdr:col>4</xdr:col>
      <xdr:colOff>489734</xdr:colOff>
      <xdr:row>179</xdr:row>
      <xdr:rowOff>16036</xdr:rowOff>
    </xdr:to>
    <xdr:pic>
      <xdr:nvPicPr>
        <xdr:cNvPr id="3" name="Picture 2">
          <a:extLst>
            <a:ext uri="{FF2B5EF4-FFF2-40B4-BE49-F238E27FC236}">
              <a16:creationId xmlns:a16="http://schemas.microsoft.com/office/drawing/2014/main" id="{FF9A0F29-9F92-A319-7F55-382DC640ACC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3630" y="27357457"/>
          <a:ext cx="7455408" cy="2749296"/>
        </a:xfrm>
        <a:prstGeom prst="rect">
          <a:avLst/>
        </a:prstGeom>
      </xdr:spPr>
    </xdr:pic>
    <xdr:clientData/>
  </xdr:twoCellAnchor>
  <xdr:twoCellAnchor editAs="oneCell">
    <xdr:from>
      <xdr:col>1</xdr:col>
      <xdr:colOff>0</xdr:colOff>
      <xdr:row>181</xdr:row>
      <xdr:rowOff>0</xdr:rowOff>
    </xdr:from>
    <xdr:to>
      <xdr:col>1</xdr:col>
      <xdr:colOff>3855720</xdr:colOff>
      <xdr:row>193</xdr:row>
      <xdr:rowOff>137160</xdr:rowOff>
    </xdr:to>
    <xdr:pic>
      <xdr:nvPicPr>
        <xdr:cNvPr id="4" name="Picture 3">
          <a:extLst>
            <a:ext uri="{FF2B5EF4-FFF2-40B4-BE49-F238E27FC236}">
              <a16:creationId xmlns:a16="http://schemas.microsoft.com/office/drawing/2014/main" id="{F68AFB4C-9465-4869-B5A3-BB8D804AB8C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 y="20673060"/>
          <a:ext cx="3855720" cy="23317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8"/>
              </a:solidFill>
              <a:miter lim="800000"/>
              <a:headEnd/>
              <a:tailEnd/>
            </a14:hiddenLine>
          </a:ext>
        </a:extLst>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1</xdr:col>
      <xdr:colOff>0</xdr:colOff>
      <xdr:row>120</xdr:row>
      <xdr:rowOff>0</xdr:rowOff>
    </xdr:from>
    <xdr:to>
      <xdr:col>4</xdr:col>
      <xdr:colOff>492025</xdr:colOff>
      <xdr:row>143</xdr:row>
      <xdr:rowOff>52076</xdr:rowOff>
    </xdr:to>
    <xdr:pic>
      <xdr:nvPicPr>
        <xdr:cNvPr id="3" name="Picture 2">
          <a:extLst>
            <a:ext uri="{FF2B5EF4-FFF2-40B4-BE49-F238E27FC236}">
              <a16:creationId xmlns:a16="http://schemas.microsoft.com/office/drawing/2014/main" id="{8CD65771-49FD-80F2-5A0A-2299E34C81F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18872" y="20930681"/>
          <a:ext cx="7455408" cy="4340352"/>
        </a:xfrm>
        <a:prstGeom prst="rect">
          <a:avLst/>
        </a:prstGeom>
      </xdr:spPr>
    </xdr:pic>
    <xdr:clientData/>
  </xdr:twoCellAnchor>
  <xdr:twoCellAnchor editAs="oneCell">
    <xdr:from>
      <xdr:col>1</xdr:col>
      <xdr:colOff>0</xdr:colOff>
      <xdr:row>146</xdr:row>
      <xdr:rowOff>0</xdr:rowOff>
    </xdr:from>
    <xdr:to>
      <xdr:col>1</xdr:col>
      <xdr:colOff>3852672</xdr:colOff>
      <xdr:row>158</xdr:row>
      <xdr:rowOff>134112</xdr:rowOff>
    </xdr:to>
    <xdr:pic>
      <xdr:nvPicPr>
        <xdr:cNvPr id="4" name="Picture 3">
          <a:extLst>
            <a:ext uri="{FF2B5EF4-FFF2-40B4-BE49-F238E27FC236}">
              <a16:creationId xmlns:a16="http://schemas.microsoft.com/office/drawing/2014/main" id="{1D609E78-45F8-40E8-BE70-667FB29E1AA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28600" y="17518380"/>
          <a:ext cx="3852672" cy="2328672"/>
        </a:xfrm>
        <a:prstGeom prst="rect">
          <a:avLst/>
        </a:prstGeom>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1</xdr:col>
      <xdr:colOff>0</xdr:colOff>
      <xdr:row>89</xdr:row>
      <xdr:rowOff>0</xdr:rowOff>
    </xdr:from>
    <xdr:to>
      <xdr:col>4</xdr:col>
      <xdr:colOff>489734</xdr:colOff>
      <xdr:row>104</xdr:row>
      <xdr:rowOff>34323</xdr:rowOff>
    </xdr:to>
    <xdr:pic>
      <xdr:nvPicPr>
        <xdr:cNvPr id="3" name="Picture 2">
          <a:extLst>
            <a:ext uri="{FF2B5EF4-FFF2-40B4-BE49-F238E27FC236}">
              <a16:creationId xmlns:a16="http://schemas.microsoft.com/office/drawing/2014/main" id="{DEBE5CF8-EEC3-7C24-8035-1B0E9A14F77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3630" y="15256565"/>
          <a:ext cx="7455408" cy="2767584"/>
        </a:xfrm>
        <a:prstGeom prst="rect">
          <a:avLst/>
        </a:prstGeom>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1</xdr:col>
      <xdr:colOff>0</xdr:colOff>
      <xdr:row>244</xdr:row>
      <xdr:rowOff>0</xdr:rowOff>
    </xdr:from>
    <xdr:to>
      <xdr:col>2</xdr:col>
      <xdr:colOff>3468199</xdr:colOff>
      <xdr:row>262</xdr:row>
      <xdr:rowOff>9640</xdr:rowOff>
    </xdr:to>
    <xdr:pic>
      <xdr:nvPicPr>
        <xdr:cNvPr id="5" name="Picture 4">
          <a:extLst>
            <a:ext uri="{FF2B5EF4-FFF2-40B4-BE49-F238E27FC236}">
              <a16:creationId xmlns:a16="http://schemas.microsoft.com/office/drawing/2014/main" id="{4331327A-DD4B-BA9E-3F13-DEF7FCAB8C4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1512" y="47066791"/>
          <a:ext cx="7455408" cy="3358896"/>
        </a:xfrm>
        <a:prstGeom prst="rect">
          <a:avLst/>
        </a:prstGeom>
      </xdr:spPr>
    </xdr:pic>
    <xdr:clientData/>
  </xdr:twoCellAnchor>
  <xdr:twoCellAnchor editAs="oneCell">
    <xdr:from>
      <xdr:col>0</xdr:col>
      <xdr:colOff>205740</xdr:colOff>
      <xdr:row>264</xdr:row>
      <xdr:rowOff>0</xdr:rowOff>
    </xdr:from>
    <xdr:to>
      <xdr:col>1</xdr:col>
      <xdr:colOff>3840480</xdr:colOff>
      <xdr:row>276</xdr:row>
      <xdr:rowOff>137160</xdr:rowOff>
    </xdr:to>
    <xdr:pic>
      <xdr:nvPicPr>
        <xdr:cNvPr id="6" name="Picture 5">
          <a:extLst>
            <a:ext uri="{FF2B5EF4-FFF2-40B4-BE49-F238E27FC236}">
              <a16:creationId xmlns:a16="http://schemas.microsoft.com/office/drawing/2014/main" id="{CAFB7BBD-CC8A-4BBA-B029-AA2E7800BD5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5740" y="21518880"/>
          <a:ext cx="3855720" cy="23317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8"/>
              </a:solidFill>
              <a:miter lim="800000"/>
              <a:headEnd/>
              <a:tailEnd/>
            </a14:hiddenLine>
          </a:ext>
        </a:extLst>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1</xdr:col>
      <xdr:colOff>0</xdr:colOff>
      <xdr:row>117</xdr:row>
      <xdr:rowOff>0</xdr:rowOff>
    </xdr:from>
    <xdr:to>
      <xdr:col>4</xdr:col>
      <xdr:colOff>488551</xdr:colOff>
      <xdr:row>141</xdr:row>
      <xdr:rowOff>14058</xdr:rowOff>
    </xdr:to>
    <xdr:pic>
      <xdr:nvPicPr>
        <xdr:cNvPr id="3" name="Picture 2">
          <a:extLst>
            <a:ext uri="{FF2B5EF4-FFF2-40B4-BE49-F238E27FC236}">
              <a16:creationId xmlns:a16="http://schemas.microsoft.com/office/drawing/2014/main" id="{B5C5F782-A698-BE72-1193-CE54549D58F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17714" y="20558449"/>
          <a:ext cx="7455408" cy="4492752"/>
        </a:xfrm>
        <a:prstGeom prst="rect">
          <a:avLst/>
        </a:prstGeom>
      </xdr:spPr>
    </xdr:pic>
    <xdr:clientData/>
  </xdr:twoCellAnchor>
  <xdr:twoCellAnchor editAs="oneCell">
    <xdr:from>
      <xdr:col>1</xdr:col>
      <xdr:colOff>0</xdr:colOff>
      <xdr:row>145</xdr:row>
      <xdr:rowOff>0</xdr:rowOff>
    </xdr:from>
    <xdr:to>
      <xdr:col>1</xdr:col>
      <xdr:colOff>3852672</xdr:colOff>
      <xdr:row>157</xdr:row>
      <xdr:rowOff>134112</xdr:rowOff>
    </xdr:to>
    <xdr:pic>
      <xdr:nvPicPr>
        <xdr:cNvPr id="4" name="Picture 3">
          <a:extLst>
            <a:ext uri="{FF2B5EF4-FFF2-40B4-BE49-F238E27FC236}">
              <a16:creationId xmlns:a16="http://schemas.microsoft.com/office/drawing/2014/main" id="{59150762-DB86-4424-884D-61CC7E3C31B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28600" y="17221200"/>
          <a:ext cx="3852672" cy="2328672"/>
        </a:xfrm>
        <a:prstGeom prst="rect">
          <a:avLst/>
        </a:prstGeom>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1</xdr:col>
      <xdr:colOff>0</xdr:colOff>
      <xdr:row>193</xdr:row>
      <xdr:rowOff>0</xdr:rowOff>
    </xdr:from>
    <xdr:to>
      <xdr:col>4</xdr:col>
      <xdr:colOff>489946</xdr:colOff>
      <xdr:row>208</xdr:row>
      <xdr:rowOff>86985</xdr:rowOff>
    </xdr:to>
    <xdr:pic>
      <xdr:nvPicPr>
        <xdr:cNvPr id="3" name="Picture 2">
          <a:extLst>
            <a:ext uri="{FF2B5EF4-FFF2-40B4-BE49-F238E27FC236}">
              <a16:creationId xmlns:a16="http://schemas.microsoft.com/office/drawing/2014/main" id="{0B84C96E-3174-7865-2671-20750B2725D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4692" y="31662077"/>
          <a:ext cx="7455408" cy="2871216"/>
        </a:xfrm>
        <a:prstGeom prst="rect">
          <a:avLst/>
        </a:prstGeom>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1</xdr:col>
      <xdr:colOff>0</xdr:colOff>
      <xdr:row>72</xdr:row>
      <xdr:rowOff>0</xdr:rowOff>
    </xdr:from>
    <xdr:to>
      <xdr:col>4</xdr:col>
      <xdr:colOff>489946</xdr:colOff>
      <xdr:row>88</xdr:row>
      <xdr:rowOff>11098</xdr:rowOff>
    </xdr:to>
    <xdr:pic>
      <xdr:nvPicPr>
        <xdr:cNvPr id="3" name="Picture 2">
          <a:extLst>
            <a:ext uri="{FF2B5EF4-FFF2-40B4-BE49-F238E27FC236}">
              <a16:creationId xmlns:a16="http://schemas.microsoft.com/office/drawing/2014/main" id="{0811A9E3-A4B6-1E1E-13D3-6B7C998E43C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4692" y="13041923"/>
          <a:ext cx="7455408" cy="2980944"/>
        </a:xfrm>
        <a:prstGeom prst="rect">
          <a:avLst/>
        </a:prstGeom>
      </xdr:spPr>
    </xdr:pic>
    <xdr:clientData/>
  </xdr:twoCellAnchor>
  <xdr:twoCellAnchor editAs="oneCell">
    <xdr:from>
      <xdr:col>0</xdr:col>
      <xdr:colOff>220980</xdr:colOff>
      <xdr:row>90</xdr:row>
      <xdr:rowOff>144780</xdr:rowOff>
    </xdr:from>
    <xdr:to>
      <xdr:col>1</xdr:col>
      <xdr:colOff>3855720</xdr:colOff>
      <xdr:row>103</xdr:row>
      <xdr:rowOff>99060</xdr:rowOff>
    </xdr:to>
    <xdr:pic>
      <xdr:nvPicPr>
        <xdr:cNvPr id="4" name="Picture 3">
          <a:extLst>
            <a:ext uri="{FF2B5EF4-FFF2-40B4-BE49-F238E27FC236}">
              <a16:creationId xmlns:a16="http://schemas.microsoft.com/office/drawing/2014/main" id="{76CBB6E0-3419-4E92-B665-B4027746419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0980" y="8519160"/>
          <a:ext cx="3855720" cy="23317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8"/>
              </a:solidFill>
              <a:miter lim="800000"/>
              <a:headEnd/>
              <a:tailEnd/>
            </a14:hiddenLine>
          </a:ext>
        </a:extLst>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1</xdr:col>
      <xdr:colOff>0</xdr:colOff>
      <xdr:row>139</xdr:row>
      <xdr:rowOff>0</xdr:rowOff>
    </xdr:from>
    <xdr:to>
      <xdr:col>4</xdr:col>
      <xdr:colOff>489946</xdr:colOff>
      <xdr:row>154</xdr:row>
      <xdr:rowOff>135753</xdr:rowOff>
    </xdr:to>
    <xdr:pic>
      <xdr:nvPicPr>
        <xdr:cNvPr id="3" name="Picture 2">
          <a:extLst>
            <a:ext uri="{FF2B5EF4-FFF2-40B4-BE49-F238E27FC236}">
              <a16:creationId xmlns:a16="http://schemas.microsoft.com/office/drawing/2014/main" id="{205541D9-8392-C10D-566A-580D4C11C07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4692" y="23514538"/>
          <a:ext cx="7455408" cy="2919984"/>
        </a:xfrm>
        <a:prstGeom prst="rect">
          <a:avLst/>
        </a:prstGeom>
      </xdr:spPr>
    </xdr:pic>
    <xdr:clientData/>
  </xdr:twoCellAnchor>
  <xdr:twoCellAnchor editAs="oneCell">
    <xdr:from>
      <xdr:col>1</xdr:col>
      <xdr:colOff>0</xdr:colOff>
      <xdr:row>157</xdr:row>
      <xdr:rowOff>0</xdr:rowOff>
    </xdr:from>
    <xdr:to>
      <xdr:col>1</xdr:col>
      <xdr:colOff>3855720</xdr:colOff>
      <xdr:row>169</xdr:row>
      <xdr:rowOff>137160</xdr:rowOff>
    </xdr:to>
    <xdr:pic>
      <xdr:nvPicPr>
        <xdr:cNvPr id="4" name="Picture 3">
          <a:extLst>
            <a:ext uri="{FF2B5EF4-FFF2-40B4-BE49-F238E27FC236}">
              <a16:creationId xmlns:a16="http://schemas.microsoft.com/office/drawing/2014/main" id="{40ACB57B-E04A-43D1-8234-55C1E65D2C1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 y="19255740"/>
          <a:ext cx="3855720" cy="23317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8"/>
              </a:solidFill>
              <a:miter lim="800000"/>
              <a:headEnd/>
              <a:tailEnd/>
            </a14:hiddenLine>
          </a:ext>
        </a:extLst>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1</xdr:col>
      <xdr:colOff>0</xdr:colOff>
      <xdr:row>237</xdr:row>
      <xdr:rowOff>0</xdr:rowOff>
    </xdr:from>
    <xdr:to>
      <xdr:col>4</xdr:col>
      <xdr:colOff>489946</xdr:colOff>
      <xdr:row>252</xdr:row>
      <xdr:rowOff>105273</xdr:rowOff>
    </xdr:to>
    <xdr:pic>
      <xdr:nvPicPr>
        <xdr:cNvPr id="3" name="Picture 2">
          <a:extLst>
            <a:ext uri="{FF2B5EF4-FFF2-40B4-BE49-F238E27FC236}">
              <a16:creationId xmlns:a16="http://schemas.microsoft.com/office/drawing/2014/main" id="{4D0D4DC1-99F3-0DED-E8EE-5728FF5DDC2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4692" y="41792769"/>
          <a:ext cx="7455408" cy="2889504"/>
        </a:xfrm>
        <a:prstGeom prst="rect">
          <a:avLst/>
        </a:prstGeom>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1</xdr:col>
      <xdr:colOff>0</xdr:colOff>
      <xdr:row>111</xdr:row>
      <xdr:rowOff>0</xdr:rowOff>
    </xdr:from>
    <xdr:to>
      <xdr:col>4</xdr:col>
      <xdr:colOff>489946</xdr:colOff>
      <xdr:row>126</xdr:row>
      <xdr:rowOff>26025</xdr:rowOff>
    </xdr:to>
    <xdr:pic>
      <xdr:nvPicPr>
        <xdr:cNvPr id="3" name="Picture 2">
          <a:extLst>
            <a:ext uri="{FF2B5EF4-FFF2-40B4-BE49-F238E27FC236}">
              <a16:creationId xmlns:a16="http://schemas.microsoft.com/office/drawing/2014/main" id="{3D9AA2D3-9D39-7E1C-ECA3-1D9153F257C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4692" y="18756923"/>
          <a:ext cx="7455408" cy="2810256"/>
        </a:xfrm>
        <a:prstGeom prst="rect">
          <a:avLst/>
        </a:prstGeom>
      </xdr:spPr>
    </xdr:pic>
    <xdr:clientData/>
  </xdr:twoCellAnchor>
</xdr:wsDr>
</file>

<file path=xl/drawings/drawing48.xml><?xml version="1.0" encoding="utf-8"?>
<xdr:wsDr xmlns:xdr="http://schemas.openxmlformats.org/drawingml/2006/spreadsheetDrawing" xmlns:a="http://schemas.openxmlformats.org/drawingml/2006/main">
  <xdr:twoCellAnchor editAs="oneCell">
    <xdr:from>
      <xdr:col>1</xdr:col>
      <xdr:colOff>0</xdr:colOff>
      <xdr:row>154</xdr:row>
      <xdr:rowOff>0</xdr:rowOff>
    </xdr:from>
    <xdr:to>
      <xdr:col>4</xdr:col>
      <xdr:colOff>489946</xdr:colOff>
      <xdr:row>171</xdr:row>
      <xdr:rowOff>148571</xdr:rowOff>
    </xdr:to>
    <xdr:pic>
      <xdr:nvPicPr>
        <xdr:cNvPr id="3" name="Picture 2">
          <a:extLst>
            <a:ext uri="{FF2B5EF4-FFF2-40B4-BE49-F238E27FC236}">
              <a16:creationId xmlns:a16="http://schemas.microsoft.com/office/drawing/2014/main" id="{46BD06CE-7DF8-5401-6713-930522F5E4B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4692" y="28233077"/>
          <a:ext cx="7455408" cy="3304032"/>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4.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3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35.xml"/></Relationships>
</file>

<file path=xl/worksheets/_rels/sheet37.xml.rels><?xml version="1.0" encoding="UTF-8" standalone="yes"?>
<Relationships xmlns="http://schemas.openxmlformats.org/package/2006/relationships"><Relationship Id="rId1" Type="http://schemas.openxmlformats.org/officeDocument/2006/relationships/drawing" Target="../drawings/drawing36.xml"/></Relationships>
</file>

<file path=xl/worksheets/_rels/sheet38.xml.rels><?xml version="1.0" encoding="UTF-8" standalone="yes"?>
<Relationships xmlns="http://schemas.openxmlformats.org/package/2006/relationships"><Relationship Id="rId1" Type="http://schemas.openxmlformats.org/officeDocument/2006/relationships/drawing" Target="../drawings/drawing37.xml"/></Relationships>
</file>

<file path=xl/worksheets/_rels/sheet39.xml.rels><?xml version="1.0" encoding="UTF-8" standalone="yes"?>
<Relationships xmlns="http://schemas.openxmlformats.org/package/2006/relationships"><Relationship Id="rId1" Type="http://schemas.openxmlformats.org/officeDocument/2006/relationships/drawing" Target="../drawings/drawing38.xml"/></Relationships>
</file>

<file path=xl/worksheets/_rels/sheet40.xml.rels><?xml version="1.0" encoding="UTF-8" standalone="yes"?>
<Relationships xmlns="http://schemas.openxmlformats.org/package/2006/relationships"><Relationship Id="rId1" Type="http://schemas.openxmlformats.org/officeDocument/2006/relationships/drawing" Target="../drawings/drawing39.xml"/></Relationships>
</file>

<file path=xl/worksheets/_rels/sheet41.xml.rels><?xml version="1.0" encoding="UTF-8" standalone="yes"?>
<Relationships xmlns="http://schemas.openxmlformats.org/package/2006/relationships"><Relationship Id="rId1" Type="http://schemas.openxmlformats.org/officeDocument/2006/relationships/drawing" Target="../drawings/drawing40.xml"/></Relationships>
</file>

<file path=xl/worksheets/_rels/sheet42.xml.rels><?xml version="1.0" encoding="UTF-8" standalone="yes"?>
<Relationships xmlns="http://schemas.openxmlformats.org/package/2006/relationships"><Relationship Id="rId1" Type="http://schemas.openxmlformats.org/officeDocument/2006/relationships/drawing" Target="../drawings/drawing41.xml"/></Relationships>
</file>

<file path=xl/worksheets/_rels/sheet43.xml.rels><?xml version="1.0" encoding="UTF-8" standalone="yes"?>
<Relationships xmlns="http://schemas.openxmlformats.org/package/2006/relationships"><Relationship Id="rId1" Type="http://schemas.openxmlformats.org/officeDocument/2006/relationships/drawing" Target="../drawings/drawing42.xml"/></Relationships>
</file>

<file path=xl/worksheets/_rels/sheet44.xml.rels><?xml version="1.0" encoding="UTF-8" standalone="yes"?>
<Relationships xmlns="http://schemas.openxmlformats.org/package/2006/relationships"><Relationship Id="rId1" Type="http://schemas.openxmlformats.org/officeDocument/2006/relationships/drawing" Target="../drawings/drawing43.xml"/></Relationships>
</file>

<file path=xl/worksheets/_rels/sheet45.xml.rels><?xml version="1.0" encoding="UTF-8" standalone="yes"?>
<Relationships xmlns="http://schemas.openxmlformats.org/package/2006/relationships"><Relationship Id="rId1" Type="http://schemas.openxmlformats.org/officeDocument/2006/relationships/drawing" Target="../drawings/drawing44.xml"/></Relationships>
</file>

<file path=xl/worksheets/_rels/sheet46.xml.rels><?xml version="1.0" encoding="UTF-8" standalone="yes"?>
<Relationships xmlns="http://schemas.openxmlformats.org/package/2006/relationships"><Relationship Id="rId1" Type="http://schemas.openxmlformats.org/officeDocument/2006/relationships/drawing" Target="../drawings/drawing4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4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4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4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eetPr>
  <dimension ref="A1:C49"/>
  <sheetViews>
    <sheetView tabSelected="1" workbookViewId="0">
      <selection activeCell="R18" sqref="R18"/>
    </sheetView>
  </sheetViews>
  <sheetFormatPr defaultRowHeight="14.4"/>
  <cols>
    <col min="1" max="1" width="7" customWidth="1"/>
    <col min="2" max="2" width="16.77734375" customWidth="1"/>
    <col min="3" max="3" width="41.77734375" customWidth="1"/>
  </cols>
  <sheetData>
    <row r="1" spans="1:3" ht="13.05" customHeight="1">
      <c r="A1" s="1" t="s">
        <v>0</v>
      </c>
      <c r="B1" s="1" t="s">
        <v>1</v>
      </c>
      <c r="C1" s="1" t="s">
        <v>2</v>
      </c>
    </row>
    <row r="2" spans="1:3" ht="13.05" customHeight="1">
      <c r="A2" s="2">
        <v>1</v>
      </c>
      <c r="B2" s="2" t="s">
        <v>3</v>
      </c>
      <c r="C2" s="2" t="s">
        <v>4</v>
      </c>
    </row>
    <row r="3" spans="1:3" ht="13.05" customHeight="1">
      <c r="A3" s="2">
        <f>A2+1</f>
        <v>2</v>
      </c>
      <c r="B3" s="2" t="s">
        <v>5</v>
      </c>
      <c r="C3" s="2" t="s">
        <v>6</v>
      </c>
    </row>
    <row r="4" spans="1:3" ht="13.05" customHeight="1">
      <c r="A4" s="2">
        <f t="shared" ref="A4:A49" si="0">A3+1</f>
        <v>3</v>
      </c>
      <c r="B4" s="2" t="s">
        <v>7</v>
      </c>
      <c r="C4" s="2" t="s">
        <v>8</v>
      </c>
    </row>
    <row r="5" spans="1:3" ht="13.05" customHeight="1">
      <c r="A5" s="2">
        <f t="shared" si="0"/>
        <v>4</v>
      </c>
      <c r="B5" s="2" t="s">
        <v>9</v>
      </c>
      <c r="C5" s="2" t="s">
        <v>10</v>
      </c>
    </row>
    <row r="6" spans="1:3" ht="13.05" customHeight="1">
      <c r="A6" s="2">
        <f t="shared" si="0"/>
        <v>5</v>
      </c>
      <c r="B6" s="2" t="s">
        <v>11</v>
      </c>
      <c r="C6" s="2" t="s">
        <v>12</v>
      </c>
    </row>
    <row r="7" spans="1:3" ht="13.05" customHeight="1">
      <c r="A7" s="2">
        <f t="shared" si="0"/>
        <v>6</v>
      </c>
      <c r="B7" s="2" t="s">
        <v>13</v>
      </c>
      <c r="C7" s="2" t="s">
        <v>14</v>
      </c>
    </row>
    <row r="8" spans="1:3" ht="13.05" customHeight="1">
      <c r="A8" s="2">
        <f t="shared" si="0"/>
        <v>7</v>
      </c>
      <c r="B8" s="2" t="s">
        <v>15</v>
      </c>
      <c r="C8" s="2" t="s">
        <v>16</v>
      </c>
    </row>
    <row r="9" spans="1:3" ht="13.05" customHeight="1">
      <c r="A9" s="2">
        <f t="shared" si="0"/>
        <v>8</v>
      </c>
      <c r="B9" s="2" t="s">
        <v>17</v>
      </c>
      <c r="C9" s="2" t="s">
        <v>18</v>
      </c>
    </row>
    <row r="10" spans="1:3" ht="13.05" customHeight="1">
      <c r="A10" s="2">
        <f t="shared" si="0"/>
        <v>9</v>
      </c>
      <c r="B10" s="2" t="s">
        <v>19</v>
      </c>
      <c r="C10" s="2" t="s">
        <v>20</v>
      </c>
    </row>
    <row r="11" spans="1:3" ht="13.05" customHeight="1">
      <c r="A11" s="2">
        <f t="shared" si="0"/>
        <v>10</v>
      </c>
      <c r="B11" s="2" t="s">
        <v>21</v>
      </c>
      <c r="C11" s="2" t="s">
        <v>22</v>
      </c>
    </row>
    <row r="12" spans="1:3" ht="13.05" customHeight="1">
      <c r="A12" s="2">
        <f t="shared" si="0"/>
        <v>11</v>
      </c>
      <c r="B12" s="2" t="s">
        <v>23</v>
      </c>
      <c r="C12" s="2" t="s">
        <v>24</v>
      </c>
    </row>
    <row r="13" spans="1:3" ht="13.05" customHeight="1">
      <c r="A13" s="2">
        <f t="shared" si="0"/>
        <v>12</v>
      </c>
      <c r="B13" s="2" t="s">
        <v>25</v>
      </c>
      <c r="C13" s="2" t="s">
        <v>26</v>
      </c>
    </row>
    <row r="14" spans="1:3" ht="13.05" customHeight="1">
      <c r="A14" s="2">
        <f t="shared" si="0"/>
        <v>13</v>
      </c>
      <c r="B14" s="2" t="s">
        <v>27</v>
      </c>
      <c r="C14" s="2" t="s">
        <v>28</v>
      </c>
    </row>
    <row r="15" spans="1:3" ht="13.05" customHeight="1">
      <c r="A15" s="2">
        <f t="shared" si="0"/>
        <v>14</v>
      </c>
      <c r="B15" s="2" t="s">
        <v>29</v>
      </c>
      <c r="C15" s="2" t="s">
        <v>30</v>
      </c>
    </row>
    <row r="16" spans="1:3" ht="13.05" customHeight="1">
      <c r="A16" s="2">
        <f t="shared" si="0"/>
        <v>15</v>
      </c>
      <c r="B16" s="2" t="s">
        <v>31</v>
      </c>
      <c r="C16" s="2" t="s">
        <v>32</v>
      </c>
    </row>
    <row r="17" spans="1:3" ht="13.05" customHeight="1">
      <c r="A17" s="2">
        <f t="shared" si="0"/>
        <v>16</v>
      </c>
      <c r="B17" s="2" t="s">
        <v>33</v>
      </c>
      <c r="C17" s="2" t="s">
        <v>34</v>
      </c>
    </row>
    <row r="18" spans="1:3" ht="13.05" customHeight="1">
      <c r="A18" s="2">
        <f t="shared" si="0"/>
        <v>17</v>
      </c>
      <c r="B18" s="2" t="s">
        <v>35</v>
      </c>
      <c r="C18" s="2" t="s">
        <v>36</v>
      </c>
    </row>
    <row r="19" spans="1:3" ht="13.05" customHeight="1">
      <c r="A19" s="2">
        <f t="shared" si="0"/>
        <v>18</v>
      </c>
      <c r="B19" s="2" t="s">
        <v>37</v>
      </c>
      <c r="C19" s="2" t="s">
        <v>38</v>
      </c>
    </row>
    <row r="20" spans="1:3" ht="13.05" customHeight="1">
      <c r="A20" s="2">
        <f t="shared" si="0"/>
        <v>19</v>
      </c>
      <c r="B20" s="2" t="s">
        <v>39</v>
      </c>
      <c r="C20" s="2" t="s">
        <v>40</v>
      </c>
    </row>
    <row r="21" spans="1:3" ht="13.05" customHeight="1">
      <c r="A21" s="2">
        <f t="shared" si="0"/>
        <v>20</v>
      </c>
      <c r="B21" s="2" t="s">
        <v>41</v>
      </c>
      <c r="C21" s="2" t="s">
        <v>42</v>
      </c>
    </row>
    <row r="22" spans="1:3" ht="13.05" customHeight="1">
      <c r="A22" s="2">
        <f t="shared" si="0"/>
        <v>21</v>
      </c>
      <c r="B22" s="2" t="s">
        <v>43</v>
      </c>
      <c r="C22" s="2" t="s">
        <v>44</v>
      </c>
    </row>
    <row r="23" spans="1:3" ht="13.05" customHeight="1">
      <c r="A23" s="2">
        <f t="shared" si="0"/>
        <v>22</v>
      </c>
      <c r="B23" s="2" t="s">
        <v>45</v>
      </c>
      <c r="C23" s="2" t="s">
        <v>46</v>
      </c>
    </row>
    <row r="24" spans="1:3" ht="13.05" customHeight="1">
      <c r="A24" s="2">
        <f t="shared" si="0"/>
        <v>23</v>
      </c>
      <c r="B24" s="2" t="s">
        <v>47</v>
      </c>
      <c r="C24" s="2" t="s">
        <v>48</v>
      </c>
    </row>
    <row r="25" spans="1:3" ht="13.05" customHeight="1">
      <c r="A25" s="2">
        <f t="shared" si="0"/>
        <v>24</v>
      </c>
      <c r="B25" s="2" t="s">
        <v>49</v>
      </c>
      <c r="C25" s="2" t="s">
        <v>50</v>
      </c>
    </row>
    <row r="26" spans="1:3" ht="13.05" customHeight="1">
      <c r="A26" s="2">
        <f t="shared" si="0"/>
        <v>25</v>
      </c>
      <c r="B26" s="2" t="s">
        <v>51</v>
      </c>
      <c r="C26" s="2" t="s">
        <v>52</v>
      </c>
    </row>
    <row r="27" spans="1:3" ht="13.05" customHeight="1">
      <c r="A27" s="2">
        <f t="shared" si="0"/>
        <v>26</v>
      </c>
      <c r="B27" s="2" t="s">
        <v>53</v>
      </c>
      <c r="C27" s="2" t="s">
        <v>54</v>
      </c>
    </row>
    <row r="28" spans="1:3" ht="13.05" customHeight="1">
      <c r="A28" s="2">
        <f t="shared" si="0"/>
        <v>27</v>
      </c>
      <c r="B28" s="2" t="s">
        <v>55</v>
      </c>
      <c r="C28" s="2" t="s">
        <v>56</v>
      </c>
    </row>
    <row r="29" spans="1:3" ht="13.05" customHeight="1">
      <c r="A29" s="2">
        <f t="shared" si="0"/>
        <v>28</v>
      </c>
      <c r="B29" s="2" t="s">
        <v>57</v>
      </c>
      <c r="C29" s="2" t="s">
        <v>58</v>
      </c>
    </row>
    <row r="30" spans="1:3" ht="13.05" customHeight="1">
      <c r="A30" s="2">
        <f t="shared" si="0"/>
        <v>29</v>
      </c>
      <c r="B30" s="2" t="s">
        <v>59</v>
      </c>
      <c r="C30" s="2" t="s">
        <v>60</v>
      </c>
    </row>
    <row r="31" spans="1:3" ht="13.05" customHeight="1">
      <c r="A31" s="2">
        <f t="shared" si="0"/>
        <v>30</v>
      </c>
      <c r="B31" s="2" t="s">
        <v>61</v>
      </c>
      <c r="C31" s="2" t="s">
        <v>62</v>
      </c>
    </row>
    <row r="32" spans="1:3" ht="13.05" customHeight="1">
      <c r="A32" s="2">
        <f t="shared" si="0"/>
        <v>31</v>
      </c>
      <c r="B32" s="2" t="s">
        <v>63</v>
      </c>
      <c r="C32" s="2" t="s">
        <v>64</v>
      </c>
    </row>
    <row r="33" spans="1:3" ht="13.05" customHeight="1">
      <c r="A33" s="2">
        <f t="shared" si="0"/>
        <v>32</v>
      </c>
      <c r="B33" s="2" t="s">
        <v>65</v>
      </c>
      <c r="C33" s="2" t="s">
        <v>66</v>
      </c>
    </row>
    <row r="34" spans="1:3" ht="13.05" customHeight="1">
      <c r="A34" s="2">
        <f t="shared" si="0"/>
        <v>33</v>
      </c>
      <c r="B34" s="2" t="s">
        <v>67</v>
      </c>
      <c r="C34" s="2" t="s">
        <v>68</v>
      </c>
    </row>
    <row r="35" spans="1:3" ht="13.05" customHeight="1">
      <c r="A35" s="2">
        <f t="shared" si="0"/>
        <v>34</v>
      </c>
      <c r="B35" s="2" t="s">
        <v>69</v>
      </c>
      <c r="C35" s="2" t="s">
        <v>70</v>
      </c>
    </row>
    <row r="36" spans="1:3" ht="13.05" customHeight="1">
      <c r="A36" s="2">
        <f t="shared" si="0"/>
        <v>35</v>
      </c>
      <c r="B36" s="2" t="s">
        <v>71</v>
      </c>
      <c r="C36" s="2" t="s">
        <v>72</v>
      </c>
    </row>
    <row r="37" spans="1:3" ht="13.05" customHeight="1">
      <c r="A37" s="2">
        <f t="shared" si="0"/>
        <v>36</v>
      </c>
      <c r="B37" s="2" t="s">
        <v>73</v>
      </c>
      <c r="C37" s="2" t="s">
        <v>74</v>
      </c>
    </row>
    <row r="38" spans="1:3" ht="13.05" customHeight="1">
      <c r="A38" s="2">
        <f t="shared" si="0"/>
        <v>37</v>
      </c>
      <c r="B38" s="2" t="s">
        <v>75</v>
      </c>
      <c r="C38" s="2" t="s">
        <v>76</v>
      </c>
    </row>
    <row r="39" spans="1:3" ht="13.05" customHeight="1">
      <c r="A39" s="2">
        <f t="shared" si="0"/>
        <v>38</v>
      </c>
      <c r="B39" s="2" t="s">
        <v>77</v>
      </c>
      <c r="C39" s="2" t="s">
        <v>78</v>
      </c>
    </row>
    <row r="40" spans="1:3" ht="13.05" customHeight="1">
      <c r="A40" s="2">
        <f t="shared" si="0"/>
        <v>39</v>
      </c>
      <c r="B40" s="2" t="s">
        <v>79</v>
      </c>
      <c r="C40" s="2" t="s">
        <v>80</v>
      </c>
    </row>
    <row r="41" spans="1:3" ht="13.05" customHeight="1">
      <c r="A41" s="2">
        <f t="shared" si="0"/>
        <v>40</v>
      </c>
      <c r="B41" s="2" t="s">
        <v>81</v>
      </c>
      <c r="C41" s="2" t="s">
        <v>82</v>
      </c>
    </row>
    <row r="42" spans="1:3" ht="13.05" customHeight="1">
      <c r="A42" s="2">
        <f t="shared" si="0"/>
        <v>41</v>
      </c>
      <c r="B42" s="2" t="s">
        <v>83</v>
      </c>
      <c r="C42" s="2" t="s">
        <v>84</v>
      </c>
    </row>
    <row r="43" spans="1:3" ht="13.05" customHeight="1">
      <c r="A43" s="2">
        <f t="shared" si="0"/>
        <v>42</v>
      </c>
      <c r="B43" s="2" t="s">
        <v>85</v>
      </c>
      <c r="C43" s="2" t="s">
        <v>86</v>
      </c>
    </row>
    <row r="44" spans="1:3" ht="13.05" customHeight="1">
      <c r="A44" s="2">
        <f t="shared" si="0"/>
        <v>43</v>
      </c>
      <c r="B44" s="2" t="s">
        <v>87</v>
      </c>
      <c r="C44" s="2" t="s">
        <v>88</v>
      </c>
    </row>
    <row r="45" spans="1:3" ht="13.05" customHeight="1">
      <c r="A45" s="2">
        <f t="shared" si="0"/>
        <v>44</v>
      </c>
      <c r="B45" s="2" t="s">
        <v>89</v>
      </c>
      <c r="C45" s="2" t="s">
        <v>90</v>
      </c>
    </row>
    <row r="46" spans="1:3" ht="13.05" customHeight="1">
      <c r="A46" s="2">
        <f t="shared" si="0"/>
        <v>45</v>
      </c>
      <c r="B46" s="2" t="s">
        <v>91</v>
      </c>
      <c r="C46" s="2" t="s">
        <v>92</v>
      </c>
    </row>
    <row r="47" spans="1:3" ht="13.05" customHeight="1">
      <c r="A47" s="2">
        <f t="shared" si="0"/>
        <v>46</v>
      </c>
      <c r="B47" s="2" t="s">
        <v>93</v>
      </c>
      <c r="C47" s="2" t="s">
        <v>94</v>
      </c>
    </row>
    <row r="48" spans="1:3" ht="13.05" customHeight="1">
      <c r="A48" s="2">
        <f t="shared" si="0"/>
        <v>47</v>
      </c>
      <c r="B48" s="2" t="s">
        <v>95</v>
      </c>
      <c r="C48" s="2" t="s">
        <v>96</v>
      </c>
    </row>
    <row r="49" spans="1:3" ht="13.05" customHeight="1">
      <c r="A49" s="2">
        <f t="shared" si="0"/>
        <v>48</v>
      </c>
      <c r="B49" s="2" t="s">
        <v>97</v>
      </c>
      <c r="C49" s="2" t="s">
        <v>98</v>
      </c>
    </row>
  </sheetData>
  <pageMargins left="0" right="0" top="0" bottom="0" header="0" footer="0"/>
  <pageSetup orientation="landscape"/>
  <headerFooter>
    <oddFooter xml:space="preserve">&amp;C_x000D_&amp;1#&amp;"Aptos"&amp;10&amp;K000000  For internal use only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heetPr>
  <dimension ref="A1:J165"/>
  <sheetViews>
    <sheetView topLeftCell="A148" zoomScale="99" zoomScaleNormal="99" workbookViewId="0">
      <selection activeCell="F156" sqref="F156"/>
    </sheetView>
  </sheetViews>
  <sheetFormatPr defaultRowHeight="14.4"/>
  <cols>
    <col min="1" max="1" width="3.21875" customWidth="1"/>
    <col min="2" max="2" width="58.109375" customWidth="1"/>
    <col min="3" max="3" width="19.6640625" customWidth="1"/>
    <col min="4" max="4" width="25" bestFit="1" customWidth="1"/>
    <col min="5" max="5" width="19.6640625" customWidth="1"/>
    <col min="6" max="7" width="25" customWidth="1"/>
    <col min="8" max="9" width="16.77734375" customWidth="1"/>
    <col min="10" max="10" width="10.77734375" customWidth="1"/>
  </cols>
  <sheetData>
    <row r="1" spans="1:10" ht="16.05" customHeight="1">
      <c r="A1" s="3"/>
      <c r="B1" s="4" t="s">
        <v>4</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103</v>
      </c>
      <c r="E4" s="10" t="s">
        <v>104</v>
      </c>
      <c r="F4" s="10" t="s">
        <v>105</v>
      </c>
      <c r="G4" s="10" t="s">
        <v>106</v>
      </c>
      <c r="H4" s="10" t="s">
        <v>107</v>
      </c>
      <c r="I4" s="10" t="s">
        <v>108</v>
      </c>
      <c r="J4" s="11" t="s">
        <v>109</v>
      </c>
    </row>
    <row r="5" spans="1:10" ht="13.05" customHeight="1">
      <c r="A5" s="3"/>
      <c r="B5" s="12" t="s">
        <v>110</v>
      </c>
      <c r="C5" s="13"/>
      <c r="D5" s="13"/>
      <c r="E5" s="13"/>
      <c r="F5" s="13"/>
      <c r="G5" s="13"/>
      <c r="H5" s="14"/>
      <c r="I5" s="14"/>
      <c r="J5" s="3"/>
    </row>
    <row r="6" spans="1:10" ht="13.05" customHeight="1">
      <c r="A6" s="3"/>
      <c r="B6" s="12" t="s">
        <v>111</v>
      </c>
      <c r="C6" s="13"/>
      <c r="D6" s="13"/>
      <c r="E6" s="13"/>
      <c r="F6" s="3"/>
      <c r="G6" s="14"/>
      <c r="H6" s="14"/>
      <c r="I6" s="14"/>
      <c r="J6" s="3"/>
    </row>
    <row r="7" spans="1:10" ht="13.05" customHeight="1">
      <c r="A7" s="15" t="s">
        <v>112</v>
      </c>
      <c r="B7" s="16" t="s">
        <v>113</v>
      </c>
      <c r="C7" s="13" t="s">
        <v>114</v>
      </c>
      <c r="D7" s="13" t="s">
        <v>115</v>
      </c>
      <c r="E7" s="17">
        <v>220</v>
      </c>
      <c r="F7" s="18">
        <v>2187.2800000000002</v>
      </c>
      <c r="G7" s="19">
        <v>7.4899999999999994E-2</v>
      </c>
      <c r="H7" s="20">
        <v>7.2400000000000006E-2</v>
      </c>
      <c r="I7" s="21"/>
      <c r="J7" s="3"/>
    </row>
    <row r="8" spans="1:10" ht="13.05" customHeight="1">
      <c r="A8" s="15" t="s">
        <v>116</v>
      </c>
      <c r="B8" s="16" t="s">
        <v>117</v>
      </c>
      <c r="C8" s="13" t="s">
        <v>118</v>
      </c>
      <c r="D8" s="13" t="s">
        <v>115</v>
      </c>
      <c r="E8" s="17">
        <v>2000</v>
      </c>
      <c r="F8" s="18">
        <v>2001.44</v>
      </c>
      <c r="G8" s="19">
        <v>6.8500000000000005E-2</v>
      </c>
      <c r="H8" s="20">
        <v>7.0499999999999993E-2</v>
      </c>
      <c r="I8" s="21"/>
      <c r="J8" s="3"/>
    </row>
    <row r="9" spans="1:10" ht="13.05" customHeight="1">
      <c r="A9" s="15" t="s">
        <v>119</v>
      </c>
      <c r="B9" s="16" t="s">
        <v>120</v>
      </c>
      <c r="C9" s="13" t="s">
        <v>121</v>
      </c>
      <c r="D9" s="13" t="s">
        <v>115</v>
      </c>
      <c r="E9" s="17">
        <v>1900</v>
      </c>
      <c r="F9" s="18">
        <v>1901.42</v>
      </c>
      <c r="G9" s="19">
        <v>6.5100000000000005E-2</v>
      </c>
      <c r="H9" s="20">
        <v>6.93E-2</v>
      </c>
      <c r="I9" s="21"/>
      <c r="J9" s="3"/>
    </row>
    <row r="10" spans="1:10" ht="13.05" customHeight="1">
      <c r="A10" s="15" t="s">
        <v>122</v>
      </c>
      <c r="B10" s="16" t="s">
        <v>123</v>
      </c>
      <c r="C10" s="13" t="s">
        <v>124</v>
      </c>
      <c r="D10" s="13" t="s">
        <v>125</v>
      </c>
      <c r="E10" s="17">
        <v>1700</v>
      </c>
      <c r="F10" s="18">
        <v>1704.13</v>
      </c>
      <c r="G10" s="19">
        <v>5.8299999999999998E-2</v>
      </c>
      <c r="H10" s="20">
        <v>7.8899999999999998E-2</v>
      </c>
      <c r="I10" s="21"/>
      <c r="J10" s="3"/>
    </row>
    <row r="11" spans="1:10" ht="13.05" customHeight="1">
      <c r="A11" s="15" t="s">
        <v>126</v>
      </c>
      <c r="B11" s="16" t="s">
        <v>127</v>
      </c>
      <c r="C11" s="13" t="s">
        <v>128</v>
      </c>
      <c r="D11" s="13" t="s">
        <v>129</v>
      </c>
      <c r="E11" s="17">
        <v>1300</v>
      </c>
      <c r="F11" s="18">
        <v>1280.3800000000001</v>
      </c>
      <c r="G11" s="19">
        <v>4.3799999999999999E-2</v>
      </c>
      <c r="H11" s="20">
        <v>7.4399999999999994E-2</v>
      </c>
      <c r="I11" s="21"/>
      <c r="J11" s="3"/>
    </row>
    <row r="12" spans="1:10" ht="13.05" customHeight="1">
      <c r="A12" s="15" t="s">
        <v>130</v>
      </c>
      <c r="B12" s="16" t="s">
        <v>131</v>
      </c>
      <c r="C12" s="13" t="s">
        <v>132</v>
      </c>
      <c r="D12" s="13" t="s">
        <v>133</v>
      </c>
      <c r="E12" s="17">
        <v>1000</v>
      </c>
      <c r="F12" s="18">
        <v>1004.83</v>
      </c>
      <c r="G12" s="19">
        <v>3.44E-2</v>
      </c>
      <c r="H12" s="20">
        <v>8.5099999999999995E-2</v>
      </c>
      <c r="I12" s="21"/>
      <c r="J12" s="3"/>
    </row>
    <row r="13" spans="1:10" ht="13.05" customHeight="1">
      <c r="A13" s="15" t="s">
        <v>134</v>
      </c>
      <c r="B13" s="16" t="s">
        <v>135</v>
      </c>
      <c r="C13" s="13" t="s">
        <v>136</v>
      </c>
      <c r="D13" s="13" t="s">
        <v>115</v>
      </c>
      <c r="E13" s="17">
        <v>1000</v>
      </c>
      <c r="F13" s="18">
        <v>991.19</v>
      </c>
      <c r="G13" s="19">
        <v>3.39E-2</v>
      </c>
      <c r="H13" s="20">
        <v>7.9000000000000001E-2</v>
      </c>
      <c r="I13" s="21"/>
      <c r="J13" s="3"/>
    </row>
    <row r="14" spans="1:10" ht="13.05" customHeight="1">
      <c r="A14" s="15" t="s">
        <v>137</v>
      </c>
      <c r="B14" s="16" t="s">
        <v>138</v>
      </c>
      <c r="C14" s="13" t="s">
        <v>139</v>
      </c>
      <c r="D14" s="13" t="s">
        <v>140</v>
      </c>
      <c r="E14" s="17">
        <v>900</v>
      </c>
      <c r="F14" s="18">
        <v>903.17</v>
      </c>
      <c r="G14" s="19">
        <v>3.09E-2</v>
      </c>
      <c r="H14" s="20">
        <v>7.8E-2</v>
      </c>
      <c r="I14" s="21"/>
      <c r="J14" s="3"/>
    </row>
    <row r="15" spans="1:10" ht="13.05" customHeight="1">
      <c r="A15" s="15" t="s">
        <v>141</v>
      </c>
      <c r="B15" s="16" t="s">
        <v>142</v>
      </c>
      <c r="C15" s="13" t="s">
        <v>143</v>
      </c>
      <c r="D15" s="13" t="s">
        <v>115</v>
      </c>
      <c r="E15" s="17">
        <v>700</v>
      </c>
      <c r="F15" s="18">
        <v>699.93</v>
      </c>
      <c r="G15" s="19">
        <v>2.4E-2</v>
      </c>
      <c r="H15" s="20">
        <v>7.7600000000000002E-2</v>
      </c>
      <c r="I15" s="21"/>
      <c r="J15" s="3"/>
    </row>
    <row r="16" spans="1:10" ht="13.05" customHeight="1">
      <c r="A16" s="15" t="s">
        <v>144</v>
      </c>
      <c r="B16" s="16" t="s">
        <v>145</v>
      </c>
      <c r="C16" s="13" t="s">
        <v>146</v>
      </c>
      <c r="D16" s="13" t="s">
        <v>147</v>
      </c>
      <c r="E16" s="17">
        <v>600000</v>
      </c>
      <c r="F16" s="18">
        <v>609.91999999999996</v>
      </c>
      <c r="G16" s="19">
        <v>2.0899999999999998E-2</v>
      </c>
      <c r="H16" s="20">
        <v>6.5419000000000005E-2</v>
      </c>
      <c r="I16" s="21"/>
      <c r="J16" s="3"/>
    </row>
    <row r="17" spans="1:10" ht="13.05" customHeight="1">
      <c r="A17" s="15" t="s">
        <v>148</v>
      </c>
      <c r="B17" s="16" t="s">
        <v>149</v>
      </c>
      <c r="C17" s="13" t="s">
        <v>150</v>
      </c>
      <c r="D17" s="13" t="s">
        <v>147</v>
      </c>
      <c r="E17" s="17">
        <v>500000</v>
      </c>
      <c r="F17" s="18">
        <v>504.69</v>
      </c>
      <c r="G17" s="19">
        <v>1.7299999999999999E-2</v>
      </c>
      <c r="H17" s="20">
        <v>6.5578999999999998E-2</v>
      </c>
      <c r="I17" s="21"/>
      <c r="J17" s="3"/>
    </row>
    <row r="18" spans="1:10" ht="13.05" customHeight="1">
      <c r="A18" s="15" t="s">
        <v>151</v>
      </c>
      <c r="B18" s="16" t="s">
        <v>152</v>
      </c>
      <c r="C18" s="13" t="s">
        <v>153</v>
      </c>
      <c r="D18" s="13" t="s">
        <v>154</v>
      </c>
      <c r="E18" s="17">
        <v>50000</v>
      </c>
      <c r="F18" s="18">
        <v>503.56</v>
      </c>
      <c r="G18" s="19">
        <v>1.72E-2</v>
      </c>
      <c r="H18" s="20">
        <v>8.1600000000000006E-2</v>
      </c>
      <c r="I18" s="21"/>
      <c r="J18" s="3"/>
    </row>
    <row r="19" spans="1:10" ht="13.05" customHeight="1">
      <c r="A19" s="15" t="s">
        <v>155</v>
      </c>
      <c r="B19" s="16" t="s">
        <v>156</v>
      </c>
      <c r="C19" s="13" t="s">
        <v>157</v>
      </c>
      <c r="D19" s="13" t="s">
        <v>115</v>
      </c>
      <c r="E19" s="17">
        <v>500</v>
      </c>
      <c r="F19" s="18">
        <v>501.03</v>
      </c>
      <c r="G19" s="19">
        <v>1.72E-2</v>
      </c>
      <c r="H19" s="20">
        <v>7.3700000000000002E-2</v>
      </c>
      <c r="I19" s="21"/>
      <c r="J19" s="3"/>
    </row>
    <row r="20" spans="1:10" ht="13.05" customHeight="1">
      <c r="A20" s="15" t="s">
        <v>158</v>
      </c>
      <c r="B20" s="16" t="s">
        <v>159</v>
      </c>
      <c r="C20" s="13" t="s">
        <v>160</v>
      </c>
      <c r="D20" s="13" t="s">
        <v>115</v>
      </c>
      <c r="E20" s="17">
        <v>500</v>
      </c>
      <c r="F20" s="18">
        <v>499.33</v>
      </c>
      <c r="G20" s="19">
        <v>1.7100000000000001E-2</v>
      </c>
      <c r="H20" s="20">
        <v>7.4200000000000002E-2</v>
      </c>
      <c r="I20" s="21"/>
      <c r="J20" s="3"/>
    </row>
    <row r="21" spans="1:10" ht="13.05" customHeight="1">
      <c r="A21" s="15" t="s">
        <v>161</v>
      </c>
      <c r="B21" s="16" t="s">
        <v>162</v>
      </c>
      <c r="C21" s="13" t="s">
        <v>163</v>
      </c>
      <c r="D21" s="13" t="s">
        <v>115</v>
      </c>
      <c r="E21" s="17">
        <v>500</v>
      </c>
      <c r="F21" s="18">
        <v>496.07</v>
      </c>
      <c r="G21" s="19">
        <v>1.7000000000000001E-2</v>
      </c>
      <c r="H21" s="20">
        <v>7.8899999999999998E-2</v>
      </c>
      <c r="I21" s="21"/>
      <c r="J21" s="3"/>
    </row>
    <row r="22" spans="1:10" ht="13.05" customHeight="1">
      <c r="A22" s="15" t="s">
        <v>164</v>
      </c>
      <c r="B22" s="16" t="s">
        <v>165</v>
      </c>
      <c r="C22" s="13" t="s">
        <v>166</v>
      </c>
      <c r="D22" s="13" t="s">
        <v>115</v>
      </c>
      <c r="E22" s="17">
        <v>500</v>
      </c>
      <c r="F22" s="18">
        <v>495.6</v>
      </c>
      <c r="G22" s="19">
        <v>1.7000000000000001E-2</v>
      </c>
      <c r="H22" s="20">
        <v>7.9399999999999998E-2</v>
      </c>
      <c r="I22" s="21"/>
      <c r="J22" s="3"/>
    </row>
    <row r="23" spans="1:10" ht="13.05" customHeight="1">
      <c r="A23" s="15" t="s">
        <v>167</v>
      </c>
      <c r="B23" s="16" t="s">
        <v>168</v>
      </c>
      <c r="C23" s="13" t="s">
        <v>169</v>
      </c>
      <c r="D23" s="13" t="s">
        <v>147</v>
      </c>
      <c r="E23" s="17">
        <v>200000</v>
      </c>
      <c r="F23" s="18">
        <v>203.02</v>
      </c>
      <c r="G23" s="19">
        <v>7.0000000000000001E-3</v>
      </c>
      <c r="H23" s="20">
        <v>6.0644999999999998E-2</v>
      </c>
      <c r="I23" s="21"/>
      <c r="J23" s="3"/>
    </row>
    <row r="24" spans="1:10" ht="13.05" customHeight="1">
      <c r="A24" s="15" t="s">
        <v>170</v>
      </c>
      <c r="B24" s="16" t="s">
        <v>171</v>
      </c>
      <c r="C24" s="13" t="s">
        <v>172</v>
      </c>
      <c r="D24" s="13" t="s">
        <v>115</v>
      </c>
      <c r="E24" s="17">
        <v>200</v>
      </c>
      <c r="F24" s="18">
        <v>202.7</v>
      </c>
      <c r="G24" s="19">
        <v>6.8999999999999999E-3</v>
      </c>
      <c r="H24" s="20">
        <v>7.9100000000000004E-2</v>
      </c>
      <c r="I24" s="21"/>
      <c r="J24" s="3"/>
    </row>
    <row r="25" spans="1:10" ht="13.05" customHeight="1">
      <c r="A25" s="15" t="s">
        <v>173</v>
      </c>
      <c r="B25" s="16" t="s">
        <v>174</v>
      </c>
      <c r="C25" s="13" t="s">
        <v>175</v>
      </c>
      <c r="D25" s="13" t="s">
        <v>115</v>
      </c>
      <c r="E25" s="17">
        <v>200</v>
      </c>
      <c r="F25" s="18">
        <v>200.14</v>
      </c>
      <c r="G25" s="19">
        <v>6.8999999999999999E-3</v>
      </c>
      <c r="H25" s="20">
        <v>6.9000000000000006E-2</v>
      </c>
      <c r="I25" s="21"/>
      <c r="J25" s="3"/>
    </row>
    <row r="26" spans="1:10" ht="13.05" customHeight="1">
      <c r="A26" s="3"/>
      <c r="B26" s="22" t="s">
        <v>176</v>
      </c>
      <c r="C26" s="2"/>
      <c r="D26" s="2"/>
      <c r="E26" s="2"/>
      <c r="F26" s="23">
        <v>16889.830000000002</v>
      </c>
      <c r="G26" s="24">
        <v>0.57830000000000004</v>
      </c>
      <c r="H26" s="25"/>
      <c r="I26" s="25"/>
      <c r="J26" s="3"/>
    </row>
    <row r="27" spans="1:10" ht="13.05" customHeight="1">
      <c r="A27" s="3"/>
      <c r="B27" s="22" t="s">
        <v>177</v>
      </c>
      <c r="C27" s="2"/>
      <c r="D27" s="2"/>
      <c r="E27" s="2"/>
      <c r="F27" s="25" t="s">
        <v>178</v>
      </c>
      <c r="G27" s="25" t="s">
        <v>178</v>
      </c>
      <c r="H27" s="25"/>
      <c r="I27" s="25"/>
      <c r="J27" s="3"/>
    </row>
    <row r="28" spans="1:10" ht="13.05" customHeight="1">
      <c r="A28" s="3"/>
      <c r="B28" s="22" t="s">
        <v>176</v>
      </c>
      <c r="C28" s="2"/>
      <c r="D28" s="2"/>
      <c r="E28" s="2"/>
      <c r="F28" s="25" t="s">
        <v>178</v>
      </c>
      <c r="G28" s="25" t="s">
        <v>178</v>
      </c>
      <c r="H28" s="25"/>
      <c r="I28" s="25"/>
      <c r="J28" s="3"/>
    </row>
    <row r="29" spans="1:10" ht="13.05" customHeight="1">
      <c r="A29" s="3"/>
      <c r="B29" s="12" t="s">
        <v>179</v>
      </c>
      <c r="C29" s="13"/>
      <c r="D29" s="13"/>
      <c r="E29" s="13"/>
      <c r="F29" s="3"/>
      <c r="G29" s="14"/>
      <c r="H29" s="14"/>
      <c r="I29" s="14"/>
      <c r="J29" s="3"/>
    </row>
    <row r="30" spans="1:10" ht="13.05" customHeight="1">
      <c r="A30" s="15" t="s">
        <v>180</v>
      </c>
      <c r="B30" s="16" t="s">
        <v>181</v>
      </c>
      <c r="C30" s="13" t="s">
        <v>182</v>
      </c>
      <c r="D30" s="13" t="s">
        <v>183</v>
      </c>
      <c r="E30" s="17">
        <v>5</v>
      </c>
      <c r="F30" s="18">
        <v>496.71</v>
      </c>
      <c r="G30" s="19">
        <v>1.7000000000000001E-2</v>
      </c>
      <c r="H30" s="20">
        <v>0.1026</v>
      </c>
      <c r="I30" s="21"/>
      <c r="J30" s="3"/>
    </row>
    <row r="31" spans="1:10" ht="13.05" customHeight="1">
      <c r="A31" s="15" t="s">
        <v>184</v>
      </c>
      <c r="B31" s="16" t="s">
        <v>185</v>
      </c>
      <c r="C31" s="13" t="s">
        <v>186</v>
      </c>
      <c r="D31" s="13" t="s">
        <v>183</v>
      </c>
      <c r="E31" s="17">
        <v>5</v>
      </c>
      <c r="F31" s="18">
        <v>80.75</v>
      </c>
      <c r="G31" s="19">
        <v>2.8E-3</v>
      </c>
      <c r="H31" s="20">
        <v>7.5550000000000006E-2</v>
      </c>
      <c r="I31" s="21"/>
      <c r="J31" s="3"/>
    </row>
    <row r="32" spans="1:10" ht="13.05" customHeight="1">
      <c r="A32" s="3"/>
      <c r="B32" s="22" t="s">
        <v>176</v>
      </c>
      <c r="C32" s="2"/>
      <c r="D32" s="2"/>
      <c r="E32" s="2"/>
      <c r="F32" s="23">
        <v>577.46</v>
      </c>
      <c r="G32" s="24">
        <v>1.9800000000000002E-2</v>
      </c>
      <c r="H32" s="25"/>
      <c r="I32" s="25"/>
      <c r="J32" s="3"/>
    </row>
    <row r="33" spans="1:10" ht="13.05" customHeight="1">
      <c r="A33" s="3"/>
      <c r="B33" s="22" t="s">
        <v>177</v>
      </c>
      <c r="C33" s="2"/>
      <c r="D33" s="2"/>
      <c r="E33" s="2"/>
      <c r="F33" s="25" t="s">
        <v>178</v>
      </c>
      <c r="G33" s="25" t="s">
        <v>178</v>
      </c>
      <c r="H33" s="25"/>
      <c r="I33" s="25"/>
      <c r="J33" s="3"/>
    </row>
    <row r="34" spans="1:10" ht="13.05" customHeight="1">
      <c r="A34" s="3"/>
      <c r="B34" s="22" t="s">
        <v>176</v>
      </c>
      <c r="C34" s="2"/>
      <c r="D34" s="2"/>
      <c r="E34" s="2"/>
      <c r="F34" s="25" t="s">
        <v>178</v>
      </c>
      <c r="G34" s="25" t="s">
        <v>178</v>
      </c>
      <c r="H34" s="25"/>
      <c r="I34" s="25"/>
      <c r="J34" s="3"/>
    </row>
    <row r="35" spans="1:10" ht="13.05" customHeight="1">
      <c r="A35" s="3"/>
      <c r="B35" s="22" t="s">
        <v>187</v>
      </c>
      <c r="C35" s="26"/>
      <c r="D35" s="2"/>
      <c r="E35" s="26"/>
      <c r="F35" s="23">
        <v>17467.29</v>
      </c>
      <c r="G35" s="24">
        <v>0.59809999999999997</v>
      </c>
      <c r="H35" s="25"/>
      <c r="I35" s="25"/>
      <c r="J35" s="3"/>
    </row>
    <row r="36" spans="1:10" ht="13.05" customHeight="1">
      <c r="A36" s="3"/>
      <c r="B36" s="12" t="s">
        <v>188</v>
      </c>
      <c r="C36" s="13"/>
      <c r="D36" s="13"/>
      <c r="E36" s="13"/>
      <c r="F36" s="13"/>
      <c r="G36" s="13"/>
      <c r="H36" s="14"/>
      <c r="I36" s="14"/>
      <c r="J36" s="3"/>
    </row>
    <row r="37" spans="1:10" ht="13.05" customHeight="1">
      <c r="A37" s="3"/>
      <c r="B37" s="12" t="s">
        <v>189</v>
      </c>
      <c r="C37" s="13"/>
      <c r="D37" s="13"/>
      <c r="E37" s="13"/>
      <c r="F37" s="3"/>
      <c r="G37" s="14"/>
      <c r="H37" s="14"/>
      <c r="I37" s="14"/>
      <c r="J37" s="3"/>
    </row>
    <row r="38" spans="1:10" ht="13.05" customHeight="1">
      <c r="A38" s="15" t="s">
        <v>190</v>
      </c>
      <c r="B38" s="16" t="s">
        <v>191</v>
      </c>
      <c r="C38" s="13" t="s">
        <v>192</v>
      </c>
      <c r="D38" s="13" t="s">
        <v>193</v>
      </c>
      <c r="E38" s="17">
        <v>400</v>
      </c>
      <c r="F38" s="18">
        <v>1892.34</v>
      </c>
      <c r="G38" s="19">
        <v>6.4799999999999996E-2</v>
      </c>
      <c r="H38" s="20">
        <v>7.6623999999999998E-2</v>
      </c>
      <c r="I38" s="21"/>
      <c r="J38" s="3"/>
    </row>
    <row r="39" spans="1:10" ht="13.05" customHeight="1">
      <c r="A39" s="15" t="s">
        <v>194</v>
      </c>
      <c r="B39" s="16" t="s">
        <v>195</v>
      </c>
      <c r="C39" s="13" t="s">
        <v>196</v>
      </c>
      <c r="D39" s="13" t="s">
        <v>193</v>
      </c>
      <c r="E39" s="17">
        <v>300</v>
      </c>
      <c r="F39" s="18">
        <v>1416.97</v>
      </c>
      <c r="G39" s="19">
        <v>4.8500000000000001E-2</v>
      </c>
      <c r="H39" s="20">
        <v>7.2999999999999995E-2</v>
      </c>
      <c r="I39" s="21"/>
      <c r="J39" s="3"/>
    </row>
    <row r="40" spans="1:10" ht="13.05" customHeight="1">
      <c r="A40" s="15" t="s">
        <v>197</v>
      </c>
      <c r="B40" s="16" t="s">
        <v>198</v>
      </c>
      <c r="C40" s="13" t="s">
        <v>199</v>
      </c>
      <c r="D40" s="13" t="s">
        <v>193</v>
      </c>
      <c r="E40" s="17">
        <v>200</v>
      </c>
      <c r="F40" s="18">
        <v>990.57</v>
      </c>
      <c r="G40" s="19">
        <v>3.39E-2</v>
      </c>
      <c r="H40" s="20">
        <v>6.3198000000000004E-2</v>
      </c>
      <c r="I40" s="21"/>
      <c r="J40" s="3"/>
    </row>
    <row r="41" spans="1:10" ht="13.05" customHeight="1">
      <c r="A41" s="15" t="s">
        <v>200</v>
      </c>
      <c r="B41" s="16" t="s">
        <v>201</v>
      </c>
      <c r="C41" s="13" t="s">
        <v>202</v>
      </c>
      <c r="D41" s="13" t="s">
        <v>203</v>
      </c>
      <c r="E41" s="17">
        <v>200</v>
      </c>
      <c r="F41" s="18">
        <v>949.72</v>
      </c>
      <c r="G41" s="19">
        <v>3.2500000000000001E-2</v>
      </c>
      <c r="H41" s="20">
        <v>7.1300000000000002E-2</v>
      </c>
      <c r="I41" s="21"/>
      <c r="J41" s="3"/>
    </row>
    <row r="42" spans="1:10" ht="13.05" customHeight="1">
      <c r="A42" s="15" t="s">
        <v>204</v>
      </c>
      <c r="B42" s="16" t="s">
        <v>205</v>
      </c>
      <c r="C42" s="13" t="s">
        <v>206</v>
      </c>
      <c r="D42" s="13" t="s">
        <v>193</v>
      </c>
      <c r="E42" s="17">
        <v>200</v>
      </c>
      <c r="F42" s="18">
        <v>947.15</v>
      </c>
      <c r="G42" s="19">
        <v>3.2399999999999998E-2</v>
      </c>
      <c r="H42" s="20">
        <v>7.2999999999999995E-2</v>
      </c>
      <c r="I42" s="21"/>
      <c r="J42" s="3"/>
    </row>
    <row r="43" spans="1:10" ht="13.05" customHeight="1">
      <c r="A43" s="15" t="s">
        <v>207</v>
      </c>
      <c r="B43" s="16" t="s">
        <v>208</v>
      </c>
      <c r="C43" s="13" t="s">
        <v>209</v>
      </c>
      <c r="D43" s="13" t="s">
        <v>203</v>
      </c>
      <c r="E43" s="17">
        <v>200</v>
      </c>
      <c r="F43" s="18">
        <v>942.73</v>
      </c>
      <c r="G43" s="19">
        <v>3.2300000000000002E-2</v>
      </c>
      <c r="H43" s="20">
        <v>7.1300000000000002E-2</v>
      </c>
      <c r="I43" s="21"/>
      <c r="J43" s="3"/>
    </row>
    <row r="44" spans="1:10" ht="13.05" customHeight="1">
      <c r="A44" s="15" t="s">
        <v>210</v>
      </c>
      <c r="B44" s="16" t="s">
        <v>211</v>
      </c>
      <c r="C44" s="13" t="s">
        <v>212</v>
      </c>
      <c r="D44" s="13" t="s">
        <v>213</v>
      </c>
      <c r="E44" s="17">
        <v>160</v>
      </c>
      <c r="F44" s="18">
        <v>755.09</v>
      </c>
      <c r="G44" s="19">
        <v>2.5899999999999999E-2</v>
      </c>
      <c r="H44" s="20">
        <v>7.2599999999999998E-2</v>
      </c>
      <c r="I44" s="21"/>
      <c r="J44" s="3"/>
    </row>
    <row r="45" spans="1:10" ht="13.05" customHeight="1">
      <c r="A45" s="15" t="s">
        <v>214</v>
      </c>
      <c r="B45" s="16" t="s">
        <v>215</v>
      </c>
      <c r="C45" s="13" t="s">
        <v>216</v>
      </c>
      <c r="D45" s="13" t="s">
        <v>203</v>
      </c>
      <c r="E45" s="17">
        <v>100</v>
      </c>
      <c r="F45" s="18">
        <v>495.36</v>
      </c>
      <c r="G45" s="19">
        <v>1.7000000000000001E-2</v>
      </c>
      <c r="H45" s="20">
        <v>6.2101000000000003E-2</v>
      </c>
      <c r="I45" s="21"/>
      <c r="J45" s="3"/>
    </row>
    <row r="46" spans="1:10" ht="13.05" customHeight="1">
      <c r="A46" s="3"/>
      <c r="B46" s="22" t="s">
        <v>176</v>
      </c>
      <c r="C46" s="2"/>
      <c r="D46" s="2"/>
      <c r="E46" s="2"/>
      <c r="F46" s="23">
        <v>8389.93</v>
      </c>
      <c r="G46" s="24">
        <v>0.2873</v>
      </c>
      <c r="H46" s="25"/>
      <c r="I46" s="25"/>
      <c r="J46" s="3"/>
    </row>
    <row r="47" spans="1:10" ht="13.05" customHeight="1">
      <c r="A47" s="3"/>
      <c r="B47" s="12" t="s">
        <v>217</v>
      </c>
      <c r="C47" s="13"/>
      <c r="D47" s="13"/>
      <c r="E47" s="13"/>
      <c r="F47" s="3"/>
      <c r="G47" s="14"/>
      <c r="H47" s="14"/>
      <c r="I47" s="14"/>
      <c r="J47" s="3"/>
    </row>
    <row r="48" spans="1:10" ht="13.05" customHeight="1">
      <c r="A48" s="15" t="s">
        <v>218</v>
      </c>
      <c r="B48" s="16" t="s">
        <v>219</v>
      </c>
      <c r="C48" s="13" t="s">
        <v>220</v>
      </c>
      <c r="D48" s="13" t="s">
        <v>203</v>
      </c>
      <c r="E48" s="17">
        <v>200</v>
      </c>
      <c r="F48" s="18">
        <v>957.58</v>
      </c>
      <c r="G48" s="19">
        <v>3.2800000000000003E-2</v>
      </c>
      <c r="H48" s="20">
        <v>7.6999999999999999E-2</v>
      </c>
      <c r="I48" s="21"/>
      <c r="J48" s="3"/>
    </row>
    <row r="49" spans="1:10" ht="13.05" customHeight="1">
      <c r="A49" s="3"/>
      <c r="B49" s="22" t="s">
        <v>176</v>
      </c>
      <c r="C49" s="2"/>
      <c r="D49" s="2"/>
      <c r="E49" s="2"/>
      <c r="F49" s="23">
        <v>957.58</v>
      </c>
      <c r="G49" s="24">
        <v>3.2800000000000003E-2</v>
      </c>
      <c r="H49" s="25"/>
      <c r="I49" s="25"/>
      <c r="J49" s="3"/>
    </row>
    <row r="50" spans="1:10" ht="13.05" customHeight="1">
      <c r="A50" s="3"/>
      <c r="B50" s="22" t="s">
        <v>187</v>
      </c>
      <c r="C50" s="26"/>
      <c r="D50" s="2"/>
      <c r="E50" s="26"/>
      <c r="F50" s="23">
        <v>9347.51</v>
      </c>
      <c r="G50" s="24">
        <v>0.3201</v>
      </c>
      <c r="H50" s="25"/>
      <c r="I50" s="25"/>
      <c r="J50" s="3"/>
    </row>
    <row r="51" spans="1:10" ht="13.05" customHeight="1">
      <c r="A51" s="3"/>
      <c r="B51" s="12" t="s">
        <v>221</v>
      </c>
      <c r="C51" s="13"/>
      <c r="D51" s="13"/>
      <c r="E51" s="13"/>
      <c r="F51" s="13"/>
      <c r="G51" s="13"/>
      <c r="H51" s="14"/>
      <c r="I51" s="14"/>
      <c r="J51" s="3"/>
    </row>
    <row r="52" spans="1:10" ht="13.05" customHeight="1">
      <c r="A52" s="3"/>
      <c r="B52" s="12" t="s">
        <v>222</v>
      </c>
      <c r="C52" s="13"/>
      <c r="D52" s="13"/>
      <c r="E52" s="13"/>
      <c r="F52" s="3"/>
      <c r="G52" s="14"/>
      <c r="H52" s="14"/>
      <c r="I52" s="14"/>
      <c r="J52" s="3"/>
    </row>
    <row r="53" spans="1:10" ht="13.05" customHeight="1">
      <c r="A53" s="15" t="s">
        <v>223</v>
      </c>
      <c r="B53" s="16" t="s">
        <v>224</v>
      </c>
      <c r="C53" s="13" t="s">
        <v>225</v>
      </c>
      <c r="D53" s="13" t="s">
        <v>226</v>
      </c>
      <c r="E53" s="17">
        <v>746.38499999999999</v>
      </c>
      <c r="F53" s="18">
        <v>87.71</v>
      </c>
      <c r="G53" s="19">
        <v>3.0000000000000001E-3</v>
      </c>
      <c r="H53" s="20">
        <v>5.6099999999999997E-2</v>
      </c>
      <c r="I53" s="21"/>
      <c r="J53" s="3"/>
    </row>
    <row r="54" spans="1:10" ht="13.05" customHeight="1">
      <c r="A54" s="3"/>
      <c r="B54" s="22" t="s">
        <v>176</v>
      </c>
      <c r="C54" s="2"/>
      <c r="D54" s="2"/>
      <c r="E54" s="2"/>
      <c r="F54" s="23">
        <v>87.71</v>
      </c>
      <c r="G54" s="24">
        <v>3.0000000000000001E-3</v>
      </c>
      <c r="H54" s="25"/>
      <c r="I54" s="25"/>
      <c r="J54" s="3"/>
    </row>
    <row r="55" spans="1:10" ht="13.05" customHeight="1">
      <c r="A55" s="3"/>
      <c r="B55" s="22" t="s">
        <v>187</v>
      </c>
      <c r="C55" s="26"/>
      <c r="D55" s="2"/>
      <c r="E55" s="26"/>
      <c r="F55" s="23">
        <v>87.71</v>
      </c>
      <c r="G55" s="24">
        <v>3.0000000000000001E-3</v>
      </c>
      <c r="H55" s="25"/>
      <c r="I55" s="25"/>
      <c r="J55" s="3"/>
    </row>
    <row r="56" spans="1:10" ht="13.05" customHeight="1">
      <c r="A56" s="3"/>
      <c r="B56" s="12" t="s">
        <v>227</v>
      </c>
      <c r="C56" s="13"/>
      <c r="D56" s="13"/>
      <c r="E56" s="13"/>
      <c r="F56" s="13"/>
      <c r="G56" s="13"/>
      <c r="H56" s="14"/>
      <c r="I56" s="14"/>
      <c r="J56" s="3"/>
    </row>
    <row r="57" spans="1:10" ht="13.05" customHeight="1">
      <c r="A57" s="15" t="s">
        <v>228</v>
      </c>
      <c r="B57" s="16" t="s">
        <v>229</v>
      </c>
      <c r="C57" s="13"/>
      <c r="D57" s="13" t="s">
        <v>226</v>
      </c>
      <c r="E57" s="17"/>
      <c r="F57" s="18">
        <v>1963.99</v>
      </c>
      <c r="G57" s="19">
        <v>6.7199999999999996E-2</v>
      </c>
      <c r="H57" s="20">
        <v>5.2582824110147627E-2</v>
      </c>
      <c r="I57" s="21"/>
      <c r="J57" s="3"/>
    </row>
    <row r="58" spans="1:10" ht="13.05" customHeight="1">
      <c r="A58" s="3"/>
      <c r="B58" s="22" t="s">
        <v>176</v>
      </c>
      <c r="C58" s="2"/>
      <c r="D58" s="2"/>
      <c r="E58" s="2"/>
      <c r="F58" s="23">
        <v>1963.99</v>
      </c>
      <c r="G58" s="24">
        <v>6.7199999999999996E-2</v>
      </c>
      <c r="H58" s="25"/>
      <c r="I58" s="25"/>
      <c r="J58" s="3"/>
    </row>
    <row r="59" spans="1:10" ht="13.05" customHeight="1">
      <c r="A59" s="3"/>
      <c r="B59" s="22" t="s">
        <v>177</v>
      </c>
      <c r="C59" s="2"/>
      <c r="D59" s="2"/>
      <c r="E59" s="2"/>
      <c r="F59" s="25" t="s">
        <v>178</v>
      </c>
      <c r="G59" s="25" t="s">
        <v>178</v>
      </c>
      <c r="H59" s="25"/>
      <c r="I59" s="25"/>
      <c r="J59" s="3"/>
    </row>
    <row r="60" spans="1:10" ht="13.05" customHeight="1">
      <c r="A60" s="3"/>
      <c r="B60" s="22" t="s">
        <v>176</v>
      </c>
      <c r="C60" s="2"/>
      <c r="D60" s="2"/>
      <c r="E60" s="2"/>
      <c r="F60" s="25" t="s">
        <v>178</v>
      </c>
      <c r="G60" s="25" t="s">
        <v>178</v>
      </c>
      <c r="H60" s="25"/>
      <c r="I60" s="25"/>
      <c r="J60" s="3"/>
    </row>
    <row r="61" spans="1:10" ht="13.05" customHeight="1">
      <c r="A61" s="3"/>
      <c r="B61" s="22" t="s">
        <v>187</v>
      </c>
      <c r="C61" s="26"/>
      <c r="D61" s="2"/>
      <c r="E61" s="26"/>
      <c r="F61" s="23">
        <v>1963.99</v>
      </c>
      <c r="G61" s="24">
        <v>6.7199999999999996E-2</v>
      </c>
      <c r="H61" s="25"/>
      <c r="I61" s="25"/>
      <c r="J61" s="3"/>
    </row>
    <row r="62" spans="1:10" ht="13.05" customHeight="1">
      <c r="A62" s="3"/>
      <c r="B62" s="22" t="s">
        <v>230</v>
      </c>
      <c r="C62" s="13"/>
      <c r="D62" s="2"/>
      <c r="E62" s="13"/>
      <c r="F62" s="27">
        <v>341.89</v>
      </c>
      <c r="G62" s="24">
        <v>1.1599999999999999E-2</v>
      </c>
      <c r="H62" s="25"/>
      <c r="I62" s="25"/>
      <c r="J62" s="3"/>
    </row>
    <row r="63" spans="1:10" ht="13.05" customHeight="1">
      <c r="A63" s="3"/>
      <c r="B63" s="28" t="s">
        <v>231</v>
      </c>
      <c r="C63" s="29"/>
      <c r="D63" s="29"/>
      <c r="E63" s="29"/>
      <c r="F63" s="30">
        <v>29208.39</v>
      </c>
      <c r="G63" s="31">
        <v>1</v>
      </c>
      <c r="H63" s="32"/>
      <c r="I63" s="32"/>
      <c r="J63" s="3"/>
    </row>
    <row r="64" spans="1:10" ht="13.05" customHeight="1">
      <c r="A64" s="3"/>
      <c r="B64" s="6"/>
      <c r="C64" s="3"/>
      <c r="D64" s="3"/>
      <c r="E64" s="3"/>
      <c r="F64" s="3"/>
      <c r="G64" s="3"/>
      <c r="H64" s="3"/>
      <c r="I64" s="3"/>
      <c r="J64" s="3"/>
    </row>
    <row r="65" spans="1:10" ht="13.05" customHeight="1">
      <c r="A65" s="3"/>
      <c r="B65" s="209"/>
      <c r="C65" s="209"/>
      <c r="D65" s="209"/>
      <c r="E65" s="209"/>
      <c r="F65" s="209"/>
      <c r="G65" s="209"/>
      <c r="H65" s="209"/>
      <c r="I65" s="3"/>
      <c r="J65" s="3"/>
    </row>
    <row r="66" spans="1:10" ht="13.05" customHeight="1">
      <c r="A66" s="3"/>
      <c r="B66" s="209"/>
      <c r="C66" s="209"/>
      <c r="D66" s="209"/>
      <c r="E66" s="209"/>
      <c r="F66" s="209"/>
      <c r="G66" s="209"/>
      <c r="H66" s="209"/>
      <c r="I66" s="3"/>
      <c r="J66" s="3"/>
    </row>
    <row r="67" spans="1:10" ht="13.05" customHeight="1">
      <c r="A67" s="3"/>
      <c r="B67" s="4" t="s">
        <v>226</v>
      </c>
      <c r="C67" s="3"/>
      <c r="D67" s="3"/>
      <c r="E67" s="3"/>
      <c r="F67" s="3"/>
      <c r="G67" s="3"/>
      <c r="H67" s="3"/>
      <c r="I67" s="3"/>
      <c r="J67" s="3"/>
    </row>
    <row r="68" spans="1:10" ht="13.05" customHeight="1">
      <c r="A68" s="3"/>
      <c r="B68" s="4" t="s">
        <v>232</v>
      </c>
      <c r="C68" s="3"/>
      <c r="D68" s="3"/>
      <c r="E68" s="3"/>
      <c r="F68" s="3"/>
      <c r="G68" s="3"/>
      <c r="H68" s="3"/>
      <c r="I68" s="3"/>
      <c r="J68" s="3"/>
    </row>
    <row r="69" spans="1:10" ht="13.05" customHeight="1">
      <c r="A69" s="3"/>
      <c r="B69" s="4" t="s">
        <v>233</v>
      </c>
      <c r="C69" s="3"/>
      <c r="D69" s="3"/>
      <c r="E69" s="3"/>
      <c r="F69" s="3"/>
      <c r="G69" s="3"/>
      <c r="H69" s="3"/>
      <c r="I69" s="3"/>
      <c r="J69" s="3"/>
    </row>
    <row r="70" spans="1:10" ht="13.05" customHeight="1">
      <c r="A70" s="3"/>
      <c r="B70" s="4" t="s">
        <v>234</v>
      </c>
      <c r="C70" s="3"/>
      <c r="D70" s="3"/>
      <c r="E70" s="3"/>
      <c r="F70" s="3"/>
      <c r="G70" s="3"/>
      <c r="H70" s="3"/>
      <c r="I70" s="3"/>
      <c r="J70" s="3"/>
    </row>
    <row r="71" spans="1:10" ht="26.25" customHeight="1">
      <c r="A71" s="3"/>
      <c r="B71" s="209" t="s">
        <v>235</v>
      </c>
      <c r="C71" s="209"/>
      <c r="D71" s="209"/>
      <c r="E71" s="209"/>
      <c r="F71" s="209"/>
      <c r="G71" s="209"/>
      <c r="H71" s="209"/>
      <c r="I71" s="3"/>
      <c r="J71" s="3"/>
    </row>
    <row r="75" spans="1:10">
      <c r="B75" s="109" t="s">
        <v>2475</v>
      </c>
      <c r="C75" s="110"/>
      <c r="D75" s="110"/>
      <c r="E75" s="111"/>
    </row>
    <row r="76" spans="1:10">
      <c r="B76" s="110" t="s">
        <v>2476</v>
      </c>
      <c r="C76" s="110"/>
      <c r="D76" s="110"/>
      <c r="E76" s="111"/>
    </row>
    <row r="77" spans="1:10">
      <c r="B77" s="110" t="s">
        <v>2477</v>
      </c>
      <c r="C77" s="110"/>
      <c r="D77" s="110"/>
      <c r="E77" s="111"/>
    </row>
    <row r="78" spans="1:10">
      <c r="B78" s="110" t="s">
        <v>2478</v>
      </c>
      <c r="C78" s="112"/>
      <c r="D78" s="112"/>
      <c r="E78" s="112"/>
    </row>
    <row r="79" spans="1:10">
      <c r="B79" s="110" t="s">
        <v>2479</v>
      </c>
      <c r="C79" s="110"/>
      <c r="D79" s="110"/>
      <c r="E79" s="111"/>
    </row>
    <row r="80" spans="1:10">
      <c r="B80" s="110" t="s">
        <v>2480</v>
      </c>
      <c r="C80" s="110"/>
      <c r="D80" s="110"/>
      <c r="E80" s="111"/>
    </row>
    <row r="81" spans="2:5">
      <c r="B81" s="110" t="s">
        <v>2481</v>
      </c>
      <c r="C81" s="110"/>
      <c r="D81" s="110"/>
      <c r="E81" s="111"/>
    </row>
    <row r="82" spans="2:5">
      <c r="B82" s="110" t="s">
        <v>2482</v>
      </c>
      <c r="C82" s="110"/>
      <c r="D82" s="110"/>
      <c r="E82" s="111"/>
    </row>
    <row r="83" spans="2:5">
      <c r="B83" s="109" t="s">
        <v>2483</v>
      </c>
      <c r="C83" s="109"/>
      <c r="D83" s="109" t="s">
        <v>2633</v>
      </c>
      <c r="E83" s="109" t="s">
        <v>2484</v>
      </c>
    </row>
    <row r="84" spans="2:5">
      <c r="B84" s="110" t="s">
        <v>2485</v>
      </c>
      <c r="C84" s="110"/>
      <c r="D84" s="113">
        <v>10.062099999999999</v>
      </c>
      <c r="E84" s="113">
        <v>10.052099999999999</v>
      </c>
    </row>
    <row r="85" spans="2:5">
      <c r="B85" s="110" t="s">
        <v>2486</v>
      </c>
      <c r="C85" s="110"/>
      <c r="D85" s="113">
        <v>41.652099999999997</v>
      </c>
      <c r="E85" s="113">
        <v>41.8994</v>
      </c>
    </row>
    <row r="86" spans="2:5">
      <c r="B86" s="110" t="s">
        <v>2487</v>
      </c>
      <c r="C86" s="110"/>
      <c r="D86" s="113">
        <v>10.2088</v>
      </c>
      <c r="E86" s="113">
        <v>10.2194</v>
      </c>
    </row>
    <row r="87" spans="2:5">
      <c r="B87" s="110" t="s">
        <v>2488</v>
      </c>
      <c r="C87" s="110"/>
      <c r="D87" s="113">
        <v>10.0205</v>
      </c>
      <c r="E87" s="113">
        <v>10.0032</v>
      </c>
    </row>
    <row r="88" spans="2:5">
      <c r="B88" s="110" t="s">
        <v>2489</v>
      </c>
      <c r="C88" s="110"/>
      <c r="D88" s="113">
        <v>10.051600000000001</v>
      </c>
      <c r="E88" s="113">
        <v>10.041600000000001</v>
      </c>
    </row>
    <row r="89" spans="2:5">
      <c r="B89" s="110" t="s">
        <v>2490</v>
      </c>
      <c r="C89" s="110"/>
      <c r="D89" s="113">
        <v>41.724400000000003</v>
      </c>
      <c r="E89" s="113">
        <v>41.972099999999998</v>
      </c>
    </row>
    <row r="90" spans="2:5">
      <c r="B90" s="110" t="s">
        <v>2491</v>
      </c>
      <c r="C90" s="110"/>
      <c r="D90" s="113">
        <v>10.4331</v>
      </c>
      <c r="E90" s="113">
        <v>10.4451</v>
      </c>
    </row>
    <row r="91" spans="2:5">
      <c r="B91" s="110" t="s">
        <v>2492</v>
      </c>
      <c r="C91" s="110"/>
      <c r="D91" s="113">
        <v>10.0205</v>
      </c>
      <c r="E91" s="113">
        <v>10.0032</v>
      </c>
    </row>
    <row r="92" spans="2:5">
      <c r="B92" s="110" t="s">
        <v>2493</v>
      </c>
      <c r="C92" s="110"/>
      <c r="D92" s="113">
        <v>10.0962</v>
      </c>
      <c r="E92" s="113">
        <v>10.0876</v>
      </c>
    </row>
    <row r="93" spans="2:5">
      <c r="B93" s="110" t="s">
        <v>2494</v>
      </c>
      <c r="C93" s="110"/>
      <c r="D93" s="113">
        <v>45.868600000000001</v>
      </c>
      <c r="E93" s="113">
        <v>46.169600000000003</v>
      </c>
    </row>
    <row r="94" spans="2:5">
      <c r="B94" s="110" t="s">
        <v>2495</v>
      </c>
      <c r="C94" s="110"/>
      <c r="D94" s="113">
        <v>10.3432</v>
      </c>
      <c r="E94" s="113">
        <v>10.3622</v>
      </c>
    </row>
    <row r="95" spans="2:5">
      <c r="B95" s="110" t="s">
        <v>2496</v>
      </c>
      <c r="C95" s="110"/>
      <c r="D95" s="113">
        <v>10.023099999999999</v>
      </c>
      <c r="E95" s="113">
        <v>10.0044</v>
      </c>
    </row>
    <row r="96" spans="2:5">
      <c r="B96" s="110"/>
      <c r="C96" s="110"/>
      <c r="D96" s="110"/>
      <c r="E96" s="111"/>
    </row>
    <row r="97" spans="2:5">
      <c r="B97" s="110" t="s">
        <v>2497</v>
      </c>
      <c r="C97" s="110"/>
      <c r="D97" s="109" t="s">
        <v>2498</v>
      </c>
      <c r="E97" s="114" t="s">
        <v>221</v>
      </c>
    </row>
    <row r="98" spans="2:5">
      <c r="B98" s="110" t="s">
        <v>2485</v>
      </c>
      <c r="C98" s="110"/>
      <c r="D98" s="115">
        <v>6.9616150000000002E-2</v>
      </c>
      <c r="E98" s="115">
        <v>6.9616150000000002E-2</v>
      </c>
    </row>
    <row r="99" spans="2:5">
      <c r="B99" s="110" t="s">
        <v>2487</v>
      </c>
      <c r="C99" s="110"/>
      <c r="D99" s="115">
        <v>0.05</v>
      </c>
      <c r="E99" s="115">
        <v>0.05</v>
      </c>
    </row>
    <row r="100" spans="2:5">
      <c r="B100" s="110" t="s">
        <v>2488</v>
      </c>
      <c r="C100" s="110"/>
      <c r="D100" s="115">
        <v>7.6585160000000013E-2</v>
      </c>
      <c r="E100" s="115">
        <v>7.6585160000000013E-2</v>
      </c>
    </row>
    <row r="101" spans="2:5">
      <c r="B101" s="110" t="s">
        <v>2489</v>
      </c>
      <c r="C101" s="110"/>
      <c r="D101" s="115">
        <v>6.5584629999999991E-2</v>
      </c>
      <c r="E101" s="115">
        <v>6.5584629999999991E-2</v>
      </c>
    </row>
    <row r="102" spans="2:5">
      <c r="B102" s="110" t="s">
        <v>2491</v>
      </c>
      <c r="C102" s="110"/>
      <c r="D102" s="115">
        <v>0.05</v>
      </c>
      <c r="E102" s="115">
        <v>0.05</v>
      </c>
    </row>
    <row r="103" spans="2:5">
      <c r="B103" s="110" t="s">
        <v>2492</v>
      </c>
      <c r="C103" s="110"/>
      <c r="D103" s="115">
        <v>7.6585319999999998E-2</v>
      </c>
      <c r="E103" s="115">
        <v>7.6585319999999998E-2</v>
      </c>
    </row>
    <row r="104" spans="2:5">
      <c r="B104" s="110" t="s">
        <v>2493</v>
      </c>
      <c r="C104" s="110"/>
      <c r="D104" s="115">
        <v>7.4671740000000014E-2</v>
      </c>
      <c r="E104" s="115">
        <v>7.4671740000000014E-2</v>
      </c>
    </row>
    <row r="105" spans="2:5">
      <c r="B105" s="110" t="s">
        <v>2495</v>
      </c>
      <c r="C105" s="110"/>
      <c r="D105" s="115">
        <v>0.05</v>
      </c>
      <c r="E105" s="115">
        <v>0.05</v>
      </c>
    </row>
    <row r="106" spans="2:5">
      <c r="B106" s="110" t="s">
        <v>2496</v>
      </c>
      <c r="C106" s="110"/>
      <c r="D106" s="115">
        <v>8.4338679999999999E-2</v>
      </c>
      <c r="E106" s="115">
        <v>8.4338679999999999E-2</v>
      </c>
    </row>
    <row r="107" spans="2:5">
      <c r="B107" s="110"/>
      <c r="C107" s="110"/>
      <c r="D107" s="110"/>
      <c r="E107" s="111"/>
    </row>
    <row r="108" spans="2:5">
      <c r="B108" s="110" t="s">
        <v>2499</v>
      </c>
      <c r="C108" s="110"/>
      <c r="D108" s="110"/>
      <c r="E108" s="111"/>
    </row>
    <row r="109" spans="2:5">
      <c r="B109" s="110" t="s">
        <v>2500</v>
      </c>
      <c r="C109" s="110"/>
      <c r="D109" s="110"/>
      <c r="E109" s="111"/>
    </row>
    <row r="110" spans="2:5">
      <c r="B110" s="110" t="s">
        <v>2501</v>
      </c>
      <c r="C110" s="110"/>
      <c r="D110" s="110"/>
      <c r="E110" s="111"/>
    </row>
    <row r="111" spans="2:5">
      <c r="B111" s="110" t="s">
        <v>2502</v>
      </c>
      <c r="C111" s="110"/>
      <c r="D111" s="110"/>
      <c r="E111" s="111"/>
    </row>
    <row r="112" spans="2:5">
      <c r="B112" s="110" t="s">
        <v>2617</v>
      </c>
      <c r="C112" s="110"/>
      <c r="D112" s="110"/>
      <c r="E112" s="111"/>
    </row>
    <row r="113" spans="2:5">
      <c r="B113" s="110" t="s">
        <v>2653</v>
      </c>
      <c r="C113" s="110"/>
      <c r="D113" s="110"/>
      <c r="E113" s="111"/>
    </row>
    <row r="114" spans="2:5">
      <c r="B114" s="110" t="s">
        <v>2503</v>
      </c>
      <c r="C114" s="110"/>
      <c r="D114" s="110"/>
      <c r="E114" s="111"/>
    </row>
    <row r="115" spans="2:5">
      <c r="B115" s="110" t="s">
        <v>2504</v>
      </c>
      <c r="C115" s="110"/>
      <c r="D115" s="110"/>
      <c r="E115" s="111"/>
    </row>
    <row r="116" spans="2:5">
      <c r="B116" s="110" t="s">
        <v>2505</v>
      </c>
      <c r="C116" s="110"/>
      <c r="D116" s="110"/>
      <c r="E116" s="111"/>
    </row>
    <row r="117" spans="2:5">
      <c r="B117" s="110" t="s">
        <v>2506</v>
      </c>
      <c r="C117" s="110"/>
      <c r="D117" s="110"/>
      <c r="E117" s="111"/>
    </row>
    <row r="118" spans="2:5">
      <c r="B118" s="110" t="s">
        <v>2507</v>
      </c>
      <c r="C118" s="110"/>
      <c r="D118" s="110"/>
      <c r="E118" s="111"/>
    </row>
    <row r="119" spans="2:5">
      <c r="B119" s="110" t="s">
        <v>2508</v>
      </c>
      <c r="C119" s="110"/>
      <c r="D119" s="110"/>
      <c r="E119" s="111"/>
    </row>
    <row r="120" spans="2:5">
      <c r="B120" s="110" t="s">
        <v>2509</v>
      </c>
      <c r="C120" s="110"/>
      <c r="D120" s="110"/>
      <c r="E120" s="111"/>
    </row>
    <row r="121" spans="2:5">
      <c r="B121" s="110" t="s">
        <v>2510</v>
      </c>
      <c r="C121" s="110"/>
      <c r="D121" s="110"/>
      <c r="E121" s="111"/>
    </row>
    <row r="122" spans="2:5">
      <c r="B122" s="116"/>
      <c r="C122" s="116"/>
      <c r="D122" s="116"/>
      <c r="E122" s="116"/>
    </row>
    <row r="123" spans="2:5">
      <c r="B123" s="210" t="s">
        <v>2511</v>
      </c>
      <c r="C123" s="210"/>
      <c r="D123" s="210"/>
      <c r="E123" s="210"/>
    </row>
    <row r="129" customFormat="1"/>
    <row r="130" customFormat="1"/>
    <row r="131" customFormat="1"/>
    <row r="132" customFormat="1"/>
    <row r="133" customFormat="1"/>
    <row r="134" customFormat="1"/>
    <row r="135" customFormat="1"/>
    <row r="136" customFormat="1"/>
    <row r="137" customFormat="1"/>
    <row r="138" customFormat="1"/>
    <row r="139" customFormat="1"/>
    <row r="140" customFormat="1"/>
    <row r="141" customFormat="1"/>
    <row r="142" customFormat="1"/>
    <row r="143" customFormat="1"/>
    <row r="144" customFormat="1"/>
    <row r="145" customFormat="1"/>
    <row r="146" customFormat="1"/>
    <row r="147" customFormat="1"/>
    <row r="148" customFormat="1"/>
    <row r="149" customFormat="1"/>
    <row r="150" customFormat="1"/>
    <row r="151" customFormat="1"/>
    <row r="152" customFormat="1"/>
    <row r="153" customFormat="1"/>
    <row r="154" customFormat="1"/>
    <row r="155" customFormat="1"/>
    <row r="156" customFormat="1"/>
    <row r="157" customFormat="1"/>
    <row r="158" customFormat="1"/>
    <row r="159" customFormat="1"/>
    <row r="160" customFormat="1"/>
    <row r="165" spans="2:2">
      <c r="B165" t="s">
        <v>2701</v>
      </c>
    </row>
  </sheetData>
  <mergeCells count="4">
    <mergeCell ref="B65:H65"/>
    <mergeCell ref="B66:H66"/>
    <mergeCell ref="B71:H71"/>
    <mergeCell ref="B123:E123"/>
  </mergeCells>
  <pageMargins left="0" right="0" top="0" bottom="0" header="0" footer="0"/>
  <pageSetup orientation="landscape"/>
  <headerFooter>
    <oddFooter xml:space="preserve">&amp;C_x000D_&amp;1#&amp;"Aptos"&amp;10&amp;K000000  For internal use only </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heetPr>
  <dimension ref="A1:J147"/>
  <sheetViews>
    <sheetView topLeftCell="A130" zoomScale="88" zoomScaleNormal="88" workbookViewId="0">
      <selection activeCell="D154" sqref="D154"/>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6</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236</v>
      </c>
      <c r="E4" s="10" t="s">
        <v>104</v>
      </c>
      <c r="F4" s="10" t="s">
        <v>105</v>
      </c>
      <c r="G4" s="10" t="s">
        <v>106</v>
      </c>
      <c r="H4" s="10" t="s">
        <v>107</v>
      </c>
      <c r="I4" s="10" t="s">
        <v>108</v>
      </c>
      <c r="J4" s="11" t="s">
        <v>109</v>
      </c>
    </row>
    <row r="5" spans="1:10" ht="13.05" customHeight="1">
      <c r="A5" s="3"/>
      <c r="B5" s="12" t="s">
        <v>237</v>
      </c>
      <c r="C5" s="13"/>
      <c r="D5" s="13"/>
      <c r="E5" s="13"/>
      <c r="F5" s="13"/>
      <c r="G5" s="13"/>
      <c r="H5" s="14"/>
      <c r="I5" s="14"/>
      <c r="J5" s="3"/>
    </row>
    <row r="6" spans="1:10" ht="13.05" customHeight="1">
      <c r="A6" s="3"/>
      <c r="B6" s="12" t="s">
        <v>238</v>
      </c>
      <c r="C6" s="13"/>
      <c r="D6" s="13"/>
      <c r="E6" s="13"/>
      <c r="F6" s="3"/>
      <c r="G6" s="14"/>
      <c r="H6" s="14"/>
      <c r="I6" s="14"/>
      <c r="J6" s="3"/>
    </row>
    <row r="7" spans="1:10" ht="13.05" customHeight="1">
      <c r="A7" s="15" t="s">
        <v>239</v>
      </c>
      <c r="B7" s="16" t="s">
        <v>240</v>
      </c>
      <c r="C7" s="13" t="s">
        <v>241</v>
      </c>
      <c r="D7" s="13" t="s">
        <v>242</v>
      </c>
      <c r="E7" s="17">
        <v>15527</v>
      </c>
      <c r="F7" s="18">
        <v>17.170000000000002</v>
      </c>
      <c r="G7" s="19">
        <v>1.4E-3</v>
      </c>
      <c r="H7" s="21"/>
      <c r="I7" s="21"/>
      <c r="J7" s="3"/>
    </row>
    <row r="8" spans="1:10" ht="13.05" customHeight="1">
      <c r="A8" s="3"/>
      <c r="B8" s="22" t="s">
        <v>176</v>
      </c>
      <c r="C8" s="2"/>
      <c r="D8" s="2"/>
      <c r="E8" s="2"/>
      <c r="F8" s="23">
        <v>17.170000000000002</v>
      </c>
      <c r="G8" s="24">
        <v>1.4E-3</v>
      </c>
      <c r="H8" s="25"/>
      <c r="I8" s="25"/>
      <c r="J8" s="3"/>
    </row>
    <row r="9" spans="1:10" ht="13.05" customHeight="1">
      <c r="A9" s="3"/>
      <c r="B9" s="22" t="s">
        <v>187</v>
      </c>
      <c r="C9" s="26"/>
      <c r="D9" s="2"/>
      <c r="E9" s="26"/>
      <c r="F9" s="23">
        <v>17.170000000000002</v>
      </c>
      <c r="G9" s="24">
        <v>1.4E-3</v>
      </c>
      <c r="H9" s="25"/>
      <c r="I9" s="25"/>
      <c r="J9" s="3"/>
    </row>
    <row r="10" spans="1:10" ht="13.05" customHeight="1">
      <c r="A10" s="3"/>
      <c r="B10" s="12" t="s">
        <v>110</v>
      </c>
      <c r="C10" s="13"/>
      <c r="D10" s="13"/>
      <c r="E10" s="13"/>
      <c r="F10" s="13"/>
      <c r="G10" s="13"/>
      <c r="H10" s="14"/>
      <c r="I10" s="14"/>
      <c r="J10" s="3"/>
    </row>
    <row r="11" spans="1:10" ht="13.05" customHeight="1">
      <c r="A11" s="3"/>
      <c r="B11" s="12" t="s">
        <v>111</v>
      </c>
      <c r="C11" s="13"/>
      <c r="D11" s="13"/>
      <c r="E11" s="13"/>
      <c r="F11" s="3"/>
      <c r="G11" s="14"/>
      <c r="H11" s="14"/>
      <c r="I11" s="14"/>
      <c r="J11" s="3"/>
    </row>
    <row r="12" spans="1:10" ht="13.05" customHeight="1">
      <c r="A12" s="15" t="s">
        <v>243</v>
      </c>
      <c r="B12" s="16" t="s">
        <v>244</v>
      </c>
      <c r="C12" s="13" t="s">
        <v>245</v>
      </c>
      <c r="D12" s="13" t="s">
        <v>147</v>
      </c>
      <c r="E12" s="17">
        <v>1500000</v>
      </c>
      <c r="F12" s="18">
        <v>1440.3</v>
      </c>
      <c r="G12" s="19">
        <v>0.1143</v>
      </c>
      <c r="H12" s="20">
        <v>7.7223E-2</v>
      </c>
      <c r="I12" s="21"/>
      <c r="J12" s="3"/>
    </row>
    <row r="13" spans="1:10" ht="13.05" customHeight="1">
      <c r="A13" s="15" t="s">
        <v>158</v>
      </c>
      <c r="B13" s="16" t="s">
        <v>159</v>
      </c>
      <c r="C13" s="13" t="s">
        <v>160</v>
      </c>
      <c r="D13" s="13" t="s">
        <v>115</v>
      </c>
      <c r="E13" s="17">
        <v>1000</v>
      </c>
      <c r="F13" s="18">
        <v>998.66</v>
      </c>
      <c r="G13" s="19">
        <v>7.9200000000000007E-2</v>
      </c>
      <c r="H13" s="20">
        <v>7.4200000000000002E-2</v>
      </c>
      <c r="I13" s="21"/>
      <c r="J13" s="3"/>
    </row>
    <row r="14" spans="1:10" ht="13.05" customHeight="1">
      <c r="A14" s="15" t="s">
        <v>246</v>
      </c>
      <c r="B14" s="16" t="s">
        <v>247</v>
      </c>
      <c r="C14" s="13" t="s">
        <v>248</v>
      </c>
      <c r="D14" s="13" t="s">
        <v>115</v>
      </c>
      <c r="E14" s="17">
        <v>1000</v>
      </c>
      <c r="F14" s="18">
        <v>995.23</v>
      </c>
      <c r="G14" s="19">
        <v>7.9000000000000001E-2</v>
      </c>
      <c r="H14" s="20">
        <v>7.6799999999999993E-2</v>
      </c>
      <c r="I14" s="21"/>
      <c r="J14" s="3"/>
    </row>
    <row r="15" spans="1:10" ht="13.05" customHeight="1">
      <c r="A15" s="15" t="s">
        <v>112</v>
      </c>
      <c r="B15" s="16" t="s">
        <v>113</v>
      </c>
      <c r="C15" s="13" t="s">
        <v>114</v>
      </c>
      <c r="D15" s="13" t="s">
        <v>115</v>
      </c>
      <c r="E15" s="17">
        <v>100</v>
      </c>
      <c r="F15" s="18">
        <v>994.22</v>
      </c>
      <c r="G15" s="19">
        <v>7.8899999999999998E-2</v>
      </c>
      <c r="H15" s="20">
        <v>7.2400000000000006E-2</v>
      </c>
      <c r="I15" s="21"/>
      <c r="J15" s="3"/>
    </row>
    <row r="16" spans="1:10" ht="13.05" customHeight="1">
      <c r="A16" s="15" t="s">
        <v>249</v>
      </c>
      <c r="B16" s="16" t="s">
        <v>250</v>
      </c>
      <c r="C16" s="13" t="s">
        <v>251</v>
      </c>
      <c r="D16" s="13" t="s">
        <v>115</v>
      </c>
      <c r="E16" s="17">
        <v>1000</v>
      </c>
      <c r="F16" s="18">
        <v>990.98</v>
      </c>
      <c r="G16" s="19">
        <v>7.8600000000000003E-2</v>
      </c>
      <c r="H16" s="20">
        <v>7.4499999999999997E-2</v>
      </c>
      <c r="I16" s="21"/>
      <c r="J16" s="3"/>
    </row>
    <row r="17" spans="1:10" ht="13.05" customHeight="1">
      <c r="A17" s="15" t="s">
        <v>252</v>
      </c>
      <c r="B17" s="16" t="s">
        <v>253</v>
      </c>
      <c r="C17" s="13" t="s">
        <v>254</v>
      </c>
      <c r="D17" s="13" t="s">
        <v>147</v>
      </c>
      <c r="E17" s="17">
        <v>1000000</v>
      </c>
      <c r="F17" s="18">
        <v>983.44</v>
      </c>
      <c r="G17" s="19">
        <v>7.8E-2</v>
      </c>
      <c r="H17" s="20">
        <v>7.1772000000000002E-2</v>
      </c>
      <c r="I17" s="21"/>
      <c r="J17" s="3"/>
    </row>
    <row r="18" spans="1:10" ht="13.05" customHeight="1">
      <c r="A18" s="15" t="s">
        <v>255</v>
      </c>
      <c r="B18" s="16" t="s">
        <v>256</v>
      </c>
      <c r="C18" s="13" t="s">
        <v>257</v>
      </c>
      <c r="D18" s="13" t="s">
        <v>129</v>
      </c>
      <c r="E18" s="17">
        <v>900</v>
      </c>
      <c r="F18" s="18">
        <v>875.35</v>
      </c>
      <c r="G18" s="19">
        <v>6.9500000000000006E-2</v>
      </c>
      <c r="H18" s="20">
        <v>7.6700000000000004E-2</v>
      </c>
      <c r="I18" s="21"/>
      <c r="J18" s="3"/>
    </row>
    <row r="19" spans="1:10" ht="13.05" customHeight="1">
      <c r="A19" s="15" t="s">
        <v>258</v>
      </c>
      <c r="B19" s="16" t="s">
        <v>259</v>
      </c>
      <c r="C19" s="13" t="s">
        <v>260</v>
      </c>
      <c r="D19" s="13" t="s">
        <v>115</v>
      </c>
      <c r="E19" s="17">
        <v>700</v>
      </c>
      <c r="F19" s="18">
        <v>702.07</v>
      </c>
      <c r="G19" s="19">
        <v>5.57E-2</v>
      </c>
      <c r="H19" s="20">
        <v>7.3300000000000004E-2</v>
      </c>
      <c r="I19" s="21"/>
      <c r="J19" s="3"/>
    </row>
    <row r="20" spans="1:10" ht="13.05" customHeight="1">
      <c r="A20" s="15" t="s">
        <v>261</v>
      </c>
      <c r="B20" s="16" t="s">
        <v>262</v>
      </c>
      <c r="C20" s="13" t="s">
        <v>263</v>
      </c>
      <c r="D20" s="13" t="s">
        <v>147</v>
      </c>
      <c r="E20" s="17">
        <v>500000</v>
      </c>
      <c r="F20" s="18">
        <v>481.41</v>
      </c>
      <c r="G20" s="19">
        <v>3.8199999999999998E-2</v>
      </c>
      <c r="H20" s="20">
        <v>7.1482000000000004E-2</v>
      </c>
      <c r="I20" s="21"/>
      <c r="J20" s="3"/>
    </row>
    <row r="21" spans="1:10" ht="13.05" customHeight="1">
      <c r="A21" s="15" t="s">
        <v>264</v>
      </c>
      <c r="B21" s="16" t="s">
        <v>265</v>
      </c>
      <c r="C21" s="13" t="s">
        <v>266</v>
      </c>
      <c r="D21" s="13" t="s">
        <v>147</v>
      </c>
      <c r="E21" s="17">
        <v>300000</v>
      </c>
      <c r="F21" s="18">
        <v>303.20999999999998</v>
      </c>
      <c r="G21" s="19">
        <v>2.41E-2</v>
      </c>
      <c r="H21" s="20">
        <v>7.1093000000000003E-2</v>
      </c>
      <c r="I21" s="21"/>
      <c r="J21" s="3"/>
    </row>
    <row r="22" spans="1:10" ht="13.05" customHeight="1">
      <c r="A22" s="15" t="s">
        <v>267</v>
      </c>
      <c r="B22" s="16" t="s">
        <v>268</v>
      </c>
      <c r="C22" s="13" t="s">
        <v>269</v>
      </c>
      <c r="D22" s="13" t="s">
        <v>147</v>
      </c>
      <c r="E22" s="17">
        <v>500</v>
      </c>
      <c r="F22" s="18">
        <v>0.51</v>
      </c>
      <c r="G22" s="19">
        <v>0</v>
      </c>
      <c r="H22" s="20">
        <v>7.1884000000000003E-2</v>
      </c>
      <c r="I22" s="21"/>
      <c r="J22" s="3"/>
    </row>
    <row r="23" spans="1:10" ht="13.05" customHeight="1">
      <c r="A23" s="15" t="s">
        <v>270</v>
      </c>
      <c r="B23" s="16" t="s">
        <v>271</v>
      </c>
      <c r="C23" s="13" t="s">
        <v>272</v>
      </c>
      <c r="D23" s="13" t="s">
        <v>147</v>
      </c>
      <c r="E23" s="17">
        <v>300</v>
      </c>
      <c r="F23" s="18">
        <v>0.3</v>
      </c>
      <c r="G23" s="19">
        <v>0</v>
      </c>
      <c r="H23" s="20">
        <v>6.1675000000000001E-2</v>
      </c>
      <c r="I23" s="21"/>
      <c r="J23" s="3"/>
    </row>
    <row r="24" spans="1:10" ht="13.05" customHeight="1">
      <c r="A24" s="3"/>
      <c r="B24" s="22" t="s">
        <v>176</v>
      </c>
      <c r="C24" s="2"/>
      <c r="D24" s="2"/>
      <c r="E24" s="2"/>
      <c r="F24" s="23">
        <v>8765.68</v>
      </c>
      <c r="G24" s="24">
        <v>0.69550000000000001</v>
      </c>
      <c r="H24" s="25"/>
      <c r="I24" s="25"/>
      <c r="J24" s="3"/>
    </row>
    <row r="25" spans="1:10" ht="13.05" customHeight="1">
      <c r="A25" s="3"/>
      <c r="B25" s="22" t="s">
        <v>177</v>
      </c>
      <c r="C25" s="2"/>
      <c r="D25" s="2"/>
      <c r="E25" s="2"/>
      <c r="F25" s="25" t="s">
        <v>178</v>
      </c>
      <c r="G25" s="25" t="s">
        <v>178</v>
      </c>
      <c r="H25" s="25"/>
      <c r="I25" s="25"/>
      <c r="J25" s="3"/>
    </row>
    <row r="26" spans="1:10" ht="13.05" customHeight="1">
      <c r="A26" s="3"/>
      <c r="B26" s="22" t="s">
        <v>176</v>
      </c>
      <c r="C26" s="2"/>
      <c r="D26" s="2"/>
      <c r="E26" s="2"/>
      <c r="F26" s="25" t="s">
        <v>178</v>
      </c>
      <c r="G26" s="25" t="s">
        <v>178</v>
      </c>
      <c r="H26" s="25"/>
      <c r="I26" s="25"/>
      <c r="J26" s="3"/>
    </row>
    <row r="27" spans="1:10" ht="13.05" customHeight="1">
      <c r="A27" s="3"/>
      <c r="B27" s="22" t="s">
        <v>187</v>
      </c>
      <c r="C27" s="26"/>
      <c r="D27" s="2"/>
      <c r="E27" s="26"/>
      <c r="F27" s="23">
        <v>8765.68</v>
      </c>
      <c r="G27" s="24">
        <v>0.69550000000000001</v>
      </c>
      <c r="H27" s="25"/>
      <c r="I27" s="25"/>
      <c r="J27" s="3"/>
    </row>
    <row r="28" spans="1:10" ht="13.05" customHeight="1">
      <c r="A28" s="3"/>
      <c r="B28" s="12" t="s">
        <v>188</v>
      </c>
      <c r="C28" s="13"/>
      <c r="D28" s="13"/>
      <c r="E28" s="13"/>
      <c r="F28" s="13"/>
      <c r="G28" s="13"/>
      <c r="H28" s="14"/>
      <c r="I28" s="14"/>
      <c r="J28" s="3"/>
    </row>
    <row r="29" spans="1:10" ht="13.05" customHeight="1">
      <c r="A29" s="3"/>
      <c r="B29" s="12" t="s">
        <v>189</v>
      </c>
      <c r="C29" s="13"/>
      <c r="D29" s="13"/>
      <c r="E29" s="13"/>
      <c r="F29" s="3"/>
      <c r="G29" s="14"/>
      <c r="H29" s="14"/>
      <c r="I29" s="14"/>
      <c r="J29" s="3"/>
    </row>
    <row r="30" spans="1:10" ht="13.05" customHeight="1">
      <c r="A30" s="15" t="s">
        <v>273</v>
      </c>
      <c r="B30" s="16" t="s">
        <v>274</v>
      </c>
      <c r="C30" s="13" t="s">
        <v>275</v>
      </c>
      <c r="D30" s="13" t="s">
        <v>203</v>
      </c>
      <c r="E30" s="17">
        <v>200</v>
      </c>
      <c r="F30" s="18">
        <v>975.22</v>
      </c>
      <c r="G30" s="19">
        <v>7.7399999999999997E-2</v>
      </c>
      <c r="H30" s="20">
        <v>6.7699999999999996E-2</v>
      </c>
      <c r="I30" s="21"/>
      <c r="J30" s="3"/>
    </row>
    <row r="31" spans="1:10" ht="13.05" customHeight="1">
      <c r="A31" s="15" t="s">
        <v>200</v>
      </c>
      <c r="B31" s="16" t="s">
        <v>201</v>
      </c>
      <c r="C31" s="13" t="s">
        <v>202</v>
      </c>
      <c r="D31" s="13" t="s">
        <v>203</v>
      </c>
      <c r="E31" s="17">
        <v>100</v>
      </c>
      <c r="F31" s="18">
        <v>474.86</v>
      </c>
      <c r="G31" s="19">
        <v>3.7699999999999997E-2</v>
      </c>
      <c r="H31" s="20">
        <v>7.1300000000000002E-2</v>
      </c>
      <c r="I31" s="21"/>
      <c r="J31" s="3"/>
    </row>
    <row r="32" spans="1:10" ht="13.05" customHeight="1">
      <c r="A32" s="15" t="s">
        <v>194</v>
      </c>
      <c r="B32" s="16" t="s">
        <v>195</v>
      </c>
      <c r="C32" s="13" t="s">
        <v>196</v>
      </c>
      <c r="D32" s="13" t="s">
        <v>193</v>
      </c>
      <c r="E32" s="17">
        <v>100</v>
      </c>
      <c r="F32" s="18">
        <v>472.32</v>
      </c>
      <c r="G32" s="19">
        <v>3.7499999999999999E-2</v>
      </c>
      <c r="H32" s="20">
        <v>7.2999999999999995E-2</v>
      </c>
      <c r="I32" s="21"/>
      <c r="J32" s="3"/>
    </row>
    <row r="33" spans="1:10" ht="13.05" customHeight="1">
      <c r="A33" s="3"/>
      <c r="B33" s="22" t="s">
        <v>176</v>
      </c>
      <c r="C33" s="2"/>
      <c r="D33" s="2"/>
      <c r="E33" s="2"/>
      <c r="F33" s="23">
        <v>1922.4</v>
      </c>
      <c r="G33" s="24">
        <v>0.15260000000000001</v>
      </c>
      <c r="H33" s="25"/>
      <c r="I33" s="25"/>
      <c r="J33" s="3"/>
    </row>
    <row r="34" spans="1:10" ht="13.05" customHeight="1">
      <c r="A34" s="3"/>
      <c r="B34" s="22" t="s">
        <v>187</v>
      </c>
      <c r="C34" s="26"/>
      <c r="D34" s="2"/>
      <c r="E34" s="26"/>
      <c r="F34" s="23">
        <v>1922.4</v>
      </c>
      <c r="G34" s="24">
        <v>0.15260000000000001</v>
      </c>
      <c r="H34" s="25"/>
      <c r="I34" s="25"/>
      <c r="J34" s="3"/>
    </row>
    <row r="35" spans="1:10" ht="13.05" customHeight="1">
      <c r="A35" s="3"/>
      <c r="B35" s="12" t="s">
        <v>221</v>
      </c>
      <c r="C35" s="13"/>
      <c r="D35" s="13"/>
      <c r="E35" s="13"/>
      <c r="F35" s="13"/>
      <c r="G35" s="13"/>
      <c r="H35" s="14"/>
      <c r="I35" s="14"/>
      <c r="J35" s="3"/>
    </row>
    <row r="36" spans="1:10" ht="13.05" customHeight="1">
      <c r="A36" s="3"/>
      <c r="B36" s="12" t="s">
        <v>222</v>
      </c>
      <c r="C36" s="13"/>
      <c r="D36" s="13"/>
      <c r="E36" s="13"/>
      <c r="F36" s="3"/>
      <c r="G36" s="14"/>
      <c r="H36" s="14"/>
      <c r="I36" s="14"/>
      <c r="J36" s="3"/>
    </row>
    <row r="37" spans="1:10" ht="13.05" customHeight="1">
      <c r="A37" s="15" t="s">
        <v>223</v>
      </c>
      <c r="B37" s="16" t="s">
        <v>224</v>
      </c>
      <c r="C37" s="13" t="s">
        <v>225</v>
      </c>
      <c r="D37" s="13" t="s">
        <v>226</v>
      </c>
      <c r="E37" s="17">
        <v>516.01300000000003</v>
      </c>
      <c r="F37" s="18">
        <v>60.64</v>
      </c>
      <c r="G37" s="19">
        <v>4.7999999999999996E-3</v>
      </c>
      <c r="H37" s="20">
        <v>5.6099999999999997E-2</v>
      </c>
      <c r="I37" s="21"/>
      <c r="J37" s="3"/>
    </row>
    <row r="38" spans="1:10" ht="13.05" customHeight="1">
      <c r="A38" s="3"/>
      <c r="B38" s="22" t="s">
        <v>176</v>
      </c>
      <c r="C38" s="2"/>
      <c r="D38" s="2"/>
      <c r="E38" s="2"/>
      <c r="F38" s="23">
        <v>60.64</v>
      </c>
      <c r="G38" s="24">
        <v>4.7999999999999996E-3</v>
      </c>
      <c r="H38" s="25"/>
      <c r="I38" s="25"/>
      <c r="J38" s="3"/>
    </row>
    <row r="39" spans="1:10" ht="13.05" customHeight="1">
      <c r="A39" s="3"/>
      <c r="B39" s="22" t="s">
        <v>187</v>
      </c>
      <c r="C39" s="26"/>
      <c r="D39" s="2"/>
      <c r="E39" s="26"/>
      <c r="F39" s="23">
        <v>60.64</v>
      </c>
      <c r="G39" s="24">
        <v>4.7999999999999996E-3</v>
      </c>
      <c r="H39" s="25"/>
      <c r="I39" s="25"/>
      <c r="J39" s="3"/>
    </row>
    <row r="40" spans="1:10" ht="13.05" customHeight="1">
      <c r="A40" s="3"/>
      <c r="B40" s="12" t="s">
        <v>227</v>
      </c>
      <c r="C40" s="13"/>
      <c r="D40" s="13"/>
      <c r="E40" s="13"/>
      <c r="F40" s="13"/>
      <c r="G40" s="13"/>
      <c r="H40" s="14"/>
      <c r="I40" s="14"/>
      <c r="J40" s="3"/>
    </row>
    <row r="41" spans="1:10" ht="13.05" customHeight="1">
      <c r="A41" s="15" t="s">
        <v>228</v>
      </c>
      <c r="B41" s="16" t="s">
        <v>229</v>
      </c>
      <c r="C41" s="13"/>
      <c r="D41" s="13" t="s">
        <v>226</v>
      </c>
      <c r="E41" s="17"/>
      <c r="F41" s="18">
        <v>2080.21</v>
      </c>
      <c r="G41" s="19">
        <v>0.1651</v>
      </c>
      <c r="H41" s="20">
        <v>5.258282776330328E-2</v>
      </c>
      <c r="I41" s="21"/>
      <c r="J41" s="3"/>
    </row>
    <row r="42" spans="1:10" ht="13.05" customHeight="1">
      <c r="A42" s="3"/>
      <c r="B42" s="22" t="s">
        <v>176</v>
      </c>
      <c r="C42" s="2"/>
      <c r="D42" s="2"/>
      <c r="E42" s="2"/>
      <c r="F42" s="23">
        <v>2080.21</v>
      </c>
      <c r="G42" s="24">
        <v>0.1651</v>
      </c>
      <c r="H42" s="25"/>
      <c r="I42" s="25"/>
      <c r="J42" s="3"/>
    </row>
    <row r="43" spans="1:10" ht="13.05" customHeight="1">
      <c r="A43" s="3"/>
      <c r="B43" s="22" t="s">
        <v>177</v>
      </c>
      <c r="C43" s="2"/>
      <c r="D43" s="2"/>
      <c r="E43" s="2"/>
      <c r="F43" s="25" t="s">
        <v>178</v>
      </c>
      <c r="G43" s="25" t="s">
        <v>178</v>
      </c>
      <c r="H43" s="25"/>
      <c r="I43" s="25"/>
      <c r="J43" s="3"/>
    </row>
    <row r="44" spans="1:10" ht="13.05" customHeight="1">
      <c r="A44" s="3"/>
      <c r="B44" s="22" t="s">
        <v>176</v>
      </c>
      <c r="C44" s="2"/>
      <c r="D44" s="2"/>
      <c r="E44" s="2"/>
      <c r="F44" s="25" t="s">
        <v>178</v>
      </c>
      <c r="G44" s="25" t="s">
        <v>178</v>
      </c>
      <c r="H44" s="25"/>
      <c r="I44" s="25"/>
      <c r="J44" s="3"/>
    </row>
    <row r="45" spans="1:10" ht="13.05" customHeight="1">
      <c r="A45" s="3"/>
      <c r="B45" s="22" t="s">
        <v>187</v>
      </c>
      <c r="C45" s="26"/>
      <c r="D45" s="2"/>
      <c r="E45" s="26"/>
      <c r="F45" s="23">
        <v>2080.21</v>
      </c>
      <c r="G45" s="24">
        <v>0.1651</v>
      </c>
      <c r="H45" s="25"/>
      <c r="I45" s="25"/>
      <c r="J45" s="3"/>
    </row>
    <row r="46" spans="1:10" ht="13.05" customHeight="1">
      <c r="A46" s="3"/>
      <c r="B46" s="22" t="s">
        <v>230</v>
      </c>
      <c r="C46" s="13"/>
      <c r="D46" s="2"/>
      <c r="E46" s="13"/>
      <c r="F46" s="27">
        <v>-244.48</v>
      </c>
      <c r="G46" s="24">
        <v>-1.9400000000000001E-2</v>
      </c>
      <c r="H46" s="25"/>
      <c r="I46" s="25"/>
      <c r="J46" s="3"/>
    </row>
    <row r="47" spans="1:10" ht="13.05" customHeight="1">
      <c r="A47" s="3"/>
      <c r="B47" s="28" t="s">
        <v>231</v>
      </c>
      <c r="C47" s="29"/>
      <c r="D47" s="29"/>
      <c r="E47" s="29"/>
      <c r="F47" s="30">
        <v>12601.62</v>
      </c>
      <c r="G47" s="31">
        <v>1</v>
      </c>
      <c r="H47" s="32"/>
      <c r="I47" s="32"/>
      <c r="J47" s="3"/>
    </row>
    <row r="48" spans="1:10" ht="13.05" customHeight="1">
      <c r="A48" s="3"/>
      <c r="B48" s="6"/>
      <c r="C48" s="3"/>
      <c r="D48" s="3"/>
      <c r="E48" s="3"/>
      <c r="F48" s="3"/>
      <c r="G48" s="3"/>
      <c r="H48" s="3"/>
      <c r="I48" s="3"/>
      <c r="J48" s="3"/>
    </row>
    <row r="49" spans="1:10" ht="13.05" customHeight="1">
      <c r="A49" s="3"/>
      <c r="B49" s="209"/>
      <c r="C49" s="209"/>
      <c r="D49" s="209"/>
      <c r="E49" s="209"/>
      <c r="F49" s="209"/>
      <c r="G49" s="209"/>
      <c r="H49" s="209"/>
      <c r="I49" s="3"/>
      <c r="J49" s="3"/>
    </row>
    <row r="50" spans="1:10" ht="13.05" customHeight="1">
      <c r="A50" s="3"/>
      <c r="B50" s="209"/>
      <c r="C50" s="209"/>
      <c r="D50" s="209"/>
      <c r="E50" s="209"/>
      <c r="F50" s="209"/>
      <c r="G50" s="209"/>
      <c r="H50" s="209"/>
      <c r="I50" s="3"/>
      <c r="J50" s="3"/>
    </row>
    <row r="51" spans="1:10" ht="13.05" customHeight="1">
      <c r="A51" s="3"/>
      <c r="B51" s="4" t="s">
        <v>226</v>
      </c>
      <c r="C51" s="3"/>
      <c r="D51" s="3"/>
      <c r="E51" s="3"/>
      <c r="F51" s="3"/>
      <c r="G51" s="3"/>
      <c r="H51" s="3"/>
      <c r="I51" s="3"/>
      <c r="J51" s="3"/>
    </row>
    <row r="52" spans="1:10" ht="13.05" customHeight="1">
      <c r="A52" s="3"/>
      <c r="B52" s="4" t="s">
        <v>232</v>
      </c>
      <c r="C52" s="3"/>
      <c r="D52" s="3"/>
      <c r="E52" s="3"/>
      <c r="F52" s="3"/>
      <c r="G52" s="3"/>
      <c r="H52" s="3"/>
      <c r="I52" s="3"/>
      <c r="J52" s="3"/>
    </row>
    <row r="53" spans="1:10" ht="13.05" customHeight="1">
      <c r="A53" s="3"/>
      <c r="B53" s="4" t="s">
        <v>233</v>
      </c>
      <c r="C53" s="3"/>
      <c r="D53" s="3"/>
      <c r="E53" s="3"/>
      <c r="F53" s="3"/>
      <c r="G53" s="3"/>
      <c r="H53" s="3"/>
      <c r="I53" s="3"/>
      <c r="J53" s="3"/>
    </row>
    <row r="54" spans="1:10" ht="13.05" customHeight="1">
      <c r="A54" s="3"/>
      <c r="B54" s="4" t="s">
        <v>276</v>
      </c>
      <c r="C54" s="3"/>
      <c r="D54" s="3"/>
      <c r="E54" s="3"/>
      <c r="F54" s="3"/>
      <c r="G54" s="3"/>
      <c r="H54" s="3"/>
      <c r="I54" s="3"/>
      <c r="J54" s="3"/>
    </row>
    <row r="55" spans="1:10" ht="13.05" customHeight="1">
      <c r="A55" s="3"/>
      <c r="B55" s="4" t="s">
        <v>234</v>
      </c>
      <c r="C55" s="3"/>
      <c r="D55" s="3"/>
      <c r="E55" s="3"/>
      <c r="F55" s="3"/>
      <c r="G55" s="3"/>
      <c r="H55" s="3"/>
      <c r="I55" s="3"/>
      <c r="J55" s="3"/>
    </row>
    <row r="56" spans="1:10" ht="26.25" customHeight="1">
      <c r="A56" s="3"/>
      <c r="B56" s="209" t="s">
        <v>235</v>
      </c>
      <c r="C56" s="209"/>
      <c r="D56" s="209"/>
      <c r="E56" s="209"/>
      <c r="F56" s="209"/>
      <c r="G56" s="209"/>
      <c r="H56" s="209"/>
      <c r="I56" s="3"/>
      <c r="J56" s="3"/>
    </row>
    <row r="60" spans="1:10">
      <c r="B60" s="109" t="s">
        <v>2475</v>
      </c>
      <c r="C60" s="110"/>
      <c r="D60" s="110"/>
      <c r="E60" s="111"/>
    </row>
    <row r="61" spans="1:10">
      <c r="B61" s="110" t="s">
        <v>2512</v>
      </c>
      <c r="C61" s="110"/>
      <c r="D61" s="110"/>
      <c r="E61" s="111"/>
    </row>
    <row r="62" spans="1:10">
      <c r="B62" s="117" t="s">
        <v>2513</v>
      </c>
      <c r="C62" s="110"/>
      <c r="D62" s="110"/>
      <c r="E62" s="111"/>
    </row>
    <row r="63" spans="1:10">
      <c r="B63" s="110" t="s">
        <v>2476</v>
      </c>
      <c r="C63" s="110"/>
      <c r="D63" s="110"/>
      <c r="E63" s="111"/>
    </row>
    <row r="64" spans="1:10">
      <c r="B64" s="110" t="s">
        <v>2477</v>
      </c>
      <c r="C64" s="110"/>
      <c r="D64" s="110"/>
      <c r="E64" s="111"/>
    </row>
    <row r="65" spans="2:5">
      <c r="B65" s="110" t="s">
        <v>2478</v>
      </c>
      <c r="C65" s="112"/>
      <c r="D65" s="112"/>
      <c r="E65" s="112"/>
    </row>
    <row r="66" spans="2:5">
      <c r="B66" s="110" t="s">
        <v>2479</v>
      </c>
      <c r="C66" s="110"/>
      <c r="D66" s="110"/>
      <c r="E66" s="111"/>
    </row>
    <row r="67" spans="2:5">
      <c r="B67" s="110" t="s">
        <v>2480</v>
      </c>
      <c r="C67" s="110"/>
      <c r="D67" s="110"/>
      <c r="E67" s="111"/>
    </row>
    <row r="68" spans="2:5">
      <c r="B68" s="110" t="s">
        <v>2481</v>
      </c>
      <c r="C68" s="110"/>
      <c r="D68" s="110"/>
      <c r="E68" s="111"/>
    </row>
    <row r="69" spans="2:5">
      <c r="B69" s="110" t="s">
        <v>2482</v>
      </c>
      <c r="C69" s="110"/>
      <c r="D69" s="110"/>
      <c r="E69" s="111"/>
    </row>
    <row r="70" spans="2:5">
      <c r="B70" s="109" t="s">
        <v>2483</v>
      </c>
      <c r="C70" s="109"/>
      <c r="D70" s="109" t="s">
        <v>2633</v>
      </c>
      <c r="E70" s="109" t="s">
        <v>2484</v>
      </c>
    </row>
    <row r="71" spans="2:5">
      <c r="B71" s="110" t="s">
        <v>2485</v>
      </c>
      <c r="C71" s="110"/>
      <c r="D71" s="113">
        <v>9.8809000000000005</v>
      </c>
      <c r="E71" s="113">
        <v>9.9491999999999994</v>
      </c>
    </row>
    <row r="72" spans="2:5">
      <c r="B72" s="110" t="s">
        <v>2486</v>
      </c>
      <c r="C72" s="110"/>
      <c r="D72" s="113">
        <v>45.310699999999997</v>
      </c>
      <c r="E72" s="113">
        <v>45.623899999999999</v>
      </c>
    </row>
    <row r="73" spans="2:5">
      <c r="B73" s="110" t="s">
        <v>2635</v>
      </c>
      <c r="C73" s="110"/>
      <c r="D73" s="113">
        <v>9.9430999999999994</v>
      </c>
      <c r="E73" s="113">
        <v>10.011799999999999</v>
      </c>
    </row>
    <row r="74" spans="2:5">
      <c r="B74" s="110" t="s">
        <v>2487</v>
      </c>
      <c r="C74" s="110"/>
      <c r="D74" s="113">
        <v>9.9627999999999997</v>
      </c>
      <c r="E74" s="113">
        <v>10.031599999999999</v>
      </c>
    </row>
    <row r="75" spans="2:5">
      <c r="B75" s="110" t="s">
        <v>2514</v>
      </c>
      <c r="C75" s="110"/>
      <c r="D75" s="113">
        <v>9.9087999999999994</v>
      </c>
      <c r="E75" s="113">
        <v>9.9772999999999996</v>
      </c>
    </row>
    <row r="76" spans="2:5">
      <c r="B76" s="110" t="s">
        <v>2488</v>
      </c>
      <c r="C76" s="110"/>
      <c r="D76" s="113">
        <v>9.8614999999999995</v>
      </c>
      <c r="E76" s="113">
        <v>9.9297000000000004</v>
      </c>
    </row>
    <row r="77" spans="2:5">
      <c r="B77" s="110" t="s">
        <v>2490</v>
      </c>
      <c r="C77" s="110"/>
      <c r="D77" s="113">
        <v>31.9085</v>
      </c>
      <c r="E77" s="113">
        <v>32.129100000000001</v>
      </c>
    </row>
    <row r="78" spans="2:5">
      <c r="B78" s="110" t="s">
        <v>2493</v>
      </c>
      <c r="C78" s="110"/>
      <c r="D78" s="113">
        <v>9.9600000000000009</v>
      </c>
      <c r="E78" s="113">
        <v>10.036899999999999</v>
      </c>
    </row>
    <row r="79" spans="2:5">
      <c r="B79" s="110" t="s">
        <v>2494</v>
      </c>
      <c r="C79" s="110"/>
      <c r="D79" s="113">
        <v>50.824100000000001</v>
      </c>
      <c r="E79" s="113">
        <v>51.216500000000003</v>
      </c>
    </row>
    <row r="80" spans="2:5">
      <c r="B80" s="110" t="s">
        <v>2495</v>
      </c>
      <c r="C80" s="110"/>
      <c r="D80" s="113">
        <v>10.2919</v>
      </c>
      <c r="E80" s="113">
        <v>10.321400000000001</v>
      </c>
    </row>
    <row r="81" spans="2:5">
      <c r="B81" s="110" t="s">
        <v>2515</v>
      </c>
      <c r="C81" s="110"/>
      <c r="D81" s="113">
        <v>10.213699999999999</v>
      </c>
      <c r="E81" s="113">
        <v>10.2926</v>
      </c>
    </row>
    <row r="82" spans="2:5">
      <c r="B82" s="110" t="s">
        <v>2496</v>
      </c>
      <c r="C82" s="110"/>
      <c r="D82" s="113">
        <v>9.9421999999999997</v>
      </c>
      <c r="E82" s="113">
        <v>10.019</v>
      </c>
    </row>
    <row r="83" spans="2:5">
      <c r="B83" s="110" t="s">
        <v>2636</v>
      </c>
      <c r="C83" s="110"/>
      <c r="D83" s="113">
        <v>0</v>
      </c>
      <c r="E83" s="113">
        <v>0</v>
      </c>
    </row>
    <row r="84" spans="2:5">
      <c r="B84" s="110"/>
      <c r="C84" s="110"/>
      <c r="D84" s="118"/>
      <c r="E84" s="119"/>
    </row>
    <row r="85" spans="2:5">
      <c r="B85" s="110" t="s">
        <v>2497</v>
      </c>
      <c r="C85" s="110"/>
      <c r="D85" s="109" t="s">
        <v>2498</v>
      </c>
      <c r="E85" s="114" t="s">
        <v>221</v>
      </c>
    </row>
    <row r="86" spans="2:5">
      <c r="B86" s="110" t="s">
        <v>2485</v>
      </c>
      <c r="C86" s="110"/>
      <c r="D86" s="115">
        <v>0</v>
      </c>
      <c r="E86" s="115">
        <v>0</v>
      </c>
    </row>
    <row r="87" spans="2:5">
      <c r="B87" s="110" t="s">
        <v>2635</v>
      </c>
      <c r="C87" s="110"/>
      <c r="D87" s="115">
        <v>0</v>
      </c>
      <c r="E87" s="115">
        <v>0</v>
      </c>
    </row>
    <row r="88" spans="2:5">
      <c r="B88" s="110" t="s">
        <v>2487</v>
      </c>
      <c r="C88" s="110"/>
      <c r="D88" s="115">
        <v>0</v>
      </c>
      <c r="E88" s="115">
        <v>0</v>
      </c>
    </row>
    <row r="89" spans="2:5">
      <c r="B89" s="110" t="s">
        <v>2514</v>
      </c>
      <c r="C89" s="110"/>
      <c r="D89" s="115">
        <v>0</v>
      </c>
      <c r="E89" s="115">
        <v>0</v>
      </c>
    </row>
    <row r="90" spans="2:5">
      <c r="B90" s="110" t="s">
        <v>2488</v>
      </c>
      <c r="C90" s="110"/>
      <c r="D90" s="115">
        <v>0</v>
      </c>
      <c r="E90" s="115">
        <v>0</v>
      </c>
    </row>
    <row r="91" spans="2:5">
      <c r="B91" s="110" t="s">
        <v>2493</v>
      </c>
      <c r="C91" s="110"/>
      <c r="D91" s="115">
        <v>0</v>
      </c>
      <c r="E91" s="115">
        <v>0</v>
      </c>
    </row>
    <row r="92" spans="2:5">
      <c r="B92" s="110" t="s">
        <v>2495</v>
      </c>
      <c r="C92" s="110"/>
      <c r="D92" s="115">
        <v>0.05</v>
      </c>
      <c r="E92" s="115">
        <v>0.05</v>
      </c>
    </row>
    <row r="93" spans="2:5">
      <c r="B93" s="110" t="s">
        <v>2515</v>
      </c>
      <c r="C93" s="110"/>
      <c r="D93" s="115">
        <v>0</v>
      </c>
      <c r="E93" s="115">
        <v>0</v>
      </c>
    </row>
    <row r="94" spans="2:5">
      <c r="B94" s="110" t="s">
        <v>2496</v>
      </c>
      <c r="C94" s="110"/>
      <c r="D94" s="115">
        <v>0</v>
      </c>
      <c r="E94" s="115">
        <v>0</v>
      </c>
    </row>
    <row r="95" spans="2:5">
      <c r="B95" s="110"/>
      <c r="C95" s="110"/>
      <c r="D95" s="110"/>
      <c r="E95" s="111"/>
    </row>
    <row r="96" spans="2:5">
      <c r="B96" s="110" t="s">
        <v>2516</v>
      </c>
      <c r="C96" s="110"/>
      <c r="D96" s="110"/>
      <c r="E96" s="111"/>
    </row>
    <row r="97" spans="2:5">
      <c r="B97" s="110" t="s">
        <v>2500</v>
      </c>
      <c r="C97" s="110"/>
      <c r="D97" s="110"/>
      <c r="E97" s="111"/>
    </row>
    <row r="98" spans="2:5">
      <c r="B98" s="110" t="s">
        <v>2517</v>
      </c>
      <c r="C98" s="110"/>
      <c r="D98" s="110"/>
      <c r="E98" s="111"/>
    </row>
    <row r="99" spans="2:5">
      <c r="B99" s="110" t="s">
        <v>2502</v>
      </c>
      <c r="C99" s="110"/>
      <c r="D99" s="110"/>
      <c r="E99" s="111"/>
    </row>
    <row r="100" spans="2:5">
      <c r="B100" s="110" t="s">
        <v>2518</v>
      </c>
      <c r="C100" s="110"/>
      <c r="D100" s="110"/>
      <c r="E100" s="111"/>
    </row>
    <row r="101" spans="2:5">
      <c r="B101" s="110" t="s">
        <v>2653</v>
      </c>
      <c r="C101" s="110"/>
      <c r="D101" s="110"/>
      <c r="E101" s="111"/>
    </row>
    <row r="102" spans="2:5">
      <c r="B102" s="110" t="s">
        <v>2503</v>
      </c>
      <c r="C102" s="110"/>
      <c r="D102" s="110"/>
      <c r="E102" s="111"/>
    </row>
    <row r="103" spans="2:5">
      <c r="B103" s="110" t="s">
        <v>2504</v>
      </c>
      <c r="C103" s="110"/>
      <c r="D103" s="110"/>
      <c r="E103" s="111"/>
    </row>
    <row r="104" spans="2:5">
      <c r="B104" s="120" t="s">
        <v>2505</v>
      </c>
      <c r="C104" s="110"/>
      <c r="D104" s="110"/>
      <c r="E104" s="111"/>
    </row>
    <row r="105" spans="2:5">
      <c r="B105" s="110" t="s">
        <v>2506</v>
      </c>
      <c r="C105" s="110"/>
      <c r="D105" s="110"/>
      <c r="E105" s="111"/>
    </row>
    <row r="106" spans="2:5">
      <c r="B106" s="110" t="s">
        <v>2507</v>
      </c>
      <c r="C106" s="110"/>
      <c r="D106" s="110"/>
      <c r="E106" s="111"/>
    </row>
    <row r="107" spans="2:5">
      <c r="B107" s="110" t="s">
        <v>2508</v>
      </c>
      <c r="C107" s="110"/>
      <c r="D107" s="110"/>
      <c r="E107" s="111"/>
    </row>
    <row r="108" spans="2:5">
      <c r="B108" s="110" t="s">
        <v>2519</v>
      </c>
      <c r="C108" s="110"/>
      <c r="D108" s="110"/>
      <c r="E108" s="111"/>
    </row>
    <row r="109" spans="2:5">
      <c r="B109" s="110" t="s">
        <v>2520</v>
      </c>
      <c r="C109" s="110"/>
      <c r="D109" s="110"/>
      <c r="E109" s="111"/>
    </row>
    <row r="113" customFormat="1"/>
    <row r="114" customFormat="1"/>
    <row r="115" customFormat="1"/>
    <row r="116" customFormat="1"/>
    <row r="117" customFormat="1"/>
    <row r="118" customFormat="1"/>
    <row r="119" customFormat="1"/>
    <row r="120" customFormat="1"/>
    <row r="121" customFormat="1"/>
    <row r="122" customFormat="1"/>
    <row r="123" customFormat="1"/>
    <row r="124" customFormat="1"/>
    <row r="125" customFormat="1"/>
    <row r="126" customFormat="1"/>
    <row r="127" customFormat="1"/>
    <row r="128" customFormat="1"/>
    <row r="129" customFormat="1"/>
    <row r="130" customFormat="1"/>
    <row r="131" customFormat="1"/>
    <row r="132" customFormat="1"/>
    <row r="133" customFormat="1"/>
    <row r="134" customFormat="1"/>
    <row r="135" customFormat="1"/>
    <row r="136" customFormat="1"/>
    <row r="137" customFormat="1"/>
    <row r="138" customFormat="1"/>
    <row r="139" customFormat="1"/>
    <row r="140" customFormat="1"/>
    <row r="141" customFormat="1"/>
    <row r="142" customFormat="1"/>
    <row r="143" customFormat="1"/>
    <row r="144" customFormat="1"/>
    <row r="147" spans="2:2">
      <c r="B147" t="s">
        <v>2701</v>
      </c>
    </row>
  </sheetData>
  <mergeCells count="3">
    <mergeCell ref="B49:H49"/>
    <mergeCell ref="B50:H50"/>
    <mergeCell ref="B56:H56"/>
  </mergeCells>
  <pageMargins left="0" right="0" top="0" bottom="0" header="0" footer="0"/>
  <pageSetup orientation="landscape"/>
  <headerFooter>
    <oddFooter xml:space="preserve">&amp;C_x000D_&amp;1#&amp;"Aptos"&amp;10&amp;K000000  For internal use only </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heetPr>
  <dimension ref="A1:J161"/>
  <sheetViews>
    <sheetView topLeftCell="A151" zoomScaleNormal="100" workbookViewId="0">
      <selection activeCell="F168" sqref="F168"/>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8</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236</v>
      </c>
      <c r="E4" s="10" t="s">
        <v>104</v>
      </c>
      <c r="F4" s="10" t="s">
        <v>105</v>
      </c>
      <c r="G4" s="10" t="s">
        <v>106</v>
      </c>
      <c r="H4" s="10" t="s">
        <v>107</v>
      </c>
      <c r="I4" s="10" t="s">
        <v>108</v>
      </c>
      <c r="J4" s="11" t="s">
        <v>109</v>
      </c>
    </row>
    <row r="5" spans="1:10" ht="13.05" customHeight="1">
      <c r="A5" s="3"/>
      <c r="B5" s="12" t="s">
        <v>237</v>
      </c>
      <c r="C5" s="13"/>
      <c r="D5" s="13"/>
      <c r="E5" s="13"/>
      <c r="F5" s="13"/>
      <c r="G5" s="13"/>
      <c r="H5" s="14"/>
      <c r="I5" s="14"/>
      <c r="J5" s="3"/>
    </row>
    <row r="6" spans="1:10" ht="13.05" customHeight="1">
      <c r="A6" s="3"/>
      <c r="B6" s="12" t="s">
        <v>238</v>
      </c>
      <c r="C6" s="13"/>
      <c r="D6" s="13"/>
      <c r="E6" s="13"/>
      <c r="F6" s="3"/>
      <c r="G6" s="14"/>
      <c r="H6" s="14"/>
      <c r="I6" s="14"/>
      <c r="J6" s="3"/>
    </row>
    <row r="7" spans="1:10" ht="13.05" customHeight="1">
      <c r="A7" s="15" t="s">
        <v>277</v>
      </c>
      <c r="B7" s="16" t="s">
        <v>278</v>
      </c>
      <c r="C7" s="13" t="s">
        <v>279</v>
      </c>
      <c r="D7" s="13" t="s">
        <v>242</v>
      </c>
      <c r="E7" s="17">
        <v>375000</v>
      </c>
      <c r="F7" s="18">
        <v>600.19000000000005</v>
      </c>
      <c r="G7" s="19">
        <v>2.4799999999999999E-2</v>
      </c>
      <c r="H7" s="21"/>
      <c r="I7" s="21"/>
      <c r="J7" s="3"/>
    </row>
    <row r="8" spans="1:10" ht="13.05" customHeight="1">
      <c r="A8" s="15" t="s">
        <v>280</v>
      </c>
      <c r="B8" s="16" t="s">
        <v>281</v>
      </c>
      <c r="C8" s="13" t="s">
        <v>282</v>
      </c>
      <c r="D8" s="13" t="s">
        <v>283</v>
      </c>
      <c r="E8" s="17">
        <v>301229</v>
      </c>
      <c r="F8" s="18">
        <v>280.69</v>
      </c>
      <c r="G8" s="19">
        <v>1.1599999999999999E-2</v>
      </c>
      <c r="H8" s="21"/>
      <c r="I8" s="21"/>
      <c r="J8" s="3"/>
    </row>
    <row r="9" spans="1:10" ht="13.05" customHeight="1">
      <c r="A9" s="15" t="s">
        <v>284</v>
      </c>
      <c r="B9" s="16" t="s">
        <v>285</v>
      </c>
      <c r="C9" s="13" t="s">
        <v>286</v>
      </c>
      <c r="D9" s="13" t="s">
        <v>283</v>
      </c>
      <c r="E9" s="17">
        <v>115337</v>
      </c>
      <c r="F9" s="18">
        <v>198.38</v>
      </c>
      <c r="G9" s="19">
        <v>8.2000000000000007E-3</v>
      </c>
      <c r="H9" s="21"/>
      <c r="I9" s="21"/>
      <c r="J9" s="3"/>
    </row>
    <row r="10" spans="1:10" ht="13.05" customHeight="1">
      <c r="A10" s="15" t="s">
        <v>239</v>
      </c>
      <c r="B10" s="16" t="s">
        <v>240</v>
      </c>
      <c r="C10" s="13" t="s">
        <v>241</v>
      </c>
      <c r="D10" s="13" t="s">
        <v>242</v>
      </c>
      <c r="E10" s="17">
        <v>7764</v>
      </c>
      <c r="F10" s="18">
        <v>8.59</v>
      </c>
      <c r="G10" s="19">
        <v>4.0000000000000002E-4</v>
      </c>
      <c r="H10" s="21"/>
      <c r="I10" s="21"/>
      <c r="J10" s="3"/>
    </row>
    <row r="11" spans="1:10" ht="13.05" customHeight="1">
      <c r="A11" s="3"/>
      <c r="B11" s="22" t="s">
        <v>176</v>
      </c>
      <c r="C11" s="2"/>
      <c r="D11" s="2"/>
      <c r="E11" s="2"/>
      <c r="F11" s="23">
        <v>1087.8499999999999</v>
      </c>
      <c r="G11" s="24">
        <v>4.4999999999999998E-2</v>
      </c>
      <c r="H11" s="25"/>
      <c r="I11" s="25"/>
      <c r="J11" s="3"/>
    </row>
    <row r="12" spans="1:10" ht="13.05" customHeight="1">
      <c r="A12" s="3"/>
      <c r="B12" s="22" t="s">
        <v>187</v>
      </c>
      <c r="C12" s="26"/>
      <c r="D12" s="2"/>
      <c r="E12" s="26"/>
      <c r="F12" s="23">
        <v>1087.8499999999999</v>
      </c>
      <c r="G12" s="24">
        <v>4.4999999999999998E-2</v>
      </c>
      <c r="H12" s="25"/>
      <c r="I12" s="25"/>
      <c r="J12" s="3"/>
    </row>
    <row r="13" spans="1:10" ht="13.05" customHeight="1">
      <c r="A13" s="3"/>
      <c r="B13" s="12" t="s">
        <v>110</v>
      </c>
      <c r="C13" s="13"/>
      <c r="D13" s="13"/>
      <c r="E13" s="13"/>
      <c r="F13" s="13"/>
      <c r="G13" s="13"/>
      <c r="H13" s="14"/>
      <c r="I13" s="14"/>
      <c r="J13" s="3"/>
    </row>
    <row r="14" spans="1:10" ht="13.05" customHeight="1">
      <c r="A14" s="3"/>
      <c r="B14" s="12" t="s">
        <v>111</v>
      </c>
      <c r="C14" s="13"/>
      <c r="D14" s="13"/>
      <c r="E14" s="13"/>
      <c r="F14" s="3"/>
      <c r="G14" s="14"/>
      <c r="H14" s="14"/>
      <c r="I14" s="14"/>
      <c r="J14" s="3"/>
    </row>
    <row r="15" spans="1:10" ht="13.05" customHeight="1">
      <c r="A15" s="15" t="s">
        <v>287</v>
      </c>
      <c r="B15" s="16" t="s">
        <v>288</v>
      </c>
      <c r="C15" s="13" t="s">
        <v>289</v>
      </c>
      <c r="D15" s="13" t="s">
        <v>115</v>
      </c>
      <c r="E15" s="17">
        <v>150</v>
      </c>
      <c r="F15" s="18">
        <v>1496.85</v>
      </c>
      <c r="G15" s="19">
        <v>6.1899999999999997E-2</v>
      </c>
      <c r="H15" s="20">
        <v>7.3800000000000004E-2</v>
      </c>
      <c r="I15" s="21"/>
      <c r="J15" s="3"/>
    </row>
    <row r="16" spans="1:10" ht="13.05" customHeight="1">
      <c r="A16" s="15" t="s">
        <v>290</v>
      </c>
      <c r="B16" s="16" t="s">
        <v>291</v>
      </c>
      <c r="C16" s="13" t="s">
        <v>292</v>
      </c>
      <c r="D16" s="13" t="s">
        <v>115</v>
      </c>
      <c r="E16" s="17">
        <v>1200</v>
      </c>
      <c r="F16" s="18">
        <v>1188.48</v>
      </c>
      <c r="G16" s="19">
        <v>4.9200000000000001E-2</v>
      </c>
      <c r="H16" s="20">
        <v>7.6799999999999993E-2</v>
      </c>
      <c r="I16" s="21"/>
      <c r="J16" s="3"/>
    </row>
    <row r="17" spans="1:10" ht="13.05" customHeight="1">
      <c r="A17" s="15" t="s">
        <v>293</v>
      </c>
      <c r="B17" s="16" t="s">
        <v>294</v>
      </c>
      <c r="C17" s="13" t="s">
        <v>295</v>
      </c>
      <c r="D17" s="13" t="s">
        <v>115</v>
      </c>
      <c r="E17" s="17">
        <v>1000</v>
      </c>
      <c r="F17" s="18">
        <v>1006.9</v>
      </c>
      <c r="G17" s="19">
        <v>4.1700000000000001E-2</v>
      </c>
      <c r="H17" s="20">
        <v>7.2999999999999995E-2</v>
      </c>
      <c r="I17" s="21"/>
      <c r="J17" s="3"/>
    </row>
    <row r="18" spans="1:10" ht="13.05" customHeight="1">
      <c r="A18" s="15" t="s">
        <v>296</v>
      </c>
      <c r="B18" s="16" t="s">
        <v>297</v>
      </c>
      <c r="C18" s="13" t="s">
        <v>298</v>
      </c>
      <c r="D18" s="13" t="s">
        <v>299</v>
      </c>
      <c r="E18" s="17">
        <v>100</v>
      </c>
      <c r="F18" s="18">
        <v>1000.53</v>
      </c>
      <c r="G18" s="19">
        <v>4.1399999999999999E-2</v>
      </c>
      <c r="H18" s="20">
        <v>7.2700000000000001E-2</v>
      </c>
      <c r="I18" s="21"/>
      <c r="J18" s="3"/>
    </row>
    <row r="19" spans="1:10" ht="13.05" customHeight="1">
      <c r="A19" s="15" t="s">
        <v>300</v>
      </c>
      <c r="B19" s="16" t="s">
        <v>301</v>
      </c>
      <c r="C19" s="13" t="s">
        <v>302</v>
      </c>
      <c r="D19" s="13" t="s">
        <v>115</v>
      </c>
      <c r="E19" s="17">
        <v>1000</v>
      </c>
      <c r="F19" s="18">
        <v>1000.4</v>
      </c>
      <c r="G19" s="19">
        <v>4.1399999999999999E-2</v>
      </c>
      <c r="H19" s="20">
        <v>7.6899999999999996E-2</v>
      </c>
      <c r="I19" s="21"/>
      <c r="J19" s="3"/>
    </row>
    <row r="20" spans="1:10" ht="13.05" customHeight="1">
      <c r="A20" s="15" t="s">
        <v>141</v>
      </c>
      <c r="B20" s="16" t="s">
        <v>142</v>
      </c>
      <c r="C20" s="13" t="s">
        <v>143</v>
      </c>
      <c r="D20" s="13" t="s">
        <v>115</v>
      </c>
      <c r="E20" s="17">
        <v>1000</v>
      </c>
      <c r="F20" s="18">
        <v>999.9</v>
      </c>
      <c r="G20" s="19">
        <v>4.1399999999999999E-2</v>
      </c>
      <c r="H20" s="20">
        <v>7.7600000000000002E-2</v>
      </c>
      <c r="I20" s="21"/>
      <c r="J20" s="3"/>
    </row>
    <row r="21" spans="1:10" ht="13.05" customHeight="1">
      <c r="A21" s="15" t="s">
        <v>303</v>
      </c>
      <c r="B21" s="16" t="s">
        <v>304</v>
      </c>
      <c r="C21" s="13" t="s">
        <v>305</v>
      </c>
      <c r="D21" s="13" t="s">
        <v>115</v>
      </c>
      <c r="E21" s="17">
        <v>100</v>
      </c>
      <c r="F21" s="18">
        <v>999.73</v>
      </c>
      <c r="G21" s="19">
        <v>4.1399999999999999E-2</v>
      </c>
      <c r="H21" s="20">
        <v>7.5399999999999995E-2</v>
      </c>
      <c r="I21" s="21"/>
      <c r="J21" s="3"/>
    </row>
    <row r="22" spans="1:10" ht="13.05" customHeight="1">
      <c r="A22" s="15" t="s">
        <v>306</v>
      </c>
      <c r="B22" s="16" t="s">
        <v>307</v>
      </c>
      <c r="C22" s="13" t="s">
        <v>308</v>
      </c>
      <c r="D22" s="13" t="s">
        <v>115</v>
      </c>
      <c r="E22" s="17">
        <v>1000</v>
      </c>
      <c r="F22" s="18">
        <v>998.51</v>
      </c>
      <c r="G22" s="19">
        <v>4.1300000000000003E-2</v>
      </c>
      <c r="H22" s="20">
        <v>7.4099999999999999E-2</v>
      </c>
      <c r="I22" s="21"/>
      <c r="J22" s="3"/>
    </row>
    <row r="23" spans="1:10" ht="13.05" customHeight="1">
      <c r="A23" s="15" t="s">
        <v>309</v>
      </c>
      <c r="B23" s="16" t="s">
        <v>310</v>
      </c>
      <c r="C23" s="13" t="s">
        <v>311</v>
      </c>
      <c r="D23" s="13" t="s">
        <v>115</v>
      </c>
      <c r="E23" s="17">
        <v>1000</v>
      </c>
      <c r="F23" s="18">
        <v>998.28</v>
      </c>
      <c r="G23" s="19">
        <v>4.1300000000000003E-2</v>
      </c>
      <c r="H23" s="20">
        <v>7.7799999999999994E-2</v>
      </c>
      <c r="I23" s="21"/>
      <c r="J23" s="3"/>
    </row>
    <row r="24" spans="1:10" ht="13.05" customHeight="1">
      <c r="A24" s="15" t="s">
        <v>312</v>
      </c>
      <c r="B24" s="16" t="s">
        <v>313</v>
      </c>
      <c r="C24" s="13" t="s">
        <v>314</v>
      </c>
      <c r="D24" s="13" t="s">
        <v>115</v>
      </c>
      <c r="E24" s="17">
        <v>1000</v>
      </c>
      <c r="F24" s="18">
        <v>994.45</v>
      </c>
      <c r="G24" s="19">
        <v>4.1099999999999998E-2</v>
      </c>
      <c r="H24" s="20">
        <v>7.4099999999999999E-2</v>
      </c>
      <c r="I24" s="21"/>
      <c r="J24" s="3"/>
    </row>
    <row r="25" spans="1:10" ht="13.05" customHeight="1">
      <c r="A25" s="15" t="s">
        <v>134</v>
      </c>
      <c r="B25" s="16" t="s">
        <v>135</v>
      </c>
      <c r="C25" s="13" t="s">
        <v>136</v>
      </c>
      <c r="D25" s="13" t="s">
        <v>115</v>
      </c>
      <c r="E25" s="17">
        <v>1000</v>
      </c>
      <c r="F25" s="18">
        <v>991.19</v>
      </c>
      <c r="G25" s="19">
        <v>4.1000000000000002E-2</v>
      </c>
      <c r="H25" s="20">
        <v>7.9000000000000001E-2</v>
      </c>
      <c r="I25" s="21"/>
      <c r="J25" s="3"/>
    </row>
    <row r="26" spans="1:10" ht="13.05" customHeight="1">
      <c r="A26" s="15" t="s">
        <v>164</v>
      </c>
      <c r="B26" s="16" t="s">
        <v>165</v>
      </c>
      <c r="C26" s="13" t="s">
        <v>166</v>
      </c>
      <c r="D26" s="13" t="s">
        <v>115</v>
      </c>
      <c r="E26" s="17">
        <v>1000</v>
      </c>
      <c r="F26" s="18">
        <v>991.19</v>
      </c>
      <c r="G26" s="19">
        <v>4.1000000000000002E-2</v>
      </c>
      <c r="H26" s="20">
        <v>7.9399999999999998E-2</v>
      </c>
      <c r="I26" s="21"/>
      <c r="J26" s="3"/>
    </row>
    <row r="27" spans="1:10" ht="13.05" customHeight="1">
      <c r="A27" s="15" t="s">
        <v>315</v>
      </c>
      <c r="B27" s="16" t="s">
        <v>316</v>
      </c>
      <c r="C27" s="13" t="s">
        <v>317</v>
      </c>
      <c r="D27" s="13" t="s">
        <v>115</v>
      </c>
      <c r="E27" s="17">
        <v>1000</v>
      </c>
      <c r="F27" s="18">
        <v>982.01</v>
      </c>
      <c r="G27" s="19">
        <v>4.0599999999999997E-2</v>
      </c>
      <c r="H27" s="20">
        <v>7.8799999999999995E-2</v>
      </c>
      <c r="I27" s="21"/>
      <c r="J27" s="3"/>
    </row>
    <row r="28" spans="1:10" ht="13.05" customHeight="1">
      <c r="A28" s="15" t="s">
        <v>158</v>
      </c>
      <c r="B28" s="16" t="s">
        <v>159</v>
      </c>
      <c r="C28" s="13" t="s">
        <v>160</v>
      </c>
      <c r="D28" s="13" t="s">
        <v>115</v>
      </c>
      <c r="E28" s="17">
        <v>900</v>
      </c>
      <c r="F28" s="18">
        <v>898.8</v>
      </c>
      <c r="G28" s="19">
        <v>3.7199999999999997E-2</v>
      </c>
      <c r="H28" s="20">
        <v>7.4200000000000002E-2</v>
      </c>
      <c r="I28" s="21"/>
      <c r="J28" s="3"/>
    </row>
    <row r="29" spans="1:10" ht="13.05" customHeight="1">
      <c r="A29" s="15" t="s">
        <v>318</v>
      </c>
      <c r="B29" s="16" t="s">
        <v>319</v>
      </c>
      <c r="C29" s="13" t="s">
        <v>320</v>
      </c>
      <c r="D29" s="13" t="s">
        <v>115</v>
      </c>
      <c r="E29" s="17">
        <v>1000</v>
      </c>
      <c r="F29" s="18">
        <v>728.14</v>
      </c>
      <c r="G29" s="19">
        <v>3.0099999999999998E-2</v>
      </c>
      <c r="H29" s="20">
        <v>7.5800000000000006E-2</v>
      </c>
      <c r="I29" s="21"/>
      <c r="J29" s="3"/>
    </row>
    <row r="30" spans="1:10" ht="13.05" customHeight="1">
      <c r="A30" s="15" t="s">
        <v>258</v>
      </c>
      <c r="B30" s="16" t="s">
        <v>259</v>
      </c>
      <c r="C30" s="13" t="s">
        <v>260</v>
      </c>
      <c r="D30" s="13" t="s">
        <v>115</v>
      </c>
      <c r="E30" s="17">
        <v>500</v>
      </c>
      <c r="F30" s="18">
        <v>501.48</v>
      </c>
      <c r="G30" s="19">
        <v>2.07E-2</v>
      </c>
      <c r="H30" s="20">
        <v>7.3300000000000004E-2</v>
      </c>
      <c r="I30" s="21"/>
      <c r="J30" s="3"/>
    </row>
    <row r="31" spans="1:10" ht="13.05" customHeight="1">
      <c r="A31" s="15" t="s">
        <v>321</v>
      </c>
      <c r="B31" s="16" t="s">
        <v>322</v>
      </c>
      <c r="C31" s="13" t="s">
        <v>323</v>
      </c>
      <c r="D31" s="13" t="s">
        <v>115</v>
      </c>
      <c r="E31" s="17">
        <v>500</v>
      </c>
      <c r="F31" s="18">
        <v>501.11</v>
      </c>
      <c r="G31" s="19">
        <v>2.07E-2</v>
      </c>
      <c r="H31" s="20">
        <v>7.7600000000000002E-2</v>
      </c>
      <c r="I31" s="21"/>
      <c r="J31" s="3"/>
    </row>
    <row r="32" spans="1:10" ht="13.05" customHeight="1">
      <c r="A32" s="15" t="s">
        <v>119</v>
      </c>
      <c r="B32" s="16" t="s">
        <v>120</v>
      </c>
      <c r="C32" s="13" t="s">
        <v>121</v>
      </c>
      <c r="D32" s="13" t="s">
        <v>115</v>
      </c>
      <c r="E32" s="17">
        <v>500</v>
      </c>
      <c r="F32" s="18">
        <v>500.37</v>
      </c>
      <c r="G32" s="19">
        <v>2.07E-2</v>
      </c>
      <c r="H32" s="20">
        <v>6.93E-2</v>
      </c>
      <c r="I32" s="21"/>
      <c r="J32" s="3"/>
    </row>
    <row r="33" spans="1:10" ht="13.05" customHeight="1">
      <c r="A33" s="15" t="s">
        <v>161</v>
      </c>
      <c r="B33" s="16" t="s">
        <v>162</v>
      </c>
      <c r="C33" s="13" t="s">
        <v>163</v>
      </c>
      <c r="D33" s="13" t="s">
        <v>115</v>
      </c>
      <c r="E33" s="17">
        <v>500</v>
      </c>
      <c r="F33" s="18">
        <v>496.07</v>
      </c>
      <c r="G33" s="19">
        <v>2.0500000000000001E-2</v>
      </c>
      <c r="H33" s="20">
        <v>7.8899999999999998E-2</v>
      </c>
      <c r="I33" s="21"/>
      <c r="J33" s="3"/>
    </row>
    <row r="34" spans="1:10" ht="13.05" customHeight="1">
      <c r="A34" s="15" t="s">
        <v>324</v>
      </c>
      <c r="B34" s="16" t="s">
        <v>325</v>
      </c>
      <c r="C34" s="13" t="s">
        <v>326</v>
      </c>
      <c r="D34" s="13" t="s">
        <v>115</v>
      </c>
      <c r="E34" s="17">
        <v>500</v>
      </c>
      <c r="F34" s="18">
        <v>494.11</v>
      </c>
      <c r="G34" s="19">
        <v>2.0400000000000001E-2</v>
      </c>
      <c r="H34" s="20">
        <v>7.6799999999999993E-2</v>
      </c>
      <c r="I34" s="21"/>
      <c r="J34" s="3"/>
    </row>
    <row r="35" spans="1:10" ht="13.05" customHeight="1">
      <c r="A35" s="15" t="s">
        <v>327</v>
      </c>
      <c r="B35" s="16" t="s">
        <v>328</v>
      </c>
      <c r="C35" s="13" t="s">
        <v>329</v>
      </c>
      <c r="D35" s="13" t="s">
        <v>147</v>
      </c>
      <c r="E35" s="17">
        <v>500000</v>
      </c>
      <c r="F35" s="18">
        <v>491.87</v>
      </c>
      <c r="G35" s="19">
        <v>2.0400000000000001E-2</v>
      </c>
      <c r="H35" s="20">
        <v>6.8740999999999997E-2</v>
      </c>
      <c r="I35" s="21"/>
      <c r="J35" s="3"/>
    </row>
    <row r="36" spans="1:10" ht="13.05" customHeight="1">
      <c r="A36" s="15" t="s">
        <v>261</v>
      </c>
      <c r="B36" s="16" t="s">
        <v>262</v>
      </c>
      <c r="C36" s="13" t="s">
        <v>263</v>
      </c>
      <c r="D36" s="13" t="s">
        <v>147</v>
      </c>
      <c r="E36" s="17">
        <v>500000</v>
      </c>
      <c r="F36" s="18">
        <v>481.41</v>
      </c>
      <c r="G36" s="19">
        <v>1.9900000000000001E-2</v>
      </c>
      <c r="H36" s="20">
        <v>7.1482000000000004E-2</v>
      </c>
      <c r="I36" s="21"/>
      <c r="J36" s="3"/>
    </row>
    <row r="37" spans="1:10" ht="13.05" customHeight="1">
      <c r="A37" s="15" t="s">
        <v>330</v>
      </c>
      <c r="B37" s="16" t="s">
        <v>331</v>
      </c>
      <c r="C37" s="13" t="s">
        <v>332</v>
      </c>
      <c r="D37" s="13" t="s">
        <v>115</v>
      </c>
      <c r="E37" s="17">
        <v>40</v>
      </c>
      <c r="F37" s="18">
        <v>413.23</v>
      </c>
      <c r="G37" s="19">
        <v>1.7100000000000001E-2</v>
      </c>
      <c r="H37" s="20">
        <v>7.4300000000000005E-2</v>
      </c>
      <c r="I37" s="21"/>
      <c r="J37" s="3"/>
    </row>
    <row r="38" spans="1:10" ht="13.05" customHeight="1">
      <c r="A38" s="15" t="s">
        <v>333</v>
      </c>
      <c r="B38" s="16" t="s">
        <v>334</v>
      </c>
      <c r="C38" s="13" t="s">
        <v>335</v>
      </c>
      <c r="D38" s="13" t="s">
        <v>336</v>
      </c>
      <c r="E38" s="17">
        <v>30</v>
      </c>
      <c r="F38" s="18">
        <v>288.73</v>
      </c>
      <c r="G38" s="19">
        <v>1.1900000000000001E-2</v>
      </c>
      <c r="H38" s="20">
        <v>7.9699999999999993E-2</v>
      </c>
      <c r="I38" s="21"/>
      <c r="J38" s="3"/>
    </row>
    <row r="39" spans="1:10" ht="13.05" customHeight="1">
      <c r="A39" s="15" t="s">
        <v>167</v>
      </c>
      <c r="B39" s="16" t="s">
        <v>168</v>
      </c>
      <c r="C39" s="13" t="s">
        <v>169</v>
      </c>
      <c r="D39" s="13" t="s">
        <v>147</v>
      </c>
      <c r="E39" s="17">
        <v>100000</v>
      </c>
      <c r="F39" s="18">
        <v>101.51</v>
      </c>
      <c r="G39" s="19">
        <v>4.1999999999999997E-3</v>
      </c>
      <c r="H39" s="20">
        <v>6.0644999999999998E-2</v>
      </c>
      <c r="I39" s="21"/>
      <c r="J39" s="3"/>
    </row>
    <row r="40" spans="1:10" ht="13.05" customHeight="1">
      <c r="A40" s="15" t="s">
        <v>337</v>
      </c>
      <c r="B40" s="16" t="s">
        <v>338</v>
      </c>
      <c r="C40" s="13" t="s">
        <v>339</v>
      </c>
      <c r="D40" s="13" t="s">
        <v>147</v>
      </c>
      <c r="E40" s="17">
        <v>10</v>
      </c>
      <c r="F40" s="18">
        <v>0.01</v>
      </c>
      <c r="G40" s="19">
        <v>0</v>
      </c>
      <c r="H40" s="20">
        <v>7.4673000000000003E-2</v>
      </c>
      <c r="I40" s="21"/>
      <c r="J40" s="3"/>
    </row>
    <row r="41" spans="1:10" ht="13.05" customHeight="1">
      <c r="A41" s="3"/>
      <c r="B41" s="22" t="s">
        <v>176</v>
      </c>
      <c r="C41" s="2"/>
      <c r="D41" s="2"/>
      <c r="E41" s="2"/>
      <c r="F41" s="23">
        <v>19545.259999999998</v>
      </c>
      <c r="G41" s="24">
        <v>0.8085</v>
      </c>
      <c r="H41" s="25"/>
      <c r="I41" s="25"/>
      <c r="J41" s="3"/>
    </row>
    <row r="42" spans="1:10" ht="13.05" customHeight="1">
      <c r="A42" s="3"/>
      <c r="B42" s="22" t="s">
        <v>177</v>
      </c>
      <c r="C42" s="2"/>
      <c r="D42" s="2"/>
      <c r="E42" s="2"/>
      <c r="F42" s="25" t="s">
        <v>178</v>
      </c>
      <c r="G42" s="25" t="s">
        <v>178</v>
      </c>
      <c r="H42" s="25"/>
      <c r="I42" s="25"/>
      <c r="J42" s="3"/>
    </row>
    <row r="43" spans="1:10" ht="13.05" customHeight="1">
      <c r="A43" s="3"/>
      <c r="B43" s="22" t="s">
        <v>176</v>
      </c>
      <c r="C43" s="2"/>
      <c r="D43" s="2"/>
      <c r="E43" s="2"/>
      <c r="F43" s="25" t="s">
        <v>178</v>
      </c>
      <c r="G43" s="25" t="s">
        <v>178</v>
      </c>
      <c r="H43" s="25"/>
      <c r="I43" s="25"/>
      <c r="J43" s="3"/>
    </row>
    <row r="44" spans="1:10" ht="13.05" customHeight="1">
      <c r="A44" s="3"/>
      <c r="B44" s="12" t="s">
        <v>340</v>
      </c>
      <c r="C44" s="13"/>
      <c r="D44" s="13"/>
      <c r="E44" s="13"/>
      <c r="F44" s="3"/>
      <c r="G44" s="14"/>
      <c r="H44" s="14"/>
      <c r="I44" s="14"/>
      <c r="J44" s="3"/>
    </row>
    <row r="45" spans="1:10" ht="13.05" customHeight="1">
      <c r="A45" s="15" t="s">
        <v>341</v>
      </c>
      <c r="B45" s="16" t="s">
        <v>342</v>
      </c>
      <c r="C45" s="13" t="s">
        <v>343</v>
      </c>
      <c r="D45" s="13" t="s">
        <v>183</v>
      </c>
      <c r="E45" s="17">
        <v>5</v>
      </c>
      <c r="F45" s="18">
        <v>493.81</v>
      </c>
      <c r="G45" s="19">
        <v>2.0400000000000001E-2</v>
      </c>
      <c r="H45" s="20">
        <v>0.10349999999999999</v>
      </c>
      <c r="I45" s="21"/>
      <c r="J45" s="3"/>
    </row>
    <row r="46" spans="1:10" ht="13.05" customHeight="1">
      <c r="A46" s="15" t="s">
        <v>344</v>
      </c>
      <c r="B46" s="16" t="s">
        <v>345</v>
      </c>
      <c r="C46" s="13" t="s">
        <v>346</v>
      </c>
      <c r="D46" s="13" t="s">
        <v>183</v>
      </c>
      <c r="E46" s="17">
        <v>5</v>
      </c>
      <c r="F46" s="18">
        <v>331.77</v>
      </c>
      <c r="G46" s="19">
        <v>1.37E-2</v>
      </c>
      <c r="H46" s="20">
        <v>8.2849999999999993E-2</v>
      </c>
      <c r="I46" s="21"/>
      <c r="J46" s="3"/>
    </row>
    <row r="47" spans="1:10" ht="13.05" customHeight="1">
      <c r="A47" s="15" t="s">
        <v>180</v>
      </c>
      <c r="B47" s="16" t="s">
        <v>181</v>
      </c>
      <c r="C47" s="13" t="s">
        <v>182</v>
      </c>
      <c r="D47" s="13" t="s">
        <v>183</v>
      </c>
      <c r="E47" s="17">
        <v>3</v>
      </c>
      <c r="F47" s="18">
        <v>298.02999999999997</v>
      </c>
      <c r="G47" s="19">
        <v>1.23E-2</v>
      </c>
      <c r="H47" s="20">
        <v>0.1026</v>
      </c>
      <c r="I47" s="21"/>
      <c r="J47" s="3"/>
    </row>
    <row r="48" spans="1:10" ht="13.05" customHeight="1">
      <c r="A48" s="15" t="s">
        <v>347</v>
      </c>
      <c r="B48" s="16" t="s">
        <v>348</v>
      </c>
      <c r="C48" s="13" t="s">
        <v>349</v>
      </c>
      <c r="D48" s="13" t="s">
        <v>183</v>
      </c>
      <c r="E48" s="17">
        <v>30000000</v>
      </c>
      <c r="F48" s="18">
        <v>90.54</v>
      </c>
      <c r="G48" s="19">
        <v>3.7000000000000002E-3</v>
      </c>
      <c r="H48" s="20">
        <v>9.2249999999999999E-2</v>
      </c>
      <c r="I48" s="21"/>
      <c r="J48" s="3"/>
    </row>
    <row r="49" spans="1:10" ht="13.05" customHeight="1">
      <c r="A49" s="3"/>
      <c r="B49" s="22" t="s">
        <v>176</v>
      </c>
      <c r="C49" s="2"/>
      <c r="D49" s="2"/>
      <c r="E49" s="2"/>
      <c r="F49" s="23">
        <v>1214.1500000000001</v>
      </c>
      <c r="G49" s="24">
        <v>5.0099999999999999E-2</v>
      </c>
      <c r="H49" s="25"/>
      <c r="I49" s="25"/>
      <c r="J49" s="3"/>
    </row>
    <row r="50" spans="1:10" ht="13.05" customHeight="1">
      <c r="A50" s="3"/>
      <c r="B50" s="22" t="s">
        <v>177</v>
      </c>
      <c r="C50" s="2"/>
      <c r="D50" s="2"/>
      <c r="E50" s="2"/>
      <c r="F50" s="25" t="s">
        <v>178</v>
      </c>
      <c r="G50" s="25" t="s">
        <v>178</v>
      </c>
      <c r="H50" s="25"/>
      <c r="I50" s="25"/>
      <c r="J50" s="3"/>
    </row>
    <row r="51" spans="1:10" ht="13.05" customHeight="1">
      <c r="A51" s="3"/>
      <c r="B51" s="22" t="s">
        <v>176</v>
      </c>
      <c r="C51" s="2"/>
      <c r="D51" s="2"/>
      <c r="E51" s="2"/>
      <c r="F51" s="25" t="s">
        <v>178</v>
      </c>
      <c r="G51" s="25" t="s">
        <v>178</v>
      </c>
      <c r="H51" s="25"/>
      <c r="I51" s="25"/>
      <c r="J51" s="3"/>
    </row>
    <row r="52" spans="1:10" ht="13.05" customHeight="1">
      <c r="A52" s="3"/>
      <c r="B52" s="22" t="s">
        <v>187</v>
      </c>
      <c r="C52" s="26"/>
      <c r="D52" s="2"/>
      <c r="E52" s="26"/>
      <c r="F52" s="23">
        <v>20759.41</v>
      </c>
      <c r="G52" s="24">
        <v>0.85860000000000003</v>
      </c>
      <c r="H52" s="25"/>
      <c r="I52" s="25"/>
      <c r="J52" s="3"/>
    </row>
    <row r="53" spans="1:10" ht="13.05" customHeight="1">
      <c r="A53" s="3"/>
      <c r="B53" s="12" t="s">
        <v>221</v>
      </c>
      <c r="C53" s="13"/>
      <c r="D53" s="13"/>
      <c r="E53" s="13"/>
      <c r="F53" s="13"/>
      <c r="G53" s="13"/>
      <c r="H53" s="14"/>
      <c r="I53" s="14"/>
      <c r="J53" s="3"/>
    </row>
    <row r="54" spans="1:10" ht="13.05" customHeight="1">
      <c r="A54" s="3"/>
      <c r="B54" s="12" t="s">
        <v>222</v>
      </c>
      <c r="C54" s="13"/>
      <c r="D54" s="13"/>
      <c r="E54" s="13"/>
      <c r="F54" s="3"/>
      <c r="G54" s="14"/>
      <c r="H54" s="14"/>
      <c r="I54" s="14"/>
      <c r="J54" s="3"/>
    </row>
    <row r="55" spans="1:10" ht="13.05" customHeight="1">
      <c r="A55" s="15" t="s">
        <v>223</v>
      </c>
      <c r="B55" s="16" t="s">
        <v>224</v>
      </c>
      <c r="C55" s="13" t="s">
        <v>225</v>
      </c>
      <c r="D55" s="13" t="s">
        <v>226</v>
      </c>
      <c r="E55" s="17">
        <v>1105.7919999999999</v>
      </c>
      <c r="F55" s="18">
        <v>129.94999999999999</v>
      </c>
      <c r="G55" s="19">
        <v>5.4000000000000003E-3</v>
      </c>
      <c r="H55" s="20">
        <v>5.6099999999999997E-2</v>
      </c>
      <c r="I55" s="21"/>
      <c r="J55" s="3"/>
    </row>
    <row r="56" spans="1:10" ht="13.05" customHeight="1">
      <c r="A56" s="3"/>
      <c r="B56" s="22" t="s">
        <v>176</v>
      </c>
      <c r="C56" s="2"/>
      <c r="D56" s="2"/>
      <c r="E56" s="2"/>
      <c r="F56" s="23">
        <v>129.94999999999999</v>
      </c>
      <c r="G56" s="24">
        <v>5.4000000000000003E-3</v>
      </c>
      <c r="H56" s="25"/>
      <c r="I56" s="25"/>
      <c r="J56" s="3"/>
    </row>
    <row r="57" spans="1:10" ht="13.05" customHeight="1">
      <c r="A57" s="3"/>
      <c r="B57" s="22" t="s">
        <v>187</v>
      </c>
      <c r="C57" s="26"/>
      <c r="D57" s="2"/>
      <c r="E57" s="26"/>
      <c r="F57" s="23">
        <v>129.94999999999999</v>
      </c>
      <c r="G57" s="24">
        <v>5.4000000000000003E-3</v>
      </c>
      <c r="H57" s="25"/>
      <c r="I57" s="25"/>
      <c r="J57" s="3"/>
    </row>
    <row r="58" spans="1:10" ht="13.05" customHeight="1">
      <c r="A58" s="3"/>
      <c r="B58" s="12" t="s">
        <v>227</v>
      </c>
      <c r="C58" s="13"/>
      <c r="D58" s="13"/>
      <c r="E58" s="13"/>
      <c r="F58" s="13"/>
      <c r="G58" s="13"/>
      <c r="H58" s="14"/>
      <c r="I58" s="14"/>
      <c r="J58" s="3"/>
    </row>
    <row r="59" spans="1:10" ht="13.05" customHeight="1">
      <c r="A59" s="15" t="s">
        <v>228</v>
      </c>
      <c r="B59" s="16" t="s">
        <v>229</v>
      </c>
      <c r="C59" s="13"/>
      <c r="D59" s="13" t="s">
        <v>226</v>
      </c>
      <c r="E59" s="17"/>
      <c r="F59" s="18">
        <v>1747.78</v>
      </c>
      <c r="G59" s="19">
        <v>7.2300000000000003E-2</v>
      </c>
      <c r="H59" s="20">
        <v>5.2582824110147627E-2</v>
      </c>
      <c r="I59" s="21"/>
      <c r="J59" s="3"/>
    </row>
    <row r="60" spans="1:10" ht="13.05" customHeight="1">
      <c r="A60" s="3"/>
      <c r="B60" s="22" t="s">
        <v>176</v>
      </c>
      <c r="C60" s="2"/>
      <c r="D60" s="2"/>
      <c r="E60" s="2"/>
      <c r="F60" s="23">
        <v>1747.78</v>
      </c>
      <c r="G60" s="24">
        <v>7.2300000000000003E-2</v>
      </c>
      <c r="H60" s="25"/>
      <c r="I60" s="25"/>
      <c r="J60" s="3"/>
    </row>
    <row r="61" spans="1:10" ht="13.05" customHeight="1">
      <c r="A61" s="3"/>
      <c r="B61" s="22" t="s">
        <v>177</v>
      </c>
      <c r="C61" s="2"/>
      <c r="D61" s="2"/>
      <c r="E61" s="2"/>
      <c r="F61" s="25" t="s">
        <v>178</v>
      </c>
      <c r="G61" s="25" t="s">
        <v>178</v>
      </c>
      <c r="H61" s="25"/>
      <c r="I61" s="25"/>
      <c r="J61" s="3"/>
    </row>
    <row r="62" spans="1:10" ht="13.05" customHeight="1">
      <c r="A62" s="3"/>
      <c r="B62" s="22" t="s">
        <v>176</v>
      </c>
      <c r="C62" s="2"/>
      <c r="D62" s="2"/>
      <c r="E62" s="2"/>
      <c r="F62" s="25" t="s">
        <v>178</v>
      </c>
      <c r="G62" s="25" t="s">
        <v>178</v>
      </c>
      <c r="H62" s="25"/>
      <c r="I62" s="25"/>
      <c r="J62" s="3"/>
    </row>
    <row r="63" spans="1:10" ht="13.05" customHeight="1">
      <c r="A63" s="3"/>
      <c r="B63" s="22" t="s">
        <v>187</v>
      </c>
      <c r="C63" s="26"/>
      <c r="D63" s="2"/>
      <c r="E63" s="26"/>
      <c r="F63" s="23">
        <v>1747.78</v>
      </c>
      <c r="G63" s="24">
        <v>7.2300000000000003E-2</v>
      </c>
      <c r="H63" s="25"/>
      <c r="I63" s="25"/>
      <c r="J63" s="3"/>
    </row>
    <row r="64" spans="1:10" ht="13.05" customHeight="1">
      <c r="A64" s="3"/>
      <c r="B64" s="22" t="s">
        <v>230</v>
      </c>
      <c r="C64" s="13"/>
      <c r="D64" s="2"/>
      <c r="E64" s="13"/>
      <c r="F64" s="27">
        <v>444.24</v>
      </c>
      <c r="G64" s="24">
        <v>1.8700000000000001E-2</v>
      </c>
      <c r="H64" s="25"/>
      <c r="I64" s="25"/>
      <c r="J64" s="3"/>
    </row>
    <row r="65" spans="1:10" ht="13.05" customHeight="1">
      <c r="A65" s="3"/>
      <c r="B65" s="28" t="s">
        <v>231</v>
      </c>
      <c r="C65" s="29"/>
      <c r="D65" s="29"/>
      <c r="E65" s="29"/>
      <c r="F65" s="30">
        <v>24169.23</v>
      </c>
      <c r="G65" s="31">
        <v>1</v>
      </c>
      <c r="H65" s="32"/>
      <c r="I65" s="32"/>
      <c r="J65" s="3"/>
    </row>
    <row r="66" spans="1:10" ht="13.05" customHeight="1">
      <c r="A66" s="3"/>
      <c r="B66" s="6"/>
      <c r="C66" s="3"/>
      <c r="D66" s="3"/>
      <c r="E66" s="3"/>
      <c r="F66" s="3"/>
      <c r="G66" s="3"/>
      <c r="H66" s="3"/>
      <c r="I66" s="3"/>
      <c r="J66" s="3"/>
    </row>
    <row r="67" spans="1:10" ht="13.05" customHeight="1">
      <c r="A67" s="3"/>
      <c r="B67" s="209"/>
      <c r="C67" s="209"/>
      <c r="D67" s="209"/>
      <c r="E67" s="209"/>
      <c r="F67" s="209"/>
      <c r="G67" s="209"/>
      <c r="H67" s="209"/>
      <c r="I67" s="3"/>
      <c r="J67" s="3"/>
    </row>
    <row r="68" spans="1:10" ht="13.05" customHeight="1">
      <c r="A68" s="3"/>
      <c r="B68" s="209"/>
      <c r="C68" s="209"/>
      <c r="D68" s="209"/>
      <c r="E68" s="209"/>
      <c r="F68" s="209"/>
      <c r="G68" s="209"/>
      <c r="H68" s="209"/>
      <c r="I68" s="3"/>
      <c r="J68" s="3"/>
    </row>
    <row r="69" spans="1:10" ht="13.05" customHeight="1">
      <c r="A69" s="3"/>
      <c r="B69" s="4" t="s">
        <v>226</v>
      </c>
      <c r="C69" s="3"/>
      <c r="D69" s="3"/>
      <c r="E69" s="3"/>
      <c r="F69" s="3"/>
      <c r="G69" s="3"/>
      <c r="H69" s="3"/>
      <c r="I69" s="3"/>
      <c r="J69" s="3"/>
    </row>
    <row r="70" spans="1:10" ht="13.05" customHeight="1">
      <c r="A70" s="3"/>
      <c r="B70" s="4" t="s">
        <v>232</v>
      </c>
      <c r="C70" s="3"/>
      <c r="D70" s="3"/>
      <c r="E70" s="3"/>
      <c r="F70" s="3"/>
      <c r="G70" s="3"/>
      <c r="H70" s="3"/>
      <c r="I70" s="3"/>
      <c r="J70" s="3"/>
    </row>
    <row r="71" spans="1:10" ht="13.05" customHeight="1">
      <c r="A71" s="3"/>
      <c r="B71" s="4" t="s">
        <v>233</v>
      </c>
      <c r="C71" s="3"/>
      <c r="D71" s="3"/>
      <c r="E71" s="3"/>
      <c r="F71" s="3"/>
      <c r="G71" s="3"/>
      <c r="H71" s="3"/>
      <c r="I71" s="3"/>
      <c r="J71" s="3"/>
    </row>
    <row r="72" spans="1:10" ht="13.05" customHeight="1">
      <c r="A72" s="3"/>
      <c r="B72" s="4" t="s">
        <v>276</v>
      </c>
      <c r="C72" s="3"/>
      <c r="D72" s="3"/>
      <c r="E72" s="3"/>
      <c r="F72" s="3"/>
      <c r="G72" s="3"/>
      <c r="H72" s="3"/>
      <c r="I72" s="3"/>
      <c r="J72" s="3"/>
    </row>
    <row r="73" spans="1:10" ht="13.05" customHeight="1">
      <c r="A73" s="3"/>
      <c r="B73" s="4" t="s">
        <v>234</v>
      </c>
      <c r="C73" s="3"/>
      <c r="D73" s="3"/>
      <c r="E73" s="3"/>
      <c r="F73" s="3"/>
      <c r="G73" s="3"/>
      <c r="H73" s="3"/>
      <c r="I73" s="3"/>
      <c r="J73" s="3"/>
    </row>
    <row r="74" spans="1:10" ht="26.25" customHeight="1">
      <c r="A74" s="3"/>
      <c r="B74" s="209" t="s">
        <v>235</v>
      </c>
      <c r="C74" s="209"/>
      <c r="D74" s="209"/>
      <c r="E74" s="209"/>
      <c r="F74" s="209"/>
      <c r="G74" s="209"/>
      <c r="H74" s="209"/>
      <c r="I74" s="3"/>
      <c r="J74" s="3"/>
    </row>
    <row r="78" spans="1:10">
      <c r="B78" s="109" t="s">
        <v>2475</v>
      </c>
      <c r="C78" s="110"/>
      <c r="D78" s="110"/>
      <c r="E78" s="111"/>
    </row>
    <row r="79" spans="1:10">
      <c r="B79" s="110" t="s">
        <v>2512</v>
      </c>
      <c r="C79" s="110"/>
      <c r="D79" s="110"/>
      <c r="E79" s="111"/>
    </row>
    <row r="80" spans="1:10">
      <c r="B80" s="117" t="s">
        <v>2513</v>
      </c>
      <c r="C80" s="110"/>
      <c r="D80" s="110"/>
      <c r="E80" s="111"/>
    </row>
    <row r="81" spans="2:5">
      <c r="B81" s="110" t="s">
        <v>2476</v>
      </c>
      <c r="C81" s="110"/>
      <c r="D81" s="110"/>
      <c r="E81" s="111"/>
    </row>
    <row r="82" spans="2:5">
      <c r="B82" s="110" t="s">
        <v>2477</v>
      </c>
      <c r="C82" s="110"/>
      <c r="D82" s="110"/>
      <c r="E82" s="111"/>
    </row>
    <row r="83" spans="2:5">
      <c r="B83" s="110" t="s">
        <v>2478</v>
      </c>
      <c r="C83" s="112"/>
      <c r="D83" s="112"/>
      <c r="E83" s="112"/>
    </row>
    <row r="84" spans="2:5">
      <c r="B84" s="110" t="s">
        <v>2479</v>
      </c>
      <c r="C84" s="110"/>
      <c r="D84" s="110"/>
      <c r="E84" s="111"/>
    </row>
    <row r="85" spans="2:5">
      <c r="B85" s="110" t="s">
        <v>2480</v>
      </c>
      <c r="C85" s="110"/>
      <c r="D85" s="110"/>
      <c r="E85" s="111"/>
    </row>
    <row r="86" spans="2:5">
      <c r="B86" s="110" t="s">
        <v>2481</v>
      </c>
      <c r="C86" s="110"/>
      <c r="D86" s="110"/>
      <c r="E86" s="111"/>
    </row>
    <row r="87" spans="2:5">
      <c r="B87" s="110" t="s">
        <v>2482</v>
      </c>
      <c r="C87" s="110"/>
      <c r="D87" s="110"/>
      <c r="E87" s="111"/>
    </row>
    <row r="88" spans="2:5">
      <c r="B88" s="109" t="s">
        <v>2483</v>
      </c>
      <c r="C88" s="109"/>
      <c r="D88" s="109" t="s">
        <v>2633</v>
      </c>
      <c r="E88" s="109" t="s">
        <v>2484</v>
      </c>
    </row>
    <row r="89" spans="2:5">
      <c r="B89" s="110" t="s">
        <v>2486</v>
      </c>
      <c r="C89" s="110"/>
      <c r="D89" s="113">
        <v>28.471699999999998</v>
      </c>
      <c r="E89" s="113">
        <v>28.613299999999999</v>
      </c>
    </row>
    <row r="90" spans="2:5">
      <c r="B90" s="110" t="s">
        <v>2487</v>
      </c>
      <c r="C90" s="110"/>
      <c r="D90" s="113">
        <v>10.2903</v>
      </c>
      <c r="E90" s="113">
        <v>10.291700000000001</v>
      </c>
    </row>
    <row r="91" spans="2:5">
      <c r="B91" s="110" t="s">
        <v>2514</v>
      </c>
      <c r="C91" s="110"/>
      <c r="D91" s="113">
        <v>10.262600000000001</v>
      </c>
      <c r="E91" s="113">
        <v>10.313700000000001</v>
      </c>
    </row>
    <row r="92" spans="2:5">
      <c r="B92" s="110" t="s">
        <v>2490</v>
      </c>
      <c r="C92" s="110"/>
      <c r="D92" s="113">
        <v>32.953699999999998</v>
      </c>
      <c r="E92" s="113">
        <v>33.117600000000003</v>
      </c>
    </row>
    <row r="93" spans="2:5">
      <c r="B93" s="110" t="s">
        <v>2491</v>
      </c>
      <c r="C93" s="110"/>
      <c r="D93" s="113">
        <v>10.246700000000001</v>
      </c>
      <c r="E93" s="113">
        <v>10.2477</v>
      </c>
    </row>
    <row r="94" spans="2:5">
      <c r="B94" s="110" t="s">
        <v>2521</v>
      </c>
      <c r="C94" s="110"/>
      <c r="D94" s="113">
        <v>10.250400000000001</v>
      </c>
      <c r="E94" s="113">
        <v>10.301399999999999</v>
      </c>
    </row>
    <row r="95" spans="2:5">
      <c r="B95" s="110" t="s">
        <v>2522</v>
      </c>
      <c r="C95" s="110"/>
      <c r="D95" s="113">
        <v>11.8621</v>
      </c>
      <c r="E95" s="113">
        <v>11.921200000000001</v>
      </c>
    </row>
    <row r="96" spans="2:5">
      <c r="B96" s="110" t="s">
        <v>2523</v>
      </c>
      <c r="C96" s="110"/>
      <c r="D96" s="113">
        <v>11.785399999999999</v>
      </c>
      <c r="E96" s="113">
        <v>11.843999999999999</v>
      </c>
    </row>
    <row r="97" spans="2:5">
      <c r="B97" s="110" t="s">
        <v>2494</v>
      </c>
      <c r="C97" s="110"/>
      <c r="D97" s="113">
        <v>30.299600000000002</v>
      </c>
      <c r="E97" s="113">
        <v>30.4575</v>
      </c>
    </row>
    <row r="98" spans="2:5">
      <c r="B98" s="110" t="s">
        <v>2495</v>
      </c>
      <c r="C98" s="110"/>
      <c r="D98" s="113">
        <v>10.4481</v>
      </c>
      <c r="E98" s="113">
        <v>10.4527</v>
      </c>
    </row>
    <row r="99" spans="2:5">
      <c r="B99" s="110" t="s">
        <v>2515</v>
      </c>
      <c r="C99" s="110"/>
      <c r="D99" s="113">
        <v>10.487500000000001</v>
      </c>
      <c r="E99" s="113">
        <v>10.542199999999999</v>
      </c>
    </row>
    <row r="100" spans="2:5">
      <c r="B100" s="110" t="s">
        <v>2524</v>
      </c>
      <c r="C100" s="110"/>
      <c r="D100" s="113">
        <v>12.145099999999999</v>
      </c>
      <c r="E100" s="113">
        <v>12.208399999999999</v>
      </c>
    </row>
    <row r="101" spans="2:5">
      <c r="B101" s="110"/>
      <c r="C101" s="110"/>
      <c r="D101" s="110"/>
      <c r="E101" s="111"/>
    </row>
    <row r="102" spans="2:5">
      <c r="B102" s="110" t="s">
        <v>2497</v>
      </c>
      <c r="C102" s="110"/>
      <c r="D102" s="109" t="s">
        <v>2498</v>
      </c>
      <c r="E102" s="114" t="s">
        <v>221</v>
      </c>
    </row>
    <row r="103" spans="2:5">
      <c r="B103" s="110" t="s">
        <v>2487</v>
      </c>
      <c r="C103" s="110"/>
      <c r="D103" s="115">
        <v>0.05</v>
      </c>
      <c r="E103" s="115">
        <v>0.05</v>
      </c>
    </row>
    <row r="104" spans="2:5">
      <c r="B104" s="110" t="s">
        <v>2514</v>
      </c>
      <c r="C104" s="110"/>
      <c r="D104" s="115">
        <v>0</v>
      </c>
      <c r="E104" s="115">
        <v>0</v>
      </c>
    </row>
    <row r="105" spans="2:5">
      <c r="B105" s="110" t="s">
        <v>2491</v>
      </c>
      <c r="C105" s="110"/>
      <c r="D105" s="115">
        <v>0.05</v>
      </c>
      <c r="E105" s="115">
        <v>0.05</v>
      </c>
    </row>
    <row r="106" spans="2:5">
      <c r="B106" s="110" t="s">
        <v>2521</v>
      </c>
      <c r="C106" s="110"/>
      <c r="D106" s="115">
        <v>0</v>
      </c>
      <c r="E106" s="115">
        <v>0</v>
      </c>
    </row>
    <row r="107" spans="2:5">
      <c r="B107" s="110" t="s">
        <v>2522</v>
      </c>
      <c r="C107" s="110"/>
      <c r="D107" s="115">
        <v>0</v>
      </c>
      <c r="E107" s="115">
        <v>0</v>
      </c>
    </row>
    <row r="108" spans="2:5">
      <c r="B108" s="110" t="s">
        <v>2523</v>
      </c>
      <c r="C108" s="110"/>
      <c r="D108" s="115">
        <v>0</v>
      </c>
      <c r="E108" s="115">
        <v>0</v>
      </c>
    </row>
    <row r="109" spans="2:5">
      <c r="B109" s="110" t="s">
        <v>2495</v>
      </c>
      <c r="C109" s="110"/>
      <c r="D109" s="115">
        <v>0.05</v>
      </c>
      <c r="E109" s="115">
        <v>0.05</v>
      </c>
    </row>
    <row r="110" spans="2:5">
      <c r="B110" s="110" t="s">
        <v>2515</v>
      </c>
      <c r="C110" s="110"/>
      <c r="D110" s="115">
        <v>0</v>
      </c>
      <c r="E110" s="115">
        <v>0</v>
      </c>
    </row>
    <row r="111" spans="2:5">
      <c r="B111" s="110" t="s">
        <v>2524</v>
      </c>
      <c r="C111" s="110"/>
      <c r="D111" s="115">
        <v>0</v>
      </c>
      <c r="E111" s="115">
        <v>0</v>
      </c>
    </row>
    <row r="112" spans="2:5">
      <c r="B112" s="110"/>
      <c r="C112" s="110"/>
      <c r="D112" s="110"/>
      <c r="E112" s="111"/>
    </row>
    <row r="113" spans="2:5">
      <c r="B113" s="110" t="s">
        <v>2516</v>
      </c>
      <c r="C113" s="110"/>
      <c r="D113" s="110"/>
      <c r="E113" s="111"/>
    </row>
    <row r="114" spans="2:5">
      <c r="B114" s="110" t="s">
        <v>2500</v>
      </c>
      <c r="C114" s="110"/>
      <c r="D114" s="110"/>
      <c r="E114" s="111"/>
    </row>
    <row r="115" spans="2:5">
      <c r="B115" s="110" t="s">
        <v>2525</v>
      </c>
      <c r="C115" s="110"/>
      <c r="D115" s="110"/>
      <c r="E115" s="111"/>
    </row>
    <row r="116" spans="2:5">
      <c r="B116" s="110" t="s">
        <v>2502</v>
      </c>
      <c r="C116" s="110"/>
      <c r="D116" s="110"/>
      <c r="E116" s="111"/>
    </row>
    <row r="117" spans="2:5">
      <c r="B117" s="110" t="s">
        <v>2618</v>
      </c>
      <c r="C117" s="110"/>
      <c r="D117" s="110"/>
      <c r="E117" s="111"/>
    </row>
    <row r="118" spans="2:5">
      <c r="B118" s="110" t="s">
        <v>2653</v>
      </c>
      <c r="C118" s="110"/>
      <c r="D118" s="110"/>
      <c r="E118" s="111"/>
    </row>
    <row r="119" spans="2:5">
      <c r="B119" s="110" t="s">
        <v>2503</v>
      </c>
      <c r="C119" s="110"/>
      <c r="D119" s="110"/>
      <c r="E119" s="111"/>
    </row>
    <row r="120" spans="2:5">
      <c r="B120" s="110" t="s">
        <v>2504</v>
      </c>
      <c r="C120" s="110"/>
      <c r="D120" s="110"/>
      <c r="E120" s="111"/>
    </row>
    <row r="121" spans="2:5">
      <c r="B121" s="110" t="s">
        <v>2505</v>
      </c>
      <c r="C121" s="110"/>
      <c r="D121" s="110"/>
      <c r="E121" s="111"/>
    </row>
    <row r="122" spans="2:5">
      <c r="B122" s="110" t="s">
        <v>2506</v>
      </c>
      <c r="C122" s="110"/>
      <c r="D122" s="110"/>
      <c r="E122" s="111"/>
    </row>
    <row r="123" spans="2:5">
      <c r="B123" s="110" t="s">
        <v>2507</v>
      </c>
      <c r="C123" s="110"/>
      <c r="D123" s="110"/>
      <c r="E123" s="111"/>
    </row>
    <row r="124" spans="2:5">
      <c r="B124" s="110" t="s">
        <v>2508</v>
      </c>
      <c r="C124" s="110"/>
      <c r="D124" s="110"/>
      <c r="E124" s="111"/>
    </row>
    <row r="125" spans="2:5">
      <c r="B125" s="110" t="s">
        <v>2526</v>
      </c>
      <c r="C125" s="110"/>
      <c r="D125" s="110"/>
      <c r="E125" s="111"/>
    </row>
    <row r="126" spans="2:5">
      <c r="B126" s="110" t="s">
        <v>2527</v>
      </c>
      <c r="C126" s="110"/>
      <c r="D126" s="110"/>
      <c r="E126" s="111"/>
    </row>
    <row r="129" customFormat="1"/>
    <row r="130" customFormat="1"/>
    <row r="131" customFormat="1"/>
    <row r="132" customFormat="1"/>
    <row r="133" customFormat="1"/>
    <row r="134" customFormat="1"/>
    <row r="135" customFormat="1"/>
    <row r="136" customFormat="1"/>
    <row r="137" customFormat="1"/>
    <row r="138" customFormat="1"/>
    <row r="139" customFormat="1"/>
    <row r="140" customFormat="1"/>
    <row r="141" customFormat="1"/>
    <row r="142" customFormat="1"/>
    <row r="143" customFormat="1"/>
    <row r="144" customFormat="1"/>
    <row r="160" spans="2:2">
      <c r="B160" t="s">
        <v>2701</v>
      </c>
    </row>
    <row r="161" customFormat="1"/>
  </sheetData>
  <mergeCells count="3">
    <mergeCell ref="B67:H67"/>
    <mergeCell ref="B68:H68"/>
    <mergeCell ref="B74:H74"/>
  </mergeCells>
  <pageMargins left="0" right="0" top="0" bottom="0" header="0" footer="0"/>
  <pageSetup orientation="landscape"/>
  <headerFooter>
    <oddFooter xml:space="preserve">&amp;C_x000D_&amp;1#&amp;"Aptos"&amp;10&amp;K000000  For internal use only </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heetPr>
  <dimension ref="A1:J107"/>
  <sheetViews>
    <sheetView topLeftCell="A91" zoomScale="88" zoomScaleNormal="88" workbookViewId="0">
      <selection activeCell="F111" sqref="F111"/>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10</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103</v>
      </c>
      <c r="E4" s="10" t="s">
        <v>104</v>
      </c>
      <c r="F4" s="10" t="s">
        <v>105</v>
      </c>
      <c r="G4" s="10" t="s">
        <v>106</v>
      </c>
      <c r="H4" s="10" t="s">
        <v>107</v>
      </c>
      <c r="I4" s="10" t="s">
        <v>108</v>
      </c>
      <c r="J4" s="11" t="s">
        <v>109</v>
      </c>
    </row>
    <row r="5" spans="1:10" ht="13.05" customHeight="1">
      <c r="A5" s="3"/>
      <c r="B5" s="12" t="s">
        <v>110</v>
      </c>
      <c r="C5" s="13"/>
      <c r="D5" s="13"/>
      <c r="E5" s="13"/>
      <c r="F5" s="13"/>
      <c r="G5" s="13"/>
      <c r="H5" s="14"/>
      <c r="I5" s="14"/>
      <c r="J5" s="3"/>
    </row>
    <row r="6" spans="1:10" ht="13.05" customHeight="1">
      <c r="A6" s="3"/>
      <c r="B6" s="12" t="s">
        <v>111</v>
      </c>
      <c r="C6" s="13"/>
      <c r="D6" s="13"/>
      <c r="E6" s="13"/>
      <c r="F6" s="3"/>
      <c r="G6" s="14"/>
      <c r="H6" s="14"/>
      <c r="I6" s="14"/>
      <c r="J6" s="3"/>
    </row>
    <row r="7" spans="1:10" ht="13.05" customHeight="1">
      <c r="A7" s="15" t="s">
        <v>350</v>
      </c>
      <c r="B7" s="16" t="s">
        <v>351</v>
      </c>
      <c r="C7" s="13" t="s">
        <v>352</v>
      </c>
      <c r="D7" s="13" t="s">
        <v>147</v>
      </c>
      <c r="E7" s="17">
        <v>5700000</v>
      </c>
      <c r="F7" s="18">
        <v>5753.93</v>
      </c>
      <c r="G7" s="19">
        <v>0.32800000000000001</v>
      </c>
      <c r="H7" s="20">
        <v>5.8300999999999999E-2</v>
      </c>
      <c r="I7" s="21"/>
      <c r="J7" s="3"/>
    </row>
    <row r="8" spans="1:10" ht="13.05" customHeight="1">
      <c r="A8" s="15" t="s">
        <v>353</v>
      </c>
      <c r="B8" s="16" t="s">
        <v>354</v>
      </c>
      <c r="C8" s="13" t="s">
        <v>355</v>
      </c>
      <c r="D8" s="13" t="s">
        <v>147</v>
      </c>
      <c r="E8" s="17">
        <v>3500000</v>
      </c>
      <c r="F8" s="18">
        <v>3533.56</v>
      </c>
      <c r="G8" s="19">
        <v>0.2014</v>
      </c>
      <c r="H8" s="20">
        <v>5.8300999999999999E-2</v>
      </c>
      <c r="I8" s="21"/>
      <c r="J8" s="3"/>
    </row>
    <row r="9" spans="1:10" ht="13.05" customHeight="1">
      <c r="A9" s="15" t="s">
        <v>356</v>
      </c>
      <c r="B9" s="16" t="s">
        <v>357</v>
      </c>
      <c r="C9" s="13" t="s">
        <v>358</v>
      </c>
      <c r="D9" s="13" t="s">
        <v>147</v>
      </c>
      <c r="E9" s="17">
        <v>2500000</v>
      </c>
      <c r="F9" s="18">
        <v>2523.4899999999998</v>
      </c>
      <c r="G9" s="19">
        <v>0.1439</v>
      </c>
      <c r="H9" s="20">
        <v>5.8300999999999999E-2</v>
      </c>
      <c r="I9" s="21"/>
      <c r="J9" s="3"/>
    </row>
    <row r="10" spans="1:10" ht="13.05" customHeight="1">
      <c r="A10" s="15" t="s">
        <v>359</v>
      </c>
      <c r="B10" s="16" t="s">
        <v>360</v>
      </c>
      <c r="C10" s="13" t="s">
        <v>361</v>
      </c>
      <c r="D10" s="13" t="s">
        <v>147</v>
      </c>
      <c r="E10" s="17">
        <v>2500000</v>
      </c>
      <c r="F10" s="18">
        <v>2519.7600000000002</v>
      </c>
      <c r="G10" s="19">
        <v>0.14360000000000001</v>
      </c>
      <c r="H10" s="20">
        <v>5.8300999999999999E-2</v>
      </c>
      <c r="I10" s="21"/>
      <c r="J10" s="3"/>
    </row>
    <row r="11" spans="1:10" ht="13.05" customHeight="1">
      <c r="A11" s="15" t="s">
        <v>362</v>
      </c>
      <c r="B11" s="16" t="s">
        <v>363</v>
      </c>
      <c r="C11" s="13" t="s">
        <v>364</v>
      </c>
      <c r="D11" s="13" t="s">
        <v>147</v>
      </c>
      <c r="E11" s="17">
        <v>1000000</v>
      </c>
      <c r="F11" s="18">
        <v>1007.85</v>
      </c>
      <c r="G11" s="19">
        <v>5.7500000000000002E-2</v>
      </c>
      <c r="H11" s="20">
        <v>5.8300999999999999E-2</v>
      </c>
      <c r="I11" s="21"/>
      <c r="J11" s="3"/>
    </row>
    <row r="12" spans="1:10" ht="13.05" customHeight="1">
      <c r="A12" s="15" t="s">
        <v>365</v>
      </c>
      <c r="B12" s="16" t="s">
        <v>366</v>
      </c>
      <c r="C12" s="13" t="s">
        <v>367</v>
      </c>
      <c r="D12" s="13" t="s">
        <v>147</v>
      </c>
      <c r="E12" s="17">
        <v>1000000</v>
      </c>
      <c r="F12" s="18">
        <v>1007.73</v>
      </c>
      <c r="G12" s="19">
        <v>5.74E-2</v>
      </c>
      <c r="H12" s="20">
        <v>5.8300999999999999E-2</v>
      </c>
      <c r="I12" s="21"/>
      <c r="J12" s="3"/>
    </row>
    <row r="13" spans="1:10" ht="13.05" customHeight="1">
      <c r="A13" s="15" t="s">
        <v>368</v>
      </c>
      <c r="B13" s="16" t="s">
        <v>351</v>
      </c>
      <c r="C13" s="13" t="s">
        <v>369</v>
      </c>
      <c r="D13" s="13" t="s">
        <v>147</v>
      </c>
      <c r="E13" s="17">
        <v>500000</v>
      </c>
      <c r="F13" s="18">
        <v>504.54</v>
      </c>
      <c r="G13" s="19">
        <v>2.8799999999999999E-2</v>
      </c>
      <c r="H13" s="20">
        <v>5.8902000000000003E-2</v>
      </c>
      <c r="I13" s="21"/>
      <c r="J13" s="3"/>
    </row>
    <row r="14" spans="1:10" ht="13.05" customHeight="1">
      <c r="A14" s="3"/>
      <c r="B14" s="22" t="s">
        <v>176</v>
      </c>
      <c r="C14" s="2"/>
      <c r="D14" s="2"/>
      <c r="E14" s="2"/>
      <c r="F14" s="23">
        <v>16850.86</v>
      </c>
      <c r="G14" s="24">
        <v>0.96060000000000001</v>
      </c>
      <c r="H14" s="25"/>
      <c r="I14" s="25"/>
      <c r="J14" s="3"/>
    </row>
    <row r="15" spans="1:10" ht="13.05" customHeight="1">
      <c r="A15" s="3"/>
      <c r="B15" s="22" t="s">
        <v>177</v>
      </c>
      <c r="C15" s="2"/>
      <c r="D15" s="2"/>
      <c r="E15" s="2"/>
      <c r="F15" s="25" t="s">
        <v>178</v>
      </c>
      <c r="G15" s="25" t="s">
        <v>178</v>
      </c>
      <c r="H15" s="25"/>
      <c r="I15" s="25"/>
      <c r="J15" s="3"/>
    </row>
    <row r="16" spans="1:10" ht="13.05" customHeight="1">
      <c r="A16" s="3"/>
      <c r="B16" s="22" t="s">
        <v>176</v>
      </c>
      <c r="C16" s="2"/>
      <c r="D16" s="2"/>
      <c r="E16" s="2"/>
      <c r="F16" s="25" t="s">
        <v>178</v>
      </c>
      <c r="G16" s="25" t="s">
        <v>178</v>
      </c>
      <c r="H16" s="25"/>
      <c r="I16" s="25"/>
      <c r="J16" s="3"/>
    </row>
    <row r="17" spans="1:10" ht="13.05" customHeight="1">
      <c r="A17" s="3"/>
      <c r="B17" s="22" t="s">
        <v>187</v>
      </c>
      <c r="C17" s="26"/>
      <c r="D17" s="2"/>
      <c r="E17" s="26"/>
      <c r="F17" s="23">
        <v>16850.86</v>
      </c>
      <c r="G17" s="24">
        <v>0.96060000000000001</v>
      </c>
      <c r="H17" s="25"/>
      <c r="I17" s="25"/>
      <c r="J17" s="3"/>
    </row>
    <row r="18" spans="1:10" ht="13.05" customHeight="1">
      <c r="A18" s="3"/>
      <c r="B18" s="12" t="s">
        <v>227</v>
      </c>
      <c r="C18" s="13"/>
      <c r="D18" s="13"/>
      <c r="E18" s="13"/>
      <c r="F18" s="13"/>
      <c r="G18" s="13"/>
      <c r="H18" s="14"/>
      <c r="I18" s="14"/>
      <c r="J18" s="3"/>
    </row>
    <row r="19" spans="1:10" ht="13.05" customHeight="1">
      <c r="A19" s="15" t="s">
        <v>228</v>
      </c>
      <c r="B19" s="16" t="s">
        <v>229</v>
      </c>
      <c r="C19" s="13"/>
      <c r="D19" s="13" t="s">
        <v>226</v>
      </c>
      <c r="E19" s="17"/>
      <c r="F19" s="18">
        <v>279.58999999999997</v>
      </c>
      <c r="G19" s="19">
        <v>1.5900000000000001E-2</v>
      </c>
      <c r="H19" s="20">
        <v>5.2582808279806478E-2</v>
      </c>
      <c r="I19" s="21"/>
      <c r="J19" s="3"/>
    </row>
    <row r="20" spans="1:10" ht="13.05" customHeight="1">
      <c r="A20" s="3"/>
      <c r="B20" s="22" t="s">
        <v>176</v>
      </c>
      <c r="C20" s="2"/>
      <c r="D20" s="2"/>
      <c r="E20" s="2"/>
      <c r="F20" s="23">
        <v>279.58999999999997</v>
      </c>
      <c r="G20" s="24">
        <v>1.5900000000000001E-2</v>
      </c>
      <c r="H20" s="25"/>
      <c r="I20" s="25"/>
      <c r="J20" s="3"/>
    </row>
    <row r="21" spans="1:10" ht="13.05" customHeight="1">
      <c r="A21" s="3"/>
      <c r="B21" s="22" t="s">
        <v>177</v>
      </c>
      <c r="C21" s="2"/>
      <c r="D21" s="2"/>
      <c r="E21" s="2"/>
      <c r="F21" s="25" t="s">
        <v>178</v>
      </c>
      <c r="G21" s="25" t="s">
        <v>178</v>
      </c>
      <c r="H21" s="25"/>
      <c r="I21" s="25"/>
      <c r="J21" s="3"/>
    </row>
    <row r="22" spans="1:10" ht="13.05" customHeight="1">
      <c r="A22" s="3"/>
      <c r="B22" s="22" t="s">
        <v>176</v>
      </c>
      <c r="C22" s="2"/>
      <c r="D22" s="2"/>
      <c r="E22" s="2"/>
      <c r="F22" s="25" t="s">
        <v>178</v>
      </c>
      <c r="G22" s="25" t="s">
        <v>178</v>
      </c>
      <c r="H22" s="25"/>
      <c r="I22" s="25"/>
      <c r="J22" s="3"/>
    </row>
    <row r="23" spans="1:10" ht="13.05" customHeight="1">
      <c r="A23" s="3"/>
      <c r="B23" s="22" t="s">
        <v>187</v>
      </c>
      <c r="C23" s="26"/>
      <c r="D23" s="2"/>
      <c r="E23" s="26"/>
      <c r="F23" s="23">
        <v>279.58999999999997</v>
      </c>
      <c r="G23" s="24">
        <v>1.5900000000000001E-2</v>
      </c>
      <c r="H23" s="25"/>
      <c r="I23" s="25"/>
      <c r="J23" s="3"/>
    </row>
    <row r="24" spans="1:10" ht="13.05" customHeight="1">
      <c r="A24" s="3"/>
      <c r="B24" s="22" t="s">
        <v>230</v>
      </c>
      <c r="C24" s="13"/>
      <c r="D24" s="2"/>
      <c r="E24" s="13"/>
      <c r="F24" s="27">
        <v>410.83</v>
      </c>
      <c r="G24" s="24">
        <v>2.35E-2</v>
      </c>
      <c r="H24" s="25"/>
      <c r="I24" s="25"/>
      <c r="J24" s="3"/>
    </row>
    <row r="25" spans="1:10" ht="13.05" customHeight="1">
      <c r="A25" s="3"/>
      <c r="B25" s="28" t="s">
        <v>231</v>
      </c>
      <c r="C25" s="29"/>
      <c r="D25" s="29"/>
      <c r="E25" s="29"/>
      <c r="F25" s="30">
        <v>17541.28</v>
      </c>
      <c r="G25" s="31">
        <v>1</v>
      </c>
      <c r="H25" s="32"/>
      <c r="I25" s="32"/>
      <c r="J25" s="3"/>
    </row>
    <row r="26" spans="1:10" ht="13.05" customHeight="1">
      <c r="A26" s="3"/>
      <c r="B26" s="6"/>
      <c r="C26" s="3"/>
      <c r="D26" s="3"/>
      <c r="E26" s="3"/>
      <c r="F26" s="3"/>
      <c r="G26" s="3"/>
      <c r="H26" s="3"/>
      <c r="I26" s="3"/>
      <c r="J26" s="3"/>
    </row>
    <row r="27" spans="1:10" ht="13.05" customHeight="1">
      <c r="A27" s="3"/>
      <c r="B27" s="209"/>
      <c r="C27" s="209"/>
      <c r="D27" s="209"/>
      <c r="E27" s="209"/>
      <c r="F27" s="209"/>
      <c r="G27" s="209"/>
      <c r="H27" s="209"/>
      <c r="I27" s="3"/>
      <c r="J27" s="3"/>
    </row>
    <row r="28" spans="1:10" ht="13.05" customHeight="1" thickBot="1">
      <c r="A28" s="3"/>
      <c r="B28" s="209"/>
      <c r="C28" s="209"/>
      <c r="D28" s="209"/>
      <c r="E28" s="209"/>
      <c r="F28" s="209"/>
      <c r="G28" s="209"/>
      <c r="H28" s="209"/>
      <c r="I28" s="3"/>
      <c r="J28" s="3"/>
    </row>
    <row r="29" spans="1:10" ht="13.05" customHeight="1">
      <c r="A29" s="3"/>
      <c r="B29" s="39" t="s">
        <v>2462</v>
      </c>
      <c r="C29" s="40" t="s">
        <v>2463</v>
      </c>
      <c r="D29" s="40" t="s">
        <v>2464</v>
      </c>
      <c r="E29" s="41" t="s">
        <v>2465</v>
      </c>
      <c r="F29" s="38"/>
      <c r="G29" s="38"/>
      <c r="H29" s="38"/>
      <c r="I29" s="3"/>
      <c r="J29" s="3"/>
    </row>
    <row r="30" spans="1:10" ht="13.05" customHeight="1">
      <c r="A30" s="3"/>
      <c r="B30" s="42" t="s">
        <v>2466</v>
      </c>
      <c r="C30" s="43">
        <v>0</v>
      </c>
      <c r="D30" s="43">
        <v>0</v>
      </c>
      <c r="E30" s="44">
        <f>MIN(C30:D30)</f>
        <v>0</v>
      </c>
      <c r="F30" s="38"/>
      <c r="G30" s="38"/>
      <c r="H30" s="38"/>
      <c r="I30" s="3"/>
      <c r="J30" s="3"/>
    </row>
    <row r="31" spans="1:10" ht="13.05" customHeight="1">
      <c r="A31" s="3"/>
      <c r="B31" s="42" t="s">
        <v>2467</v>
      </c>
      <c r="C31" s="43">
        <v>1</v>
      </c>
      <c r="D31" s="43">
        <v>0.96060000000000001</v>
      </c>
      <c r="E31" s="44">
        <f t="shared" ref="E31:E32" si="0">MIN(C31:D31)</f>
        <v>0.96060000000000001</v>
      </c>
      <c r="F31" s="38"/>
      <c r="G31" s="38"/>
      <c r="H31" s="38"/>
      <c r="I31" s="3"/>
      <c r="J31" s="3"/>
    </row>
    <row r="32" spans="1:10" ht="13.05" customHeight="1">
      <c r="A32" s="3"/>
      <c r="B32" s="42" t="s">
        <v>2468</v>
      </c>
      <c r="C32" s="43">
        <v>0</v>
      </c>
      <c r="D32" s="43">
        <v>3.9399999999999998E-2</v>
      </c>
      <c r="E32" s="44">
        <f t="shared" si="0"/>
        <v>0</v>
      </c>
      <c r="F32" s="38"/>
      <c r="G32" s="38"/>
      <c r="H32" s="38"/>
      <c r="I32" s="3"/>
      <c r="J32" s="3"/>
    </row>
    <row r="33" spans="1:10" ht="13.05" customHeight="1" thickBot="1">
      <c r="A33" s="3"/>
      <c r="B33" s="45" t="s">
        <v>187</v>
      </c>
      <c r="C33" s="46">
        <f t="shared" ref="C33" si="1">SUM(C30:C32)</f>
        <v>1</v>
      </c>
      <c r="D33" s="46">
        <f>SUM(D30:D32)</f>
        <v>1</v>
      </c>
      <c r="E33" s="47">
        <f t="shared" ref="E33" si="2">SUM(E30:E32)</f>
        <v>0.96060000000000001</v>
      </c>
      <c r="F33" s="38"/>
      <c r="G33" s="38"/>
      <c r="H33" s="38"/>
      <c r="I33" s="3"/>
      <c r="J33" s="3"/>
    </row>
    <row r="34" spans="1:10" ht="13.05" customHeight="1">
      <c r="A34" s="3"/>
      <c r="B34" s="4" t="s">
        <v>226</v>
      </c>
      <c r="C34" s="3"/>
      <c r="D34" s="3"/>
      <c r="E34" s="3"/>
      <c r="F34" s="3"/>
      <c r="G34" s="3"/>
      <c r="H34" s="3"/>
      <c r="I34" s="3"/>
      <c r="J34" s="3"/>
    </row>
    <row r="35" spans="1:10" ht="13.05" customHeight="1">
      <c r="A35" s="3"/>
      <c r="B35" s="4" t="s">
        <v>234</v>
      </c>
      <c r="C35" s="3"/>
      <c r="D35" s="3"/>
      <c r="E35" s="3"/>
      <c r="F35" s="3"/>
      <c r="G35" s="3"/>
      <c r="H35" s="3"/>
      <c r="I35" s="3"/>
      <c r="J35" s="3"/>
    </row>
    <row r="36" spans="1:10" ht="26.25" customHeight="1">
      <c r="A36" s="3"/>
      <c r="B36" s="209" t="s">
        <v>235</v>
      </c>
      <c r="C36" s="209"/>
      <c r="D36" s="209"/>
      <c r="E36" s="209"/>
      <c r="F36" s="209"/>
      <c r="G36" s="209"/>
      <c r="H36" s="209"/>
      <c r="I36" s="3"/>
      <c r="J36" s="3"/>
    </row>
    <row r="40" spans="1:10">
      <c r="B40" s="109" t="s">
        <v>2475</v>
      </c>
      <c r="C40" s="110"/>
      <c r="D40" s="110"/>
      <c r="E40" s="111"/>
    </row>
    <row r="41" spans="1:10">
      <c r="B41" s="110" t="s">
        <v>2512</v>
      </c>
      <c r="C41" s="110"/>
      <c r="D41" s="110"/>
      <c r="E41" s="111"/>
    </row>
    <row r="42" spans="1:10">
      <c r="B42" s="117" t="s">
        <v>2513</v>
      </c>
      <c r="C42" s="110"/>
      <c r="D42" s="110"/>
      <c r="E42" s="111"/>
    </row>
    <row r="43" spans="1:10">
      <c r="B43" s="110" t="s">
        <v>2476</v>
      </c>
      <c r="C43" s="110"/>
      <c r="D43" s="110"/>
      <c r="E43" s="111"/>
    </row>
    <row r="44" spans="1:10">
      <c r="B44" s="110" t="s">
        <v>2477</v>
      </c>
      <c r="C44" s="110"/>
      <c r="D44" s="110"/>
      <c r="E44" s="111"/>
    </row>
    <row r="45" spans="1:10">
      <c r="B45" s="110" t="s">
        <v>2478</v>
      </c>
      <c r="C45" s="112"/>
      <c r="D45" s="112"/>
      <c r="E45" s="112"/>
    </row>
    <row r="46" spans="1:10">
      <c r="B46" s="110" t="s">
        <v>2479</v>
      </c>
      <c r="C46" s="110"/>
      <c r="D46" s="110"/>
      <c r="E46" s="111"/>
    </row>
    <row r="47" spans="1:10">
      <c r="B47" s="110" t="s">
        <v>2480</v>
      </c>
      <c r="C47" s="110"/>
      <c r="D47" s="110"/>
      <c r="E47" s="111"/>
    </row>
    <row r="48" spans="1:10">
      <c r="B48" s="110" t="s">
        <v>2481</v>
      </c>
      <c r="C48" s="110"/>
      <c r="D48" s="110"/>
      <c r="E48" s="111"/>
    </row>
    <row r="49" spans="2:5">
      <c r="B49" s="110" t="s">
        <v>2482</v>
      </c>
      <c r="C49" s="110"/>
      <c r="D49" s="110"/>
      <c r="E49" s="111"/>
    </row>
    <row r="50" spans="2:5">
      <c r="B50" s="109" t="s">
        <v>2483</v>
      </c>
      <c r="C50" s="109"/>
      <c r="D50" s="109" t="s">
        <v>2633</v>
      </c>
      <c r="E50" s="109" t="s">
        <v>2484</v>
      </c>
    </row>
    <row r="51" spans="2:5">
      <c r="B51" s="110" t="s">
        <v>2528</v>
      </c>
      <c r="C51" s="110"/>
      <c r="D51" s="113">
        <v>12.4702</v>
      </c>
      <c r="E51" s="113">
        <v>12.5359</v>
      </c>
    </row>
    <row r="52" spans="2:5">
      <c r="B52" s="110" t="s">
        <v>2486</v>
      </c>
      <c r="C52" s="110"/>
      <c r="D52" s="113">
        <v>12.4701</v>
      </c>
      <c r="E52" s="113">
        <v>12.5358</v>
      </c>
    </row>
    <row r="53" spans="2:5">
      <c r="B53" s="110" t="s">
        <v>2494</v>
      </c>
      <c r="C53" s="110"/>
      <c r="D53" s="113">
        <v>12.589700000000001</v>
      </c>
      <c r="E53" s="113">
        <v>12.6587</v>
      </c>
    </row>
    <row r="54" spans="2:5">
      <c r="B54" s="110" t="s">
        <v>2529</v>
      </c>
      <c r="C54" s="110"/>
      <c r="D54" s="113">
        <v>0</v>
      </c>
      <c r="E54" s="113">
        <v>0</v>
      </c>
    </row>
    <row r="55" spans="2:5">
      <c r="B55" s="110"/>
      <c r="C55" s="110"/>
      <c r="D55" s="110"/>
      <c r="E55" s="111"/>
    </row>
    <row r="56" spans="2:5">
      <c r="B56" s="110" t="s">
        <v>2530</v>
      </c>
      <c r="C56" s="110"/>
      <c r="D56" s="110"/>
      <c r="E56" s="111"/>
    </row>
    <row r="57" spans="2:5">
      <c r="B57" s="110"/>
      <c r="C57" s="110"/>
      <c r="D57" s="110"/>
      <c r="E57" s="111"/>
    </row>
    <row r="58" spans="2:5">
      <c r="B58" s="110" t="s">
        <v>2516</v>
      </c>
      <c r="C58" s="110"/>
      <c r="D58" s="110"/>
      <c r="E58" s="111"/>
    </row>
    <row r="59" spans="2:5">
      <c r="B59" s="110" t="s">
        <v>2500</v>
      </c>
      <c r="C59" s="110"/>
      <c r="D59" s="110"/>
      <c r="E59" s="111"/>
    </row>
    <row r="60" spans="2:5">
      <c r="B60" s="110" t="s">
        <v>2531</v>
      </c>
      <c r="C60" s="110"/>
      <c r="D60" s="110"/>
      <c r="E60" s="111"/>
    </row>
    <row r="61" spans="2:5">
      <c r="B61" s="110" t="s">
        <v>2502</v>
      </c>
      <c r="C61" s="110"/>
      <c r="D61" s="110"/>
      <c r="E61" s="111"/>
    </row>
    <row r="62" spans="2:5">
      <c r="B62" s="110" t="s">
        <v>2518</v>
      </c>
      <c r="C62" s="110"/>
      <c r="D62" s="110"/>
      <c r="E62" s="111"/>
    </row>
    <row r="63" spans="2:5">
      <c r="B63" s="110" t="s">
        <v>2653</v>
      </c>
      <c r="C63" s="110"/>
      <c r="D63" s="110"/>
      <c r="E63" s="111"/>
    </row>
    <row r="64" spans="2:5">
      <c r="B64" s="110" t="s">
        <v>2503</v>
      </c>
      <c r="C64" s="110"/>
      <c r="D64" s="110"/>
      <c r="E64" s="111"/>
    </row>
    <row r="65" spans="2:5">
      <c r="B65" s="110" t="s">
        <v>2504</v>
      </c>
      <c r="C65" s="110"/>
      <c r="D65" s="110"/>
      <c r="E65" s="111"/>
    </row>
    <row r="66" spans="2:5">
      <c r="B66" s="110" t="s">
        <v>2505</v>
      </c>
      <c r="C66" s="110"/>
      <c r="D66" s="110"/>
      <c r="E66" s="111"/>
    </row>
    <row r="67" spans="2:5">
      <c r="B67" s="110" t="s">
        <v>2506</v>
      </c>
      <c r="C67" s="110"/>
      <c r="D67" s="110"/>
      <c r="E67" s="111"/>
    </row>
    <row r="68" spans="2:5">
      <c r="B68" s="110" t="s">
        <v>2507</v>
      </c>
      <c r="C68" s="110"/>
      <c r="D68" s="110"/>
      <c r="E68" s="111"/>
    </row>
    <row r="69" spans="2:5">
      <c r="B69" s="110" t="s">
        <v>2508</v>
      </c>
      <c r="C69" s="110"/>
      <c r="D69" s="110"/>
      <c r="E69" s="111"/>
    </row>
    <row r="70" spans="2:5">
      <c r="B70" s="110" t="s">
        <v>2532</v>
      </c>
      <c r="C70" s="110"/>
      <c r="D70" s="110"/>
      <c r="E70" s="111"/>
    </row>
    <row r="71" spans="2:5">
      <c r="B71" s="110" t="s">
        <v>2533</v>
      </c>
      <c r="C71" s="110"/>
      <c r="D71" s="110"/>
      <c r="E71" s="111"/>
    </row>
    <row r="81" customFormat="1"/>
    <row r="82" customFormat="1"/>
    <row r="83" customFormat="1"/>
    <row r="84" customFormat="1"/>
    <row r="85" customFormat="1"/>
    <row r="86" customFormat="1"/>
    <row r="87" customFormat="1"/>
    <row r="88" customFormat="1"/>
    <row r="89" customFormat="1"/>
    <row r="90" customFormat="1"/>
    <row r="91" customFormat="1"/>
    <row r="92" customFormat="1"/>
    <row r="93" customFormat="1"/>
    <row r="94" customFormat="1"/>
    <row r="95" customFormat="1"/>
    <row r="96" customFormat="1"/>
    <row r="107" spans="2:2">
      <c r="B107" t="s">
        <v>2701</v>
      </c>
    </row>
  </sheetData>
  <mergeCells count="3">
    <mergeCell ref="B27:H27"/>
    <mergeCell ref="B28:H28"/>
    <mergeCell ref="B36:H36"/>
  </mergeCells>
  <pageMargins left="0" right="0" top="0" bottom="0" header="0" footer="0"/>
  <pageSetup orientation="landscape"/>
  <headerFooter>
    <oddFooter xml:space="preserve">&amp;C_x000D_&amp;1#&amp;"Aptos"&amp;10&amp;K000000  For internal use only </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heetPr>
  <dimension ref="A1:J103"/>
  <sheetViews>
    <sheetView topLeftCell="A82" zoomScale="85" zoomScaleNormal="85" workbookViewId="0">
      <selection activeCell="G97" sqref="G97"/>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12</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103</v>
      </c>
      <c r="E4" s="10" t="s">
        <v>104</v>
      </c>
      <c r="F4" s="10" t="s">
        <v>105</v>
      </c>
      <c r="G4" s="10" t="s">
        <v>106</v>
      </c>
      <c r="H4" s="10" t="s">
        <v>107</v>
      </c>
      <c r="I4" s="10" t="s">
        <v>108</v>
      </c>
      <c r="J4" s="11" t="s">
        <v>109</v>
      </c>
    </row>
    <row r="5" spans="1:10" ht="13.05" customHeight="1">
      <c r="A5" s="3"/>
      <c r="B5" s="12" t="s">
        <v>110</v>
      </c>
      <c r="C5" s="13"/>
      <c r="D5" s="13"/>
      <c r="E5" s="13"/>
      <c r="F5" s="13"/>
      <c r="G5" s="13"/>
      <c r="H5" s="14"/>
      <c r="I5" s="14"/>
      <c r="J5" s="3"/>
    </row>
    <row r="6" spans="1:10" ht="13.05" customHeight="1">
      <c r="A6" s="3"/>
      <c r="B6" s="12" t="s">
        <v>111</v>
      </c>
      <c r="C6" s="13"/>
      <c r="D6" s="13"/>
      <c r="E6" s="13"/>
      <c r="F6" s="3"/>
      <c r="G6" s="14"/>
      <c r="H6" s="14"/>
      <c r="I6" s="14"/>
      <c r="J6" s="3"/>
    </row>
    <row r="7" spans="1:10" ht="13.05" customHeight="1">
      <c r="A7" s="15" t="s">
        <v>370</v>
      </c>
      <c r="B7" s="16" t="s">
        <v>371</v>
      </c>
      <c r="C7" s="13" t="s">
        <v>372</v>
      </c>
      <c r="D7" s="13" t="s">
        <v>147</v>
      </c>
      <c r="E7" s="17">
        <v>1162700</v>
      </c>
      <c r="F7" s="18">
        <v>1192.53</v>
      </c>
      <c r="G7" s="19">
        <v>0.39960000000000001</v>
      </c>
      <c r="H7" s="20">
        <v>7.1197999999999997E-2</v>
      </c>
      <c r="I7" s="21"/>
      <c r="J7" s="3"/>
    </row>
    <row r="8" spans="1:10" ht="13.05" customHeight="1">
      <c r="A8" s="15" t="s">
        <v>373</v>
      </c>
      <c r="B8" s="16" t="s">
        <v>371</v>
      </c>
      <c r="C8" s="13" t="s">
        <v>374</v>
      </c>
      <c r="D8" s="13" t="s">
        <v>147</v>
      </c>
      <c r="E8" s="17">
        <v>860000</v>
      </c>
      <c r="F8" s="18">
        <v>882.06</v>
      </c>
      <c r="G8" s="19">
        <v>0.29559999999999997</v>
      </c>
      <c r="H8" s="20">
        <v>7.1197999999999997E-2</v>
      </c>
      <c r="I8" s="21"/>
      <c r="J8" s="3"/>
    </row>
    <row r="9" spans="1:10" ht="13.05" customHeight="1">
      <c r="A9" s="15" t="s">
        <v>375</v>
      </c>
      <c r="B9" s="16" t="s">
        <v>371</v>
      </c>
      <c r="C9" s="13" t="s">
        <v>376</v>
      </c>
      <c r="D9" s="13" t="s">
        <v>147</v>
      </c>
      <c r="E9" s="17">
        <v>425000</v>
      </c>
      <c r="F9" s="18">
        <v>435.9</v>
      </c>
      <c r="G9" s="19">
        <v>0.14610000000000001</v>
      </c>
      <c r="H9" s="20">
        <v>7.1197999999999997E-2</v>
      </c>
      <c r="I9" s="21"/>
      <c r="J9" s="3"/>
    </row>
    <row r="10" spans="1:10" ht="13.05" customHeight="1">
      <c r="A10" s="15" t="s">
        <v>377</v>
      </c>
      <c r="B10" s="16" t="s">
        <v>371</v>
      </c>
      <c r="C10" s="13" t="s">
        <v>378</v>
      </c>
      <c r="D10" s="13" t="s">
        <v>147</v>
      </c>
      <c r="E10" s="17">
        <v>255000</v>
      </c>
      <c r="F10" s="18">
        <v>261.54000000000002</v>
      </c>
      <c r="G10" s="19">
        <v>8.7599999999999997E-2</v>
      </c>
      <c r="H10" s="20">
        <v>7.1197999999999997E-2</v>
      </c>
      <c r="I10" s="21"/>
      <c r="J10" s="3"/>
    </row>
    <row r="11" spans="1:10" ht="13.05" customHeight="1">
      <c r="A11" s="3"/>
      <c r="B11" s="22" t="s">
        <v>176</v>
      </c>
      <c r="C11" s="2"/>
      <c r="D11" s="2"/>
      <c r="E11" s="2"/>
      <c r="F11" s="23">
        <v>2772.03</v>
      </c>
      <c r="G11" s="24">
        <v>0.92889999999999995</v>
      </c>
      <c r="H11" s="25"/>
      <c r="I11" s="25"/>
      <c r="J11" s="3"/>
    </row>
    <row r="12" spans="1:10" ht="13.05" customHeight="1">
      <c r="A12" s="3"/>
      <c r="B12" s="22" t="s">
        <v>177</v>
      </c>
      <c r="C12" s="2"/>
      <c r="D12" s="2"/>
      <c r="E12" s="2"/>
      <c r="F12" s="25" t="s">
        <v>178</v>
      </c>
      <c r="G12" s="25" t="s">
        <v>178</v>
      </c>
      <c r="H12" s="25"/>
      <c r="I12" s="25"/>
      <c r="J12" s="3"/>
    </row>
    <row r="13" spans="1:10" ht="13.05" customHeight="1">
      <c r="A13" s="3"/>
      <c r="B13" s="22" t="s">
        <v>176</v>
      </c>
      <c r="C13" s="2"/>
      <c r="D13" s="2"/>
      <c r="E13" s="2"/>
      <c r="F13" s="25" t="s">
        <v>178</v>
      </c>
      <c r="G13" s="25" t="s">
        <v>178</v>
      </c>
      <c r="H13" s="25"/>
      <c r="I13" s="25"/>
      <c r="J13" s="3"/>
    </row>
    <row r="14" spans="1:10" ht="13.05" customHeight="1">
      <c r="A14" s="3"/>
      <c r="B14" s="22" t="s">
        <v>187</v>
      </c>
      <c r="C14" s="26"/>
      <c r="D14" s="2"/>
      <c r="E14" s="26"/>
      <c r="F14" s="23">
        <v>2772.03</v>
      </c>
      <c r="G14" s="24">
        <v>0.92889999999999995</v>
      </c>
      <c r="H14" s="25"/>
      <c r="I14" s="25"/>
      <c r="J14" s="3"/>
    </row>
    <row r="15" spans="1:10" ht="13.05" customHeight="1">
      <c r="A15" s="3"/>
      <c r="B15" s="12" t="s">
        <v>227</v>
      </c>
      <c r="C15" s="13"/>
      <c r="D15" s="13"/>
      <c r="E15" s="13"/>
      <c r="F15" s="13"/>
      <c r="G15" s="13"/>
      <c r="H15" s="14"/>
      <c r="I15" s="14"/>
      <c r="J15" s="3"/>
    </row>
    <row r="16" spans="1:10" ht="13.05" customHeight="1">
      <c r="A16" s="15" t="s">
        <v>228</v>
      </c>
      <c r="B16" s="16" t="s">
        <v>229</v>
      </c>
      <c r="C16" s="13"/>
      <c r="D16" s="13" t="s">
        <v>226</v>
      </c>
      <c r="E16" s="17"/>
      <c r="F16" s="18">
        <v>140.22</v>
      </c>
      <c r="G16" s="19">
        <v>4.7E-2</v>
      </c>
      <c r="H16" s="20">
        <v>5.2582847246800089E-2</v>
      </c>
      <c r="I16" s="21"/>
      <c r="J16" s="3"/>
    </row>
    <row r="17" spans="1:10" ht="13.05" customHeight="1">
      <c r="A17" s="3"/>
      <c r="B17" s="22" t="s">
        <v>176</v>
      </c>
      <c r="C17" s="2"/>
      <c r="D17" s="2"/>
      <c r="E17" s="2"/>
      <c r="F17" s="23">
        <v>140.22</v>
      </c>
      <c r="G17" s="24">
        <v>4.7E-2</v>
      </c>
      <c r="H17" s="25"/>
      <c r="I17" s="25"/>
      <c r="J17" s="3"/>
    </row>
    <row r="18" spans="1:10" ht="13.05" customHeight="1">
      <c r="A18" s="3"/>
      <c r="B18" s="22" t="s">
        <v>177</v>
      </c>
      <c r="C18" s="2"/>
      <c r="D18" s="2"/>
      <c r="E18" s="2"/>
      <c r="F18" s="25" t="s">
        <v>178</v>
      </c>
      <c r="G18" s="25" t="s">
        <v>178</v>
      </c>
      <c r="H18" s="25"/>
      <c r="I18" s="25"/>
      <c r="J18" s="3"/>
    </row>
    <row r="19" spans="1:10" ht="13.05" customHeight="1">
      <c r="A19" s="3"/>
      <c r="B19" s="22" t="s">
        <v>176</v>
      </c>
      <c r="C19" s="2"/>
      <c r="D19" s="2"/>
      <c r="E19" s="2"/>
      <c r="F19" s="25" t="s">
        <v>178</v>
      </c>
      <c r="G19" s="25" t="s">
        <v>178</v>
      </c>
      <c r="H19" s="25"/>
      <c r="I19" s="25"/>
      <c r="J19" s="3"/>
    </row>
    <row r="20" spans="1:10" ht="13.05" customHeight="1">
      <c r="A20" s="3"/>
      <c r="B20" s="22" t="s">
        <v>187</v>
      </c>
      <c r="C20" s="26"/>
      <c r="D20" s="2"/>
      <c r="E20" s="26"/>
      <c r="F20" s="23">
        <v>140.22</v>
      </c>
      <c r="G20" s="24">
        <v>4.7E-2</v>
      </c>
      <c r="H20" s="25"/>
      <c r="I20" s="25"/>
      <c r="J20" s="3"/>
    </row>
    <row r="21" spans="1:10" ht="13.05" customHeight="1">
      <c r="A21" s="3"/>
      <c r="B21" s="22" t="s">
        <v>230</v>
      </c>
      <c r="C21" s="13"/>
      <c r="D21" s="2"/>
      <c r="E21" s="13"/>
      <c r="F21" s="27">
        <v>71.89</v>
      </c>
      <c r="G21" s="24">
        <v>2.41E-2</v>
      </c>
      <c r="H21" s="25"/>
      <c r="I21" s="25"/>
      <c r="J21" s="3"/>
    </row>
    <row r="22" spans="1:10" ht="13.05" customHeight="1">
      <c r="A22" s="3"/>
      <c r="B22" s="28" t="s">
        <v>231</v>
      </c>
      <c r="C22" s="29"/>
      <c r="D22" s="29"/>
      <c r="E22" s="29"/>
      <c r="F22" s="30">
        <v>2984.14</v>
      </c>
      <c r="G22" s="31">
        <v>1</v>
      </c>
      <c r="H22" s="32"/>
      <c r="I22" s="32"/>
      <c r="J22" s="3"/>
    </row>
    <row r="23" spans="1:10" ht="13.05" customHeight="1">
      <c r="A23" s="3"/>
      <c r="B23" s="6"/>
      <c r="C23" s="3"/>
      <c r="D23" s="3"/>
      <c r="E23" s="3"/>
      <c r="F23" s="3"/>
      <c r="G23" s="3"/>
      <c r="H23" s="3"/>
      <c r="I23" s="3"/>
      <c r="J23" s="3"/>
    </row>
    <row r="24" spans="1:10" ht="13.05" customHeight="1">
      <c r="A24" s="3"/>
      <c r="B24" s="209"/>
      <c r="C24" s="209"/>
      <c r="D24" s="209"/>
      <c r="E24" s="209"/>
      <c r="F24" s="209"/>
      <c r="G24" s="209"/>
      <c r="H24" s="209"/>
      <c r="I24" s="3"/>
      <c r="J24" s="3"/>
    </row>
    <row r="25" spans="1:10" ht="13.05" customHeight="1" thickBot="1">
      <c r="A25" s="3"/>
      <c r="B25" s="209"/>
      <c r="C25" s="209"/>
      <c r="D25" s="209"/>
      <c r="E25" s="209"/>
      <c r="F25" s="209"/>
      <c r="G25" s="209"/>
      <c r="H25" s="209"/>
      <c r="I25" s="3"/>
      <c r="J25" s="3"/>
    </row>
    <row r="26" spans="1:10" ht="13.05" customHeight="1">
      <c r="A26" s="3"/>
      <c r="B26" s="39" t="s">
        <v>2462</v>
      </c>
      <c r="C26" s="40" t="s">
        <v>2463</v>
      </c>
      <c r="D26" s="40" t="s">
        <v>2464</v>
      </c>
      <c r="E26" s="41" t="s">
        <v>2465</v>
      </c>
      <c r="F26" s="38"/>
      <c r="G26" s="38"/>
      <c r="H26" s="38"/>
      <c r="I26" s="3"/>
      <c r="J26" s="3"/>
    </row>
    <row r="27" spans="1:10" ht="13.05" customHeight="1">
      <c r="A27" s="3"/>
      <c r="B27" s="42" t="s">
        <v>2466</v>
      </c>
      <c r="C27" s="43">
        <v>0</v>
      </c>
      <c r="D27" s="43">
        <v>0</v>
      </c>
      <c r="E27" s="44">
        <f>MIN(C27:D27)</f>
        <v>0</v>
      </c>
      <c r="F27" s="38"/>
      <c r="G27" s="38"/>
      <c r="H27" s="38"/>
      <c r="I27" s="3"/>
      <c r="J27" s="3"/>
    </row>
    <row r="28" spans="1:10" ht="13.05" customHeight="1">
      <c r="A28" s="3"/>
      <c r="B28" s="42" t="s">
        <v>2467</v>
      </c>
      <c r="C28" s="43">
        <v>1</v>
      </c>
      <c r="D28" s="43">
        <v>0.92889999999999995</v>
      </c>
      <c r="E28" s="44">
        <f t="shared" ref="E28:E29" si="0">MIN(C28:D28)</f>
        <v>0.92889999999999995</v>
      </c>
      <c r="F28" s="38"/>
      <c r="G28" s="38"/>
      <c r="H28" s="38"/>
      <c r="I28" s="3"/>
      <c r="J28" s="3"/>
    </row>
    <row r="29" spans="1:10" ht="13.05" customHeight="1">
      <c r="A29" s="3"/>
      <c r="B29" s="42" t="s">
        <v>2468</v>
      </c>
      <c r="C29" s="43">
        <v>0</v>
      </c>
      <c r="D29" s="43">
        <v>7.1099999999999997E-2</v>
      </c>
      <c r="E29" s="44">
        <f t="shared" si="0"/>
        <v>0</v>
      </c>
      <c r="F29" s="38"/>
      <c r="G29" s="38"/>
      <c r="H29" s="38"/>
      <c r="I29" s="3"/>
      <c r="J29" s="3"/>
    </row>
    <row r="30" spans="1:10" ht="13.05" customHeight="1" thickBot="1">
      <c r="A30" s="3"/>
      <c r="B30" s="45" t="s">
        <v>187</v>
      </c>
      <c r="C30" s="46">
        <f t="shared" ref="C30" si="1">SUM(C27:C29)</f>
        <v>1</v>
      </c>
      <c r="D30" s="46">
        <f>SUM(D27:D29)</f>
        <v>1</v>
      </c>
      <c r="E30" s="47">
        <f t="shared" ref="E30" si="2">SUM(E27:E29)</f>
        <v>0.92889999999999995</v>
      </c>
      <c r="F30" s="38"/>
      <c r="G30" s="38"/>
      <c r="H30" s="38"/>
      <c r="I30" s="3"/>
      <c r="J30" s="3"/>
    </row>
    <row r="31" spans="1:10" ht="13.05" customHeight="1">
      <c r="A31" s="3"/>
      <c r="B31" s="4" t="s">
        <v>226</v>
      </c>
      <c r="C31" s="3"/>
      <c r="D31" s="3"/>
      <c r="E31" s="3"/>
      <c r="F31" s="3"/>
      <c r="G31" s="3"/>
      <c r="H31" s="3"/>
      <c r="I31" s="3"/>
      <c r="J31" s="3"/>
    </row>
    <row r="32" spans="1:10" ht="13.05" customHeight="1">
      <c r="A32" s="3"/>
      <c r="B32" s="4" t="s">
        <v>234</v>
      </c>
      <c r="C32" s="3"/>
      <c r="D32" s="3"/>
      <c r="E32" s="3"/>
      <c r="F32" s="3"/>
      <c r="G32" s="3"/>
      <c r="H32" s="3"/>
      <c r="I32" s="3"/>
      <c r="J32" s="3"/>
    </row>
    <row r="33" spans="1:10" ht="26.25" customHeight="1">
      <c r="A33" s="3"/>
      <c r="B33" s="209" t="s">
        <v>235</v>
      </c>
      <c r="C33" s="209"/>
      <c r="D33" s="209"/>
      <c r="E33" s="209"/>
      <c r="F33" s="209"/>
      <c r="G33" s="209"/>
      <c r="H33" s="209"/>
      <c r="I33" s="3"/>
      <c r="J33" s="3"/>
    </row>
    <row r="37" spans="1:10">
      <c r="B37" s="109" t="s">
        <v>2475</v>
      </c>
      <c r="C37" s="110"/>
      <c r="D37" s="110"/>
      <c r="E37" s="111"/>
    </row>
    <row r="38" spans="1:10">
      <c r="B38" s="110" t="s">
        <v>2512</v>
      </c>
      <c r="C38" s="110"/>
      <c r="D38" s="110"/>
      <c r="E38" s="111"/>
    </row>
    <row r="39" spans="1:10">
      <c r="B39" s="117" t="s">
        <v>2513</v>
      </c>
      <c r="C39" s="110"/>
      <c r="D39" s="110"/>
      <c r="E39" s="111"/>
    </row>
    <row r="40" spans="1:10">
      <c r="B40" s="110" t="s">
        <v>2476</v>
      </c>
      <c r="C40" s="110"/>
      <c r="D40" s="110"/>
      <c r="E40" s="111"/>
    </row>
    <row r="41" spans="1:10">
      <c r="B41" s="110" t="s">
        <v>2477</v>
      </c>
      <c r="C41" s="110"/>
      <c r="D41" s="110"/>
      <c r="E41" s="111"/>
    </row>
    <row r="42" spans="1:10">
      <c r="B42" s="110" t="s">
        <v>2478</v>
      </c>
      <c r="C42" s="112"/>
      <c r="D42" s="112"/>
      <c r="E42" s="112"/>
    </row>
    <row r="43" spans="1:10">
      <c r="B43" s="110" t="s">
        <v>2479</v>
      </c>
      <c r="C43" s="110"/>
      <c r="D43" s="110"/>
      <c r="E43" s="111"/>
    </row>
    <row r="44" spans="1:10">
      <c r="B44" s="110" t="s">
        <v>2480</v>
      </c>
      <c r="C44" s="110"/>
      <c r="D44" s="110"/>
      <c r="E44" s="111"/>
    </row>
    <row r="45" spans="1:10">
      <c r="B45" s="110" t="s">
        <v>2481</v>
      </c>
      <c r="C45" s="110"/>
      <c r="D45" s="110"/>
      <c r="E45" s="111"/>
    </row>
    <row r="46" spans="1:10">
      <c r="B46" s="110" t="s">
        <v>2482</v>
      </c>
      <c r="C46" s="110"/>
      <c r="D46" s="110"/>
      <c r="E46" s="111"/>
    </row>
    <row r="47" spans="1:10">
      <c r="B47" s="109" t="s">
        <v>2483</v>
      </c>
      <c r="C47" s="109"/>
      <c r="D47" s="109" t="s">
        <v>2633</v>
      </c>
      <c r="E47" s="109" t="s">
        <v>2484</v>
      </c>
    </row>
    <row r="48" spans="1:10">
      <c r="B48" s="110" t="s">
        <v>2528</v>
      </c>
      <c r="C48" s="110"/>
      <c r="D48" s="113">
        <v>11.6563</v>
      </c>
      <c r="E48" s="113">
        <v>11.649100000000001</v>
      </c>
    </row>
    <row r="49" spans="2:5">
      <c r="B49" s="110" t="s">
        <v>2486</v>
      </c>
      <c r="C49" s="110"/>
      <c r="D49" s="113">
        <v>12.500999999999999</v>
      </c>
      <c r="E49" s="113">
        <v>12.4933</v>
      </c>
    </row>
    <row r="50" spans="2:5">
      <c r="B50" s="110" t="s">
        <v>2529</v>
      </c>
      <c r="C50" s="110"/>
      <c r="D50" s="113">
        <v>11.837199999999999</v>
      </c>
      <c r="E50" s="113">
        <v>11.832599999999999</v>
      </c>
    </row>
    <row r="51" spans="2:5">
      <c r="B51" s="110" t="s">
        <v>2494</v>
      </c>
      <c r="C51" s="110"/>
      <c r="D51" s="113">
        <v>12.6149</v>
      </c>
      <c r="E51" s="113">
        <v>12.61</v>
      </c>
    </row>
    <row r="52" spans="2:5">
      <c r="B52" s="110"/>
      <c r="C52" s="110"/>
      <c r="D52" s="110"/>
      <c r="E52" s="111"/>
    </row>
    <row r="53" spans="2:5">
      <c r="B53" s="110" t="s">
        <v>2530</v>
      </c>
      <c r="C53" s="110"/>
      <c r="D53" s="110"/>
      <c r="E53" s="111"/>
    </row>
    <row r="54" spans="2:5">
      <c r="B54" s="110" t="s">
        <v>2516</v>
      </c>
      <c r="C54" s="110"/>
      <c r="D54" s="110"/>
      <c r="E54" s="111"/>
    </row>
    <row r="55" spans="2:5">
      <c r="B55" s="110" t="s">
        <v>2500</v>
      </c>
      <c r="C55" s="110"/>
      <c r="D55" s="110"/>
      <c r="E55" s="111"/>
    </row>
    <row r="56" spans="2:5">
      <c r="B56" s="110" t="s">
        <v>2534</v>
      </c>
      <c r="C56" s="110"/>
      <c r="D56" s="110"/>
      <c r="E56" s="111"/>
    </row>
    <row r="57" spans="2:5">
      <c r="B57" s="110" t="s">
        <v>2502</v>
      </c>
      <c r="C57" s="110"/>
      <c r="D57" s="110"/>
      <c r="E57" s="111"/>
    </row>
    <row r="58" spans="2:5">
      <c r="B58" s="110" t="s">
        <v>2518</v>
      </c>
      <c r="C58" s="110"/>
      <c r="D58" s="110"/>
      <c r="E58" s="111"/>
    </row>
    <row r="59" spans="2:5">
      <c r="B59" s="110" t="s">
        <v>2653</v>
      </c>
      <c r="C59" s="110"/>
      <c r="D59" s="110"/>
      <c r="E59" s="111"/>
    </row>
    <row r="60" spans="2:5">
      <c r="B60" s="110" t="s">
        <v>2503</v>
      </c>
      <c r="C60" s="110"/>
      <c r="D60" s="110"/>
      <c r="E60" s="111"/>
    </row>
    <row r="61" spans="2:5">
      <c r="B61" s="110" t="s">
        <v>2504</v>
      </c>
      <c r="C61" s="110"/>
      <c r="D61" s="110"/>
      <c r="E61" s="111"/>
    </row>
    <row r="62" spans="2:5">
      <c r="B62" s="110" t="s">
        <v>2505</v>
      </c>
      <c r="C62" s="110"/>
      <c r="D62" s="110"/>
      <c r="E62" s="111"/>
    </row>
    <row r="63" spans="2:5">
      <c r="B63" s="110" t="s">
        <v>2506</v>
      </c>
      <c r="C63" s="110"/>
      <c r="D63" s="110"/>
      <c r="E63" s="111"/>
    </row>
    <row r="64" spans="2:5">
      <c r="B64" s="110" t="s">
        <v>2507</v>
      </c>
      <c r="C64" s="110"/>
      <c r="D64" s="110"/>
      <c r="E64" s="111"/>
    </row>
    <row r="65" spans="2:5">
      <c r="B65" s="110" t="s">
        <v>2508</v>
      </c>
      <c r="C65" s="110"/>
      <c r="D65" s="110"/>
      <c r="E65" s="111"/>
    </row>
    <row r="66" spans="2:5">
      <c r="B66" s="110" t="s">
        <v>2535</v>
      </c>
      <c r="C66" s="110"/>
      <c r="D66" s="110"/>
      <c r="E66" s="111"/>
    </row>
    <row r="67" spans="2:5">
      <c r="B67" s="110" t="s">
        <v>2536</v>
      </c>
      <c r="C67" s="110"/>
      <c r="D67" s="110"/>
      <c r="E67" s="111"/>
    </row>
    <row r="81" customFormat="1"/>
    <row r="82" customFormat="1"/>
    <row r="83" customFormat="1"/>
    <row r="84" customFormat="1"/>
    <row r="85" customFormat="1"/>
    <row r="86" customFormat="1"/>
    <row r="87" customFormat="1"/>
    <row r="88" customFormat="1"/>
    <row r="89" customFormat="1"/>
    <row r="90" customFormat="1"/>
    <row r="91" customFormat="1"/>
    <row r="92" customFormat="1"/>
    <row r="93" customFormat="1"/>
    <row r="94" customFormat="1"/>
    <row r="95" customFormat="1"/>
    <row r="96" customFormat="1"/>
    <row r="103" spans="2:2">
      <c r="B103" t="s">
        <v>2701</v>
      </c>
    </row>
  </sheetData>
  <mergeCells count="3">
    <mergeCell ref="B24:H24"/>
    <mergeCell ref="B25:H25"/>
    <mergeCell ref="B33:H33"/>
  </mergeCells>
  <pageMargins left="0" right="0" top="0" bottom="0" header="0" footer="0"/>
  <pageSetup orientation="landscape"/>
  <headerFooter>
    <oddFooter xml:space="preserve">&amp;C_x000D_&amp;1#&amp;"Aptos"&amp;10&amp;K000000  For internal use only </oddFooter>
  </headerFooter>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outlinePr summaryBelow="0"/>
  </sheetPr>
  <dimension ref="A1:J153"/>
  <sheetViews>
    <sheetView topLeftCell="A127" zoomScale="85" zoomScaleNormal="85" workbookViewId="0">
      <selection activeCell="I134" sqref="I134"/>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14</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236</v>
      </c>
      <c r="E4" s="10" t="s">
        <v>104</v>
      </c>
      <c r="F4" s="10" t="s">
        <v>105</v>
      </c>
      <c r="G4" s="10" t="s">
        <v>106</v>
      </c>
      <c r="H4" s="10" t="s">
        <v>107</v>
      </c>
      <c r="I4" s="10" t="s">
        <v>108</v>
      </c>
      <c r="J4" s="11" t="s">
        <v>109</v>
      </c>
    </row>
    <row r="5" spans="1:10" ht="13.05" customHeight="1">
      <c r="A5" s="3"/>
      <c r="B5" s="12" t="s">
        <v>237</v>
      </c>
      <c r="C5" s="13"/>
      <c r="D5" s="13"/>
      <c r="E5" s="13"/>
      <c r="F5" s="13"/>
      <c r="G5" s="13"/>
      <c r="H5" s="14"/>
      <c r="I5" s="14"/>
      <c r="J5" s="3"/>
    </row>
    <row r="6" spans="1:10" ht="13.05" customHeight="1">
      <c r="A6" s="3"/>
      <c r="B6" s="12" t="s">
        <v>379</v>
      </c>
      <c r="C6" s="13"/>
      <c r="D6" s="13"/>
      <c r="E6" s="13"/>
      <c r="F6" s="3"/>
      <c r="G6" s="14"/>
      <c r="H6" s="14"/>
      <c r="I6" s="14"/>
      <c r="J6" s="3"/>
    </row>
    <row r="7" spans="1:10" ht="13.05" customHeight="1">
      <c r="A7" s="15" t="s">
        <v>380</v>
      </c>
      <c r="B7" s="16" t="s">
        <v>381</v>
      </c>
      <c r="C7" s="13" t="s">
        <v>382</v>
      </c>
      <c r="D7" s="13" t="s">
        <v>383</v>
      </c>
      <c r="E7" s="17">
        <v>225000</v>
      </c>
      <c r="F7" s="18">
        <v>10048.950000000001</v>
      </c>
      <c r="G7" s="19">
        <v>4.2099999999999999E-2</v>
      </c>
      <c r="H7" s="21"/>
      <c r="I7" s="21"/>
      <c r="J7" s="3"/>
    </row>
    <row r="8" spans="1:10" ht="13.05" customHeight="1">
      <c r="A8" s="15" t="s">
        <v>384</v>
      </c>
      <c r="B8" s="16" t="s">
        <v>385</v>
      </c>
      <c r="C8" s="13" t="s">
        <v>386</v>
      </c>
      <c r="D8" s="13" t="s">
        <v>383</v>
      </c>
      <c r="E8" s="17">
        <v>23455</v>
      </c>
      <c r="F8" s="18">
        <v>7869.15</v>
      </c>
      <c r="G8" s="19">
        <v>3.2899999999999999E-2</v>
      </c>
      <c r="H8" s="21"/>
      <c r="I8" s="21"/>
      <c r="J8" s="3"/>
    </row>
    <row r="9" spans="1:10" ht="13.05" customHeight="1">
      <c r="A9" s="15" t="s">
        <v>387</v>
      </c>
      <c r="B9" s="16" t="s">
        <v>388</v>
      </c>
      <c r="C9" s="13" t="s">
        <v>389</v>
      </c>
      <c r="D9" s="13" t="s">
        <v>383</v>
      </c>
      <c r="E9" s="17">
        <v>2000000</v>
      </c>
      <c r="F9" s="18">
        <v>7048.2</v>
      </c>
      <c r="G9" s="19">
        <v>2.9499999999999998E-2</v>
      </c>
      <c r="H9" s="21"/>
      <c r="I9" s="21"/>
      <c r="J9" s="3"/>
    </row>
    <row r="10" spans="1:10" ht="13.05" customHeight="1">
      <c r="A10" s="15" t="s">
        <v>390</v>
      </c>
      <c r="B10" s="16" t="s">
        <v>391</v>
      </c>
      <c r="C10" s="13" t="s">
        <v>392</v>
      </c>
      <c r="D10" s="13" t="s">
        <v>393</v>
      </c>
      <c r="E10" s="17">
        <v>95608</v>
      </c>
      <c r="F10" s="18">
        <v>6521.42</v>
      </c>
      <c r="G10" s="19">
        <v>2.7300000000000001E-2</v>
      </c>
      <c r="H10" s="21"/>
      <c r="I10" s="21"/>
      <c r="J10" s="3"/>
    </row>
    <row r="11" spans="1:10" ht="13.05" customHeight="1">
      <c r="A11" s="15" t="s">
        <v>394</v>
      </c>
      <c r="B11" s="16" t="s">
        <v>395</v>
      </c>
      <c r="C11" s="13" t="s">
        <v>396</v>
      </c>
      <c r="D11" s="13" t="s">
        <v>397</v>
      </c>
      <c r="E11" s="17">
        <v>740000</v>
      </c>
      <c r="F11" s="18">
        <v>6303.69</v>
      </c>
      <c r="G11" s="19">
        <v>2.64E-2</v>
      </c>
      <c r="H11" s="21"/>
      <c r="I11" s="21"/>
      <c r="J11" s="3"/>
    </row>
    <row r="12" spans="1:10" ht="13.05" customHeight="1">
      <c r="A12" s="15" t="s">
        <v>398</v>
      </c>
      <c r="B12" s="16" t="s">
        <v>399</v>
      </c>
      <c r="C12" s="13" t="s">
        <v>400</v>
      </c>
      <c r="D12" s="13" t="s">
        <v>401</v>
      </c>
      <c r="E12" s="17">
        <v>168000</v>
      </c>
      <c r="F12" s="18">
        <v>6116.04</v>
      </c>
      <c r="G12" s="19">
        <v>2.5600000000000001E-2</v>
      </c>
      <c r="H12" s="21"/>
      <c r="I12" s="21"/>
      <c r="J12" s="3"/>
    </row>
    <row r="13" spans="1:10" ht="13.05" customHeight="1">
      <c r="A13" s="15" t="s">
        <v>402</v>
      </c>
      <c r="B13" s="16" t="s">
        <v>403</v>
      </c>
      <c r="C13" s="13" t="s">
        <v>404</v>
      </c>
      <c r="D13" s="13" t="s">
        <v>397</v>
      </c>
      <c r="E13" s="17">
        <v>2000000</v>
      </c>
      <c r="F13" s="18">
        <v>5739</v>
      </c>
      <c r="G13" s="19">
        <v>2.4E-2</v>
      </c>
      <c r="H13" s="21"/>
      <c r="I13" s="21"/>
      <c r="J13" s="3"/>
    </row>
    <row r="14" spans="1:10" ht="13.05" customHeight="1">
      <c r="A14" s="15" t="s">
        <v>405</v>
      </c>
      <c r="B14" s="16" t="s">
        <v>406</v>
      </c>
      <c r="C14" s="13" t="s">
        <v>407</v>
      </c>
      <c r="D14" s="13" t="s">
        <v>408</v>
      </c>
      <c r="E14" s="17">
        <v>315000</v>
      </c>
      <c r="F14" s="18">
        <v>5248.53</v>
      </c>
      <c r="G14" s="19">
        <v>2.1999999999999999E-2</v>
      </c>
      <c r="H14" s="21"/>
      <c r="I14" s="21"/>
      <c r="J14" s="3"/>
    </row>
    <row r="15" spans="1:10" ht="13.05" customHeight="1">
      <c r="A15" s="15" t="s">
        <v>409</v>
      </c>
      <c r="B15" s="16" t="s">
        <v>410</v>
      </c>
      <c r="C15" s="13" t="s">
        <v>411</v>
      </c>
      <c r="D15" s="13" t="s">
        <v>412</v>
      </c>
      <c r="E15" s="17">
        <v>1200000</v>
      </c>
      <c r="F15" s="18">
        <v>4791.6000000000004</v>
      </c>
      <c r="G15" s="19">
        <v>2.01E-2</v>
      </c>
      <c r="H15" s="21"/>
      <c r="I15" s="21"/>
      <c r="J15" s="3"/>
    </row>
    <row r="16" spans="1:10" ht="13.05" customHeight="1">
      <c r="A16" s="15" t="s">
        <v>413</v>
      </c>
      <c r="B16" s="16" t="s">
        <v>414</v>
      </c>
      <c r="C16" s="13" t="s">
        <v>415</v>
      </c>
      <c r="D16" s="13" t="s">
        <v>416</v>
      </c>
      <c r="E16" s="17">
        <v>270000</v>
      </c>
      <c r="F16" s="18">
        <v>4765.5</v>
      </c>
      <c r="G16" s="19">
        <v>1.9900000000000001E-2</v>
      </c>
      <c r="H16" s="21"/>
      <c r="I16" s="21"/>
      <c r="J16" s="3"/>
    </row>
    <row r="17" spans="1:10" ht="13.05" customHeight="1">
      <c r="A17" s="15" t="s">
        <v>417</v>
      </c>
      <c r="B17" s="16" t="s">
        <v>418</v>
      </c>
      <c r="C17" s="13" t="s">
        <v>419</v>
      </c>
      <c r="D17" s="13" t="s">
        <v>420</v>
      </c>
      <c r="E17" s="17">
        <v>300000</v>
      </c>
      <c r="F17" s="18">
        <v>4592.7</v>
      </c>
      <c r="G17" s="19">
        <v>1.9199999999999998E-2</v>
      </c>
      <c r="H17" s="21"/>
      <c r="I17" s="21"/>
      <c r="J17" s="3"/>
    </row>
    <row r="18" spans="1:10" ht="13.05" customHeight="1">
      <c r="A18" s="15" t="s">
        <v>421</v>
      </c>
      <c r="B18" s="16" t="s">
        <v>422</v>
      </c>
      <c r="C18" s="13" t="s">
        <v>423</v>
      </c>
      <c r="D18" s="13" t="s">
        <v>424</v>
      </c>
      <c r="E18" s="17">
        <v>1200000</v>
      </c>
      <c r="F18" s="18">
        <v>4494.6000000000004</v>
      </c>
      <c r="G18" s="19">
        <v>1.8800000000000001E-2</v>
      </c>
      <c r="H18" s="21"/>
      <c r="I18" s="21"/>
      <c r="J18" s="3"/>
    </row>
    <row r="19" spans="1:10" ht="13.05" customHeight="1">
      <c r="A19" s="15" t="s">
        <v>425</v>
      </c>
      <c r="B19" s="16" t="s">
        <v>426</v>
      </c>
      <c r="C19" s="13" t="s">
        <v>427</v>
      </c>
      <c r="D19" s="13" t="s">
        <v>420</v>
      </c>
      <c r="E19" s="17">
        <v>170466</v>
      </c>
      <c r="F19" s="18">
        <v>4422.0600000000004</v>
      </c>
      <c r="G19" s="19">
        <v>1.8499999999999999E-2</v>
      </c>
      <c r="H19" s="21"/>
      <c r="I19" s="21"/>
      <c r="J19" s="3"/>
    </row>
    <row r="20" spans="1:10" ht="13.05" customHeight="1">
      <c r="A20" s="15" t="s">
        <v>428</v>
      </c>
      <c r="B20" s="16" t="s">
        <v>429</v>
      </c>
      <c r="C20" s="13" t="s">
        <v>430</v>
      </c>
      <c r="D20" s="13" t="s">
        <v>431</v>
      </c>
      <c r="E20" s="17">
        <v>10342941</v>
      </c>
      <c r="F20" s="18">
        <v>4317.1400000000003</v>
      </c>
      <c r="G20" s="19">
        <v>1.8100000000000002E-2</v>
      </c>
      <c r="H20" s="21"/>
      <c r="I20" s="21"/>
      <c r="J20" s="3"/>
    </row>
    <row r="21" spans="1:10" ht="13.05" customHeight="1">
      <c r="A21" s="15" t="s">
        <v>432</v>
      </c>
      <c r="B21" s="16" t="s">
        <v>433</v>
      </c>
      <c r="C21" s="13" t="s">
        <v>434</v>
      </c>
      <c r="D21" s="13" t="s">
        <v>435</v>
      </c>
      <c r="E21" s="17">
        <v>450000</v>
      </c>
      <c r="F21" s="18">
        <v>4153.28</v>
      </c>
      <c r="G21" s="19">
        <v>1.7399999999999999E-2</v>
      </c>
      <c r="H21" s="21"/>
      <c r="I21" s="21"/>
      <c r="J21" s="3"/>
    </row>
    <row r="22" spans="1:10" ht="13.05" customHeight="1">
      <c r="A22" s="15" t="s">
        <v>436</v>
      </c>
      <c r="B22" s="16" t="s">
        <v>437</v>
      </c>
      <c r="C22" s="13" t="s">
        <v>438</v>
      </c>
      <c r="D22" s="13" t="s">
        <v>439</v>
      </c>
      <c r="E22" s="17">
        <v>95000</v>
      </c>
      <c r="F22" s="18">
        <v>3918.56</v>
      </c>
      <c r="G22" s="19">
        <v>1.6400000000000001E-2</v>
      </c>
      <c r="H22" s="21"/>
      <c r="I22" s="21"/>
      <c r="J22" s="3"/>
    </row>
    <row r="23" spans="1:10" ht="13.05" customHeight="1">
      <c r="A23" s="15" t="s">
        <v>440</v>
      </c>
      <c r="B23" s="16" t="s">
        <v>441</v>
      </c>
      <c r="C23" s="13" t="s">
        <v>442</v>
      </c>
      <c r="D23" s="13" t="s">
        <v>443</v>
      </c>
      <c r="E23" s="17">
        <v>120000</v>
      </c>
      <c r="F23" s="18">
        <v>3889.92</v>
      </c>
      <c r="G23" s="19">
        <v>1.6299999999999999E-2</v>
      </c>
      <c r="H23" s="21"/>
      <c r="I23" s="21"/>
      <c r="J23" s="3"/>
    </row>
    <row r="24" spans="1:10" ht="13.05" customHeight="1">
      <c r="A24" s="15" t="s">
        <v>444</v>
      </c>
      <c r="B24" s="16" t="s">
        <v>445</v>
      </c>
      <c r="C24" s="13" t="s">
        <v>446</v>
      </c>
      <c r="D24" s="13" t="s">
        <v>447</v>
      </c>
      <c r="E24" s="17">
        <v>85000</v>
      </c>
      <c r="F24" s="18">
        <v>3854.58</v>
      </c>
      <c r="G24" s="19">
        <v>1.61E-2</v>
      </c>
      <c r="H24" s="21"/>
      <c r="I24" s="21"/>
      <c r="J24" s="3"/>
    </row>
    <row r="25" spans="1:10" ht="13.05" customHeight="1">
      <c r="A25" s="15" t="s">
        <v>448</v>
      </c>
      <c r="B25" s="16" t="s">
        <v>449</v>
      </c>
      <c r="C25" s="13" t="s">
        <v>450</v>
      </c>
      <c r="D25" s="13" t="s">
        <v>401</v>
      </c>
      <c r="E25" s="17">
        <v>380000</v>
      </c>
      <c r="F25" s="18">
        <v>3837.81</v>
      </c>
      <c r="G25" s="19">
        <v>1.61E-2</v>
      </c>
      <c r="H25" s="21"/>
      <c r="I25" s="21"/>
      <c r="J25" s="3"/>
    </row>
    <row r="26" spans="1:10" ht="13.05" customHeight="1">
      <c r="A26" s="15" t="s">
        <v>451</v>
      </c>
      <c r="B26" s="16" t="s">
        <v>452</v>
      </c>
      <c r="C26" s="13" t="s">
        <v>453</v>
      </c>
      <c r="D26" s="13" t="s">
        <v>439</v>
      </c>
      <c r="E26" s="17">
        <v>200000</v>
      </c>
      <c r="F26" s="18">
        <v>3763.2</v>
      </c>
      <c r="G26" s="19">
        <v>1.5800000000000002E-2</v>
      </c>
      <c r="H26" s="21"/>
      <c r="I26" s="21"/>
      <c r="J26" s="3"/>
    </row>
    <row r="27" spans="1:10" ht="13.05" customHeight="1">
      <c r="A27" s="15" t="s">
        <v>454</v>
      </c>
      <c r="B27" s="16" t="s">
        <v>455</v>
      </c>
      <c r="C27" s="13" t="s">
        <v>456</v>
      </c>
      <c r="D27" s="13" t="s">
        <v>397</v>
      </c>
      <c r="E27" s="17">
        <v>6606567</v>
      </c>
      <c r="F27" s="18">
        <v>3757.82</v>
      </c>
      <c r="G27" s="19">
        <v>1.5699999999999999E-2</v>
      </c>
      <c r="H27" s="21"/>
      <c r="I27" s="21"/>
      <c r="J27" s="3"/>
    </row>
    <row r="28" spans="1:10" ht="13.05" customHeight="1">
      <c r="A28" s="15" t="s">
        <v>457</v>
      </c>
      <c r="B28" s="16" t="s">
        <v>458</v>
      </c>
      <c r="C28" s="13" t="s">
        <v>459</v>
      </c>
      <c r="D28" s="13" t="s">
        <v>439</v>
      </c>
      <c r="E28" s="17">
        <v>24949</v>
      </c>
      <c r="F28" s="18">
        <v>3667.25</v>
      </c>
      <c r="G28" s="19">
        <v>1.5299999999999999E-2</v>
      </c>
      <c r="H28" s="21"/>
      <c r="I28" s="21"/>
      <c r="J28" s="3"/>
    </row>
    <row r="29" spans="1:10" ht="13.05" customHeight="1">
      <c r="A29" s="15" t="s">
        <v>460</v>
      </c>
      <c r="B29" s="16" t="s">
        <v>461</v>
      </c>
      <c r="C29" s="13" t="s">
        <v>462</v>
      </c>
      <c r="D29" s="13" t="s">
        <v>463</v>
      </c>
      <c r="E29" s="17">
        <v>185000</v>
      </c>
      <c r="F29" s="18">
        <v>3666.15</v>
      </c>
      <c r="G29" s="19">
        <v>1.5299999999999999E-2</v>
      </c>
      <c r="H29" s="21"/>
      <c r="I29" s="21"/>
      <c r="J29" s="3"/>
    </row>
    <row r="30" spans="1:10" ht="13.05" customHeight="1">
      <c r="A30" s="15" t="s">
        <v>464</v>
      </c>
      <c r="B30" s="16" t="s">
        <v>465</v>
      </c>
      <c r="C30" s="13" t="s">
        <v>466</v>
      </c>
      <c r="D30" s="13" t="s">
        <v>467</v>
      </c>
      <c r="E30" s="17">
        <v>1353334</v>
      </c>
      <c r="F30" s="18">
        <v>3658.06</v>
      </c>
      <c r="G30" s="19">
        <v>1.5299999999999999E-2</v>
      </c>
      <c r="H30" s="21"/>
      <c r="I30" s="21"/>
      <c r="J30" s="3"/>
    </row>
    <row r="31" spans="1:10" ht="13.05" customHeight="1">
      <c r="A31" s="15" t="s">
        <v>468</v>
      </c>
      <c r="B31" s="16" t="s">
        <v>469</v>
      </c>
      <c r="C31" s="13" t="s">
        <v>470</v>
      </c>
      <c r="D31" s="13" t="s">
        <v>401</v>
      </c>
      <c r="E31" s="17">
        <v>120000</v>
      </c>
      <c r="F31" s="18">
        <v>3565.8</v>
      </c>
      <c r="G31" s="19">
        <v>1.49E-2</v>
      </c>
      <c r="H31" s="21"/>
      <c r="I31" s="21"/>
      <c r="J31" s="3"/>
    </row>
    <row r="32" spans="1:10" ht="13.05" customHeight="1">
      <c r="A32" s="15" t="s">
        <v>471</v>
      </c>
      <c r="B32" s="16" t="s">
        <v>472</v>
      </c>
      <c r="C32" s="13" t="s">
        <v>473</v>
      </c>
      <c r="D32" s="13" t="s">
        <v>420</v>
      </c>
      <c r="E32" s="17">
        <v>14000</v>
      </c>
      <c r="F32" s="18">
        <v>3560.9</v>
      </c>
      <c r="G32" s="19">
        <v>1.49E-2</v>
      </c>
      <c r="H32" s="21"/>
      <c r="I32" s="21"/>
      <c r="J32" s="3"/>
    </row>
    <row r="33" spans="1:10" ht="13.05" customHeight="1">
      <c r="A33" s="15" t="s">
        <v>474</v>
      </c>
      <c r="B33" s="16" t="s">
        <v>475</v>
      </c>
      <c r="C33" s="13" t="s">
        <v>476</v>
      </c>
      <c r="D33" s="13" t="s">
        <v>420</v>
      </c>
      <c r="E33" s="17">
        <v>148178</v>
      </c>
      <c r="F33" s="18">
        <v>3462.03</v>
      </c>
      <c r="G33" s="19">
        <v>1.4500000000000001E-2</v>
      </c>
      <c r="H33" s="21"/>
      <c r="I33" s="21"/>
      <c r="J33" s="3"/>
    </row>
    <row r="34" spans="1:10" ht="13.05" customHeight="1">
      <c r="A34" s="15" t="s">
        <v>477</v>
      </c>
      <c r="B34" s="16" t="s">
        <v>478</v>
      </c>
      <c r="C34" s="13" t="s">
        <v>479</v>
      </c>
      <c r="D34" s="13" t="s">
        <v>443</v>
      </c>
      <c r="E34" s="17">
        <v>2100000</v>
      </c>
      <c r="F34" s="18">
        <v>3403.89</v>
      </c>
      <c r="G34" s="19">
        <v>1.4200000000000001E-2</v>
      </c>
      <c r="H34" s="21"/>
      <c r="I34" s="21"/>
      <c r="J34" s="3"/>
    </row>
    <row r="35" spans="1:10" ht="13.05" customHeight="1">
      <c r="A35" s="15" t="s">
        <v>480</v>
      </c>
      <c r="B35" s="16" t="s">
        <v>481</v>
      </c>
      <c r="C35" s="13" t="s">
        <v>482</v>
      </c>
      <c r="D35" s="13" t="s">
        <v>393</v>
      </c>
      <c r="E35" s="17">
        <v>44000</v>
      </c>
      <c r="F35" s="18">
        <v>3220.8</v>
      </c>
      <c r="G35" s="19">
        <v>1.35E-2</v>
      </c>
      <c r="H35" s="21"/>
      <c r="I35" s="21"/>
      <c r="J35" s="3"/>
    </row>
    <row r="36" spans="1:10" ht="13.05" customHeight="1">
      <c r="A36" s="15" t="s">
        <v>483</v>
      </c>
      <c r="B36" s="16" t="s">
        <v>484</v>
      </c>
      <c r="C36" s="13" t="s">
        <v>485</v>
      </c>
      <c r="D36" s="13" t="s">
        <v>486</v>
      </c>
      <c r="E36" s="17">
        <v>66000</v>
      </c>
      <c r="F36" s="18">
        <v>3168</v>
      </c>
      <c r="G36" s="19">
        <v>1.3299999999999999E-2</v>
      </c>
      <c r="H36" s="21"/>
      <c r="I36" s="21"/>
      <c r="J36" s="3"/>
    </row>
    <row r="37" spans="1:10" ht="13.05" customHeight="1">
      <c r="A37" s="15" t="s">
        <v>487</v>
      </c>
      <c r="B37" s="16" t="s">
        <v>488</v>
      </c>
      <c r="C37" s="13" t="s">
        <v>489</v>
      </c>
      <c r="D37" s="13" t="s">
        <v>490</v>
      </c>
      <c r="E37" s="17">
        <v>60000</v>
      </c>
      <c r="F37" s="18">
        <v>3159.84</v>
      </c>
      <c r="G37" s="19">
        <v>1.32E-2</v>
      </c>
      <c r="H37" s="21"/>
      <c r="I37" s="21"/>
      <c r="J37" s="3"/>
    </row>
    <row r="38" spans="1:10" ht="13.05" customHeight="1">
      <c r="A38" s="15" t="s">
        <v>491</v>
      </c>
      <c r="B38" s="16" t="s">
        <v>492</v>
      </c>
      <c r="C38" s="13" t="s">
        <v>493</v>
      </c>
      <c r="D38" s="13" t="s">
        <v>494</v>
      </c>
      <c r="E38" s="17">
        <v>175000</v>
      </c>
      <c r="F38" s="18">
        <v>3085.6</v>
      </c>
      <c r="G38" s="19">
        <v>1.29E-2</v>
      </c>
      <c r="H38" s="21"/>
      <c r="I38" s="21"/>
      <c r="J38" s="3"/>
    </row>
    <row r="39" spans="1:10" ht="13.05" customHeight="1">
      <c r="A39" s="15" t="s">
        <v>495</v>
      </c>
      <c r="B39" s="16" t="s">
        <v>496</v>
      </c>
      <c r="C39" s="13" t="s">
        <v>497</v>
      </c>
      <c r="D39" s="13" t="s">
        <v>408</v>
      </c>
      <c r="E39" s="17">
        <v>275000</v>
      </c>
      <c r="F39" s="18">
        <v>3013.45</v>
      </c>
      <c r="G39" s="19">
        <v>1.26E-2</v>
      </c>
      <c r="H39" s="21"/>
      <c r="I39" s="21"/>
      <c r="J39" s="3"/>
    </row>
    <row r="40" spans="1:10" ht="13.05" customHeight="1">
      <c r="A40" s="15" t="s">
        <v>498</v>
      </c>
      <c r="B40" s="16" t="s">
        <v>499</v>
      </c>
      <c r="C40" s="13" t="s">
        <v>500</v>
      </c>
      <c r="D40" s="13" t="s">
        <v>447</v>
      </c>
      <c r="E40" s="17">
        <v>69202</v>
      </c>
      <c r="F40" s="18">
        <v>2967.87</v>
      </c>
      <c r="G40" s="19">
        <v>1.24E-2</v>
      </c>
      <c r="H40" s="21"/>
      <c r="I40" s="21"/>
      <c r="J40" s="3"/>
    </row>
    <row r="41" spans="1:10" ht="13.05" customHeight="1">
      <c r="A41" s="15" t="s">
        <v>501</v>
      </c>
      <c r="B41" s="16" t="s">
        <v>502</v>
      </c>
      <c r="C41" s="13" t="s">
        <v>503</v>
      </c>
      <c r="D41" s="13" t="s">
        <v>494</v>
      </c>
      <c r="E41" s="17">
        <v>187000</v>
      </c>
      <c r="F41" s="18">
        <v>2965.26</v>
      </c>
      <c r="G41" s="19">
        <v>1.24E-2</v>
      </c>
      <c r="H41" s="21"/>
      <c r="I41" s="21"/>
      <c r="J41" s="3"/>
    </row>
    <row r="42" spans="1:10" ht="13.05" customHeight="1">
      <c r="A42" s="15" t="s">
        <v>504</v>
      </c>
      <c r="B42" s="16" t="s">
        <v>505</v>
      </c>
      <c r="C42" s="13" t="s">
        <v>506</v>
      </c>
      <c r="D42" s="13" t="s">
        <v>397</v>
      </c>
      <c r="E42" s="17">
        <v>1000000</v>
      </c>
      <c r="F42" s="18">
        <v>2935</v>
      </c>
      <c r="G42" s="19">
        <v>1.23E-2</v>
      </c>
      <c r="H42" s="21"/>
      <c r="I42" s="21"/>
      <c r="J42" s="3"/>
    </row>
    <row r="43" spans="1:10" ht="13.05" customHeight="1">
      <c r="A43" s="15" t="s">
        <v>507</v>
      </c>
      <c r="B43" s="16" t="s">
        <v>508</v>
      </c>
      <c r="C43" s="13" t="s">
        <v>509</v>
      </c>
      <c r="D43" s="13" t="s">
        <v>467</v>
      </c>
      <c r="E43" s="17">
        <v>1100000</v>
      </c>
      <c r="F43" s="18">
        <v>2912.36</v>
      </c>
      <c r="G43" s="19">
        <v>1.2200000000000001E-2</v>
      </c>
      <c r="H43" s="21"/>
      <c r="I43" s="21"/>
      <c r="J43" s="3"/>
    </row>
    <row r="44" spans="1:10" ht="13.05" customHeight="1">
      <c r="A44" s="15" t="s">
        <v>510</v>
      </c>
      <c r="B44" s="16" t="s">
        <v>511</v>
      </c>
      <c r="C44" s="13" t="s">
        <v>512</v>
      </c>
      <c r="D44" s="13" t="s">
        <v>397</v>
      </c>
      <c r="E44" s="17">
        <v>14520000</v>
      </c>
      <c r="F44" s="18">
        <v>2893.84</v>
      </c>
      <c r="G44" s="19">
        <v>1.21E-2</v>
      </c>
      <c r="H44" s="21"/>
      <c r="I44" s="21"/>
      <c r="J44" s="3"/>
    </row>
    <row r="45" spans="1:10" ht="13.05" customHeight="1">
      <c r="A45" s="15" t="s">
        <v>513</v>
      </c>
      <c r="B45" s="16" t="s">
        <v>514</v>
      </c>
      <c r="C45" s="13" t="s">
        <v>515</v>
      </c>
      <c r="D45" s="13" t="s">
        <v>516</v>
      </c>
      <c r="E45" s="17">
        <v>80000</v>
      </c>
      <c r="F45" s="18">
        <v>2794.32</v>
      </c>
      <c r="G45" s="19">
        <v>1.17E-2</v>
      </c>
      <c r="H45" s="21"/>
      <c r="I45" s="21"/>
      <c r="J45" s="3"/>
    </row>
    <row r="46" spans="1:10" ht="13.05" customHeight="1">
      <c r="A46" s="15" t="s">
        <v>517</v>
      </c>
      <c r="B46" s="16" t="s">
        <v>518</v>
      </c>
      <c r="C46" s="13" t="s">
        <v>519</v>
      </c>
      <c r="D46" s="13" t="s">
        <v>439</v>
      </c>
      <c r="E46" s="17">
        <v>7701</v>
      </c>
      <c r="F46" s="18">
        <v>2771.97</v>
      </c>
      <c r="G46" s="19">
        <v>1.1599999999999999E-2</v>
      </c>
      <c r="H46" s="21"/>
      <c r="I46" s="21"/>
      <c r="J46" s="3"/>
    </row>
    <row r="47" spans="1:10" ht="13.05" customHeight="1">
      <c r="A47" s="15" t="s">
        <v>520</v>
      </c>
      <c r="B47" s="16" t="s">
        <v>521</v>
      </c>
      <c r="C47" s="13" t="s">
        <v>522</v>
      </c>
      <c r="D47" s="13" t="s">
        <v>523</v>
      </c>
      <c r="E47" s="17">
        <v>8000</v>
      </c>
      <c r="F47" s="18">
        <v>2664</v>
      </c>
      <c r="G47" s="19">
        <v>1.12E-2</v>
      </c>
      <c r="H47" s="21"/>
      <c r="I47" s="21"/>
      <c r="J47" s="3"/>
    </row>
    <row r="48" spans="1:10" ht="13.05" customHeight="1">
      <c r="A48" s="15" t="s">
        <v>524</v>
      </c>
      <c r="B48" s="16" t="s">
        <v>525</v>
      </c>
      <c r="C48" s="13" t="s">
        <v>526</v>
      </c>
      <c r="D48" s="13" t="s">
        <v>527</v>
      </c>
      <c r="E48" s="17">
        <v>11000</v>
      </c>
      <c r="F48" s="18">
        <v>2661.45</v>
      </c>
      <c r="G48" s="19">
        <v>1.11E-2</v>
      </c>
      <c r="H48" s="21"/>
      <c r="I48" s="21"/>
      <c r="J48" s="3"/>
    </row>
    <row r="49" spans="1:10" ht="13.05" customHeight="1">
      <c r="A49" s="15" t="s">
        <v>528</v>
      </c>
      <c r="B49" s="16" t="s">
        <v>529</v>
      </c>
      <c r="C49" s="13" t="s">
        <v>530</v>
      </c>
      <c r="D49" s="13" t="s">
        <v>531</v>
      </c>
      <c r="E49" s="17">
        <v>330000</v>
      </c>
      <c r="F49" s="18">
        <v>2557.5</v>
      </c>
      <c r="G49" s="19">
        <v>1.0699999999999999E-2</v>
      </c>
      <c r="H49" s="21"/>
      <c r="I49" s="21"/>
      <c r="J49" s="3"/>
    </row>
    <row r="50" spans="1:10" ht="13.05" customHeight="1">
      <c r="A50" s="15" t="s">
        <v>532</v>
      </c>
      <c r="B50" s="16" t="s">
        <v>533</v>
      </c>
      <c r="C50" s="13" t="s">
        <v>534</v>
      </c>
      <c r="D50" s="13" t="s">
        <v>535</v>
      </c>
      <c r="E50" s="17">
        <v>250000</v>
      </c>
      <c r="F50" s="18">
        <v>2557.13</v>
      </c>
      <c r="G50" s="19">
        <v>1.0699999999999999E-2</v>
      </c>
      <c r="H50" s="21"/>
      <c r="I50" s="21"/>
      <c r="J50" s="3"/>
    </row>
    <row r="51" spans="1:10" ht="13.05" customHeight="1">
      <c r="A51" s="15" t="s">
        <v>536</v>
      </c>
      <c r="B51" s="16" t="s">
        <v>537</v>
      </c>
      <c r="C51" s="13" t="s">
        <v>538</v>
      </c>
      <c r="D51" s="13" t="s">
        <v>539</v>
      </c>
      <c r="E51" s="17">
        <v>1342295</v>
      </c>
      <c r="F51" s="18">
        <v>2521.5</v>
      </c>
      <c r="G51" s="19">
        <v>1.06E-2</v>
      </c>
      <c r="H51" s="21"/>
      <c r="I51" s="21"/>
      <c r="J51" s="3"/>
    </row>
    <row r="52" spans="1:10" ht="13.05" customHeight="1">
      <c r="A52" s="15" t="s">
        <v>540</v>
      </c>
      <c r="B52" s="16" t="s">
        <v>541</v>
      </c>
      <c r="C52" s="13" t="s">
        <v>542</v>
      </c>
      <c r="D52" s="13" t="s">
        <v>435</v>
      </c>
      <c r="E52" s="17">
        <v>350000</v>
      </c>
      <c r="F52" s="18">
        <v>2453.6799999999998</v>
      </c>
      <c r="G52" s="19">
        <v>1.03E-2</v>
      </c>
      <c r="H52" s="21"/>
      <c r="I52" s="21"/>
      <c r="J52" s="3"/>
    </row>
    <row r="53" spans="1:10" ht="13.05" customHeight="1">
      <c r="A53" s="15" t="s">
        <v>543</v>
      </c>
      <c r="B53" s="16" t="s">
        <v>544</v>
      </c>
      <c r="C53" s="13" t="s">
        <v>545</v>
      </c>
      <c r="D53" s="13" t="s">
        <v>420</v>
      </c>
      <c r="E53" s="17">
        <v>108927</v>
      </c>
      <c r="F53" s="18">
        <v>2447.2600000000002</v>
      </c>
      <c r="G53" s="19">
        <v>1.0200000000000001E-2</v>
      </c>
      <c r="H53" s="21"/>
      <c r="I53" s="21"/>
      <c r="J53" s="3"/>
    </row>
    <row r="54" spans="1:10" ht="13.05" customHeight="1">
      <c r="A54" s="15" t="s">
        <v>546</v>
      </c>
      <c r="B54" s="16" t="s">
        <v>547</v>
      </c>
      <c r="C54" s="13" t="s">
        <v>548</v>
      </c>
      <c r="D54" s="13" t="s">
        <v>467</v>
      </c>
      <c r="E54" s="17">
        <v>2000000</v>
      </c>
      <c r="F54" s="18">
        <v>2445.8000000000002</v>
      </c>
      <c r="G54" s="19">
        <v>1.0200000000000001E-2</v>
      </c>
      <c r="H54" s="21"/>
      <c r="I54" s="21"/>
      <c r="J54" s="3"/>
    </row>
    <row r="55" spans="1:10" ht="13.05" customHeight="1">
      <c r="A55" s="15" t="s">
        <v>549</v>
      </c>
      <c r="B55" s="16" t="s">
        <v>550</v>
      </c>
      <c r="C55" s="13" t="s">
        <v>551</v>
      </c>
      <c r="D55" s="13" t="s">
        <v>535</v>
      </c>
      <c r="E55" s="17">
        <v>153117</v>
      </c>
      <c r="F55" s="18">
        <v>2439.15</v>
      </c>
      <c r="G55" s="19">
        <v>1.0200000000000001E-2</v>
      </c>
      <c r="H55" s="21"/>
      <c r="I55" s="21"/>
      <c r="J55" s="3"/>
    </row>
    <row r="56" spans="1:10" ht="13.05" customHeight="1">
      <c r="A56" s="15" t="s">
        <v>552</v>
      </c>
      <c r="B56" s="16" t="s">
        <v>553</v>
      </c>
      <c r="C56" s="13" t="s">
        <v>554</v>
      </c>
      <c r="D56" s="13" t="s">
        <v>435</v>
      </c>
      <c r="E56" s="17">
        <v>240000</v>
      </c>
      <c r="F56" s="18">
        <v>2383.3200000000002</v>
      </c>
      <c r="G56" s="19">
        <v>0.01</v>
      </c>
      <c r="H56" s="21"/>
      <c r="I56" s="21"/>
      <c r="J56" s="3"/>
    </row>
    <row r="57" spans="1:10" ht="13.05" customHeight="1">
      <c r="A57" s="15" t="s">
        <v>555</v>
      </c>
      <c r="B57" s="16" t="s">
        <v>556</v>
      </c>
      <c r="C57" s="13" t="s">
        <v>557</v>
      </c>
      <c r="D57" s="13" t="s">
        <v>558</v>
      </c>
      <c r="E57" s="17">
        <v>22525</v>
      </c>
      <c r="F57" s="18">
        <v>2285.5</v>
      </c>
      <c r="G57" s="19">
        <v>9.5999999999999992E-3</v>
      </c>
      <c r="H57" s="21"/>
      <c r="I57" s="21"/>
      <c r="J57" s="3"/>
    </row>
    <row r="58" spans="1:10" ht="13.05" customHeight="1">
      <c r="A58" s="15" t="s">
        <v>559</v>
      </c>
      <c r="B58" s="16" t="s">
        <v>560</v>
      </c>
      <c r="C58" s="13" t="s">
        <v>561</v>
      </c>
      <c r="D58" s="13" t="s">
        <v>490</v>
      </c>
      <c r="E58" s="17">
        <v>149374</v>
      </c>
      <c r="F58" s="18">
        <v>2284.9699999999998</v>
      </c>
      <c r="G58" s="19">
        <v>9.5999999999999992E-3</v>
      </c>
      <c r="H58" s="21"/>
      <c r="I58" s="21"/>
      <c r="J58" s="3"/>
    </row>
    <row r="59" spans="1:10" ht="13.05" customHeight="1">
      <c r="A59" s="15" t="s">
        <v>562</v>
      </c>
      <c r="B59" s="16" t="s">
        <v>563</v>
      </c>
      <c r="C59" s="13" t="s">
        <v>564</v>
      </c>
      <c r="D59" s="13" t="s">
        <v>283</v>
      </c>
      <c r="E59" s="17">
        <v>400000</v>
      </c>
      <c r="F59" s="18">
        <v>2244.6</v>
      </c>
      <c r="G59" s="19">
        <v>9.4000000000000004E-3</v>
      </c>
      <c r="H59" s="21"/>
      <c r="I59" s="21"/>
      <c r="J59" s="3"/>
    </row>
    <row r="60" spans="1:10" ht="13.05" customHeight="1">
      <c r="A60" s="15" t="s">
        <v>565</v>
      </c>
      <c r="B60" s="16" t="s">
        <v>566</v>
      </c>
      <c r="C60" s="13" t="s">
        <v>567</v>
      </c>
      <c r="D60" s="13" t="s">
        <v>401</v>
      </c>
      <c r="E60" s="17">
        <v>1000050</v>
      </c>
      <c r="F60" s="18">
        <v>2150.0100000000002</v>
      </c>
      <c r="G60" s="19">
        <v>8.9999999999999993E-3</v>
      </c>
      <c r="H60" s="21"/>
      <c r="I60" s="21"/>
      <c r="J60" s="3"/>
    </row>
    <row r="61" spans="1:10" ht="13.05" customHeight="1">
      <c r="A61" s="15" t="s">
        <v>568</v>
      </c>
      <c r="B61" s="16" t="s">
        <v>569</v>
      </c>
      <c r="C61" s="13" t="s">
        <v>570</v>
      </c>
      <c r="D61" s="13" t="s">
        <v>439</v>
      </c>
      <c r="E61" s="17">
        <v>1550000</v>
      </c>
      <c r="F61" s="18">
        <v>2109.86</v>
      </c>
      <c r="G61" s="19">
        <v>8.8000000000000005E-3</v>
      </c>
      <c r="H61" s="21"/>
      <c r="I61" s="21"/>
      <c r="J61" s="3"/>
    </row>
    <row r="62" spans="1:10" ht="13.05" customHeight="1">
      <c r="A62" s="15" t="s">
        <v>571</v>
      </c>
      <c r="B62" s="16" t="s">
        <v>572</v>
      </c>
      <c r="C62" s="13" t="s">
        <v>573</v>
      </c>
      <c r="D62" s="13" t="s">
        <v>574</v>
      </c>
      <c r="E62" s="17">
        <v>135000</v>
      </c>
      <c r="F62" s="18">
        <v>2048.4899999999998</v>
      </c>
      <c r="G62" s="19">
        <v>8.6E-3</v>
      </c>
      <c r="H62" s="21"/>
      <c r="I62" s="21"/>
      <c r="J62" s="3"/>
    </row>
    <row r="63" spans="1:10" ht="13.05" customHeight="1">
      <c r="A63" s="15" t="s">
        <v>575</v>
      </c>
      <c r="B63" s="16" t="s">
        <v>576</v>
      </c>
      <c r="C63" s="13" t="s">
        <v>577</v>
      </c>
      <c r="D63" s="13" t="s">
        <v>516</v>
      </c>
      <c r="E63" s="17">
        <v>40000</v>
      </c>
      <c r="F63" s="18">
        <v>2039.6</v>
      </c>
      <c r="G63" s="19">
        <v>8.5000000000000006E-3</v>
      </c>
      <c r="H63" s="21"/>
      <c r="I63" s="21"/>
      <c r="J63" s="3"/>
    </row>
    <row r="64" spans="1:10" ht="13.05" customHeight="1">
      <c r="A64" s="15" t="s">
        <v>578</v>
      </c>
      <c r="B64" s="16" t="s">
        <v>579</v>
      </c>
      <c r="C64" s="13" t="s">
        <v>580</v>
      </c>
      <c r="D64" s="13" t="s">
        <v>439</v>
      </c>
      <c r="E64" s="17">
        <v>4915457</v>
      </c>
      <c r="F64" s="18">
        <v>1992.73</v>
      </c>
      <c r="G64" s="19">
        <v>8.3000000000000001E-3</v>
      </c>
      <c r="H64" s="21"/>
      <c r="I64" s="21"/>
      <c r="J64" s="3"/>
    </row>
    <row r="65" spans="1:10" ht="13.05" customHeight="1">
      <c r="A65" s="15" t="s">
        <v>581</v>
      </c>
      <c r="B65" s="16" t="s">
        <v>582</v>
      </c>
      <c r="C65" s="13" t="s">
        <v>583</v>
      </c>
      <c r="D65" s="13" t="s">
        <v>486</v>
      </c>
      <c r="E65" s="17">
        <v>20176</v>
      </c>
      <c r="F65" s="18">
        <v>1962.42</v>
      </c>
      <c r="G65" s="19">
        <v>8.2000000000000007E-3</v>
      </c>
      <c r="H65" s="21"/>
      <c r="I65" s="21"/>
      <c r="J65" s="3"/>
    </row>
    <row r="66" spans="1:10" ht="13.05" customHeight="1">
      <c r="A66" s="15" t="s">
        <v>584</v>
      </c>
      <c r="B66" s="16" t="s">
        <v>585</v>
      </c>
      <c r="C66" s="13" t="s">
        <v>586</v>
      </c>
      <c r="D66" s="13" t="s">
        <v>527</v>
      </c>
      <c r="E66" s="17">
        <v>99766</v>
      </c>
      <c r="F66" s="18">
        <v>1901.84</v>
      </c>
      <c r="G66" s="19">
        <v>8.0000000000000002E-3</v>
      </c>
      <c r="H66" s="21"/>
      <c r="I66" s="21"/>
      <c r="J66" s="3"/>
    </row>
    <row r="67" spans="1:10" ht="13.05" customHeight="1">
      <c r="A67" s="15" t="s">
        <v>587</v>
      </c>
      <c r="B67" s="16" t="s">
        <v>588</v>
      </c>
      <c r="C67" s="13" t="s">
        <v>589</v>
      </c>
      <c r="D67" s="13" t="s">
        <v>439</v>
      </c>
      <c r="E67" s="17">
        <v>1400</v>
      </c>
      <c r="F67" s="18">
        <v>1815.94</v>
      </c>
      <c r="G67" s="19">
        <v>7.6E-3</v>
      </c>
      <c r="H67" s="21"/>
      <c r="I67" s="21"/>
      <c r="J67" s="3"/>
    </row>
    <row r="68" spans="1:10" ht="13.05" customHeight="1">
      <c r="A68" s="15" t="s">
        <v>590</v>
      </c>
      <c r="B68" s="16" t="s">
        <v>591</v>
      </c>
      <c r="C68" s="13" t="s">
        <v>592</v>
      </c>
      <c r="D68" s="13" t="s">
        <v>593</v>
      </c>
      <c r="E68" s="17">
        <v>839459</v>
      </c>
      <c r="F68" s="18">
        <v>1795.94</v>
      </c>
      <c r="G68" s="19">
        <v>7.4999999999999997E-3</v>
      </c>
      <c r="H68" s="21"/>
      <c r="I68" s="21"/>
      <c r="J68" s="3"/>
    </row>
    <row r="69" spans="1:10" ht="13.05" customHeight="1">
      <c r="A69" s="15" t="s">
        <v>594</v>
      </c>
      <c r="B69" s="16" t="s">
        <v>595</v>
      </c>
      <c r="C69" s="13" t="s">
        <v>596</v>
      </c>
      <c r="D69" s="13" t="s">
        <v>527</v>
      </c>
      <c r="E69" s="17">
        <v>414834</v>
      </c>
      <c r="F69" s="18">
        <v>1642.33</v>
      </c>
      <c r="G69" s="19">
        <v>6.8999999999999999E-3</v>
      </c>
      <c r="H69" s="21"/>
      <c r="I69" s="21"/>
      <c r="J69" s="3"/>
    </row>
    <row r="70" spans="1:10" ht="13.05" customHeight="1">
      <c r="A70" s="15" t="s">
        <v>597</v>
      </c>
      <c r="B70" s="16" t="s">
        <v>598</v>
      </c>
      <c r="C70" s="13" t="s">
        <v>599</v>
      </c>
      <c r="D70" s="13" t="s">
        <v>408</v>
      </c>
      <c r="E70" s="17">
        <v>824052</v>
      </c>
      <c r="F70" s="18">
        <v>1596.27</v>
      </c>
      <c r="G70" s="19">
        <v>6.7000000000000002E-3</v>
      </c>
      <c r="H70" s="21"/>
      <c r="I70" s="21"/>
      <c r="J70" s="3"/>
    </row>
    <row r="71" spans="1:10" ht="13.05" customHeight="1">
      <c r="A71" s="15" t="s">
        <v>600</v>
      </c>
      <c r="B71" s="16" t="s">
        <v>601</v>
      </c>
      <c r="C71" s="13" t="s">
        <v>602</v>
      </c>
      <c r="D71" s="13" t="s">
        <v>431</v>
      </c>
      <c r="E71" s="17">
        <v>70000</v>
      </c>
      <c r="F71" s="18">
        <v>1158.29</v>
      </c>
      <c r="G71" s="19">
        <v>4.7999999999999996E-3</v>
      </c>
      <c r="H71" s="21"/>
      <c r="I71" s="21"/>
      <c r="J71" s="3"/>
    </row>
    <row r="72" spans="1:10" ht="13.05" customHeight="1">
      <c r="A72" s="3"/>
      <c r="B72" s="22" t="s">
        <v>176</v>
      </c>
      <c r="C72" s="2"/>
      <c r="D72" s="2"/>
      <c r="E72" s="2"/>
      <c r="F72" s="23">
        <v>224485.72</v>
      </c>
      <c r="G72" s="24">
        <v>0.9395</v>
      </c>
      <c r="H72" s="25"/>
      <c r="I72" s="25"/>
      <c r="J72" s="3"/>
    </row>
    <row r="73" spans="1:10" ht="13.05" customHeight="1">
      <c r="A73" s="3"/>
      <c r="B73" s="22" t="s">
        <v>603</v>
      </c>
      <c r="C73" s="2"/>
      <c r="D73" s="2"/>
      <c r="E73" s="2"/>
      <c r="F73" s="25" t="s">
        <v>178</v>
      </c>
      <c r="G73" s="25" t="s">
        <v>178</v>
      </c>
      <c r="H73" s="25"/>
      <c r="I73" s="25"/>
      <c r="J73" s="3"/>
    </row>
    <row r="74" spans="1:10" ht="13.05" customHeight="1">
      <c r="A74" s="3"/>
      <c r="B74" s="22" t="s">
        <v>176</v>
      </c>
      <c r="C74" s="2"/>
      <c r="D74" s="2"/>
      <c r="E74" s="2"/>
      <c r="F74" s="25" t="s">
        <v>178</v>
      </c>
      <c r="G74" s="25" t="s">
        <v>178</v>
      </c>
      <c r="H74" s="25"/>
      <c r="I74" s="25"/>
      <c r="J74" s="3"/>
    </row>
    <row r="75" spans="1:10" ht="13.05" customHeight="1">
      <c r="A75" s="3"/>
      <c r="B75" s="22" t="s">
        <v>187</v>
      </c>
      <c r="C75" s="26"/>
      <c r="D75" s="2"/>
      <c r="E75" s="26"/>
      <c r="F75" s="23">
        <v>224485.72</v>
      </c>
      <c r="G75" s="24">
        <v>0.9395</v>
      </c>
      <c r="H75" s="25"/>
      <c r="I75" s="25"/>
      <c r="J75" s="3"/>
    </row>
    <row r="76" spans="1:10" ht="13.05" customHeight="1">
      <c r="A76" s="3"/>
      <c r="B76" s="12" t="s">
        <v>110</v>
      </c>
      <c r="C76" s="13"/>
      <c r="D76" s="13"/>
      <c r="E76" s="13"/>
      <c r="F76" s="13"/>
      <c r="G76" s="13"/>
      <c r="H76" s="14"/>
      <c r="I76" s="14"/>
      <c r="J76" s="3"/>
    </row>
    <row r="77" spans="1:10" ht="13.05" customHeight="1">
      <c r="A77" s="3"/>
      <c r="B77" s="12" t="s">
        <v>111</v>
      </c>
      <c r="C77" s="13"/>
      <c r="D77" s="13"/>
      <c r="E77" s="13"/>
      <c r="F77" s="3"/>
      <c r="G77" s="14"/>
      <c r="H77" s="14"/>
      <c r="I77" s="14"/>
      <c r="J77" s="3"/>
    </row>
    <row r="78" spans="1:10" ht="13.05" customHeight="1">
      <c r="A78" s="15" t="s">
        <v>604</v>
      </c>
      <c r="B78" s="16" t="s">
        <v>605</v>
      </c>
      <c r="C78" s="13" t="s">
        <v>606</v>
      </c>
      <c r="D78" s="13" t="s">
        <v>213</v>
      </c>
      <c r="E78" s="17">
        <v>320000</v>
      </c>
      <c r="F78" s="18">
        <v>32.64</v>
      </c>
      <c r="G78" s="19">
        <v>1E-4</v>
      </c>
      <c r="H78" s="21"/>
      <c r="I78" s="21"/>
      <c r="J78" s="3"/>
    </row>
    <row r="79" spans="1:10" ht="13.05" customHeight="1">
      <c r="A79" s="3"/>
      <c r="B79" s="22" t="s">
        <v>176</v>
      </c>
      <c r="C79" s="2"/>
      <c r="D79" s="2"/>
      <c r="E79" s="2"/>
      <c r="F79" s="23">
        <v>32.64</v>
      </c>
      <c r="G79" s="24">
        <v>1E-4</v>
      </c>
      <c r="H79" s="25"/>
      <c r="I79" s="25"/>
      <c r="J79" s="3"/>
    </row>
    <row r="80" spans="1:10" ht="13.05" customHeight="1">
      <c r="A80" s="3"/>
      <c r="B80" s="22" t="s">
        <v>177</v>
      </c>
      <c r="C80" s="2"/>
      <c r="D80" s="2"/>
      <c r="E80" s="2"/>
      <c r="F80" s="25" t="s">
        <v>178</v>
      </c>
      <c r="G80" s="25" t="s">
        <v>178</v>
      </c>
      <c r="H80" s="25"/>
      <c r="I80" s="25"/>
      <c r="J80" s="3"/>
    </row>
    <row r="81" spans="1:10" ht="13.05" customHeight="1">
      <c r="A81" s="3"/>
      <c r="B81" s="22" t="s">
        <v>176</v>
      </c>
      <c r="C81" s="2"/>
      <c r="D81" s="2"/>
      <c r="E81" s="2"/>
      <c r="F81" s="25" t="s">
        <v>178</v>
      </c>
      <c r="G81" s="25" t="s">
        <v>178</v>
      </c>
      <c r="H81" s="25"/>
      <c r="I81" s="25"/>
      <c r="J81" s="3"/>
    </row>
    <row r="82" spans="1:10" ht="13.05" customHeight="1">
      <c r="A82" s="3"/>
      <c r="B82" s="22" t="s">
        <v>187</v>
      </c>
      <c r="C82" s="26"/>
      <c r="D82" s="2"/>
      <c r="E82" s="26"/>
      <c r="F82" s="23">
        <v>32.64</v>
      </c>
      <c r="G82" s="24">
        <v>1E-4</v>
      </c>
      <c r="H82" s="25"/>
      <c r="I82" s="25"/>
      <c r="J82" s="3"/>
    </row>
    <row r="83" spans="1:10" ht="13.05" customHeight="1">
      <c r="A83" s="3"/>
      <c r="B83" s="12" t="s">
        <v>188</v>
      </c>
      <c r="C83" s="13"/>
      <c r="D83" s="13"/>
      <c r="E83" s="13"/>
      <c r="F83" s="13"/>
      <c r="G83" s="13"/>
      <c r="H83" s="14"/>
      <c r="I83" s="14"/>
      <c r="J83" s="3"/>
    </row>
    <row r="84" spans="1:10" ht="13.05" customHeight="1">
      <c r="A84" s="3"/>
      <c r="B84" s="12" t="s">
        <v>607</v>
      </c>
      <c r="C84" s="13"/>
      <c r="D84" s="13"/>
      <c r="E84" s="13"/>
      <c r="F84" s="3"/>
      <c r="G84" s="14"/>
      <c r="H84" s="14"/>
      <c r="I84" s="14"/>
      <c r="J84" s="3"/>
    </row>
    <row r="85" spans="1:10" ht="13.05" customHeight="1">
      <c r="A85" s="15" t="s">
        <v>608</v>
      </c>
      <c r="B85" s="16" t="s">
        <v>609</v>
      </c>
      <c r="C85" s="13" t="s">
        <v>610</v>
      </c>
      <c r="D85" s="13" t="s">
        <v>147</v>
      </c>
      <c r="E85" s="17">
        <v>2000000</v>
      </c>
      <c r="F85" s="18">
        <v>1984.69</v>
      </c>
      <c r="G85" s="19">
        <v>8.3000000000000001E-3</v>
      </c>
      <c r="H85" s="20">
        <v>5.1200000000000002E-2</v>
      </c>
      <c r="I85" s="21"/>
      <c r="J85" s="3"/>
    </row>
    <row r="86" spans="1:10" ht="13.05" customHeight="1">
      <c r="A86" s="3"/>
      <c r="B86" s="22" t="s">
        <v>176</v>
      </c>
      <c r="C86" s="2"/>
      <c r="D86" s="2"/>
      <c r="E86" s="2"/>
      <c r="F86" s="23">
        <v>1984.69</v>
      </c>
      <c r="G86" s="24">
        <v>8.3000000000000001E-3</v>
      </c>
      <c r="H86" s="25"/>
      <c r="I86" s="25"/>
      <c r="J86" s="3"/>
    </row>
    <row r="87" spans="1:10" ht="13.05" customHeight="1">
      <c r="A87" s="3"/>
      <c r="B87" s="22" t="s">
        <v>187</v>
      </c>
      <c r="C87" s="26"/>
      <c r="D87" s="2"/>
      <c r="E87" s="26"/>
      <c r="F87" s="23">
        <v>1984.69</v>
      </c>
      <c r="G87" s="24">
        <v>8.3000000000000001E-3</v>
      </c>
      <c r="H87" s="25"/>
      <c r="I87" s="25"/>
      <c r="J87" s="3"/>
    </row>
    <row r="88" spans="1:10" ht="13.05" customHeight="1">
      <c r="A88" s="3"/>
      <c r="B88" s="12" t="s">
        <v>227</v>
      </c>
      <c r="C88" s="13"/>
      <c r="D88" s="13"/>
      <c r="E88" s="13"/>
      <c r="F88" s="13"/>
      <c r="G88" s="13"/>
      <c r="H88" s="14"/>
      <c r="I88" s="14"/>
      <c r="J88" s="3"/>
    </row>
    <row r="89" spans="1:10" ht="13.05" customHeight="1">
      <c r="A89" s="15" t="s">
        <v>228</v>
      </c>
      <c r="B89" s="16" t="s">
        <v>229</v>
      </c>
      <c r="C89" s="13"/>
      <c r="D89" s="13" t="s">
        <v>226</v>
      </c>
      <c r="E89" s="17"/>
      <c r="F89" s="18">
        <v>12387.09</v>
      </c>
      <c r="G89" s="19">
        <v>5.1799999999999999E-2</v>
      </c>
      <c r="H89" s="20">
        <v>5.2582825327866178E-2</v>
      </c>
      <c r="I89" s="21"/>
      <c r="J89" s="3"/>
    </row>
    <row r="90" spans="1:10" ht="13.05" customHeight="1">
      <c r="A90" s="3"/>
      <c r="B90" s="22" t="s">
        <v>176</v>
      </c>
      <c r="C90" s="2"/>
      <c r="D90" s="2"/>
      <c r="E90" s="2"/>
      <c r="F90" s="23">
        <v>12387.09</v>
      </c>
      <c r="G90" s="24">
        <v>5.1799999999999999E-2</v>
      </c>
      <c r="H90" s="25"/>
      <c r="I90" s="25"/>
      <c r="J90" s="3"/>
    </row>
    <row r="91" spans="1:10" ht="13.05" customHeight="1">
      <c r="A91" s="3"/>
      <c r="B91" s="22" t="s">
        <v>177</v>
      </c>
      <c r="C91" s="2"/>
      <c r="D91" s="2"/>
      <c r="E91" s="2"/>
      <c r="F91" s="25" t="s">
        <v>178</v>
      </c>
      <c r="G91" s="25" t="s">
        <v>178</v>
      </c>
      <c r="H91" s="25"/>
      <c r="I91" s="25"/>
      <c r="J91" s="3"/>
    </row>
    <row r="92" spans="1:10" ht="13.05" customHeight="1">
      <c r="A92" s="3"/>
      <c r="B92" s="22" t="s">
        <v>176</v>
      </c>
      <c r="C92" s="2"/>
      <c r="D92" s="2"/>
      <c r="E92" s="2"/>
      <c r="F92" s="25" t="s">
        <v>178</v>
      </c>
      <c r="G92" s="25" t="s">
        <v>178</v>
      </c>
      <c r="H92" s="25"/>
      <c r="I92" s="25"/>
      <c r="J92" s="3"/>
    </row>
    <row r="93" spans="1:10" ht="13.05" customHeight="1">
      <c r="A93" s="3"/>
      <c r="B93" s="22" t="s">
        <v>187</v>
      </c>
      <c r="C93" s="26"/>
      <c r="D93" s="2"/>
      <c r="E93" s="26"/>
      <c r="F93" s="23">
        <v>12387.09</v>
      </c>
      <c r="G93" s="24">
        <v>5.1799999999999999E-2</v>
      </c>
      <c r="H93" s="25"/>
      <c r="I93" s="25"/>
      <c r="J93" s="3"/>
    </row>
    <row r="94" spans="1:10" ht="13.05" customHeight="1">
      <c r="A94" s="3"/>
      <c r="B94" s="22" t="s">
        <v>230</v>
      </c>
      <c r="C94" s="13"/>
      <c r="D94" s="2"/>
      <c r="E94" s="13"/>
      <c r="F94" s="27">
        <v>28.11</v>
      </c>
      <c r="G94" s="24">
        <v>2.9999999999999997E-4</v>
      </c>
      <c r="H94" s="25"/>
      <c r="I94" s="25"/>
      <c r="J94" s="3"/>
    </row>
    <row r="95" spans="1:10" ht="13.05" customHeight="1">
      <c r="A95" s="3"/>
      <c r="B95" s="28" t="s">
        <v>231</v>
      </c>
      <c r="C95" s="29"/>
      <c r="D95" s="29"/>
      <c r="E95" s="29"/>
      <c r="F95" s="30">
        <v>238918.25</v>
      </c>
      <c r="G95" s="31">
        <v>1</v>
      </c>
      <c r="H95" s="32"/>
      <c r="I95" s="32"/>
      <c r="J95" s="3"/>
    </row>
    <row r="96" spans="1:10" ht="13.05" customHeight="1">
      <c r="A96" s="3"/>
      <c r="B96" s="6"/>
      <c r="C96" s="3"/>
      <c r="D96" s="3"/>
      <c r="E96" s="3"/>
      <c r="F96" s="3"/>
      <c r="G96" s="3"/>
      <c r="H96" s="3"/>
      <c r="I96" s="3"/>
      <c r="J96" s="3"/>
    </row>
    <row r="97" spans="1:10" ht="13.05" customHeight="1">
      <c r="A97" s="3"/>
      <c r="B97" s="209"/>
      <c r="C97" s="209"/>
      <c r="D97" s="209"/>
      <c r="E97" s="209"/>
      <c r="F97" s="209"/>
      <c r="G97" s="209"/>
      <c r="H97" s="209"/>
      <c r="I97" s="3"/>
      <c r="J97" s="3"/>
    </row>
    <row r="98" spans="1:10" ht="13.05" customHeight="1">
      <c r="A98" s="3"/>
      <c r="B98" s="209"/>
      <c r="C98" s="209"/>
      <c r="D98" s="209"/>
      <c r="E98" s="209"/>
      <c r="F98" s="209"/>
      <c r="G98" s="209"/>
      <c r="H98" s="209"/>
      <c r="I98" s="3"/>
      <c r="J98" s="3"/>
    </row>
    <row r="99" spans="1:10" ht="13.05" customHeight="1">
      <c r="A99" s="3"/>
      <c r="B99" s="4" t="s">
        <v>226</v>
      </c>
      <c r="C99" s="3"/>
      <c r="D99" s="3"/>
      <c r="E99" s="3"/>
      <c r="F99" s="3"/>
      <c r="G99" s="3"/>
      <c r="H99" s="3"/>
      <c r="I99" s="3"/>
      <c r="J99" s="3"/>
    </row>
    <row r="100" spans="1:10" ht="13.05" customHeight="1">
      <c r="A100" s="3"/>
      <c r="B100" s="4" t="s">
        <v>234</v>
      </c>
      <c r="C100" s="3"/>
      <c r="D100" s="3"/>
      <c r="E100" s="3"/>
      <c r="F100" s="3"/>
      <c r="G100" s="3"/>
      <c r="H100" s="3"/>
      <c r="I100" s="3"/>
      <c r="J100" s="3"/>
    </row>
    <row r="101" spans="1:10" ht="26.25" customHeight="1">
      <c r="A101" s="3"/>
      <c r="B101" s="209" t="s">
        <v>235</v>
      </c>
      <c r="C101" s="209"/>
      <c r="D101" s="209"/>
      <c r="E101" s="209"/>
      <c r="F101" s="209"/>
      <c r="G101" s="209"/>
      <c r="H101" s="209"/>
      <c r="I101" s="3"/>
      <c r="J101" s="3"/>
    </row>
    <row r="105" spans="1:10">
      <c r="B105" s="109" t="s">
        <v>2475</v>
      </c>
      <c r="C105" s="110"/>
      <c r="D105" s="110"/>
      <c r="E105" s="111"/>
    </row>
    <row r="106" spans="1:10">
      <c r="B106" s="110" t="s">
        <v>2512</v>
      </c>
      <c r="C106" s="110"/>
      <c r="D106" s="110"/>
      <c r="E106" s="111"/>
    </row>
    <row r="107" spans="1:10">
      <c r="B107" s="117" t="s">
        <v>2513</v>
      </c>
      <c r="C107" s="110"/>
      <c r="D107" s="110"/>
      <c r="E107" s="111"/>
    </row>
    <row r="108" spans="1:10">
      <c r="B108" s="110" t="s">
        <v>2476</v>
      </c>
      <c r="C108" s="110"/>
      <c r="D108" s="110"/>
      <c r="E108" s="111"/>
    </row>
    <row r="109" spans="1:10">
      <c r="B109" s="110" t="s">
        <v>2477</v>
      </c>
      <c r="C109" s="110"/>
      <c r="D109" s="110"/>
      <c r="E109" s="111"/>
    </row>
    <row r="110" spans="1:10">
      <c r="B110" s="110" t="s">
        <v>2478</v>
      </c>
      <c r="C110" s="112"/>
      <c r="D110" s="112"/>
      <c r="E110" s="112"/>
    </row>
    <row r="111" spans="1:10">
      <c r="B111" s="110" t="s">
        <v>2479</v>
      </c>
      <c r="C111" s="110"/>
      <c r="D111" s="110"/>
      <c r="E111" s="111"/>
    </row>
    <row r="112" spans="1:10">
      <c r="B112" s="110" t="s">
        <v>2480</v>
      </c>
      <c r="C112" s="110"/>
      <c r="D112" s="110"/>
      <c r="E112" s="111"/>
    </row>
    <row r="113" spans="2:5">
      <c r="B113" s="110" t="s">
        <v>2481</v>
      </c>
      <c r="C113" s="110"/>
      <c r="D113" s="110"/>
      <c r="E113" s="111"/>
    </row>
    <row r="114" spans="2:5">
      <c r="B114" s="110" t="s">
        <v>2482</v>
      </c>
      <c r="C114" s="110"/>
      <c r="D114" s="110"/>
      <c r="E114" s="111"/>
    </row>
    <row r="115" spans="2:5">
      <c r="B115" s="109" t="s">
        <v>2483</v>
      </c>
      <c r="C115" s="109"/>
      <c r="D115" s="109" t="s">
        <v>2633</v>
      </c>
      <c r="E115" s="109" t="s">
        <v>2484</v>
      </c>
    </row>
    <row r="116" spans="2:5">
      <c r="B116" s="110" t="s">
        <v>2528</v>
      </c>
      <c r="C116" s="110"/>
      <c r="D116" s="113">
        <v>49.743499999999997</v>
      </c>
      <c r="E116" s="113">
        <v>55.470999999999997</v>
      </c>
    </row>
    <row r="117" spans="2:5">
      <c r="B117" s="110" t="s">
        <v>2486</v>
      </c>
      <c r="C117" s="110"/>
      <c r="D117" s="113">
        <v>95.563699999999997</v>
      </c>
      <c r="E117" s="113">
        <v>106.5669</v>
      </c>
    </row>
    <row r="118" spans="2:5">
      <c r="B118" s="110" t="s">
        <v>2529</v>
      </c>
      <c r="C118" s="110"/>
      <c r="D118" s="113">
        <v>63.514899999999997</v>
      </c>
      <c r="E118" s="113">
        <v>70.912199999999999</v>
      </c>
    </row>
    <row r="119" spans="2:5">
      <c r="B119" s="110" t="s">
        <v>2494</v>
      </c>
      <c r="C119" s="110"/>
      <c r="D119" s="113">
        <v>114.8959</v>
      </c>
      <c r="E119" s="113">
        <v>128.27719999999999</v>
      </c>
    </row>
    <row r="120" spans="2:5">
      <c r="B120" s="110"/>
      <c r="C120" s="110"/>
      <c r="D120" s="110"/>
      <c r="E120" s="111"/>
    </row>
    <row r="121" spans="2:5">
      <c r="B121" s="110" t="s">
        <v>2530</v>
      </c>
      <c r="C121" s="110"/>
      <c r="D121" s="110"/>
      <c r="E121" s="111"/>
    </row>
    <row r="122" spans="2:5">
      <c r="B122" s="110" t="s">
        <v>2537</v>
      </c>
      <c r="C122" s="110"/>
      <c r="D122" s="110"/>
      <c r="E122" s="111"/>
    </row>
    <row r="123" spans="2:5">
      <c r="B123" s="110" t="s">
        <v>2500</v>
      </c>
      <c r="C123" s="110"/>
      <c r="D123" s="110"/>
      <c r="E123" s="111"/>
    </row>
    <row r="124" spans="2:5">
      <c r="B124" s="110" t="s">
        <v>2538</v>
      </c>
      <c r="C124" s="110"/>
      <c r="D124" s="110"/>
      <c r="E124" s="111"/>
    </row>
    <row r="125" spans="2:5">
      <c r="B125" s="110" t="s">
        <v>2502</v>
      </c>
      <c r="C125" s="110"/>
      <c r="D125" s="110"/>
      <c r="E125" s="111"/>
    </row>
    <row r="126" spans="2:5">
      <c r="B126" s="110" t="s">
        <v>2518</v>
      </c>
      <c r="C126" s="110"/>
      <c r="D126" s="110"/>
      <c r="E126" s="111"/>
    </row>
    <row r="127" spans="2:5">
      <c r="B127" s="110" t="s">
        <v>2653</v>
      </c>
      <c r="C127" s="110"/>
      <c r="D127" s="110"/>
      <c r="E127" s="111"/>
    </row>
    <row r="128" spans="2:5">
      <c r="B128" s="110" t="s">
        <v>2503</v>
      </c>
      <c r="C128" s="110"/>
      <c r="D128" s="110"/>
      <c r="E128" s="111"/>
    </row>
    <row r="129" spans="2:5">
      <c r="B129" s="110" t="s">
        <v>2504</v>
      </c>
      <c r="C129" s="110"/>
      <c r="D129" s="110"/>
      <c r="E129" s="111"/>
    </row>
    <row r="130" spans="2:5">
      <c r="B130" s="110" t="s">
        <v>2505</v>
      </c>
      <c r="C130" s="110"/>
      <c r="D130" s="110"/>
      <c r="E130" s="111"/>
    </row>
    <row r="131" spans="2:5">
      <c r="B131" s="110" t="s">
        <v>2506</v>
      </c>
      <c r="C131" s="110"/>
      <c r="D131" s="110"/>
      <c r="E131" s="111"/>
    </row>
    <row r="132" spans="2:5">
      <c r="B132" s="110" t="s">
        <v>2507</v>
      </c>
      <c r="C132" s="110"/>
      <c r="D132" s="110"/>
      <c r="E132" s="111"/>
    </row>
    <row r="133" spans="2:5">
      <c r="B133" s="110" t="s">
        <v>2508</v>
      </c>
      <c r="C133" s="110"/>
      <c r="D133" s="110"/>
      <c r="E133" s="111"/>
    </row>
    <row r="153" spans="2:2">
      <c r="B153" t="s">
        <v>2701</v>
      </c>
    </row>
  </sheetData>
  <mergeCells count="3">
    <mergeCell ref="B97:H97"/>
    <mergeCell ref="B98:H98"/>
    <mergeCell ref="B101:H101"/>
  </mergeCells>
  <pageMargins left="0" right="0" top="0" bottom="0" header="0" footer="0"/>
  <pageSetup orientation="landscape"/>
  <headerFooter>
    <oddFooter xml:space="preserve">&amp;C_x000D_&amp;1#&amp;"Aptos"&amp;10&amp;K000000  For internal use only </oddFooter>
  </headerFooter>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outlinePr summaryBelow="0"/>
  </sheetPr>
  <dimension ref="A1:BB177"/>
  <sheetViews>
    <sheetView topLeftCell="A154" zoomScale="85" zoomScaleNormal="85" workbookViewId="0">
      <selection activeCell="G176" sqref="G176"/>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6" width="16.77734375" customWidth="1"/>
    <col min="7" max="8" width="25" customWidth="1"/>
    <col min="9" max="10" width="16.77734375" customWidth="1"/>
    <col min="11" max="11" width="10.77734375" customWidth="1"/>
  </cols>
  <sheetData>
    <row r="1" spans="1:11" ht="16.05" customHeight="1">
      <c r="A1" s="3"/>
      <c r="B1" s="209" t="s">
        <v>16</v>
      </c>
      <c r="C1" s="209"/>
      <c r="D1" s="3"/>
      <c r="E1" s="3"/>
      <c r="F1" s="3"/>
      <c r="G1" s="3"/>
      <c r="H1" s="3"/>
      <c r="I1" s="3"/>
      <c r="J1" s="3"/>
      <c r="K1" s="3"/>
    </row>
    <row r="2" spans="1:11" ht="13.05" customHeight="1">
      <c r="A2" s="3"/>
      <c r="B2" s="214"/>
      <c r="C2" s="214"/>
      <c r="D2" s="3"/>
      <c r="E2" s="3"/>
      <c r="F2" s="3"/>
      <c r="G2" s="3"/>
      <c r="H2" s="3"/>
      <c r="I2" s="3"/>
      <c r="J2" s="3"/>
      <c r="K2" s="3"/>
    </row>
    <row r="3" spans="1:11" ht="13.05" customHeight="1">
      <c r="A3" s="6" t="s">
        <v>99</v>
      </c>
      <c r="B3" s="215" t="s">
        <v>100</v>
      </c>
      <c r="C3" s="215"/>
      <c r="D3" s="3"/>
      <c r="E3" s="3"/>
      <c r="F3" s="3"/>
      <c r="G3" s="3"/>
      <c r="H3" s="3"/>
      <c r="I3" s="3"/>
      <c r="J3" s="3"/>
      <c r="K3" s="3"/>
    </row>
    <row r="4" spans="1:11" ht="28.05" customHeight="1">
      <c r="A4" s="3"/>
      <c r="B4" s="216" t="s">
        <v>101</v>
      </c>
      <c r="C4" s="216"/>
      <c r="D4" s="9" t="s">
        <v>102</v>
      </c>
      <c r="E4" s="10" t="s">
        <v>236</v>
      </c>
      <c r="F4" s="10" t="s">
        <v>104</v>
      </c>
      <c r="G4" s="10" t="s">
        <v>105</v>
      </c>
      <c r="H4" s="10" t="s">
        <v>106</v>
      </c>
      <c r="I4" s="10" t="s">
        <v>107</v>
      </c>
      <c r="J4" s="10" t="s">
        <v>108</v>
      </c>
      <c r="K4" s="11" t="s">
        <v>109</v>
      </c>
    </row>
    <row r="5" spans="1:11" ht="13.05" customHeight="1">
      <c r="A5" s="3"/>
      <c r="B5" s="217" t="s">
        <v>237</v>
      </c>
      <c r="C5" s="217"/>
      <c r="D5" s="13"/>
      <c r="E5" s="13"/>
      <c r="F5" s="13"/>
      <c r="G5" s="13"/>
      <c r="H5" s="13"/>
      <c r="I5" s="14"/>
      <c r="J5" s="14"/>
      <c r="K5" s="3"/>
    </row>
    <row r="6" spans="1:11" ht="13.05" customHeight="1">
      <c r="A6" s="3"/>
      <c r="B6" s="217" t="s">
        <v>379</v>
      </c>
      <c r="C6" s="217"/>
      <c r="D6" s="13"/>
      <c r="E6" s="13"/>
      <c r="F6" s="13"/>
      <c r="G6" s="3"/>
      <c r="H6" s="14"/>
      <c r="I6" s="14"/>
      <c r="J6" s="14"/>
      <c r="K6" s="3"/>
    </row>
    <row r="7" spans="1:11" ht="13.05" customHeight="1">
      <c r="A7" s="15" t="s">
        <v>611</v>
      </c>
      <c r="B7" s="218" t="s">
        <v>612</v>
      </c>
      <c r="C7" s="218"/>
      <c r="D7" s="13" t="s">
        <v>613</v>
      </c>
      <c r="E7" s="13" t="s">
        <v>424</v>
      </c>
      <c r="F7" s="17">
        <v>1125000</v>
      </c>
      <c r="G7" s="18">
        <v>16096.5</v>
      </c>
      <c r="H7" s="19">
        <v>6.2399999999999997E-2</v>
      </c>
      <c r="I7" s="21"/>
      <c r="J7" s="21"/>
      <c r="K7" s="3"/>
    </row>
    <row r="8" spans="1:11" ht="13.05" customHeight="1">
      <c r="A8" s="15" t="s">
        <v>614</v>
      </c>
      <c r="B8" s="218" t="s">
        <v>615</v>
      </c>
      <c r="C8" s="218"/>
      <c r="D8" s="13" t="s">
        <v>616</v>
      </c>
      <c r="E8" s="13" t="s">
        <v>397</v>
      </c>
      <c r="F8" s="17">
        <v>1980000</v>
      </c>
      <c r="G8" s="18">
        <v>15279.66</v>
      </c>
      <c r="H8" s="19">
        <v>5.9299999999999999E-2</v>
      </c>
      <c r="I8" s="21"/>
      <c r="J8" s="21"/>
      <c r="K8" s="3"/>
    </row>
    <row r="9" spans="1:11" ht="13.05" customHeight="1">
      <c r="A9" s="15" t="s">
        <v>617</v>
      </c>
      <c r="B9" s="218" t="s">
        <v>618</v>
      </c>
      <c r="C9" s="218"/>
      <c r="D9" s="13" t="s">
        <v>619</v>
      </c>
      <c r="E9" s="13" t="s">
        <v>397</v>
      </c>
      <c r="F9" s="17">
        <v>1143000</v>
      </c>
      <c r="G9" s="18">
        <v>14440.66</v>
      </c>
      <c r="H9" s="19">
        <v>5.6000000000000001E-2</v>
      </c>
      <c r="I9" s="21"/>
      <c r="J9" s="21"/>
      <c r="K9" s="3"/>
    </row>
    <row r="10" spans="1:11" ht="13.05" customHeight="1">
      <c r="A10" s="15" t="s">
        <v>384</v>
      </c>
      <c r="B10" s="218" t="s">
        <v>385</v>
      </c>
      <c r="C10" s="218"/>
      <c r="D10" s="13" t="s">
        <v>386</v>
      </c>
      <c r="E10" s="13" t="s">
        <v>383</v>
      </c>
      <c r="F10" s="17">
        <v>41760</v>
      </c>
      <c r="G10" s="18">
        <v>14010.48</v>
      </c>
      <c r="H10" s="19">
        <v>5.4300000000000001E-2</v>
      </c>
      <c r="I10" s="21"/>
      <c r="J10" s="21"/>
      <c r="K10" s="3"/>
    </row>
    <row r="11" spans="1:11" ht="13.05" customHeight="1">
      <c r="A11" s="15" t="s">
        <v>620</v>
      </c>
      <c r="B11" s="218" t="s">
        <v>621</v>
      </c>
      <c r="C11" s="218"/>
      <c r="D11" s="13" t="s">
        <v>622</v>
      </c>
      <c r="E11" s="13" t="s">
        <v>623</v>
      </c>
      <c r="F11" s="17">
        <v>270000</v>
      </c>
      <c r="G11" s="18">
        <v>10837.8</v>
      </c>
      <c r="H11" s="19">
        <v>4.2000000000000003E-2</v>
      </c>
      <c r="I11" s="21"/>
      <c r="J11" s="21"/>
      <c r="K11" s="3"/>
    </row>
    <row r="12" spans="1:11" ht="13.05" customHeight="1">
      <c r="A12" s="15" t="s">
        <v>624</v>
      </c>
      <c r="B12" s="218" t="s">
        <v>625</v>
      </c>
      <c r="C12" s="218"/>
      <c r="D12" s="13" t="s">
        <v>626</v>
      </c>
      <c r="E12" s="13" t="s">
        <v>574</v>
      </c>
      <c r="F12" s="17">
        <v>549000</v>
      </c>
      <c r="G12" s="18">
        <v>10358.530000000001</v>
      </c>
      <c r="H12" s="19">
        <v>4.02E-2</v>
      </c>
      <c r="I12" s="21"/>
      <c r="J12" s="21"/>
      <c r="K12" s="3"/>
    </row>
    <row r="13" spans="1:11" ht="13.05" customHeight="1">
      <c r="A13" s="15" t="s">
        <v>627</v>
      </c>
      <c r="B13" s="218" t="s">
        <v>628</v>
      </c>
      <c r="C13" s="218"/>
      <c r="D13" s="13" t="s">
        <v>629</v>
      </c>
      <c r="E13" s="13" t="s">
        <v>397</v>
      </c>
      <c r="F13" s="17">
        <v>774000</v>
      </c>
      <c r="G13" s="18">
        <v>8269.7999999999993</v>
      </c>
      <c r="H13" s="19">
        <v>3.2099999999999997E-2</v>
      </c>
      <c r="I13" s="21"/>
      <c r="J13" s="21"/>
      <c r="K13" s="3"/>
    </row>
    <row r="14" spans="1:11" ht="13.05" customHeight="1">
      <c r="A14" s="15" t="s">
        <v>630</v>
      </c>
      <c r="B14" s="218" t="s">
        <v>631</v>
      </c>
      <c r="C14" s="218"/>
      <c r="D14" s="13" t="s">
        <v>632</v>
      </c>
      <c r="E14" s="13" t="s">
        <v>397</v>
      </c>
      <c r="F14" s="17">
        <v>1800000</v>
      </c>
      <c r="G14" s="18">
        <v>6899.4</v>
      </c>
      <c r="H14" s="19">
        <v>2.6800000000000001E-2</v>
      </c>
      <c r="I14" s="21"/>
      <c r="J14" s="21"/>
      <c r="K14" s="3"/>
    </row>
    <row r="15" spans="1:11" ht="13.05" customHeight="1">
      <c r="A15" s="15" t="s">
        <v>633</v>
      </c>
      <c r="B15" s="218" t="s">
        <v>634</v>
      </c>
      <c r="C15" s="218"/>
      <c r="D15" s="13" t="s">
        <v>635</v>
      </c>
      <c r="E15" s="13" t="s">
        <v>486</v>
      </c>
      <c r="F15" s="17">
        <v>540000</v>
      </c>
      <c r="G15" s="18">
        <v>6381.72</v>
      </c>
      <c r="H15" s="19">
        <v>2.47E-2</v>
      </c>
      <c r="I15" s="21"/>
      <c r="J15" s="21"/>
      <c r="K15" s="3"/>
    </row>
    <row r="16" spans="1:11" ht="13.05" customHeight="1">
      <c r="A16" s="15" t="s">
        <v>636</v>
      </c>
      <c r="B16" s="218" t="s">
        <v>637</v>
      </c>
      <c r="C16" s="218"/>
      <c r="D16" s="13" t="s">
        <v>638</v>
      </c>
      <c r="E16" s="13" t="s">
        <v>283</v>
      </c>
      <c r="F16" s="17">
        <v>1530000</v>
      </c>
      <c r="G16" s="18">
        <v>6107</v>
      </c>
      <c r="H16" s="19">
        <v>2.3699999999999999E-2</v>
      </c>
      <c r="I16" s="21"/>
      <c r="J16" s="21"/>
      <c r="K16" s="3"/>
    </row>
    <row r="17" spans="1:11" ht="13.05" customHeight="1">
      <c r="A17" s="15" t="s">
        <v>639</v>
      </c>
      <c r="B17" s="218" t="s">
        <v>640</v>
      </c>
      <c r="C17" s="218"/>
      <c r="D17" s="13" t="s">
        <v>641</v>
      </c>
      <c r="E17" s="13" t="s">
        <v>467</v>
      </c>
      <c r="F17" s="17">
        <v>2430000</v>
      </c>
      <c r="G17" s="18">
        <v>6002.83</v>
      </c>
      <c r="H17" s="19">
        <v>2.3300000000000001E-2</v>
      </c>
      <c r="I17" s="21"/>
      <c r="J17" s="21"/>
      <c r="K17" s="3"/>
    </row>
    <row r="18" spans="1:11" ht="13.05" customHeight="1">
      <c r="A18" s="15" t="s">
        <v>642</v>
      </c>
      <c r="B18" s="218" t="s">
        <v>643</v>
      </c>
      <c r="C18" s="218"/>
      <c r="D18" s="13" t="s">
        <v>644</v>
      </c>
      <c r="E18" s="13" t="s">
        <v>486</v>
      </c>
      <c r="F18" s="17">
        <v>360000</v>
      </c>
      <c r="G18" s="18">
        <v>5304.6</v>
      </c>
      <c r="H18" s="19">
        <v>2.06E-2</v>
      </c>
      <c r="I18" s="21"/>
      <c r="J18" s="21"/>
      <c r="K18" s="3"/>
    </row>
    <row r="19" spans="1:11" ht="13.05" customHeight="1">
      <c r="A19" s="15" t="s">
        <v>645</v>
      </c>
      <c r="B19" s="218" t="s">
        <v>646</v>
      </c>
      <c r="C19" s="218"/>
      <c r="D19" s="13" t="s">
        <v>647</v>
      </c>
      <c r="E19" s="13" t="s">
        <v>420</v>
      </c>
      <c r="F19" s="17">
        <v>279000</v>
      </c>
      <c r="G19" s="18">
        <v>5045.16</v>
      </c>
      <c r="H19" s="19">
        <v>1.9599999999999999E-2</v>
      </c>
      <c r="I19" s="21"/>
      <c r="J19" s="21"/>
      <c r="K19" s="3"/>
    </row>
    <row r="20" spans="1:11" ht="13.05" customHeight="1">
      <c r="A20" s="15" t="s">
        <v>648</v>
      </c>
      <c r="B20" s="218" t="s">
        <v>649</v>
      </c>
      <c r="C20" s="218"/>
      <c r="D20" s="13" t="s">
        <v>650</v>
      </c>
      <c r="E20" s="13" t="s">
        <v>486</v>
      </c>
      <c r="F20" s="17">
        <v>198000</v>
      </c>
      <c r="G20" s="18">
        <v>4898.32</v>
      </c>
      <c r="H20" s="19">
        <v>1.9E-2</v>
      </c>
      <c r="I20" s="21"/>
      <c r="J20" s="21"/>
      <c r="K20" s="3"/>
    </row>
    <row r="21" spans="1:11" ht="13.05" customHeight="1">
      <c r="A21" s="15" t="s">
        <v>651</v>
      </c>
      <c r="B21" s="218" t="s">
        <v>652</v>
      </c>
      <c r="C21" s="218"/>
      <c r="D21" s="13" t="s">
        <v>653</v>
      </c>
      <c r="E21" s="13" t="s">
        <v>420</v>
      </c>
      <c r="F21" s="17">
        <v>73800</v>
      </c>
      <c r="G21" s="18">
        <v>4798.8500000000004</v>
      </c>
      <c r="H21" s="19">
        <v>1.8599999999999998E-2</v>
      </c>
      <c r="I21" s="21"/>
      <c r="J21" s="21"/>
      <c r="K21" s="3"/>
    </row>
    <row r="22" spans="1:11" ht="13.05" customHeight="1">
      <c r="A22" s="15" t="s">
        <v>387</v>
      </c>
      <c r="B22" s="218" t="s">
        <v>388</v>
      </c>
      <c r="C22" s="218"/>
      <c r="D22" s="13" t="s">
        <v>389</v>
      </c>
      <c r="E22" s="13" t="s">
        <v>383</v>
      </c>
      <c r="F22" s="17">
        <v>1350000</v>
      </c>
      <c r="G22" s="18">
        <v>4757.54</v>
      </c>
      <c r="H22" s="19">
        <v>1.84E-2</v>
      </c>
      <c r="I22" s="21"/>
      <c r="J22" s="21"/>
      <c r="K22" s="3"/>
    </row>
    <row r="23" spans="1:11" ht="13.05" customHeight="1">
      <c r="A23" s="15" t="s">
        <v>654</v>
      </c>
      <c r="B23" s="218" t="s">
        <v>655</v>
      </c>
      <c r="C23" s="218"/>
      <c r="D23" s="13" t="s">
        <v>656</v>
      </c>
      <c r="E23" s="13" t="s">
        <v>657</v>
      </c>
      <c r="F23" s="17">
        <v>324000</v>
      </c>
      <c r="G23" s="18">
        <v>4725.8599999999997</v>
      </c>
      <c r="H23" s="19">
        <v>1.83E-2</v>
      </c>
      <c r="I23" s="21"/>
      <c r="J23" s="21"/>
      <c r="K23" s="3"/>
    </row>
    <row r="24" spans="1:11" ht="13.05" customHeight="1">
      <c r="A24" s="15" t="s">
        <v>658</v>
      </c>
      <c r="B24" s="218" t="s">
        <v>659</v>
      </c>
      <c r="C24" s="218"/>
      <c r="D24" s="13" t="s">
        <v>660</v>
      </c>
      <c r="E24" s="13" t="s">
        <v>447</v>
      </c>
      <c r="F24" s="17">
        <v>1350000</v>
      </c>
      <c r="G24" s="18">
        <v>4497.53</v>
      </c>
      <c r="H24" s="19">
        <v>1.7399999999999999E-2</v>
      </c>
      <c r="I24" s="21"/>
      <c r="J24" s="21"/>
      <c r="K24" s="3"/>
    </row>
    <row r="25" spans="1:11" ht="13.05" customHeight="1">
      <c r="A25" s="15" t="s">
        <v>661</v>
      </c>
      <c r="B25" s="218" t="s">
        <v>662</v>
      </c>
      <c r="C25" s="218"/>
      <c r="D25" s="13" t="s">
        <v>663</v>
      </c>
      <c r="E25" s="13" t="s">
        <v>664</v>
      </c>
      <c r="F25" s="17">
        <v>1260000</v>
      </c>
      <c r="G25" s="18">
        <v>3967.74</v>
      </c>
      <c r="H25" s="19">
        <v>1.54E-2</v>
      </c>
      <c r="I25" s="21"/>
      <c r="J25" s="21"/>
      <c r="K25" s="3"/>
    </row>
    <row r="26" spans="1:11" ht="13.05" customHeight="1">
      <c r="A26" s="15" t="s">
        <v>665</v>
      </c>
      <c r="B26" s="218" t="s">
        <v>666</v>
      </c>
      <c r="C26" s="218"/>
      <c r="D26" s="13" t="s">
        <v>667</v>
      </c>
      <c r="E26" s="13" t="s">
        <v>397</v>
      </c>
      <c r="F26" s="17">
        <v>3600000</v>
      </c>
      <c r="G26" s="18">
        <v>3936.96</v>
      </c>
      <c r="H26" s="19">
        <v>1.5299999999999999E-2</v>
      </c>
      <c r="I26" s="21"/>
      <c r="J26" s="21"/>
      <c r="K26" s="3"/>
    </row>
    <row r="27" spans="1:11" ht="13.05" customHeight="1">
      <c r="A27" s="15" t="s">
        <v>668</v>
      </c>
      <c r="B27" s="218" t="s">
        <v>669</v>
      </c>
      <c r="C27" s="218"/>
      <c r="D27" s="13" t="s">
        <v>670</v>
      </c>
      <c r="E27" s="13" t="s">
        <v>516</v>
      </c>
      <c r="F27" s="17">
        <v>54000</v>
      </c>
      <c r="G27" s="18">
        <v>3838.86</v>
      </c>
      <c r="H27" s="19">
        <v>1.49E-2</v>
      </c>
      <c r="I27" s="21"/>
      <c r="J27" s="21"/>
      <c r="K27" s="3"/>
    </row>
    <row r="28" spans="1:11" ht="13.05" customHeight="1">
      <c r="A28" s="15" t="s">
        <v>671</v>
      </c>
      <c r="B28" s="218" t="s">
        <v>672</v>
      </c>
      <c r="C28" s="218"/>
      <c r="D28" s="13" t="s">
        <v>673</v>
      </c>
      <c r="E28" s="13" t="s">
        <v>447</v>
      </c>
      <c r="F28" s="17">
        <v>405000</v>
      </c>
      <c r="G28" s="18">
        <v>3794.85</v>
      </c>
      <c r="H28" s="19">
        <v>1.47E-2</v>
      </c>
      <c r="I28" s="21"/>
      <c r="J28" s="21"/>
      <c r="K28" s="3"/>
    </row>
    <row r="29" spans="1:11" ht="13.05" customHeight="1">
      <c r="A29" s="15" t="s">
        <v>674</v>
      </c>
      <c r="B29" s="218" t="s">
        <v>675</v>
      </c>
      <c r="C29" s="218"/>
      <c r="D29" s="13" t="s">
        <v>676</v>
      </c>
      <c r="E29" s="13" t="s">
        <v>527</v>
      </c>
      <c r="F29" s="17">
        <v>32400</v>
      </c>
      <c r="G29" s="18">
        <v>3753.86</v>
      </c>
      <c r="H29" s="19">
        <v>1.46E-2</v>
      </c>
      <c r="I29" s="21"/>
      <c r="J29" s="21"/>
      <c r="K29" s="3"/>
    </row>
    <row r="30" spans="1:11" ht="13.05" customHeight="1">
      <c r="A30" s="15" t="s">
        <v>677</v>
      </c>
      <c r="B30" s="218" t="s">
        <v>678</v>
      </c>
      <c r="C30" s="218"/>
      <c r="D30" s="13" t="s">
        <v>679</v>
      </c>
      <c r="E30" s="13" t="s">
        <v>664</v>
      </c>
      <c r="F30" s="17">
        <v>162000</v>
      </c>
      <c r="G30" s="18">
        <v>3646.46</v>
      </c>
      <c r="H30" s="19">
        <v>1.41E-2</v>
      </c>
      <c r="I30" s="21"/>
      <c r="J30" s="21"/>
      <c r="K30" s="3"/>
    </row>
    <row r="31" spans="1:11" ht="13.05" customHeight="1">
      <c r="A31" s="15" t="s">
        <v>517</v>
      </c>
      <c r="B31" s="218" t="s">
        <v>518</v>
      </c>
      <c r="C31" s="218"/>
      <c r="D31" s="13" t="s">
        <v>519</v>
      </c>
      <c r="E31" s="13" t="s">
        <v>439</v>
      </c>
      <c r="F31" s="17">
        <v>9720</v>
      </c>
      <c r="G31" s="18">
        <v>3498.71</v>
      </c>
      <c r="H31" s="19">
        <v>1.3599999999999999E-2</v>
      </c>
      <c r="I31" s="21"/>
      <c r="J31" s="21"/>
      <c r="K31" s="3"/>
    </row>
    <row r="32" spans="1:11" ht="13.05" customHeight="1">
      <c r="A32" s="15" t="s">
        <v>680</v>
      </c>
      <c r="B32" s="218" t="s">
        <v>681</v>
      </c>
      <c r="C32" s="218"/>
      <c r="D32" s="13" t="s">
        <v>682</v>
      </c>
      <c r="E32" s="13" t="s">
        <v>283</v>
      </c>
      <c r="F32" s="17">
        <v>1080000</v>
      </c>
      <c r="G32" s="18">
        <v>3438.18</v>
      </c>
      <c r="H32" s="19">
        <v>1.3299999999999999E-2</v>
      </c>
      <c r="I32" s="21"/>
      <c r="J32" s="21"/>
      <c r="K32" s="3"/>
    </row>
    <row r="33" spans="1:11" ht="13.05" customHeight="1">
      <c r="A33" s="15" t="s">
        <v>683</v>
      </c>
      <c r="B33" s="218" t="s">
        <v>684</v>
      </c>
      <c r="C33" s="218"/>
      <c r="D33" s="13" t="s">
        <v>685</v>
      </c>
      <c r="E33" s="13" t="s">
        <v>535</v>
      </c>
      <c r="F33" s="17">
        <v>77400</v>
      </c>
      <c r="G33" s="18">
        <v>3394.14</v>
      </c>
      <c r="H33" s="19">
        <v>1.32E-2</v>
      </c>
      <c r="I33" s="21"/>
      <c r="J33" s="21"/>
      <c r="K33" s="3"/>
    </row>
    <row r="34" spans="1:11" ht="13.05" customHeight="1">
      <c r="A34" s="15" t="s">
        <v>686</v>
      </c>
      <c r="B34" s="218" t="s">
        <v>687</v>
      </c>
      <c r="C34" s="218"/>
      <c r="D34" s="13" t="s">
        <v>688</v>
      </c>
      <c r="E34" s="13" t="s">
        <v>516</v>
      </c>
      <c r="F34" s="17">
        <v>24300</v>
      </c>
      <c r="G34" s="18">
        <v>3235.3</v>
      </c>
      <c r="H34" s="19">
        <v>1.2500000000000001E-2</v>
      </c>
      <c r="I34" s="21"/>
      <c r="J34" s="21"/>
      <c r="K34" s="3"/>
    </row>
    <row r="35" spans="1:11" ht="13.05" customHeight="1">
      <c r="A35" s="15" t="s">
        <v>575</v>
      </c>
      <c r="B35" s="218" t="s">
        <v>576</v>
      </c>
      <c r="C35" s="218"/>
      <c r="D35" s="13" t="s">
        <v>577</v>
      </c>
      <c r="E35" s="13" t="s">
        <v>516</v>
      </c>
      <c r="F35" s="17">
        <v>63000</v>
      </c>
      <c r="G35" s="18">
        <v>3212.37</v>
      </c>
      <c r="H35" s="19">
        <v>1.2500000000000001E-2</v>
      </c>
      <c r="I35" s="21"/>
      <c r="J35" s="21"/>
      <c r="K35" s="3"/>
    </row>
    <row r="36" spans="1:11" ht="13.05" customHeight="1">
      <c r="A36" s="15" t="s">
        <v>689</v>
      </c>
      <c r="B36" s="218" t="s">
        <v>690</v>
      </c>
      <c r="C36" s="218"/>
      <c r="D36" s="13" t="s">
        <v>691</v>
      </c>
      <c r="E36" s="13" t="s">
        <v>443</v>
      </c>
      <c r="F36" s="17">
        <v>765000</v>
      </c>
      <c r="G36" s="18">
        <v>3135.74</v>
      </c>
      <c r="H36" s="19">
        <v>1.2200000000000001E-2</v>
      </c>
      <c r="I36" s="21"/>
      <c r="J36" s="21"/>
      <c r="K36" s="3"/>
    </row>
    <row r="37" spans="1:11" ht="13.05" customHeight="1">
      <c r="A37" s="15" t="s">
        <v>692</v>
      </c>
      <c r="B37" s="218" t="s">
        <v>693</v>
      </c>
      <c r="C37" s="218"/>
      <c r="D37" s="13" t="s">
        <v>694</v>
      </c>
      <c r="E37" s="13" t="s">
        <v>695</v>
      </c>
      <c r="F37" s="17">
        <v>603000</v>
      </c>
      <c r="G37" s="18">
        <v>3097.61</v>
      </c>
      <c r="H37" s="19">
        <v>1.2E-2</v>
      </c>
      <c r="I37" s="21"/>
      <c r="J37" s="21"/>
      <c r="K37" s="3"/>
    </row>
    <row r="38" spans="1:11" ht="13.05" customHeight="1">
      <c r="A38" s="15" t="s">
        <v>696</v>
      </c>
      <c r="B38" s="218" t="s">
        <v>697</v>
      </c>
      <c r="C38" s="218"/>
      <c r="D38" s="13" t="s">
        <v>698</v>
      </c>
      <c r="E38" s="13" t="s">
        <v>699</v>
      </c>
      <c r="F38" s="17">
        <v>243000</v>
      </c>
      <c r="G38" s="18">
        <v>3072.74</v>
      </c>
      <c r="H38" s="19">
        <v>1.1900000000000001E-2</v>
      </c>
      <c r="I38" s="21"/>
      <c r="J38" s="21"/>
      <c r="K38" s="3"/>
    </row>
    <row r="39" spans="1:11" ht="13.05" customHeight="1">
      <c r="A39" s="15" t="s">
        <v>549</v>
      </c>
      <c r="B39" s="218" t="s">
        <v>550</v>
      </c>
      <c r="C39" s="218"/>
      <c r="D39" s="13" t="s">
        <v>551</v>
      </c>
      <c r="E39" s="13" t="s">
        <v>535</v>
      </c>
      <c r="F39" s="17">
        <v>189000</v>
      </c>
      <c r="G39" s="18">
        <v>3010.77</v>
      </c>
      <c r="H39" s="19">
        <v>1.17E-2</v>
      </c>
      <c r="I39" s="21"/>
      <c r="J39" s="21"/>
      <c r="K39" s="3"/>
    </row>
    <row r="40" spans="1:11" ht="13.05" customHeight="1">
      <c r="A40" s="15" t="s">
        <v>700</v>
      </c>
      <c r="B40" s="218" t="s">
        <v>701</v>
      </c>
      <c r="C40" s="218"/>
      <c r="D40" s="13" t="s">
        <v>702</v>
      </c>
      <c r="E40" s="13" t="s">
        <v>539</v>
      </c>
      <c r="F40" s="17">
        <v>675000</v>
      </c>
      <c r="G40" s="18">
        <v>2911.28</v>
      </c>
      <c r="H40" s="19">
        <v>1.1299999999999999E-2</v>
      </c>
      <c r="I40" s="21"/>
      <c r="J40" s="21"/>
      <c r="K40" s="3"/>
    </row>
    <row r="41" spans="1:11" ht="13.05" customHeight="1">
      <c r="A41" s="15" t="s">
        <v>703</v>
      </c>
      <c r="B41" s="218" t="s">
        <v>704</v>
      </c>
      <c r="C41" s="218"/>
      <c r="D41" s="13" t="s">
        <v>705</v>
      </c>
      <c r="E41" s="13" t="s">
        <v>397</v>
      </c>
      <c r="F41" s="17">
        <v>225000</v>
      </c>
      <c r="G41" s="18">
        <v>2853.68</v>
      </c>
      <c r="H41" s="19">
        <v>1.11E-2</v>
      </c>
      <c r="I41" s="21"/>
      <c r="J41" s="21"/>
      <c r="K41" s="3"/>
    </row>
    <row r="42" spans="1:11" ht="13.05" customHeight="1">
      <c r="A42" s="15" t="s">
        <v>706</v>
      </c>
      <c r="B42" s="218" t="s">
        <v>707</v>
      </c>
      <c r="C42" s="218"/>
      <c r="D42" s="13" t="s">
        <v>708</v>
      </c>
      <c r="E42" s="13" t="s">
        <v>447</v>
      </c>
      <c r="F42" s="17">
        <v>162000</v>
      </c>
      <c r="G42" s="18">
        <v>2830.46</v>
      </c>
      <c r="H42" s="19">
        <v>1.0999999999999999E-2</v>
      </c>
      <c r="I42" s="21"/>
      <c r="J42" s="21"/>
      <c r="K42" s="3"/>
    </row>
    <row r="43" spans="1:11" ht="13.05" customHeight="1">
      <c r="A43" s="15" t="s">
        <v>709</v>
      </c>
      <c r="B43" s="218" t="s">
        <v>710</v>
      </c>
      <c r="C43" s="218"/>
      <c r="D43" s="13" t="s">
        <v>711</v>
      </c>
      <c r="E43" s="13" t="s">
        <v>283</v>
      </c>
      <c r="F43" s="17">
        <v>3330000</v>
      </c>
      <c r="G43" s="18">
        <v>2770.56</v>
      </c>
      <c r="H43" s="19">
        <v>1.0699999999999999E-2</v>
      </c>
      <c r="I43" s="21"/>
      <c r="J43" s="21"/>
      <c r="K43" s="3"/>
    </row>
    <row r="44" spans="1:11" ht="13.05" customHeight="1">
      <c r="A44" s="15" t="s">
        <v>712</v>
      </c>
      <c r="B44" s="218" t="s">
        <v>713</v>
      </c>
      <c r="C44" s="218"/>
      <c r="D44" s="13" t="s">
        <v>714</v>
      </c>
      <c r="E44" s="13" t="s">
        <v>715</v>
      </c>
      <c r="F44" s="17">
        <v>558000</v>
      </c>
      <c r="G44" s="18">
        <v>2738.66</v>
      </c>
      <c r="H44" s="19">
        <v>1.06E-2</v>
      </c>
      <c r="I44" s="21"/>
      <c r="J44" s="21"/>
      <c r="K44" s="3"/>
    </row>
    <row r="45" spans="1:11" ht="13.05" customHeight="1">
      <c r="A45" s="15" t="s">
        <v>716</v>
      </c>
      <c r="B45" s="218" t="s">
        <v>717</v>
      </c>
      <c r="C45" s="218"/>
      <c r="D45" s="13" t="s">
        <v>718</v>
      </c>
      <c r="E45" s="13" t="s">
        <v>420</v>
      </c>
      <c r="F45" s="17">
        <v>63000</v>
      </c>
      <c r="G45" s="18">
        <v>2636.61</v>
      </c>
      <c r="H45" s="19">
        <v>1.0200000000000001E-2</v>
      </c>
      <c r="I45" s="21"/>
      <c r="J45" s="21"/>
      <c r="K45" s="3"/>
    </row>
    <row r="46" spans="1:11" ht="13.05" customHeight="1">
      <c r="A46" s="15" t="s">
        <v>719</v>
      </c>
      <c r="B46" s="218" t="s">
        <v>720</v>
      </c>
      <c r="C46" s="218"/>
      <c r="D46" s="13" t="s">
        <v>721</v>
      </c>
      <c r="E46" s="13" t="s">
        <v>695</v>
      </c>
      <c r="F46" s="17">
        <v>198000</v>
      </c>
      <c r="G46" s="18">
        <v>2624.69</v>
      </c>
      <c r="H46" s="19">
        <v>1.0200000000000001E-2</v>
      </c>
      <c r="I46" s="21"/>
      <c r="J46" s="21"/>
      <c r="K46" s="3"/>
    </row>
    <row r="47" spans="1:11" ht="13.05" customHeight="1">
      <c r="A47" s="15" t="s">
        <v>722</v>
      </c>
      <c r="B47" s="218" t="s">
        <v>723</v>
      </c>
      <c r="C47" s="218"/>
      <c r="D47" s="13" t="s">
        <v>724</v>
      </c>
      <c r="E47" s="13" t="s">
        <v>283</v>
      </c>
      <c r="F47" s="17">
        <v>585000</v>
      </c>
      <c r="G47" s="18">
        <v>2600.62</v>
      </c>
      <c r="H47" s="19">
        <v>1.01E-2</v>
      </c>
      <c r="I47" s="21"/>
      <c r="J47" s="21"/>
      <c r="K47" s="3"/>
    </row>
    <row r="48" spans="1:11" ht="13.05" customHeight="1">
      <c r="A48" s="15" t="s">
        <v>725</v>
      </c>
      <c r="B48" s="218" t="s">
        <v>726</v>
      </c>
      <c r="C48" s="218"/>
      <c r="D48" s="13" t="s">
        <v>727</v>
      </c>
      <c r="E48" s="13" t="s">
        <v>728</v>
      </c>
      <c r="F48" s="17">
        <v>540000</v>
      </c>
      <c r="G48" s="18">
        <v>2599.83</v>
      </c>
      <c r="H48" s="19">
        <v>1.01E-2</v>
      </c>
      <c r="I48" s="21"/>
      <c r="J48" s="21"/>
      <c r="K48" s="3"/>
    </row>
    <row r="49" spans="1:11" ht="13.05" customHeight="1">
      <c r="A49" s="15" t="s">
        <v>729</v>
      </c>
      <c r="B49" s="218" t="s">
        <v>730</v>
      </c>
      <c r="C49" s="218"/>
      <c r="D49" s="13" t="s">
        <v>731</v>
      </c>
      <c r="E49" s="13" t="s">
        <v>397</v>
      </c>
      <c r="F49" s="17">
        <v>270000</v>
      </c>
      <c r="G49" s="18">
        <v>2473.34</v>
      </c>
      <c r="H49" s="19">
        <v>9.5999999999999992E-3</v>
      </c>
      <c r="I49" s="21"/>
      <c r="J49" s="21"/>
      <c r="K49" s="3"/>
    </row>
    <row r="50" spans="1:11" ht="13.05" customHeight="1">
      <c r="A50" s="15" t="s">
        <v>440</v>
      </c>
      <c r="B50" s="218" t="s">
        <v>441</v>
      </c>
      <c r="C50" s="218"/>
      <c r="D50" s="13" t="s">
        <v>442</v>
      </c>
      <c r="E50" s="13" t="s">
        <v>443</v>
      </c>
      <c r="F50" s="17">
        <v>75600</v>
      </c>
      <c r="G50" s="18">
        <v>2450.65</v>
      </c>
      <c r="H50" s="19">
        <v>9.4999999999999998E-3</v>
      </c>
      <c r="I50" s="21"/>
      <c r="J50" s="21"/>
      <c r="K50" s="3"/>
    </row>
    <row r="51" spans="1:11" ht="13.05" customHeight="1">
      <c r="A51" s="15" t="s">
        <v>732</v>
      </c>
      <c r="B51" s="218" t="s">
        <v>733</v>
      </c>
      <c r="C51" s="218"/>
      <c r="D51" s="13" t="s">
        <v>734</v>
      </c>
      <c r="E51" s="13" t="s">
        <v>735</v>
      </c>
      <c r="F51" s="17">
        <v>900000</v>
      </c>
      <c r="G51" s="18">
        <v>2443.9499999999998</v>
      </c>
      <c r="H51" s="19">
        <v>9.4999999999999998E-3</v>
      </c>
      <c r="I51" s="21"/>
      <c r="J51" s="21"/>
      <c r="K51" s="3"/>
    </row>
    <row r="52" spans="1:11" ht="13.05" customHeight="1">
      <c r="A52" s="15" t="s">
        <v>736</v>
      </c>
      <c r="B52" s="218" t="s">
        <v>737</v>
      </c>
      <c r="C52" s="218"/>
      <c r="D52" s="13" t="s">
        <v>738</v>
      </c>
      <c r="E52" s="13" t="s">
        <v>494</v>
      </c>
      <c r="F52" s="17">
        <v>405000</v>
      </c>
      <c r="G52" s="18">
        <v>2376.9499999999998</v>
      </c>
      <c r="H52" s="19">
        <v>9.1999999999999998E-3</v>
      </c>
      <c r="I52" s="21"/>
      <c r="J52" s="21"/>
      <c r="K52" s="3"/>
    </row>
    <row r="53" spans="1:11" ht="13.05" customHeight="1">
      <c r="A53" s="15" t="s">
        <v>483</v>
      </c>
      <c r="B53" s="218" t="s">
        <v>484</v>
      </c>
      <c r="C53" s="218"/>
      <c r="D53" s="13" t="s">
        <v>485</v>
      </c>
      <c r="E53" s="13" t="s">
        <v>486</v>
      </c>
      <c r="F53" s="17">
        <v>49500</v>
      </c>
      <c r="G53" s="18">
        <v>2376</v>
      </c>
      <c r="H53" s="19">
        <v>9.1999999999999998E-3</v>
      </c>
      <c r="I53" s="21"/>
      <c r="J53" s="21"/>
      <c r="K53" s="3"/>
    </row>
    <row r="54" spans="1:11" ht="13.05" customHeight="1">
      <c r="A54" s="15" t="s">
        <v>739</v>
      </c>
      <c r="B54" s="218" t="s">
        <v>740</v>
      </c>
      <c r="C54" s="218"/>
      <c r="D54" s="13" t="s">
        <v>741</v>
      </c>
      <c r="E54" s="13" t="s">
        <v>412</v>
      </c>
      <c r="F54" s="17">
        <v>360000</v>
      </c>
      <c r="G54" s="18">
        <v>2145.42</v>
      </c>
      <c r="H54" s="19">
        <v>8.3000000000000001E-3</v>
      </c>
      <c r="I54" s="21"/>
      <c r="J54" s="21"/>
      <c r="K54" s="3"/>
    </row>
    <row r="55" spans="1:11" ht="13.05" customHeight="1">
      <c r="A55" s="15" t="s">
        <v>742</v>
      </c>
      <c r="B55" s="218" t="s">
        <v>743</v>
      </c>
      <c r="C55" s="218"/>
      <c r="D55" s="13" t="s">
        <v>744</v>
      </c>
      <c r="E55" s="13" t="s">
        <v>486</v>
      </c>
      <c r="F55" s="17">
        <v>810000</v>
      </c>
      <c r="G55" s="18">
        <v>1625.27</v>
      </c>
      <c r="H55" s="19">
        <v>6.3E-3</v>
      </c>
      <c r="I55" s="21"/>
      <c r="J55" s="21"/>
      <c r="K55" s="3"/>
    </row>
    <row r="56" spans="1:11" ht="13.05" customHeight="1">
      <c r="A56" s="15" t="s">
        <v>745</v>
      </c>
      <c r="B56" s="218" t="s">
        <v>746</v>
      </c>
      <c r="C56" s="218"/>
      <c r="D56" s="13" t="s">
        <v>747</v>
      </c>
      <c r="E56" s="13" t="s">
        <v>242</v>
      </c>
      <c r="F56" s="17">
        <v>900000</v>
      </c>
      <c r="G56" s="18">
        <v>867.87</v>
      </c>
      <c r="H56" s="19">
        <v>3.3999999999999998E-3</v>
      </c>
      <c r="I56" s="21"/>
      <c r="J56" s="21"/>
      <c r="K56" s="3"/>
    </row>
    <row r="57" spans="1:11" ht="13.05" customHeight="1">
      <c r="A57" s="15" t="s">
        <v>748</v>
      </c>
      <c r="B57" s="218" t="s">
        <v>749</v>
      </c>
      <c r="C57" s="218"/>
      <c r="D57" s="13" t="s">
        <v>750</v>
      </c>
      <c r="E57" s="13" t="s">
        <v>751</v>
      </c>
      <c r="F57" s="17">
        <v>900000</v>
      </c>
      <c r="G57" s="18">
        <v>1089.27</v>
      </c>
      <c r="H57" s="19">
        <v>4.1999999999999997E-3</v>
      </c>
      <c r="I57" s="21"/>
      <c r="J57" s="21"/>
      <c r="K57" s="3"/>
    </row>
    <row r="58" spans="1:11" ht="13.05" customHeight="1">
      <c r="A58" s="15" t="s">
        <v>752</v>
      </c>
      <c r="B58" s="218" t="s">
        <v>753</v>
      </c>
      <c r="C58" s="218"/>
      <c r="D58" s="13" t="s">
        <v>754</v>
      </c>
      <c r="E58" s="13" t="s">
        <v>751</v>
      </c>
      <c r="F58" s="17">
        <v>900000</v>
      </c>
      <c r="G58" s="18">
        <v>1089.27</v>
      </c>
      <c r="H58" s="19">
        <v>4.1999999999999997E-3</v>
      </c>
      <c r="I58" s="21"/>
      <c r="J58" s="21"/>
      <c r="K58" s="3"/>
    </row>
    <row r="59" spans="1:11" ht="13.05" customHeight="1">
      <c r="A59" s="15" t="s">
        <v>755</v>
      </c>
      <c r="B59" s="218" t="s">
        <v>756</v>
      </c>
      <c r="C59" s="218"/>
      <c r="D59" s="13" t="s">
        <v>757</v>
      </c>
      <c r="E59" s="13" t="s">
        <v>751</v>
      </c>
      <c r="F59" s="17">
        <v>900000</v>
      </c>
      <c r="G59" s="18">
        <v>1089.27</v>
      </c>
      <c r="H59" s="19">
        <v>4.1999999999999997E-3</v>
      </c>
      <c r="I59" s="21"/>
      <c r="J59" s="21"/>
      <c r="K59" s="3"/>
    </row>
    <row r="60" spans="1:11" ht="13.05" customHeight="1">
      <c r="A60" s="15" t="s">
        <v>758</v>
      </c>
      <c r="B60" s="218" t="s">
        <v>759</v>
      </c>
      <c r="C60" s="218"/>
      <c r="D60" s="13" t="s">
        <v>760</v>
      </c>
      <c r="E60" s="13" t="s">
        <v>751</v>
      </c>
      <c r="F60" s="17">
        <v>900000</v>
      </c>
      <c r="G60" s="18">
        <v>1089.27</v>
      </c>
      <c r="H60" s="19">
        <v>4.1999999999999997E-3</v>
      </c>
      <c r="I60" s="21"/>
      <c r="J60" s="21"/>
      <c r="K60" s="3"/>
    </row>
    <row r="61" spans="1:11" ht="13.05" customHeight="1">
      <c r="A61" s="3"/>
      <c r="B61" s="219" t="s">
        <v>176</v>
      </c>
      <c r="C61" s="219"/>
      <c r="D61" s="2"/>
      <c r="E61" s="2"/>
      <c r="F61" s="2"/>
      <c r="G61" s="23">
        <v>246429.45</v>
      </c>
      <c r="H61" s="24">
        <v>0.95569999999999999</v>
      </c>
      <c r="I61" s="25"/>
      <c r="J61" s="25"/>
      <c r="K61" s="3"/>
    </row>
    <row r="62" spans="1:11" ht="13.05" customHeight="1">
      <c r="A62" s="3"/>
      <c r="B62" s="219" t="s">
        <v>603</v>
      </c>
      <c r="C62" s="219"/>
      <c r="D62" s="2"/>
      <c r="E62" s="2"/>
      <c r="F62" s="2"/>
      <c r="G62" s="25" t="s">
        <v>178</v>
      </c>
      <c r="H62" s="25" t="s">
        <v>178</v>
      </c>
      <c r="I62" s="25"/>
      <c r="J62" s="25"/>
      <c r="K62" s="3"/>
    </row>
    <row r="63" spans="1:11" ht="13.05" customHeight="1">
      <c r="A63" s="3"/>
      <c r="B63" s="219" t="s">
        <v>176</v>
      </c>
      <c r="C63" s="219"/>
      <c r="D63" s="2"/>
      <c r="E63" s="2"/>
      <c r="F63" s="2"/>
      <c r="G63" s="25" t="s">
        <v>178</v>
      </c>
      <c r="H63" s="25" t="s">
        <v>178</v>
      </c>
      <c r="I63" s="25"/>
      <c r="J63" s="25"/>
      <c r="K63" s="3"/>
    </row>
    <row r="64" spans="1:11" ht="13.05" customHeight="1">
      <c r="A64" s="3"/>
      <c r="B64" s="219" t="s">
        <v>187</v>
      </c>
      <c r="C64" s="219"/>
      <c r="D64" s="26"/>
      <c r="E64" s="2"/>
      <c r="F64" s="26"/>
      <c r="G64" s="23">
        <v>246429.45</v>
      </c>
      <c r="H64" s="24">
        <v>0.95569999999999999</v>
      </c>
      <c r="I64" s="25"/>
      <c r="J64" s="25"/>
      <c r="K64" s="3"/>
    </row>
    <row r="65" spans="1:11" ht="13.05" customHeight="1">
      <c r="A65" s="3"/>
      <c r="B65" s="217" t="s">
        <v>761</v>
      </c>
      <c r="C65" s="217"/>
      <c r="D65" s="13"/>
      <c r="E65" s="13"/>
      <c r="F65" s="13"/>
      <c r="G65" s="13"/>
      <c r="H65" s="13"/>
      <c r="I65" s="14"/>
      <c r="J65" s="14"/>
      <c r="K65" s="3"/>
    </row>
    <row r="66" spans="1:11" ht="13.05" customHeight="1">
      <c r="A66" s="3"/>
      <c r="B66" s="217" t="s">
        <v>762</v>
      </c>
      <c r="C66" s="217"/>
      <c r="D66" s="13"/>
      <c r="E66" s="13"/>
      <c r="F66" s="13"/>
      <c r="G66" s="3"/>
      <c r="H66" s="14"/>
      <c r="I66" s="14"/>
      <c r="J66" s="14"/>
      <c r="K66" s="3"/>
    </row>
    <row r="67" spans="1:11" ht="13.05" customHeight="1">
      <c r="A67" s="15" t="s">
        <v>763</v>
      </c>
      <c r="B67" s="218" t="s">
        <v>764</v>
      </c>
      <c r="C67" s="218"/>
      <c r="D67" s="13"/>
      <c r="E67" s="13" t="s">
        <v>226</v>
      </c>
      <c r="F67" s="17">
        <v>118125</v>
      </c>
      <c r="G67" s="18">
        <v>3521.31</v>
      </c>
      <c r="H67" s="19">
        <v>1.37E-2</v>
      </c>
      <c r="I67" s="21"/>
      <c r="J67" s="21"/>
      <c r="K67" s="3"/>
    </row>
    <row r="68" spans="1:11" ht="13.05" customHeight="1">
      <c r="A68" s="15" t="s">
        <v>765</v>
      </c>
      <c r="B68" s="218" t="s">
        <v>766</v>
      </c>
      <c r="C68" s="218"/>
      <c r="D68" s="13"/>
      <c r="E68" s="13" t="s">
        <v>226</v>
      </c>
      <c r="F68" s="17">
        <v>-2700</v>
      </c>
      <c r="G68" s="18">
        <v>-314.69</v>
      </c>
      <c r="H68" s="19">
        <v>-1.1999999999999999E-3</v>
      </c>
      <c r="I68" s="21"/>
      <c r="J68" s="21"/>
      <c r="K68" s="3"/>
    </row>
    <row r="69" spans="1:11" ht="13.05" customHeight="1">
      <c r="A69" s="3"/>
      <c r="B69" s="219" t="s">
        <v>176</v>
      </c>
      <c r="C69" s="219"/>
      <c r="D69" s="2"/>
      <c r="E69" s="2"/>
      <c r="F69" s="2"/>
      <c r="G69" s="23">
        <v>3206.62</v>
      </c>
      <c r="H69" s="24">
        <v>1.2500000000000001E-2</v>
      </c>
      <c r="I69" s="25"/>
      <c r="J69" s="25"/>
      <c r="K69" s="3"/>
    </row>
    <row r="70" spans="1:11" ht="13.05" customHeight="1">
      <c r="A70" s="3"/>
      <c r="B70" s="219" t="s">
        <v>187</v>
      </c>
      <c r="C70" s="219"/>
      <c r="D70" s="26"/>
      <c r="E70" s="2"/>
      <c r="F70" s="26"/>
      <c r="G70" s="23">
        <v>3206.62</v>
      </c>
      <c r="H70" s="24">
        <v>1.2500000000000001E-2</v>
      </c>
      <c r="I70" s="25"/>
      <c r="J70" s="25"/>
      <c r="K70" s="3"/>
    </row>
    <row r="71" spans="1:11" ht="13.05" customHeight="1">
      <c r="A71" s="3"/>
      <c r="B71" s="217" t="s">
        <v>188</v>
      </c>
      <c r="C71" s="217"/>
      <c r="D71" s="13"/>
      <c r="E71" s="13"/>
      <c r="F71" s="13"/>
      <c r="G71" s="13"/>
      <c r="H71" s="13"/>
      <c r="I71" s="14"/>
      <c r="J71" s="14"/>
      <c r="K71" s="3"/>
    </row>
    <row r="72" spans="1:11" ht="13.05" customHeight="1">
      <c r="A72" s="3"/>
      <c r="B72" s="217" t="s">
        <v>607</v>
      </c>
      <c r="C72" s="217"/>
      <c r="D72" s="13"/>
      <c r="E72" s="13"/>
      <c r="F72" s="13"/>
      <c r="G72" s="3"/>
      <c r="H72" s="14"/>
      <c r="I72" s="14"/>
      <c r="J72" s="14"/>
      <c r="K72" s="3"/>
    </row>
    <row r="73" spans="1:11" ht="13.05" customHeight="1">
      <c r="A73" s="15" t="s">
        <v>608</v>
      </c>
      <c r="B73" s="218" t="s">
        <v>609</v>
      </c>
      <c r="C73" s="218"/>
      <c r="D73" s="13" t="s">
        <v>610</v>
      </c>
      <c r="E73" s="13" t="s">
        <v>147</v>
      </c>
      <c r="F73" s="17">
        <v>1500000</v>
      </c>
      <c r="G73" s="18">
        <v>1488.52</v>
      </c>
      <c r="H73" s="19">
        <v>5.7999999999999996E-3</v>
      </c>
      <c r="I73" s="20">
        <v>5.1200000000000002E-2</v>
      </c>
      <c r="J73" s="21"/>
      <c r="K73" s="3"/>
    </row>
    <row r="74" spans="1:11" ht="13.05" customHeight="1">
      <c r="A74" s="15" t="s">
        <v>767</v>
      </c>
      <c r="B74" s="218" t="s">
        <v>768</v>
      </c>
      <c r="C74" s="218"/>
      <c r="D74" s="13" t="s">
        <v>769</v>
      </c>
      <c r="E74" s="13" t="s">
        <v>147</v>
      </c>
      <c r="F74" s="17">
        <v>1200000</v>
      </c>
      <c r="G74" s="18">
        <v>1150.97</v>
      </c>
      <c r="H74" s="19">
        <v>4.4999999999999997E-3</v>
      </c>
      <c r="I74" s="20">
        <v>5.5728E-2</v>
      </c>
      <c r="J74" s="21"/>
      <c r="K74" s="3"/>
    </row>
    <row r="75" spans="1:11" ht="13.05" customHeight="1">
      <c r="A75" s="3"/>
      <c r="B75" s="219" t="s">
        <v>176</v>
      </c>
      <c r="C75" s="219"/>
      <c r="D75" s="2"/>
      <c r="E75" s="2"/>
      <c r="F75" s="2"/>
      <c r="G75" s="23">
        <v>2639.49</v>
      </c>
      <c r="H75" s="24">
        <v>1.03E-2</v>
      </c>
      <c r="I75" s="25"/>
      <c r="J75" s="25"/>
      <c r="K75" s="3"/>
    </row>
    <row r="76" spans="1:11" ht="13.05" customHeight="1">
      <c r="A76" s="3"/>
      <c r="B76" s="219" t="s">
        <v>187</v>
      </c>
      <c r="C76" s="219"/>
      <c r="D76" s="26"/>
      <c r="E76" s="2"/>
      <c r="F76" s="26"/>
      <c r="G76" s="23">
        <v>2639.49</v>
      </c>
      <c r="H76" s="24">
        <v>1.03E-2</v>
      </c>
      <c r="I76" s="25"/>
      <c r="J76" s="25"/>
      <c r="K76" s="3"/>
    </row>
    <row r="77" spans="1:11" ht="13.05" customHeight="1">
      <c r="A77" s="3"/>
      <c r="B77" s="217" t="s">
        <v>227</v>
      </c>
      <c r="C77" s="217"/>
      <c r="D77" s="13"/>
      <c r="E77" s="13"/>
      <c r="F77" s="13"/>
      <c r="G77" s="13"/>
      <c r="H77" s="13"/>
      <c r="I77" s="14"/>
      <c r="J77" s="14"/>
      <c r="K77" s="3"/>
    </row>
    <row r="78" spans="1:11" ht="13.05" customHeight="1">
      <c r="A78" s="15" t="s">
        <v>228</v>
      </c>
      <c r="B78" s="218" t="s">
        <v>229</v>
      </c>
      <c r="C78" s="218"/>
      <c r="D78" s="13"/>
      <c r="E78" s="13" t="s">
        <v>226</v>
      </c>
      <c r="F78" s="17"/>
      <c r="G78" s="18">
        <v>8904.61</v>
      </c>
      <c r="H78" s="19">
        <v>3.4500000000000003E-2</v>
      </c>
      <c r="I78" s="20">
        <v>5.2582825327866178E-2</v>
      </c>
      <c r="J78" s="21"/>
      <c r="K78" s="3"/>
    </row>
    <row r="79" spans="1:11" ht="13.05" customHeight="1">
      <c r="A79" s="3"/>
      <c r="B79" s="219" t="s">
        <v>176</v>
      </c>
      <c r="C79" s="219"/>
      <c r="D79" s="2"/>
      <c r="E79" s="2"/>
      <c r="F79" s="2"/>
      <c r="G79" s="23">
        <v>8904.61</v>
      </c>
      <c r="H79" s="24">
        <v>3.4500000000000003E-2</v>
      </c>
      <c r="I79" s="25"/>
      <c r="J79" s="25"/>
      <c r="K79" s="3"/>
    </row>
    <row r="80" spans="1:11" ht="13.05" customHeight="1">
      <c r="A80" s="3"/>
      <c r="B80" s="219" t="s">
        <v>187</v>
      </c>
      <c r="C80" s="219"/>
      <c r="D80" s="26"/>
      <c r="E80" s="2"/>
      <c r="F80" s="26"/>
      <c r="G80" s="23">
        <v>8904.61</v>
      </c>
      <c r="H80" s="24">
        <v>3.4500000000000003E-2</v>
      </c>
      <c r="I80" s="25"/>
      <c r="J80" s="25"/>
      <c r="K80" s="3"/>
    </row>
    <row r="81" spans="1:11" ht="13.05" customHeight="1">
      <c r="A81" s="3"/>
      <c r="B81" s="219" t="s">
        <v>230</v>
      </c>
      <c r="C81" s="219"/>
      <c r="D81" s="13"/>
      <c r="E81" s="2"/>
      <c r="F81" s="13"/>
      <c r="G81" s="27">
        <v>-3312.89</v>
      </c>
      <c r="H81" s="24">
        <v>-1.2999999999999999E-2</v>
      </c>
      <c r="I81" s="25"/>
      <c r="J81" s="25"/>
      <c r="K81" s="3"/>
    </row>
    <row r="82" spans="1:11" ht="13.05" customHeight="1">
      <c r="A82" s="3"/>
      <c r="B82" s="220" t="s">
        <v>231</v>
      </c>
      <c r="C82" s="220"/>
      <c r="D82" s="29"/>
      <c r="E82" s="29"/>
      <c r="F82" s="29"/>
      <c r="G82" s="30">
        <v>257867.28</v>
      </c>
      <c r="H82" s="31">
        <v>1</v>
      </c>
      <c r="I82" s="32"/>
      <c r="J82" s="32"/>
      <c r="K82" s="3"/>
    </row>
    <row r="83" spans="1:11" ht="13.05" customHeight="1">
      <c r="A83" s="3"/>
      <c r="B83" s="221"/>
      <c r="C83" s="221"/>
      <c r="D83" s="3"/>
      <c r="E83" s="3"/>
      <c r="F83" s="3"/>
      <c r="G83" s="3"/>
      <c r="H83" s="3"/>
      <c r="I83" s="3"/>
      <c r="J83" s="3"/>
      <c r="K83" s="3"/>
    </row>
    <row r="84" spans="1:11" ht="13.05" customHeight="1">
      <c r="A84" s="3"/>
      <c r="B84" s="209"/>
      <c r="C84" s="209"/>
      <c r="D84" s="209"/>
      <c r="E84" s="209"/>
      <c r="F84" s="209"/>
      <c r="G84" s="209"/>
      <c r="H84" s="209"/>
      <c r="I84" s="209"/>
      <c r="J84" s="3"/>
      <c r="K84" s="3"/>
    </row>
    <row r="85" spans="1:11" ht="13.05" customHeight="1">
      <c r="A85" s="3"/>
      <c r="B85" s="209"/>
      <c r="C85" s="209"/>
      <c r="D85" s="209"/>
      <c r="E85" s="209"/>
      <c r="F85" s="209"/>
      <c r="G85" s="209"/>
      <c r="H85" s="209"/>
      <c r="I85" s="209"/>
      <c r="J85" s="3"/>
      <c r="K85" s="3"/>
    </row>
    <row r="86" spans="1:11" ht="13.05" customHeight="1">
      <c r="A86" s="3"/>
      <c r="B86" s="209" t="s">
        <v>226</v>
      </c>
      <c r="C86" s="209"/>
      <c r="D86" s="3"/>
      <c r="E86" s="3"/>
      <c r="F86" s="3"/>
      <c r="G86" s="3"/>
      <c r="H86" s="3"/>
      <c r="I86" s="3"/>
      <c r="J86" s="3"/>
      <c r="K86" s="3"/>
    </row>
    <row r="87" spans="1:11" ht="13.05" customHeight="1">
      <c r="A87" s="3"/>
      <c r="B87" s="209" t="s">
        <v>232</v>
      </c>
      <c r="C87" s="209"/>
      <c r="D87" s="3"/>
      <c r="E87" s="3"/>
      <c r="F87" s="3"/>
      <c r="G87" s="3"/>
      <c r="H87" s="3"/>
      <c r="I87" s="3"/>
      <c r="J87" s="3"/>
      <c r="K87" s="3"/>
    </row>
    <row r="88" spans="1:11" ht="13.05" customHeight="1">
      <c r="A88" s="3"/>
      <c r="B88" s="209" t="s">
        <v>234</v>
      </c>
      <c r="C88" s="209"/>
      <c r="D88" s="3"/>
      <c r="E88" s="3"/>
      <c r="F88" s="3"/>
      <c r="G88" s="3"/>
      <c r="H88" s="3"/>
      <c r="I88" s="3"/>
      <c r="J88" s="3"/>
      <c r="K88" s="3"/>
    </row>
    <row r="89" spans="1:11" ht="26.25" customHeight="1">
      <c r="A89" s="3"/>
      <c r="B89" s="209" t="s">
        <v>235</v>
      </c>
      <c r="C89" s="209"/>
      <c r="D89" s="209"/>
      <c r="E89" s="209"/>
      <c r="F89" s="209"/>
      <c r="G89" s="209"/>
      <c r="H89" s="209"/>
      <c r="I89" s="209"/>
      <c r="J89" s="3"/>
      <c r="K89" s="3"/>
    </row>
    <row r="90" spans="1:11" ht="13.05" customHeight="1">
      <c r="A90" s="3"/>
      <c r="B90" s="33" t="s">
        <v>770</v>
      </c>
      <c r="C90" s="3"/>
      <c r="D90" s="3"/>
      <c r="E90" s="3"/>
      <c r="F90" s="3"/>
      <c r="G90" s="3"/>
      <c r="H90" s="3"/>
      <c r="I90" s="3"/>
      <c r="J90" s="3"/>
      <c r="K90" s="3"/>
    </row>
    <row r="91" spans="1:11" ht="40.049999999999997" customHeight="1">
      <c r="A91" s="3"/>
      <c r="B91" s="222" t="s">
        <v>771</v>
      </c>
      <c r="C91" s="222"/>
      <c r="D91" s="34" t="s">
        <v>101</v>
      </c>
      <c r="E91" s="34" t="s">
        <v>772</v>
      </c>
      <c r="F91" s="34" t="s">
        <v>773</v>
      </c>
      <c r="G91" s="34" t="s">
        <v>774</v>
      </c>
      <c r="H91" s="34" t="s">
        <v>775</v>
      </c>
      <c r="I91" s="3"/>
      <c r="J91" s="3"/>
      <c r="K91" s="3"/>
    </row>
    <row r="92" spans="1:11" ht="13.05" customHeight="1">
      <c r="A92" s="3"/>
      <c r="B92" s="223" t="s">
        <v>776</v>
      </c>
      <c r="C92" s="223"/>
      <c r="D92" s="2" t="s">
        <v>777</v>
      </c>
      <c r="E92" s="2" t="s">
        <v>401</v>
      </c>
      <c r="F92" s="35">
        <v>118125</v>
      </c>
      <c r="G92" s="36">
        <v>3521.3062500000001</v>
      </c>
      <c r="H92" s="37">
        <v>1.37E-2</v>
      </c>
      <c r="I92" s="3"/>
      <c r="J92" s="3"/>
      <c r="K92" s="3"/>
    </row>
    <row r="93" spans="1:11" ht="13.05" customHeight="1">
      <c r="A93" s="3"/>
      <c r="B93" s="223" t="s">
        <v>778</v>
      </c>
      <c r="C93" s="223"/>
      <c r="D93" s="2" t="s">
        <v>779</v>
      </c>
      <c r="E93" s="2" t="s">
        <v>527</v>
      </c>
      <c r="F93" s="35">
        <v>2700</v>
      </c>
      <c r="G93" s="36">
        <v>314.685</v>
      </c>
      <c r="H93" s="37">
        <v>1.1999999999999999E-3</v>
      </c>
      <c r="I93" s="3"/>
      <c r="J93" s="3"/>
      <c r="K93" s="3"/>
    </row>
    <row r="95" spans="1:11">
      <c r="G95" s="132"/>
    </row>
    <row r="97" spans="2:5">
      <c r="B97" s="109" t="s">
        <v>2475</v>
      </c>
      <c r="C97" s="110"/>
      <c r="D97" s="110"/>
      <c r="E97" s="111"/>
    </row>
    <row r="98" spans="2:5">
      <c r="B98" s="110" t="s">
        <v>2512</v>
      </c>
      <c r="C98" s="110"/>
      <c r="D98" s="110"/>
      <c r="E98" s="111"/>
    </row>
    <row r="99" spans="2:5">
      <c r="B99" s="117" t="s">
        <v>2513</v>
      </c>
      <c r="C99" s="110"/>
      <c r="D99" s="110"/>
      <c r="E99" s="111"/>
    </row>
    <row r="100" spans="2:5">
      <c r="B100" s="110" t="s">
        <v>2476</v>
      </c>
      <c r="C100" s="110"/>
      <c r="D100" s="110"/>
      <c r="E100" s="111"/>
    </row>
    <row r="101" spans="2:5">
      <c r="B101" s="110" t="s">
        <v>2477</v>
      </c>
      <c r="C101" s="110"/>
      <c r="D101" s="110"/>
      <c r="E101" s="111"/>
    </row>
    <row r="102" spans="2:5">
      <c r="B102" s="110" t="s">
        <v>2478</v>
      </c>
      <c r="C102" s="112"/>
      <c r="D102" s="112"/>
      <c r="E102" s="112"/>
    </row>
    <row r="103" spans="2:5">
      <c r="B103" s="110" t="s">
        <v>2479</v>
      </c>
      <c r="C103" s="110"/>
      <c r="D103" s="110"/>
      <c r="E103" s="111"/>
    </row>
    <row r="104" spans="2:5">
      <c r="B104" s="110" t="s">
        <v>2480</v>
      </c>
      <c r="C104" s="110"/>
      <c r="D104" s="110"/>
      <c r="E104" s="111"/>
    </row>
    <row r="105" spans="2:5">
      <c r="B105" s="110" t="s">
        <v>2481</v>
      </c>
      <c r="C105" s="110"/>
      <c r="D105" s="110"/>
      <c r="E105" s="111"/>
    </row>
    <row r="106" spans="2:5">
      <c r="B106" s="110" t="s">
        <v>2482</v>
      </c>
      <c r="C106" s="110"/>
      <c r="D106" s="110"/>
      <c r="E106" s="111"/>
    </row>
    <row r="107" spans="2:5">
      <c r="B107" s="109" t="s">
        <v>2483</v>
      </c>
      <c r="C107" s="109"/>
      <c r="D107" s="109" t="s">
        <v>2633</v>
      </c>
      <c r="E107" s="109" t="s">
        <v>2484</v>
      </c>
    </row>
    <row r="108" spans="2:5">
      <c r="B108" s="110" t="s">
        <v>2528</v>
      </c>
      <c r="C108" s="110"/>
      <c r="D108" s="113">
        <v>19.372800000000002</v>
      </c>
      <c r="E108" s="113">
        <v>21.277699999999999</v>
      </c>
    </row>
    <row r="109" spans="2:5">
      <c r="B109" s="110" t="s">
        <v>2486</v>
      </c>
      <c r="C109" s="110"/>
      <c r="D109" s="113">
        <v>198.58430000000001</v>
      </c>
      <c r="E109" s="113">
        <v>218.11070000000001</v>
      </c>
    </row>
    <row r="110" spans="2:5">
      <c r="B110" s="110" t="s">
        <v>2529</v>
      </c>
      <c r="C110" s="110"/>
      <c r="D110" s="113">
        <v>23.47</v>
      </c>
      <c r="E110" s="113">
        <v>25.8035</v>
      </c>
    </row>
    <row r="111" spans="2:5">
      <c r="B111" s="110" t="s">
        <v>2494</v>
      </c>
      <c r="C111" s="110"/>
      <c r="D111" s="113">
        <v>230.97149999999999</v>
      </c>
      <c r="E111" s="113">
        <v>253.9357</v>
      </c>
    </row>
    <row r="112" spans="2:5">
      <c r="B112" s="110"/>
      <c r="C112" s="110"/>
      <c r="D112" s="110"/>
      <c r="E112" s="111"/>
    </row>
    <row r="113" spans="1:54">
      <c r="B113" s="110" t="s">
        <v>2530</v>
      </c>
      <c r="C113" s="110"/>
      <c r="D113" s="110"/>
      <c r="E113" s="111"/>
    </row>
    <row r="114" spans="1:54">
      <c r="B114" s="110" t="s">
        <v>2700</v>
      </c>
      <c r="C114" s="110"/>
      <c r="D114" s="110"/>
      <c r="E114" s="111"/>
    </row>
    <row r="115" spans="1:54">
      <c r="B115" s="110" t="s">
        <v>2500</v>
      </c>
      <c r="C115" s="110"/>
      <c r="D115" s="110"/>
      <c r="E115" s="111"/>
    </row>
    <row r="116" spans="1:54">
      <c r="B116" s="110" t="s">
        <v>2539</v>
      </c>
      <c r="C116" s="110"/>
      <c r="D116" s="110"/>
      <c r="E116" s="111"/>
    </row>
    <row r="117" spans="1:54">
      <c r="B117" s="110" t="s">
        <v>2502</v>
      </c>
      <c r="C117" s="110"/>
      <c r="D117" s="110"/>
      <c r="E117" s="111"/>
    </row>
    <row r="118" spans="1:54">
      <c r="B118" s="110" t="s">
        <v>2518</v>
      </c>
      <c r="C118" s="110"/>
      <c r="D118" s="110"/>
      <c r="E118" s="111"/>
    </row>
    <row r="119" spans="1:54">
      <c r="B119" s="110" t="s">
        <v>2653</v>
      </c>
      <c r="C119" s="110"/>
      <c r="D119" s="110"/>
      <c r="E119" s="111"/>
    </row>
    <row r="120" spans="1:54">
      <c r="B120" s="110" t="s">
        <v>2503</v>
      </c>
      <c r="C120" s="110"/>
      <c r="D120" s="110"/>
      <c r="E120" s="111"/>
    </row>
    <row r="121" spans="1:54">
      <c r="B121" s="110" t="s">
        <v>2504</v>
      </c>
      <c r="C121" s="110"/>
      <c r="D121" s="110"/>
      <c r="E121" s="111"/>
    </row>
    <row r="122" spans="1:54">
      <c r="B122" s="110" t="s">
        <v>2505</v>
      </c>
      <c r="C122" s="110"/>
      <c r="D122" s="110"/>
      <c r="E122" s="111"/>
    </row>
    <row r="123" spans="1:54">
      <c r="B123" s="110" t="s">
        <v>2506</v>
      </c>
      <c r="C123" s="110"/>
      <c r="D123" s="110"/>
      <c r="E123" s="111"/>
    </row>
    <row r="124" spans="1:54">
      <c r="B124" s="110" t="s">
        <v>2507</v>
      </c>
      <c r="C124" s="110"/>
      <c r="D124" s="110"/>
      <c r="E124" s="111"/>
    </row>
    <row r="125" spans="1:54">
      <c r="B125" s="110" t="s">
        <v>2508</v>
      </c>
      <c r="C125" s="110"/>
      <c r="D125" s="110"/>
      <c r="E125" s="111"/>
    </row>
    <row r="127" spans="1:54">
      <c r="A127" s="82" t="s">
        <v>2654</v>
      </c>
      <c r="B127" s="140" t="s">
        <v>2674</v>
      </c>
      <c r="C127" s="141"/>
      <c r="D127" s="129"/>
      <c r="E127" s="129"/>
      <c r="F127" s="129"/>
      <c r="G127" s="129"/>
      <c r="H127" s="142"/>
      <c r="I127" s="142"/>
      <c r="J127" s="133"/>
      <c r="K127" s="133"/>
      <c r="L127" s="133"/>
      <c r="M127" s="110"/>
      <c r="N127" s="110"/>
      <c r="O127" s="110"/>
      <c r="P127" s="110"/>
      <c r="Q127" s="110"/>
      <c r="R127" s="110"/>
      <c r="S127" s="110"/>
      <c r="T127" s="110"/>
      <c r="U127" s="110"/>
      <c r="V127" s="110"/>
      <c r="W127" s="110"/>
      <c r="X127" s="110"/>
      <c r="Y127" s="110"/>
      <c r="Z127" s="110"/>
      <c r="AA127" s="110"/>
      <c r="AB127" s="110"/>
      <c r="AC127" s="124"/>
      <c r="AD127" s="124"/>
      <c r="AE127" s="124"/>
      <c r="AF127" s="124"/>
      <c r="AG127" s="124"/>
      <c r="AH127" s="124"/>
      <c r="AI127" s="143"/>
      <c r="AJ127" s="124"/>
      <c r="AK127" s="124"/>
      <c r="AL127" s="124"/>
      <c r="AM127" s="124"/>
      <c r="AN127" s="124"/>
      <c r="AO127" s="124"/>
      <c r="AP127" s="124"/>
      <c r="AQ127" s="124"/>
      <c r="AR127" s="124"/>
      <c r="AS127" s="124"/>
      <c r="AT127" s="124"/>
      <c r="AU127" s="124"/>
      <c r="AV127" s="143"/>
      <c r="AW127" s="124"/>
      <c r="AX127" s="143"/>
      <c r="AY127" s="124"/>
      <c r="AZ127" s="124"/>
      <c r="BA127" s="124"/>
      <c r="BB127" s="143"/>
    </row>
    <row r="128" spans="1:54">
      <c r="B128" s="129"/>
      <c r="C128" s="129"/>
      <c r="D128" s="129"/>
      <c r="E128" s="129"/>
      <c r="F128" s="129"/>
      <c r="G128" s="129"/>
      <c r="H128" s="116"/>
      <c r="I128" s="116"/>
      <c r="J128" s="116"/>
      <c r="K128" s="133"/>
      <c r="L128" s="133"/>
      <c r="M128" s="110"/>
      <c r="N128" s="110"/>
      <c r="O128" s="110"/>
      <c r="P128" s="110"/>
      <c r="Q128" s="110"/>
      <c r="R128" s="110"/>
      <c r="S128" s="110"/>
      <c r="T128" s="110"/>
      <c r="U128" s="110"/>
      <c r="V128" s="110"/>
      <c r="W128" s="110"/>
      <c r="X128" s="110"/>
      <c r="Y128" s="110"/>
      <c r="Z128" s="110"/>
      <c r="AA128" s="110"/>
      <c r="AB128" s="110"/>
      <c r="AC128" s="124"/>
      <c r="AD128" s="124"/>
      <c r="AE128" s="124"/>
      <c r="AF128" s="124"/>
      <c r="AG128" s="124"/>
      <c r="AH128" s="124"/>
      <c r="AI128" s="143"/>
      <c r="AJ128" s="124"/>
      <c r="AK128" s="124"/>
      <c r="AL128" s="124"/>
      <c r="AM128" s="124"/>
      <c r="AN128" s="124"/>
      <c r="AO128" s="124"/>
      <c r="AP128" s="124"/>
      <c r="AQ128" s="124"/>
      <c r="AR128" s="124"/>
      <c r="AS128" s="124"/>
      <c r="AT128" s="124"/>
      <c r="AU128" s="124"/>
      <c r="AV128" s="143"/>
      <c r="AW128" s="124"/>
      <c r="AX128" s="143"/>
      <c r="AY128" s="124"/>
      <c r="AZ128" s="124"/>
      <c r="BA128" s="124"/>
      <c r="BB128" s="143"/>
    </row>
    <row r="129" spans="1:54" ht="43.2">
      <c r="B129" s="144" t="s">
        <v>2655</v>
      </c>
      <c r="C129" s="144" t="s">
        <v>2656</v>
      </c>
      <c r="D129" s="145" t="s">
        <v>2657</v>
      </c>
      <c r="E129" s="144" t="s">
        <v>2658</v>
      </c>
      <c r="F129" s="144" t="s">
        <v>2659</v>
      </c>
      <c r="G129" s="144" t="s">
        <v>2660</v>
      </c>
      <c r="H129" s="116"/>
      <c r="I129" s="116"/>
      <c r="J129" s="116"/>
      <c r="K129" s="133"/>
      <c r="L129" s="133"/>
      <c r="M129" s="110"/>
      <c r="N129" s="110"/>
      <c r="O129" s="110"/>
      <c r="P129" s="110"/>
      <c r="Q129" s="110"/>
      <c r="R129" s="110"/>
      <c r="S129" s="110"/>
      <c r="T129" s="110"/>
      <c r="U129" s="110"/>
      <c r="V129" s="110"/>
      <c r="W129" s="110"/>
      <c r="X129" s="110"/>
      <c r="Y129" s="110"/>
      <c r="Z129" s="110"/>
      <c r="AA129" s="110"/>
      <c r="AB129" s="110"/>
      <c r="AC129" s="124"/>
      <c r="AD129" s="124"/>
      <c r="AE129" s="124"/>
      <c r="AF129" s="124"/>
      <c r="AG129" s="124"/>
      <c r="AH129" s="124"/>
      <c r="AI129" s="143"/>
      <c r="AJ129" s="124"/>
      <c r="AK129" s="124"/>
      <c r="AL129" s="124"/>
      <c r="AM129" s="124"/>
      <c r="AN129" s="124"/>
      <c r="AO129" s="124"/>
      <c r="AP129" s="124"/>
      <c r="AQ129" s="124"/>
      <c r="AR129" s="124"/>
      <c r="AS129" s="124"/>
      <c r="AT129" s="124"/>
      <c r="AU129" s="124"/>
      <c r="AV129" s="143"/>
      <c r="AW129" s="124"/>
      <c r="AX129" s="143"/>
      <c r="AY129" s="124"/>
      <c r="AZ129" s="124"/>
      <c r="BA129" s="124"/>
      <c r="BB129" s="143"/>
    </row>
    <row r="130" spans="1:54">
      <c r="B130" s="161" t="s">
        <v>675</v>
      </c>
      <c r="C130" s="162" t="s">
        <v>778</v>
      </c>
      <c r="D130" s="162">
        <v>-54</v>
      </c>
      <c r="E130" s="162">
        <v>11877</v>
      </c>
      <c r="F130" s="162">
        <v>11655</v>
      </c>
      <c r="G130" s="163">
        <v>55.51</v>
      </c>
      <c r="H130" s="116"/>
      <c r="I130" s="116"/>
      <c r="J130" s="116"/>
      <c r="K130" s="133"/>
      <c r="L130" s="133"/>
      <c r="M130" s="110"/>
      <c r="N130" s="110"/>
      <c r="O130" s="110"/>
      <c r="P130" s="110"/>
      <c r="Q130" s="110"/>
      <c r="R130" s="110"/>
      <c r="S130" s="110"/>
      <c r="T130" s="110"/>
      <c r="U130" s="110"/>
      <c r="V130" s="110"/>
      <c r="W130" s="110"/>
      <c r="X130" s="110"/>
      <c r="Y130" s="110"/>
      <c r="Z130" s="110"/>
      <c r="AA130" s="110"/>
      <c r="AB130" s="110"/>
      <c r="AC130" s="124"/>
      <c r="AD130" s="124"/>
      <c r="AE130" s="124"/>
      <c r="AF130" s="124"/>
      <c r="AG130" s="124"/>
      <c r="AH130" s="124"/>
      <c r="AI130" s="143"/>
      <c r="AJ130" s="124"/>
      <c r="AK130" s="124"/>
      <c r="AL130" s="124"/>
      <c r="AM130" s="124"/>
      <c r="AN130" s="124"/>
      <c r="AO130" s="124"/>
      <c r="AP130" s="124"/>
      <c r="AQ130" s="124"/>
      <c r="AR130" s="124"/>
      <c r="AS130" s="124"/>
      <c r="AT130" s="124"/>
      <c r="AU130" s="124"/>
      <c r="AV130" s="143"/>
      <c r="AW130" s="124"/>
      <c r="AX130" s="143"/>
      <c r="AY130" s="124"/>
      <c r="AZ130" s="124"/>
      <c r="BA130" s="124"/>
      <c r="BB130" s="143"/>
    </row>
    <row r="131" spans="1:54">
      <c r="H131" s="142"/>
      <c r="I131" s="142"/>
      <c r="J131" s="133"/>
      <c r="K131" s="133"/>
      <c r="L131" s="133"/>
      <c r="M131" s="110"/>
      <c r="N131" s="110"/>
      <c r="O131" s="110"/>
      <c r="P131" s="110"/>
      <c r="Q131" s="110"/>
      <c r="R131" s="110"/>
      <c r="S131" s="110"/>
      <c r="T131" s="110"/>
      <c r="U131" s="110"/>
      <c r="V131" s="110"/>
      <c r="W131" s="110"/>
      <c r="X131" s="110"/>
      <c r="Y131" s="110"/>
      <c r="Z131" s="110"/>
      <c r="AA131" s="110"/>
      <c r="AB131" s="110"/>
      <c r="AC131" s="124"/>
      <c r="AD131" s="124"/>
      <c r="AE131" s="124"/>
      <c r="AF131" s="124"/>
      <c r="AG131" s="124"/>
      <c r="AH131" s="124"/>
      <c r="AI131" s="143"/>
      <c r="AJ131" s="124"/>
      <c r="AK131" s="124"/>
      <c r="AL131" s="124"/>
      <c r="AM131" s="124"/>
      <c r="AN131" s="124"/>
      <c r="AO131" s="124"/>
      <c r="AP131" s="124"/>
      <c r="AQ131" s="124"/>
      <c r="AR131" s="124"/>
      <c r="AS131" s="124"/>
      <c r="AT131" s="124"/>
      <c r="AU131" s="124"/>
      <c r="AV131" s="143"/>
      <c r="AW131" s="124"/>
      <c r="AX131" s="143"/>
      <c r="AY131" s="124"/>
      <c r="AZ131" s="124"/>
      <c r="BA131" s="124"/>
      <c r="BB131" s="143"/>
    </row>
    <row r="132" spans="1:54">
      <c r="B132" s="82" t="s">
        <v>2686</v>
      </c>
      <c r="C132" s="82"/>
      <c r="D132" s="82"/>
      <c r="E132" s="82"/>
      <c r="F132" s="82"/>
      <c r="H132" s="142"/>
      <c r="I132" s="142"/>
      <c r="J132" s="133"/>
      <c r="K132" s="133"/>
      <c r="L132" s="133"/>
      <c r="M132" s="110"/>
      <c r="N132" s="110"/>
      <c r="O132" s="110"/>
      <c r="P132" s="110"/>
      <c r="Q132" s="110"/>
      <c r="R132" s="110"/>
      <c r="S132" s="110"/>
      <c r="T132" s="110"/>
      <c r="U132" s="110"/>
      <c r="V132" s="110"/>
      <c r="W132" s="110"/>
      <c r="X132" s="110"/>
      <c r="Y132" s="110"/>
      <c r="Z132" s="110"/>
      <c r="AA132" s="110"/>
      <c r="AB132" s="110"/>
      <c r="AC132" s="124"/>
      <c r="AD132" s="124"/>
      <c r="AE132" s="124"/>
      <c r="AF132" s="124"/>
      <c r="AG132" s="124"/>
      <c r="AH132" s="124"/>
      <c r="AI132" s="143"/>
      <c r="AJ132" s="124"/>
      <c r="AK132" s="124"/>
      <c r="AL132" s="124"/>
      <c r="AM132" s="124"/>
      <c r="AN132" s="124"/>
      <c r="AO132" s="124"/>
      <c r="AP132" s="124"/>
      <c r="AQ132" s="124"/>
      <c r="AR132" s="124"/>
      <c r="AS132" s="124"/>
      <c r="AT132" s="124"/>
      <c r="AU132" s="124"/>
      <c r="AV132" s="143"/>
      <c r="AW132" s="124"/>
      <c r="AX132" s="143"/>
      <c r="AY132" s="124"/>
      <c r="AZ132" s="124"/>
      <c r="BA132" s="124"/>
      <c r="BB132" s="143"/>
    </row>
    <row r="133" spans="1:54">
      <c r="B133" s="82" t="s">
        <v>2675</v>
      </c>
      <c r="C133" s="82"/>
      <c r="D133" s="82"/>
      <c r="E133" s="82"/>
      <c r="F133" s="82"/>
      <c r="H133" s="142"/>
      <c r="I133" s="142"/>
      <c r="J133" s="133"/>
      <c r="K133" s="133"/>
      <c r="L133" s="133"/>
      <c r="M133" s="110"/>
      <c r="N133" s="110"/>
      <c r="O133" s="110"/>
      <c r="P133" s="110"/>
      <c r="Q133" s="110"/>
      <c r="R133" s="110"/>
      <c r="S133" s="110"/>
      <c r="T133" s="110"/>
      <c r="U133" s="110"/>
      <c r="V133" s="110"/>
      <c r="W133" s="110"/>
      <c r="X133" s="110"/>
      <c r="Y133" s="110"/>
      <c r="Z133" s="110"/>
      <c r="AA133" s="110"/>
      <c r="AB133" s="110"/>
      <c r="AC133" s="124"/>
      <c r="AD133" s="124"/>
      <c r="AE133" s="124"/>
      <c r="AF133" s="124"/>
      <c r="AG133" s="124"/>
      <c r="AH133" s="124"/>
      <c r="AI133" s="143"/>
      <c r="AJ133" s="124"/>
      <c r="AK133" s="124"/>
      <c r="AL133" s="124"/>
      <c r="AM133" s="124"/>
      <c r="AN133" s="124"/>
      <c r="AO133" s="124"/>
      <c r="AP133" s="124"/>
      <c r="AQ133" s="124"/>
      <c r="AR133" s="124"/>
      <c r="AS133" s="124"/>
      <c r="AT133" s="124"/>
      <c r="AU133" s="124"/>
      <c r="AV133" s="143"/>
      <c r="AW133" s="124"/>
      <c r="AX133" s="143"/>
      <c r="AY133" s="124"/>
      <c r="AZ133" s="124"/>
      <c r="BA133" s="124"/>
      <c r="BB133" s="143"/>
    </row>
    <row r="134" spans="1:54" ht="48">
      <c r="B134" s="146" t="s">
        <v>2662</v>
      </c>
      <c r="C134" s="146" t="s">
        <v>2663</v>
      </c>
      <c r="D134" s="146" t="s">
        <v>2664</v>
      </c>
      <c r="E134" s="146" t="s">
        <v>2665</v>
      </c>
      <c r="F134" s="146" t="s">
        <v>2666</v>
      </c>
      <c r="H134" s="142"/>
      <c r="I134" s="142"/>
      <c r="J134" s="133"/>
      <c r="K134" s="133"/>
      <c r="L134" s="133"/>
      <c r="M134" s="110"/>
      <c r="N134" s="110"/>
      <c r="O134" s="110"/>
      <c r="P134" s="110"/>
      <c r="Q134" s="110"/>
      <c r="R134" s="110"/>
      <c r="S134" s="110"/>
      <c r="T134" s="110"/>
      <c r="U134" s="110"/>
      <c r="V134" s="110"/>
      <c r="W134" s="110"/>
      <c r="X134" s="110"/>
      <c r="Y134" s="110"/>
      <c r="Z134" s="110"/>
      <c r="AA134" s="110"/>
      <c r="AB134" s="110"/>
      <c r="AC134" s="124"/>
      <c r="AD134" s="124"/>
      <c r="AE134" s="124"/>
      <c r="AF134" s="124"/>
      <c r="AG134" s="124"/>
      <c r="AH134" s="124"/>
      <c r="AI134" s="143"/>
      <c r="AJ134" s="124"/>
      <c r="AK134" s="124"/>
      <c r="AL134" s="124"/>
      <c r="AM134" s="124"/>
      <c r="AN134" s="124"/>
      <c r="AO134" s="124"/>
      <c r="AP134" s="124"/>
      <c r="AQ134" s="124"/>
      <c r="AR134" s="124"/>
      <c r="AS134" s="124"/>
      <c r="AT134" s="124"/>
      <c r="AU134" s="124"/>
      <c r="AV134" s="143"/>
      <c r="AW134" s="124"/>
      <c r="AX134" s="143"/>
      <c r="AY134" s="124"/>
      <c r="AZ134" s="124"/>
      <c r="BA134" s="124"/>
      <c r="BB134" s="143"/>
    </row>
    <row r="135" spans="1:54">
      <c r="B135" s="211" t="s">
        <v>2589</v>
      </c>
      <c r="C135" s="212"/>
      <c r="D135" s="212"/>
      <c r="E135" s="212"/>
      <c r="F135" s="213"/>
      <c r="H135" s="150"/>
      <c r="I135" s="150"/>
      <c r="J135" s="133"/>
      <c r="K135" s="133"/>
      <c r="L135" s="133"/>
      <c r="M135" s="110"/>
      <c r="N135" s="110"/>
      <c r="O135" s="110"/>
      <c r="P135" s="110"/>
      <c r="Q135" s="110"/>
      <c r="R135" s="110"/>
      <c r="S135" s="110"/>
      <c r="T135" s="110"/>
      <c r="U135" s="110"/>
      <c r="V135" s="110"/>
      <c r="W135" s="110"/>
      <c r="X135" s="110"/>
      <c r="Y135" s="110"/>
      <c r="Z135" s="110"/>
      <c r="AA135" s="110"/>
      <c r="AB135" s="110"/>
      <c r="AC135" s="124"/>
      <c r="AD135" s="124"/>
      <c r="AE135" s="124"/>
      <c r="AF135" s="124"/>
      <c r="AG135" s="124"/>
      <c r="AH135" s="124"/>
      <c r="AI135" s="143"/>
      <c r="AJ135" s="124"/>
      <c r="AK135" s="124"/>
      <c r="AL135" s="124"/>
      <c r="AM135" s="124"/>
      <c r="AN135" s="124"/>
      <c r="AO135" s="124"/>
      <c r="AP135" s="124"/>
      <c r="AQ135" s="124"/>
      <c r="AR135" s="124"/>
      <c r="AS135" s="124"/>
      <c r="AT135" s="124"/>
      <c r="AU135" s="124"/>
      <c r="AV135" s="143"/>
      <c r="AW135" s="124"/>
      <c r="AX135" s="143"/>
      <c r="AY135" s="124"/>
      <c r="AZ135" s="124"/>
      <c r="BA135" s="124"/>
      <c r="BB135" s="143"/>
    </row>
    <row r="136" spans="1:54">
      <c r="H136" s="142"/>
      <c r="I136" s="142"/>
      <c r="J136" s="133"/>
      <c r="K136" s="133"/>
      <c r="L136" s="133"/>
      <c r="M136" s="110"/>
      <c r="N136" s="110"/>
      <c r="O136" s="110"/>
      <c r="P136" s="110"/>
      <c r="Q136" s="110"/>
      <c r="R136" s="110"/>
      <c r="S136" s="110"/>
      <c r="T136" s="110"/>
      <c r="U136" s="110"/>
      <c r="V136" s="110"/>
      <c r="W136" s="110"/>
      <c r="X136" s="110"/>
      <c r="Y136" s="110"/>
      <c r="Z136" s="110"/>
      <c r="AA136" s="110"/>
      <c r="AB136" s="110"/>
      <c r="AC136" s="124"/>
      <c r="AD136" s="124"/>
      <c r="AE136" s="124"/>
      <c r="AF136" s="124"/>
      <c r="AG136" s="124"/>
      <c r="AH136" s="124"/>
      <c r="AI136" s="143"/>
      <c r="AJ136" s="124"/>
      <c r="AK136" s="124"/>
      <c r="AL136" s="124"/>
      <c r="AM136" s="124"/>
      <c r="AN136" s="124"/>
      <c r="AO136" s="124"/>
      <c r="AP136" s="124"/>
      <c r="AQ136" s="124"/>
      <c r="AR136" s="124"/>
      <c r="AS136" s="124"/>
      <c r="AT136" s="124"/>
      <c r="AU136" s="124"/>
      <c r="AV136" s="143"/>
      <c r="AW136" s="124"/>
      <c r="AX136" s="143"/>
      <c r="AY136" s="124"/>
      <c r="AZ136" s="124"/>
      <c r="BA136" s="124"/>
      <c r="BB136" s="143"/>
    </row>
    <row r="137" spans="1:54">
      <c r="A137" s="82" t="s">
        <v>2667</v>
      </c>
      <c r="B137" s="140" t="s">
        <v>2682</v>
      </c>
      <c r="C137" s="82"/>
      <c r="D137" s="82"/>
      <c r="E137" s="82"/>
      <c r="F137" s="82"/>
      <c r="G137" s="82"/>
      <c r="H137" s="142"/>
      <c r="I137" s="142"/>
      <c r="J137" s="133"/>
      <c r="K137" s="133"/>
      <c r="L137" s="133"/>
      <c r="M137" s="110"/>
      <c r="N137" s="110"/>
      <c r="O137" s="110"/>
      <c r="P137" s="110"/>
      <c r="Q137" s="110"/>
      <c r="R137" s="110"/>
      <c r="S137" s="110"/>
      <c r="T137" s="110"/>
      <c r="U137" s="110"/>
      <c r="V137" s="110"/>
      <c r="W137" s="110"/>
      <c r="X137" s="110"/>
      <c r="Y137" s="110"/>
      <c r="Z137" s="110"/>
      <c r="AA137" s="110"/>
      <c r="AB137" s="110"/>
      <c r="AC137" s="124"/>
      <c r="AD137" s="124"/>
      <c r="AE137" s="124"/>
      <c r="AF137" s="124"/>
      <c r="AG137" s="124"/>
      <c r="AH137" s="124"/>
      <c r="AI137" s="143"/>
      <c r="AJ137" s="124"/>
      <c r="AK137" s="124"/>
      <c r="AL137" s="124"/>
      <c r="AM137" s="124"/>
      <c r="AN137" s="124"/>
      <c r="AO137" s="124"/>
      <c r="AP137" s="124"/>
      <c r="AQ137" s="124"/>
      <c r="AR137" s="124"/>
      <c r="AS137" s="124"/>
      <c r="AT137" s="124"/>
      <c r="AU137" s="124"/>
      <c r="AV137" s="143"/>
      <c r="AW137" s="124"/>
      <c r="AX137" s="143"/>
      <c r="AY137" s="124"/>
      <c r="AZ137" s="124"/>
      <c r="BA137" s="124"/>
      <c r="BB137" s="143"/>
    </row>
    <row r="138" spans="1:54" ht="43.2">
      <c r="A138" s="82"/>
      <c r="B138" s="144" t="s">
        <v>2655</v>
      </c>
      <c r="C138" s="144" t="s">
        <v>2656</v>
      </c>
      <c r="D138" s="145" t="s">
        <v>2657</v>
      </c>
      <c r="E138" s="144" t="s">
        <v>2658</v>
      </c>
      <c r="F138" s="144" t="s">
        <v>2659</v>
      </c>
      <c r="G138" s="144" t="s">
        <v>2660</v>
      </c>
      <c r="H138" s="142"/>
      <c r="I138" s="142"/>
      <c r="J138" s="133"/>
      <c r="K138" s="133"/>
      <c r="L138" s="133"/>
      <c r="M138" s="110"/>
      <c r="N138" s="110"/>
      <c r="O138" s="110"/>
      <c r="P138" s="110"/>
      <c r="Q138" s="110"/>
      <c r="R138" s="110"/>
      <c r="S138" s="110"/>
      <c r="T138" s="110"/>
      <c r="U138" s="110"/>
      <c r="V138" s="110"/>
      <c r="W138" s="110"/>
      <c r="X138" s="110"/>
      <c r="Y138" s="110"/>
      <c r="Z138" s="110"/>
      <c r="AA138" s="110"/>
      <c r="AB138" s="110"/>
      <c r="AC138" s="124"/>
      <c r="AD138" s="124"/>
      <c r="AE138" s="124"/>
      <c r="AF138" s="124"/>
      <c r="AG138" s="124"/>
      <c r="AH138" s="124"/>
      <c r="AI138" s="143"/>
      <c r="AJ138" s="124"/>
      <c r="AK138" s="124"/>
      <c r="AL138" s="124"/>
      <c r="AM138" s="124"/>
      <c r="AN138" s="124"/>
      <c r="AO138" s="124"/>
      <c r="AP138" s="124"/>
      <c r="AQ138" s="124"/>
      <c r="AR138" s="124"/>
      <c r="AS138" s="124"/>
      <c r="AT138" s="124"/>
      <c r="AU138" s="124"/>
      <c r="AV138" s="143"/>
      <c r="AW138" s="124"/>
      <c r="AX138" s="143"/>
      <c r="AY138" s="124"/>
      <c r="AZ138" s="124"/>
      <c r="BA138" s="124"/>
      <c r="BB138" s="143"/>
    </row>
    <row r="139" spans="1:54">
      <c r="B139" s="151" t="s">
        <v>469</v>
      </c>
      <c r="C139" s="151" t="s">
        <v>776</v>
      </c>
      <c r="D139" s="152">
        <v>189</v>
      </c>
      <c r="E139" s="153">
        <v>2786.6</v>
      </c>
      <c r="F139" s="153">
        <v>2981</v>
      </c>
      <c r="G139" s="154">
        <v>895.46</v>
      </c>
      <c r="H139" s="116"/>
      <c r="I139" s="116"/>
      <c r="J139" s="116"/>
      <c r="K139" s="133"/>
      <c r="L139" s="133"/>
      <c r="M139" s="110"/>
      <c r="N139" s="110"/>
      <c r="O139" s="110"/>
      <c r="P139" s="110"/>
      <c r="Q139" s="110"/>
      <c r="R139" s="110"/>
      <c r="S139" s="110"/>
      <c r="T139" s="110"/>
      <c r="U139" s="110"/>
      <c r="V139" s="110"/>
      <c r="W139" s="110"/>
      <c r="X139" s="110"/>
      <c r="Y139" s="110"/>
      <c r="Z139" s="110"/>
      <c r="AA139" s="110"/>
      <c r="AB139" s="110"/>
      <c r="AC139" s="124"/>
      <c r="AD139" s="124"/>
      <c r="AE139" s="124"/>
      <c r="AF139" s="124"/>
      <c r="AG139" s="124"/>
      <c r="AH139" s="124"/>
      <c r="AI139" s="143"/>
      <c r="AJ139" s="124"/>
      <c r="AK139" s="124"/>
      <c r="AL139" s="124"/>
      <c r="AM139" s="124"/>
      <c r="AN139" s="124"/>
      <c r="AO139" s="124"/>
      <c r="AP139" s="124"/>
      <c r="AQ139" s="124"/>
      <c r="AR139" s="124"/>
      <c r="AS139" s="124"/>
      <c r="AT139" s="124"/>
      <c r="AU139" s="124"/>
      <c r="AV139" s="143"/>
      <c r="AW139" s="124"/>
      <c r="AX139" s="143"/>
      <c r="AY139" s="124"/>
      <c r="AZ139" s="124"/>
      <c r="BA139" s="124"/>
      <c r="BB139" s="143"/>
    </row>
    <row r="140" spans="1:54">
      <c r="B140" s="155"/>
      <c r="C140" s="155"/>
      <c r="D140" s="156"/>
      <c r="E140" s="157"/>
      <c r="F140" s="157"/>
      <c r="G140" s="158"/>
      <c r="H140" s="116"/>
      <c r="I140" s="116"/>
      <c r="J140" s="116"/>
      <c r="K140" s="133"/>
      <c r="L140" s="133"/>
      <c r="M140" s="110"/>
      <c r="N140" s="110"/>
      <c r="O140" s="110"/>
      <c r="P140" s="110"/>
      <c r="Q140" s="110"/>
      <c r="R140" s="110"/>
      <c r="S140" s="110"/>
      <c r="T140" s="110"/>
      <c r="U140" s="110"/>
      <c r="V140" s="110"/>
      <c r="W140" s="110"/>
      <c r="X140" s="110"/>
      <c r="Y140" s="110"/>
      <c r="Z140" s="110"/>
      <c r="AA140" s="110"/>
      <c r="AB140" s="110"/>
      <c r="AC140" s="124"/>
      <c r="AD140" s="124"/>
      <c r="AE140" s="124"/>
      <c r="AF140" s="124"/>
      <c r="AG140" s="124"/>
      <c r="AH140" s="124"/>
      <c r="AI140" s="143"/>
      <c r="AJ140" s="124"/>
      <c r="AK140" s="124"/>
      <c r="AL140" s="124"/>
      <c r="AM140" s="124"/>
      <c r="AN140" s="124"/>
      <c r="AO140" s="124"/>
      <c r="AP140" s="124"/>
      <c r="AQ140" s="124"/>
      <c r="AR140" s="124"/>
      <c r="AS140" s="124"/>
      <c r="AT140" s="124"/>
      <c r="AU140" s="124"/>
      <c r="AV140" s="143"/>
      <c r="AW140" s="124"/>
      <c r="AX140" s="143"/>
      <c r="AY140" s="124"/>
      <c r="AZ140" s="124"/>
      <c r="BA140" s="124"/>
      <c r="BB140" s="143"/>
    </row>
    <row r="141" spans="1:54">
      <c r="A141" s="82"/>
      <c r="B141" s="82" t="s">
        <v>2685</v>
      </c>
      <c r="C141" s="82"/>
      <c r="D141" s="82"/>
      <c r="E141" s="82"/>
      <c r="F141" s="82"/>
      <c r="G141" s="82"/>
    </row>
    <row r="142" spans="1:54">
      <c r="A142" s="82"/>
      <c r="B142" s="82" t="s">
        <v>2676</v>
      </c>
      <c r="C142" s="82"/>
      <c r="D142" s="82"/>
      <c r="E142" s="82"/>
      <c r="F142" s="82"/>
      <c r="G142" s="82"/>
    </row>
    <row r="143" spans="1:54" ht="48">
      <c r="A143" s="82"/>
      <c r="B143" s="146" t="s">
        <v>2662</v>
      </c>
      <c r="C143" s="146" t="s">
        <v>2663</v>
      </c>
      <c r="D143" s="146" t="s">
        <v>2664</v>
      </c>
      <c r="E143" s="146" t="s">
        <v>2665</v>
      </c>
      <c r="F143" s="146" t="s">
        <v>2668</v>
      </c>
      <c r="G143" s="82"/>
    </row>
    <row r="144" spans="1:54">
      <c r="A144" s="82"/>
      <c r="B144" s="147">
        <v>270</v>
      </c>
      <c r="C144" s="148">
        <v>639</v>
      </c>
      <c r="D144" s="148">
        <v>167474547</v>
      </c>
      <c r="E144" s="148">
        <v>591997086</v>
      </c>
      <c r="F144" s="149">
        <v>26597014</v>
      </c>
      <c r="G144" s="82"/>
    </row>
    <row r="145" spans="1:7">
      <c r="A145" s="82"/>
      <c r="B145" s="82"/>
      <c r="C145" s="82"/>
      <c r="D145" s="82"/>
      <c r="E145" s="82"/>
      <c r="F145" s="82"/>
      <c r="G145" s="82"/>
    </row>
    <row r="146" spans="1:7">
      <c r="A146" s="82" t="s">
        <v>2669</v>
      </c>
      <c r="B146" s="140" t="s">
        <v>2681</v>
      </c>
      <c r="C146" s="82"/>
      <c r="D146" s="82"/>
      <c r="E146" s="82"/>
      <c r="F146" s="82"/>
      <c r="G146" s="82"/>
    </row>
    <row r="147" spans="1:7">
      <c r="A147" s="82"/>
      <c r="B147" s="82" t="s">
        <v>2670</v>
      </c>
      <c r="C147" s="82"/>
      <c r="D147" s="82"/>
      <c r="E147" s="82"/>
      <c r="F147" s="82"/>
      <c r="G147" s="82"/>
    </row>
    <row r="148" spans="1:7" ht="14.55" customHeight="1">
      <c r="A148" s="82"/>
      <c r="B148" t="s">
        <v>2677</v>
      </c>
      <c r="C148" s="159"/>
      <c r="D148" s="159"/>
      <c r="E148" s="159"/>
      <c r="F148" s="160"/>
      <c r="G148" s="82"/>
    </row>
    <row r="149" spans="1:7">
      <c r="A149" s="82"/>
      <c r="B149" s="82"/>
      <c r="C149" s="82"/>
      <c r="D149" s="82"/>
      <c r="E149" s="82"/>
      <c r="F149" s="82"/>
      <c r="G149" s="82"/>
    </row>
    <row r="150" spans="1:7">
      <c r="A150" s="82" t="s">
        <v>2671</v>
      </c>
      <c r="B150" s="140" t="s">
        <v>2680</v>
      </c>
      <c r="C150" s="82"/>
      <c r="D150" s="82"/>
      <c r="E150" s="82"/>
      <c r="F150" s="82"/>
      <c r="G150" s="82"/>
    </row>
    <row r="151" spans="1:7">
      <c r="B151" t="s">
        <v>2672</v>
      </c>
    </row>
    <row r="152" spans="1:7">
      <c r="B152" t="s">
        <v>2678</v>
      </c>
    </row>
    <row r="154" spans="1:7">
      <c r="A154" s="82" t="s">
        <v>2673</v>
      </c>
      <c r="B154" s="140" t="s">
        <v>2679</v>
      </c>
      <c r="C154" s="82"/>
      <c r="D154" s="82"/>
      <c r="E154" s="82"/>
      <c r="F154" s="82"/>
      <c r="G154" s="82"/>
    </row>
    <row r="176" spans="2:2">
      <c r="B176" t="s">
        <v>2701</v>
      </c>
    </row>
    <row r="177" customFormat="1"/>
  </sheetData>
  <mergeCells count="93">
    <mergeCell ref="B92:C92"/>
    <mergeCell ref="B93:C93"/>
    <mergeCell ref="B84:I84"/>
    <mergeCell ref="B85:I85"/>
    <mergeCell ref="B86:C86"/>
    <mergeCell ref="B87:C87"/>
    <mergeCell ref="B88:C88"/>
    <mergeCell ref="B81:C81"/>
    <mergeCell ref="B82:C82"/>
    <mergeCell ref="B83:C83"/>
    <mergeCell ref="B89:I89"/>
    <mergeCell ref="B91:C91"/>
    <mergeCell ref="B76:C76"/>
    <mergeCell ref="B77:C77"/>
    <mergeCell ref="B78:C78"/>
    <mergeCell ref="B79:C79"/>
    <mergeCell ref="B80:C80"/>
    <mergeCell ref="B71:C71"/>
    <mergeCell ref="B72:C72"/>
    <mergeCell ref="B73:C73"/>
    <mergeCell ref="B74:C74"/>
    <mergeCell ref="B75:C75"/>
    <mergeCell ref="B66:C66"/>
    <mergeCell ref="B67:C67"/>
    <mergeCell ref="B68:C68"/>
    <mergeCell ref="B69:C69"/>
    <mergeCell ref="B70:C70"/>
    <mergeCell ref="B61:C61"/>
    <mergeCell ref="B62:C62"/>
    <mergeCell ref="B63:C63"/>
    <mergeCell ref="B64:C64"/>
    <mergeCell ref="B65:C65"/>
    <mergeCell ref="B56:C56"/>
    <mergeCell ref="B57:C57"/>
    <mergeCell ref="B58:C58"/>
    <mergeCell ref="B59:C59"/>
    <mergeCell ref="B60:C60"/>
    <mergeCell ref="B51:C51"/>
    <mergeCell ref="B52:C52"/>
    <mergeCell ref="B53:C53"/>
    <mergeCell ref="B54:C54"/>
    <mergeCell ref="B55:C55"/>
    <mergeCell ref="B46:C46"/>
    <mergeCell ref="B47:C47"/>
    <mergeCell ref="B48:C48"/>
    <mergeCell ref="B49:C49"/>
    <mergeCell ref="B50:C50"/>
    <mergeCell ref="B41:C41"/>
    <mergeCell ref="B42:C42"/>
    <mergeCell ref="B43:C43"/>
    <mergeCell ref="B44:C44"/>
    <mergeCell ref="B45:C45"/>
    <mergeCell ref="B36:C36"/>
    <mergeCell ref="B37:C37"/>
    <mergeCell ref="B38:C38"/>
    <mergeCell ref="B39:C39"/>
    <mergeCell ref="B40:C40"/>
    <mergeCell ref="B31:C31"/>
    <mergeCell ref="B32:C32"/>
    <mergeCell ref="B33:C33"/>
    <mergeCell ref="B34:C34"/>
    <mergeCell ref="B35:C35"/>
    <mergeCell ref="B26:C26"/>
    <mergeCell ref="B27:C27"/>
    <mergeCell ref="B28:C28"/>
    <mergeCell ref="B29:C29"/>
    <mergeCell ref="B30:C30"/>
    <mergeCell ref="B21:C21"/>
    <mergeCell ref="B22:C22"/>
    <mergeCell ref="B23:C23"/>
    <mergeCell ref="B24:C24"/>
    <mergeCell ref="B25:C25"/>
    <mergeCell ref="B16:C16"/>
    <mergeCell ref="B17:C17"/>
    <mergeCell ref="B18:C18"/>
    <mergeCell ref="B19:C19"/>
    <mergeCell ref="B20:C20"/>
    <mergeCell ref="B135:F135"/>
    <mergeCell ref="B1:C1"/>
    <mergeCell ref="B2:C2"/>
    <mergeCell ref="B3:C3"/>
    <mergeCell ref="B4:C4"/>
    <mergeCell ref="B5:C5"/>
    <mergeCell ref="B6:C6"/>
    <mergeCell ref="B7:C7"/>
    <mergeCell ref="B8:C8"/>
    <mergeCell ref="B9:C9"/>
    <mergeCell ref="B10:C10"/>
    <mergeCell ref="B11:C11"/>
    <mergeCell ref="B12:C12"/>
    <mergeCell ref="B13:C13"/>
    <mergeCell ref="B14:C14"/>
    <mergeCell ref="B15:C15"/>
  </mergeCells>
  <pageMargins left="0" right="0" top="0" bottom="0" header="0" footer="0"/>
  <pageSetup orientation="landscape"/>
  <headerFooter>
    <oddFooter xml:space="preserve">&amp;C_x000D_&amp;1#&amp;"Aptos"&amp;10&amp;K000000  For internal use only </oddFooter>
  </headerFooter>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outlinePr summaryBelow="0"/>
  </sheetPr>
  <dimension ref="A1:J134"/>
  <sheetViews>
    <sheetView topLeftCell="A118" zoomScale="102" zoomScaleNormal="102" workbookViewId="0">
      <selection activeCell="G134" sqref="G134"/>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18</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236</v>
      </c>
      <c r="E4" s="10" t="s">
        <v>104</v>
      </c>
      <c r="F4" s="10" t="s">
        <v>105</v>
      </c>
      <c r="G4" s="10" t="s">
        <v>106</v>
      </c>
      <c r="H4" s="10" t="s">
        <v>107</v>
      </c>
      <c r="I4" s="10" t="s">
        <v>108</v>
      </c>
      <c r="J4" s="11" t="s">
        <v>109</v>
      </c>
    </row>
    <row r="5" spans="1:10" ht="13.05" customHeight="1">
      <c r="A5" s="3"/>
      <c r="B5" s="12" t="s">
        <v>237</v>
      </c>
      <c r="C5" s="13"/>
      <c r="D5" s="13"/>
      <c r="E5" s="13"/>
      <c r="F5" s="13"/>
      <c r="G5" s="13"/>
      <c r="H5" s="14"/>
      <c r="I5" s="14"/>
      <c r="J5" s="3"/>
    </row>
    <row r="6" spans="1:10" ht="13.05" customHeight="1">
      <c r="A6" s="3"/>
      <c r="B6" s="12" t="s">
        <v>379</v>
      </c>
      <c r="C6" s="13"/>
      <c r="D6" s="13"/>
      <c r="E6" s="13"/>
      <c r="F6" s="3"/>
      <c r="G6" s="14"/>
      <c r="H6" s="14"/>
      <c r="I6" s="14"/>
      <c r="J6" s="3"/>
    </row>
    <row r="7" spans="1:10" ht="13.05" customHeight="1">
      <c r="A7" s="15" t="s">
        <v>614</v>
      </c>
      <c r="B7" s="16" t="s">
        <v>615</v>
      </c>
      <c r="C7" s="13" t="s">
        <v>616</v>
      </c>
      <c r="D7" s="13" t="s">
        <v>397</v>
      </c>
      <c r="E7" s="17">
        <v>656320</v>
      </c>
      <c r="F7" s="18">
        <v>5064.82</v>
      </c>
      <c r="G7" s="19">
        <v>5.7099999999999998E-2</v>
      </c>
      <c r="H7" s="21"/>
      <c r="I7" s="21"/>
      <c r="J7" s="3"/>
    </row>
    <row r="8" spans="1:10" ht="13.05" customHeight="1">
      <c r="A8" s="15" t="s">
        <v>617</v>
      </c>
      <c r="B8" s="16" t="s">
        <v>618</v>
      </c>
      <c r="C8" s="13" t="s">
        <v>619</v>
      </c>
      <c r="D8" s="13" t="s">
        <v>397</v>
      </c>
      <c r="E8" s="17">
        <v>329900</v>
      </c>
      <c r="F8" s="18">
        <v>4167.96</v>
      </c>
      <c r="G8" s="19">
        <v>4.7E-2</v>
      </c>
      <c r="H8" s="21"/>
      <c r="I8" s="21"/>
      <c r="J8" s="3"/>
    </row>
    <row r="9" spans="1:10" ht="13.05" customHeight="1">
      <c r="A9" s="15" t="s">
        <v>611</v>
      </c>
      <c r="B9" s="16" t="s">
        <v>612</v>
      </c>
      <c r="C9" s="13" t="s">
        <v>613</v>
      </c>
      <c r="D9" s="13" t="s">
        <v>424</v>
      </c>
      <c r="E9" s="17">
        <v>281800</v>
      </c>
      <c r="F9" s="18">
        <v>4031.99</v>
      </c>
      <c r="G9" s="19">
        <v>4.5499999999999999E-2</v>
      </c>
      <c r="H9" s="21"/>
      <c r="I9" s="21"/>
      <c r="J9" s="3"/>
    </row>
    <row r="10" spans="1:10" ht="13.05" customHeight="1">
      <c r="A10" s="15" t="s">
        <v>627</v>
      </c>
      <c r="B10" s="16" t="s">
        <v>628</v>
      </c>
      <c r="C10" s="13" t="s">
        <v>629</v>
      </c>
      <c r="D10" s="13" t="s">
        <v>397</v>
      </c>
      <c r="E10" s="17">
        <v>278000</v>
      </c>
      <c r="F10" s="18">
        <v>2970.29</v>
      </c>
      <c r="G10" s="19">
        <v>3.3500000000000002E-2</v>
      </c>
      <c r="H10" s="21"/>
      <c r="I10" s="21"/>
      <c r="J10" s="3"/>
    </row>
    <row r="11" spans="1:10" ht="13.05" customHeight="1">
      <c r="A11" s="15" t="s">
        <v>384</v>
      </c>
      <c r="B11" s="16" t="s">
        <v>385</v>
      </c>
      <c r="C11" s="13" t="s">
        <v>386</v>
      </c>
      <c r="D11" s="13" t="s">
        <v>383</v>
      </c>
      <c r="E11" s="17">
        <v>8766</v>
      </c>
      <c r="F11" s="18">
        <v>2940.99</v>
      </c>
      <c r="G11" s="19">
        <v>3.32E-2</v>
      </c>
      <c r="H11" s="21"/>
      <c r="I11" s="21"/>
      <c r="J11" s="3"/>
    </row>
    <row r="12" spans="1:10" ht="13.05" customHeight="1">
      <c r="A12" s="15" t="s">
        <v>387</v>
      </c>
      <c r="B12" s="16" t="s">
        <v>388</v>
      </c>
      <c r="C12" s="13" t="s">
        <v>389</v>
      </c>
      <c r="D12" s="13" t="s">
        <v>383</v>
      </c>
      <c r="E12" s="17">
        <v>821380</v>
      </c>
      <c r="F12" s="18">
        <v>2894.63</v>
      </c>
      <c r="G12" s="19">
        <v>3.2599999999999997E-2</v>
      </c>
      <c r="H12" s="21"/>
      <c r="I12" s="21"/>
      <c r="J12" s="3"/>
    </row>
    <row r="13" spans="1:10" ht="13.05" customHeight="1">
      <c r="A13" s="15" t="s">
        <v>624</v>
      </c>
      <c r="B13" s="16" t="s">
        <v>625</v>
      </c>
      <c r="C13" s="13" t="s">
        <v>626</v>
      </c>
      <c r="D13" s="13" t="s">
        <v>574</v>
      </c>
      <c r="E13" s="17">
        <v>144966</v>
      </c>
      <c r="F13" s="18">
        <v>2735.22</v>
      </c>
      <c r="G13" s="19">
        <v>3.0800000000000001E-2</v>
      </c>
      <c r="H13" s="21"/>
      <c r="I13" s="21"/>
      <c r="J13" s="3"/>
    </row>
    <row r="14" spans="1:10" ht="13.05" customHeight="1">
      <c r="A14" s="15" t="s">
        <v>620</v>
      </c>
      <c r="B14" s="16" t="s">
        <v>621</v>
      </c>
      <c r="C14" s="13" t="s">
        <v>622</v>
      </c>
      <c r="D14" s="13" t="s">
        <v>623</v>
      </c>
      <c r="E14" s="17">
        <v>60000</v>
      </c>
      <c r="F14" s="18">
        <v>2408.4</v>
      </c>
      <c r="G14" s="19">
        <v>2.7199999999999998E-2</v>
      </c>
      <c r="H14" s="21"/>
      <c r="I14" s="21"/>
      <c r="J14" s="3"/>
    </row>
    <row r="15" spans="1:10" ht="13.05" customHeight="1">
      <c r="A15" s="15" t="s">
        <v>487</v>
      </c>
      <c r="B15" s="16" t="s">
        <v>488</v>
      </c>
      <c r="C15" s="13" t="s">
        <v>489</v>
      </c>
      <c r="D15" s="13" t="s">
        <v>490</v>
      </c>
      <c r="E15" s="17">
        <v>45502</v>
      </c>
      <c r="F15" s="18">
        <v>2396.3200000000002</v>
      </c>
      <c r="G15" s="19">
        <v>2.7E-2</v>
      </c>
      <c r="H15" s="21"/>
      <c r="I15" s="21"/>
      <c r="J15" s="3"/>
    </row>
    <row r="16" spans="1:10" ht="13.05" customHeight="1">
      <c r="A16" s="15" t="s">
        <v>780</v>
      </c>
      <c r="B16" s="16" t="s">
        <v>781</v>
      </c>
      <c r="C16" s="13" t="s">
        <v>782</v>
      </c>
      <c r="D16" s="13" t="s">
        <v>412</v>
      </c>
      <c r="E16" s="17">
        <v>220000</v>
      </c>
      <c r="F16" s="18">
        <v>2283.6</v>
      </c>
      <c r="G16" s="19">
        <v>2.5700000000000001E-2</v>
      </c>
      <c r="H16" s="21"/>
      <c r="I16" s="21"/>
      <c r="J16" s="3"/>
    </row>
    <row r="17" spans="1:10" ht="13.05" customHeight="1">
      <c r="A17" s="15" t="s">
        <v>390</v>
      </c>
      <c r="B17" s="16" t="s">
        <v>391</v>
      </c>
      <c r="C17" s="13" t="s">
        <v>392</v>
      </c>
      <c r="D17" s="13" t="s">
        <v>393</v>
      </c>
      <c r="E17" s="17">
        <v>31685</v>
      </c>
      <c r="F17" s="18">
        <v>2161.23</v>
      </c>
      <c r="G17" s="19">
        <v>2.4400000000000002E-2</v>
      </c>
      <c r="H17" s="21"/>
      <c r="I17" s="21"/>
      <c r="J17" s="3"/>
    </row>
    <row r="18" spans="1:10" ht="13.05" customHeight="1">
      <c r="A18" s="15" t="s">
        <v>683</v>
      </c>
      <c r="B18" s="16" t="s">
        <v>684</v>
      </c>
      <c r="C18" s="13" t="s">
        <v>685</v>
      </c>
      <c r="D18" s="13" t="s">
        <v>535</v>
      </c>
      <c r="E18" s="17">
        <v>48500</v>
      </c>
      <c r="F18" s="18">
        <v>2126.8200000000002</v>
      </c>
      <c r="G18" s="19">
        <v>2.4E-2</v>
      </c>
      <c r="H18" s="21"/>
      <c r="I18" s="21"/>
      <c r="J18" s="3"/>
    </row>
    <row r="19" spans="1:10" ht="13.05" customHeight="1">
      <c r="A19" s="15" t="s">
        <v>513</v>
      </c>
      <c r="B19" s="16" t="s">
        <v>514</v>
      </c>
      <c r="C19" s="13" t="s">
        <v>515</v>
      </c>
      <c r="D19" s="13" t="s">
        <v>516</v>
      </c>
      <c r="E19" s="17">
        <v>60500</v>
      </c>
      <c r="F19" s="18">
        <v>2113.1999999999998</v>
      </c>
      <c r="G19" s="19">
        <v>2.3800000000000002E-2</v>
      </c>
      <c r="H19" s="21"/>
      <c r="I19" s="21"/>
      <c r="J19" s="3"/>
    </row>
    <row r="20" spans="1:10" ht="13.05" customHeight="1">
      <c r="A20" s="15" t="s">
        <v>480</v>
      </c>
      <c r="B20" s="16" t="s">
        <v>481</v>
      </c>
      <c r="C20" s="13" t="s">
        <v>482</v>
      </c>
      <c r="D20" s="13" t="s">
        <v>393</v>
      </c>
      <c r="E20" s="17">
        <v>28225</v>
      </c>
      <c r="F20" s="18">
        <v>2066.0700000000002</v>
      </c>
      <c r="G20" s="19">
        <v>2.3300000000000001E-2</v>
      </c>
      <c r="H20" s="21"/>
      <c r="I20" s="21"/>
      <c r="J20" s="3"/>
    </row>
    <row r="21" spans="1:10" ht="13.05" customHeight="1">
      <c r="A21" s="15" t="s">
        <v>783</v>
      </c>
      <c r="B21" s="16" t="s">
        <v>784</v>
      </c>
      <c r="C21" s="13" t="s">
        <v>785</v>
      </c>
      <c r="D21" s="13" t="s">
        <v>695</v>
      </c>
      <c r="E21" s="17">
        <v>60000</v>
      </c>
      <c r="F21" s="18">
        <v>2053.86</v>
      </c>
      <c r="G21" s="19">
        <v>2.3199999999999998E-2</v>
      </c>
      <c r="H21" s="21"/>
      <c r="I21" s="21"/>
      <c r="J21" s="3"/>
    </row>
    <row r="22" spans="1:10" ht="13.05" customHeight="1">
      <c r="A22" s="15" t="s">
        <v>428</v>
      </c>
      <c r="B22" s="16" t="s">
        <v>429</v>
      </c>
      <c r="C22" s="13" t="s">
        <v>430</v>
      </c>
      <c r="D22" s="13" t="s">
        <v>431</v>
      </c>
      <c r="E22" s="17">
        <v>4778400</v>
      </c>
      <c r="F22" s="18">
        <v>1994.5</v>
      </c>
      <c r="G22" s="19">
        <v>2.2499999999999999E-2</v>
      </c>
      <c r="H22" s="21"/>
      <c r="I22" s="21"/>
      <c r="J22" s="3"/>
    </row>
    <row r="23" spans="1:10" ht="13.05" customHeight="1">
      <c r="A23" s="15" t="s">
        <v>642</v>
      </c>
      <c r="B23" s="16" t="s">
        <v>643</v>
      </c>
      <c r="C23" s="13" t="s">
        <v>644</v>
      </c>
      <c r="D23" s="13" t="s">
        <v>486</v>
      </c>
      <c r="E23" s="17">
        <v>134100</v>
      </c>
      <c r="F23" s="18">
        <v>1975.96</v>
      </c>
      <c r="G23" s="19">
        <v>2.23E-2</v>
      </c>
      <c r="H23" s="21"/>
      <c r="I23" s="21"/>
      <c r="J23" s="3"/>
    </row>
    <row r="24" spans="1:10" ht="13.05" customHeight="1">
      <c r="A24" s="15" t="s">
        <v>639</v>
      </c>
      <c r="B24" s="16" t="s">
        <v>640</v>
      </c>
      <c r="C24" s="13" t="s">
        <v>641</v>
      </c>
      <c r="D24" s="13" t="s">
        <v>467</v>
      </c>
      <c r="E24" s="17">
        <v>790813</v>
      </c>
      <c r="F24" s="18">
        <v>1953.55</v>
      </c>
      <c r="G24" s="19">
        <v>2.1999999999999999E-2</v>
      </c>
      <c r="H24" s="21"/>
      <c r="I24" s="21"/>
      <c r="J24" s="3"/>
    </row>
    <row r="25" spans="1:10" ht="13.05" customHeight="1">
      <c r="A25" s="15" t="s">
        <v>633</v>
      </c>
      <c r="B25" s="16" t="s">
        <v>634</v>
      </c>
      <c r="C25" s="13" t="s">
        <v>635</v>
      </c>
      <c r="D25" s="13" t="s">
        <v>486</v>
      </c>
      <c r="E25" s="17">
        <v>158994</v>
      </c>
      <c r="F25" s="18">
        <v>1878.99</v>
      </c>
      <c r="G25" s="19">
        <v>2.12E-2</v>
      </c>
      <c r="H25" s="21"/>
      <c r="I25" s="21"/>
      <c r="J25" s="3"/>
    </row>
    <row r="26" spans="1:10" ht="13.05" customHeight="1">
      <c r="A26" s="15" t="s">
        <v>645</v>
      </c>
      <c r="B26" s="16" t="s">
        <v>646</v>
      </c>
      <c r="C26" s="13" t="s">
        <v>647</v>
      </c>
      <c r="D26" s="13" t="s">
        <v>420</v>
      </c>
      <c r="E26" s="17">
        <v>101500</v>
      </c>
      <c r="F26" s="18">
        <v>1835.42</v>
      </c>
      <c r="G26" s="19">
        <v>2.07E-2</v>
      </c>
      <c r="H26" s="21"/>
      <c r="I26" s="21"/>
      <c r="J26" s="3"/>
    </row>
    <row r="27" spans="1:10" ht="13.05" customHeight="1">
      <c r="A27" s="15" t="s">
        <v>786</v>
      </c>
      <c r="B27" s="16" t="s">
        <v>787</v>
      </c>
      <c r="C27" s="13" t="s">
        <v>788</v>
      </c>
      <c r="D27" s="13" t="s">
        <v>657</v>
      </c>
      <c r="E27" s="17">
        <v>30150</v>
      </c>
      <c r="F27" s="18">
        <v>1726.39</v>
      </c>
      <c r="G27" s="19">
        <v>1.95E-2</v>
      </c>
      <c r="H27" s="21"/>
      <c r="I27" s="21"/>
      <c r="J27" s="3"/>
    </row>
    <row r="28" spans="1:10" ht="13.05" customHeight="1">
      <c r="A28" s="15" t="s">
        <v>686</v>
      </c>
      <c r="B28" s="16" t="s">
        <v>687</v>
      </c>
      <c r="C28" s="13" t="s">
        <v>688</v>
      </c>
      <c r="D28" s="13" t="s">
        <v>516</v>
      </c>
      <c r="E28" s="17">
        <v>12500</v>
      </c>
      <c r="F28" s="18">
        <v>1664.25</v>
      </c>
      <c r="G28" s="19">
        <v>1.8800000000000001E-2</v>
      </c>
      <c r="H28" s="21"/>
      <c r="I28" s="21"/>
      <c r="J28" s="3"/>
    </row>
    <row r="29" spans="1:10" ht="13.05" customHeight="1">
      <c r="A29" s="15" t="s">
        <v>448</v>
      </c>
      <c r="B29" s="16" t="s">
        <v>449</v>
      </c>
      <c r="C29" s="13" t="s">
        <v>450</v>
      </c>
      <c r="D29" s="13" t="s">
        <v>401</v>
      </c>
      <c r="E29" s="17">
        <v>160000</v>
      </c>
      <c r="F29" s="18">
        <v>1615.92</v>
      </c>
      <c r="G29" s="19">
        <v>1.8200000000000001E-2</v>
      </c>
      <c r="H29" s="21"/>
      <c r="I29" s="21"/>
      <c r="J29" s="3"/>
    </row>
    <row r="30" spans="1:10" ht="13.05" customHeight="1">
      <c r="A30" s="15" t="s">
        <v>703</v>
      </c>
      <c r="B30" s="16" t="s">
        <v>704</v>
      </c>
      <c r="C30" s="13" t="s">
        <v>705</v>
      </c>
      <c r="D30" s="13" t="s">
        <v>397</v>
      </c>
      <c r="E30" s="17">
        <v>120000</v>
      </c>
      <c r="F30" s="18">
        <v>1521.96</v>
      </c>
      <c r="G30" s="19">
        <v>1.72E-2</v>
      </c>
      <c r="H30" s="21"/>
      <c r="I30" s="21"/>
      <c r="J30" s="3"/>
    </row>
    <row r="31" spans="1:10" ht="13.05" customHeight="1">
      <c r="A31" s="15" t="s">
        <v>501</v>
      </c>
      <c r="B31" s="16" t="s">
        <v>502</v>
      </c>
      <c r="C31" s="13" t="s">
        <v>503</v>
      </c>
      <c r="D31" s="13" t="s">
        <v>494</v>
      </c>
      <c r="E31" s="17">
        <v>90700</v>
      </c>
      <c r="F31" s="18">
        <v>1438.23</v>
      </c>
      <c r="G31" s="19">
        <v>1.6199999999999999E-2</v>
      </c>
      <c r="H31" s="21"/>
      <c r="I31" s="21"/>
      <c r="J31" s="3"/>
    </row>
    <row r="32" spans="1:10" ht="13.05" customHeight="1">
      <c r="A32" s="15" t="s">
        <v>630</v>
      </c>
      <c r="B32" s="16" t="s">
        <v>631</v>
      </c>
      <c r="C32" s="13" t="s">
        <v>632</v>
      </c>
      <c r="D32" s="13" t="s">
        <v>397</v>
      </c>
      <c r="E32" s="17">
        <v>375000</v>
      </c>
      <c r="F32" s="18">
        <v>1437.38</v>
      </c>
      <c r="G32" s="19">
        <v>1.6199999999999999E-2</v>
      </c>
      <c r="H32" s="21"/>
      <c r="I32" s="21"/>
      <c r="J32" s="3"/>
    </row>
    <row r="33" spans="1:10" ht="13.05" customHeight="1">
      <c r="A33" s="15" t="s">
        <v>402</v>
      </c>
      <c r="B33" s="16" t="s">
        <v>403</v>
      </c>
      <c r="C33" s="13" t="s">
        <v>404</v>
      </c>
      <c r="D33" s="13" t="s">
        <v>397</v>
      </c>
      <c r="E33" s="17">
        <v>500000</v>
      </c>
      <c r="F33" s="18">
        <v>1434.75</v>
      </c>
      <c r="G33" s="19">
        <v>1.6199999999999999E-2</v>
      </c>
      <c r="H33" s="21"/>
      <c r="I33" s="21"/>
      <c r="J33" s="3"/>
    </row>
    <row r="34" spans="1:10" ht="13.05" customHeight="1">
      <c r="A34" s="15" t="s">
        <v>789</v>
      </c>
      <c r="B34" s="16" t="s">
        <v>790</v>
      </c>
      <c r="C34" s="13" t="s">
        <v>791</v>
      </c>
      <c r="D34" s="13" t="s">
        <v>792</v>
      </c>
      <c r="E34" s="17">
        <v>113283</v>
      </c>
      <c r="F34" s="18">
        <v>1427.14</v>
      </c>
      <c r="G34" s="19">
        <v>1.61E-2</v>
      </c>
      <c r="H34" s="21"/>
      <c r="I34" s="21"/>
      <c r="J34" s="3"/>
    </row>
    <row r="35" spans="1:10" ht="13.05" customHeight="1">
      <c r="A35" s="15" t="s">
        <v>793</v>
      </c>
      <c r="B35" s="16" t="s">
        <v>794</v>
      </c>
      <c r="C35" s="13" t="s">
        <v>795</v>
      </c>
      <c r="D35" s="13" t="s">
        <v>516</v>
      </c>
      <c r="E35" s="17">
        <v>45000</v>
      </c>
      <c r="F35" s="18">
        <v>1393.88</v>
      </c>
      <c r="G35" s="19">
        <v>1.5699999999999999E-2</v>
      </c>
      <c r="H35" s="21"/>
      <c r="I35" s="21"/>
      <c r="J35" s="3"/>
    </row>
    <row r="36" spans="1:10" ht="13.05" customHeight="1">
      <c r="A36" s="15" t="s">
        <v>689</v>
      </c>
      <c r="B36" s="16" t="s">
        <v>690</v>
      </c>
      <c r="C36" s="13" t="s">
        <v>691</v>
      </c>
      <c r="D36" s="13" t="s">
        <v>443</v>
      </c>
      <c r="E36" s="17">
        <v>330000</v>
      </c>
      <c r="F36" s="18">
        <v>1352.67</v>
      </c>
      <c r="G36" s="19">
        <v>1.5299999999999999E-2</v>
      </c>
      <c r="H36" s="21"/>
      <c r="I36" s="21"/>
      <c r="J36" s="3"/>
    </row>
    <row r="37" spans="1:10" ht="13.05" customHeight="1">
      <c r="A37" s="15" t="s">
        <v>405</v>
      </c>
      <c r="B37" s="16" t="s">
        <v>406</v>
      </c>
      <c r="C37" s="13" t="s">
        <v>407</v>
      </c>
      <c r="D37" s="13" t="s">
        <v>408</v>
      </c>
      <c r="E37" s="17">
        <v>80000</v>
      </c>
      <c r="F37" s="18">
        <v>1332.96</v>
      </c>
      <c r="G37" s="19">
        <v>1.4999999999999999E-2</v>
      </c>
      <c r="H37" s="21"/>
      <c r="I37" s="21"/>
      <c r="J37" s="3"/>
    </row>
    <row r="38" spans="1:10" ht="13.05" customHeight="1">
      <c r="A38" s="15" t="s">
        <v>658</v>
      </c>
      <c r="B38" s="16" t="s">
        <v>659</v>
      </c>
      <c r="C38" s="13" t="s">
        <v>660</v>
      </c>
      <c r="D38" s="13" t="s">
        <v>447</v>
      </c>
      <c r="E38" s="17">
        <v>400000</v>
      </c>
      <c r="F38" s="18">
        <v>1332.6</v>
      </c>
      <c r="G38" s="19">
        <v>1.4999999999999999E-2</v>
      </c>
      <c r="H38" s="21"/>
      <c r="I38" s="21"/>
      <c r="J38" s="3"/>
    </row>
    <row r="39" spans="1:10" ht="13.05" customHeight="1">
      <c r="A39" s="15" t="s">
        <v>454</v>
      </c>
      <c r="B39" s="16" t="s">
        <v>455</v>
      </c>
      <c r="C39" s="13" t="s">
        <v>456</v>
      </c>
      <c r="D39" s="13" t="s">
        <v>397</v>
      </c>
      <c r="E39" s="17">
        <v>2246633</v>
      </c>
      <c r="F39" s="18">
        <v>1277.8800000000001</v>
      </c>
      <c r="G39" s="19">
        <v>1.44E-2</v>
      </c>
      <c r="H39" s="21"/>
      <c r="I39" s="21"/>
      <c r="J39" s="3"/>
    </row>
    <row r="40" spans="1:10" ht="13.05" customHeight="1">
      <c r="A40" s="15" t="s">
        <v>636</v>
      </c>
      <c r="B40" s="16" t="s">
        <v>637</v>
      </c>
      <c r="C40" s="13" t="s">
        <v>638</v>
      </c>
      <c r="D40" s="13" t="s">
        <v>283</v>
      </c>
      <c r="E40" s="17">
        <v>315000</v>
      </c>
      <c r="F40" s="18">
        <v>1257.32</v>
      </c>
      <c r="G40" s="19">
        <v>1.4200000000000001E-2</v>
      </c>
      <c r="H40" s="21"/>
      <c r="I40" s="21"/>
      <c r="J40" s="3"/>
    </row>
    <row r="41" spans="1:10" ht="13.05" customHeight="1">
      <c r="A41" s="15" t="s">
        <v>546</v>
      </c>
      <c r="B41" s="16" t="s">
        <v>547</v>
      </c>
      <c r="C41" s="13" t="s">
        <v>548</v>
      </c>
      <c r="D41" s="13" t="s">
        <v>467</v>
      </c>
      <c r="E41" s="17">
        <v>1026667</v>
      </c>
      <c r="F41" s="18">
        <v>1255.51</v>
      </c>
      <c r="G41" s="19">
        <v>1.4200000000000001E-2</v>
      </c>
      <c r="H41" s="21"/>
      <c r="I41" s="21"/>
      <c r="J41" s="3"/>
    </row>
    <row r="42" spans="1:10" ht="13.05" customHeight="1">
      <c r="A42" s="15" t="s">
        <v>796</v>
      </c>
      <c r="B42" s="16" t="s">
        <v>797</v>
      </c>
      <c r="C42" s="13" t="s">
        <v>798</v>
      </c>
      <c r="D42" s="13" t="s">
        <v>486</v>
      </c>
      <c r="E42" s="17">
        <v>28700</v>
      </c>
      <c r="F42" s="18">
        <v>1225.3800000000001</v>
      </c>
      <c r="G42" s="19">
        <v>1.38E-2</v>
      </c>
      <c r="H42" s="21"/>
      <c r="I42" s="21"/>
      <c r="J42" s="3"/>
    </row>
    <row r="43" spans="1:10" ht="13.05" customHeight="1">
      <c r="A43" s="15" t="s">
        <v>495</v>
      </c>
      <c r="B43" s="16" t="s">
        <v>496</v>
      </c>
      <c r="C43" s="13" t="s">
        <v>497</v>
      </c>
      <c r="D43" s="13" t="s">
        <v>408</v>
      </c>
      <c r="E43" s="17">
        <v>110000</v>
      </c>
      <c r="F43" s="18">
        <v>1205.3800000000001</v>
      </c>
      <c r="G43" s="19">
        <v>1.3599999999999999E-2</v>
      </c>
      <c r="H43" s="21"/>
      <c r="I43" s="21"/>
      <c r="J43" s="3"/>
    </row>
    <row r="44" spans="1:10" ht="13.05" customHeight="1">
      <c r="A44" s="15" t="s">
        <v>674</v>
      </c>
      <c r="B44" s="16" t="s">
        <v>675</v>
      </c>
      <c r="C44" s="13" t="s">
        <v>676</v>
      </c>
      <c r="D44" s="13" t="s">
        <v>527</v>
      </c>
      <c r="E44" s="17">
        <v>10000</v>
      </c>
      <c r="F44" s="18">
        <v>1158.5999999999999</v>
      </c>
      <c r="G44" s="19">
        <v>1.3100000000000001E-2</v>
      </c>
      <c r="H44" s="21"/>
      <c r="I44" s="21"/>
      <c r="J44" s="3"/>
    </row>
    <row r="45" spans="1:10" ht="13.05" customHeight="1">
      <c r="A45" s="15" t="s">
        <v>799</v>
      </c>
      <c r="B45" s="16" t="s">
        <v>800</v>
      </c>
      <c r="C45" s="13" t="s">
        <v>801</v>
      </c>
      <c r="D45" s="13" t="s">
        <v>447</v>
      </c>
      <c r="E45" s="17">
        <v>327600</v>
      </c>
      <c r="F45" s="18">
        <v>1131.8599999999999</v>
      </c>
      <c r="G45" s="19">
        <v>1.2800000000000001E-2</v>
      </c>
      <c r="H45" s="21"/>
      <c r="I45" s="21"/>
      <c r="J45" s="3"/>
    </row>
    <row r="46" spans="1:10" ht="13.05" customHeight="1">
      <c r="A46" s="15" t="s">
        <v>802</v>
      </c>
      <c r="B46" s="16" t="s">
        <v>803</v>
      </c>
      <c r="C46" s="13" t="s">
        <v>804</v>
      </c>
      <c r="D46" s="13" t="s">
        <v>447</v>
      </c>
      <c r="E46" s="17">
        <v>69471</v>
      </c>
      <c r="F46" s="18">
        <v>1085.76</v>
      </c>
      <c r="G46" s="19">
        <v>1.2200000000000001E-2</v>
      </c>
      <c r="H46" s="21"/>
      <c r="I46" s="21"/>
      <c r="J46" s="3"/>
    </row>
    <row r="47" spans="1:10" ht="13.05" customHeight="1">
      <c r="A47" s="15" t="s">
        <v>651</v>
      </c>
      <c r="B47" s="16" t="s">
        <v>652</v>
      </c>
      <c r="C47" s="13" t="s">
        <v>653</v>
      </c>
      <c r="D47" s="13" t="s">
        <v>420</v>
      </c>
      <c r="E47" s="17">
        <v>16200</v>
      </c>
      <c r="F47" s="18">
        <v>1053.4100000000001</v>
      </c>
      <c r="G47" s="19">
        <v>1.1900000000000001E-2</v>
      </c>
      <c r="H47" s="21"/>
      <c r="I47" s="21"/>
      <c r="J47" s="3"/>
    </row>
    <row r="48" spans="1:10" ht="13.05" customHeight="1">
      <c r="A48" s="15" t="s">
        <v>805</v>
      </c>
      <c r="B48" s="16" t="s">
        <v>806</v>
      </c>
      <c r="C48" s="13" t="s">
        <v>807</v>
      </c>
      <c r="D48" s="13" t="s">
        <v>397</v>
      </c>
      <c r="E48" s="17">
        <v>94500</v>
      </c>
      <c r="F48" s="18">
        <v>960.07</v>
      </c>
      <c r="G48" s="19">
        <v>1.0800000000000001E-2</v>
      </c>
      <c r="H48" s="21"/>
      <c r="I48" s="21"/>
      <c r="J48" s="3"/>
    </row>
    <row r="49" spans="1:10" ht="13.05" customHeight="1">
      <c r="A49" s="15" t="s">
        <v>700</v>
      </c>
      <c r="B49" s="16" t="s">
        <v>701</v>
      </c>
      <c r="C49" s="13" t="s">
        <v>702</v>
      </c>
      <c r="D49" s="13" t="s">
        <v>539</v>
      </c>
      <c r="E49" s="17">
        <v>218000</v>
      </c>
      <c r="F49" s="18">
        <v>940.23</v>
      </c>
      <c r="G49" s="19">
        <v>1.06E-2</v>
      </c>
      <c r="H49" s="21"/>
      <c r="I49" s="21"/>
      <c r="J49" s="3"/>
    </row>
    <row r="50" spans="1:10" ht="13.05" customHeight="1">
      <c r="A50" s="15" t="s">
        <v>808</v>
      </c>
      <c r="B50" s="16" t="s">
        <v>809</v>
      </c>
      <c r="C50" s="13" t="s">
        <v>810</v>
      </c>
      <c r="D50" s="13" t="s">
        <v>486</v>
      </c>
      <c r="E50" s="17">
        <v>18000</v>
      </c>
      <c r="F50" s="18">
        <v>743.38</v>
      </c>
      <c r="G50" s="19">
        <v>8.3999999999999995E-3</v>
      </c>
      <c r="H50" s="21"/>
      <c r="I50" s="21"/>
      <c r="J50" s="3"/>
    </row>
    <row r="51" spans="1:10" ht="13.05" customHeight="1">
      <c r="A51" s="15" t="s">
        <v>811</v>
      </c>
      <c r="B51" s="16" t="s">
        <v>812</v>
      </c>
      <c r="C51" s="13" t="s">
        <v>813</v>
      </c>
      <c r="D51" s="13" t="s">
        <v>401</v>
      </c>
      <c r="E51" s="17">
        <v>100000</v>
      </c>
      <c r="F51" s="18">
        <v>738.6</v>
      </c>
      <c r="G51" s="19">
        <v>8.3000000000000001E-3</v>
      </c>
      <c r="H51" s="21"/>
      <c r="I51" s="21"/>
      <c r="J51" s="3"/>
    </row>
    <row r="52" spans="1:10" ht="13.05" customHeight="1">
      <c r="A52" s="15" t="s">
        <v>814</v>
      </c>
      <c r="B52" s="16" t="s">
        <v>815</v>
      </c>
      <c r="C52" s="13" t="s">
        <v>816</v>
      </c>
      <c r="D52" s="13" t="s">
        <v>431</v>
      </c>
      <c r="E52" s="17">
        <v>150000</v>
      </c>
      <c r="F52" s="18">
        <v>614.4</v>
      </c>
      <c r="G52" s="19">
        <v>6.8999999999999999E-3</v>
      </c>
      <c r="H52" s="21"/>
      <c r="I52" s="21"/>
      <c r="J52" s="3"/>
    </row>
    <row r="53" spans="1:10" ht="13.05" customHeight="1">
      <c r="A53" s="3"/>
      <c r="B53" s="22" t="s">
        <v>176</v>
      </c>
      <c r="C53" s="2"/>
      <c r="D53" s="2"/>
      <c r="E53" s="2"/>
      <c r="F53" s="23">
        <v>84379.73</v>
      </c>
      <c r="G53" s="24">
        <v>0.9516</v>
      </c>
      <c r="H53" s="25"/>
      <c r="I53" s="25"/>
      <c r="J53" s="3"/>
    </row>
    <row r="54" spans="1:10" ht="13.05" customHeight="1">
      <c r="A54" s="3"/>
      <c r="B54" s="12" t="s">
        <v>603</v>
      </c>
      <c r="C54" s="13"/>
      <c r="D54" s="13"/>
      <c r="E54" s="13"/>
      <c r="F54" s="3"/>
      <c r="G54" s="14"/>
      <c r="H54" s="14"/>
      <c r="I54" s="14"/>
      <c r="J54" s="3"/>
    </row>
    <row r="55" spans="1:10" ht="13.05" customHeight="1">
      <c r="A55" s="15" t="s">
        <v>817</v>
      </c>
      <c r="B55" s="16" t="s">
        <v>818</v>
      </c>
      <c r="C55" s="13" t="s">
        <v>819</v>
      </c>
      <c r="D55" s="13" t="s">
        <v>820</v>
      </c>
      <c r="E55" s="17">
        <v>2500</v>
      </c>
      <c r="F55" s="21" t="s">
        <v>821</v>
      </c>
      <c r="G55" s="19">
        <v>0</v>
      </c>
      <c r="H55" s="21"/>
      <c r="I55" s="21"/>
      <c r="J55" s="3"/>
    </row>
    <row r="56" spans="1:10" ht="13.05" customHeight="1">
      <c r="A56" s="15" t="s">
        <v>822</v>
      </c>
      <c r="B56" s="16" t="s">
        <v>823</v>
      </c>
      <c r="C56" s="13" t="s">
        <v>824</v>
      </c>
      <c r="D56" s="13" t="s">
        <v>751</v>
      </c>
      <c r="E56" s="17">
        <v>1000</v>
      </c>
      <c r="F56" s="21" t="s">
        <v>821</v>
      </c>
      <c r="G56" s="19">
        <v>0</v>
      </c>
      <c r="H56" s="21"/>
      <c r="I56" s="21"/>
      <c r="J56" s="3"/>
    </row>
    <row r="57" spans="1:10" ht="13.05" customHeight="1">
      <c r="A57" s="3"/>
      <c r="B57" s="22" t="s">
        <v>176</v>
      </c>
      <c r="C57" s="2"/>
      <c r="D57" s="2"/>
      <c r="E57" s="2"/>
      <c r="F57" s="23">
        <v>0</v>
      </c>
      <c r="G57" s="24">
        <v>0</v>
      </c>
      <c r="H57" s="25"/>
      <c r="I57" s="25"/>
      <c r="J57" s="3"/>
    </row>
    <row r="58" spans="1:10" ht="13.05" customHeight="1">
      <c r="A58" s="3"/>
      <c r="B58" s="22" t="s">
        <v>187</v>
      </c>
      <c r="C58" s="26"/>
      <c r="D58" s="2"/>
      <c r="E58" s="26"/>
      <c r="F58" s="23">
        <v>84379.73</v>
      </c>
      <c r="G58" s="24">
        <v>0.9516</v>
      </c>
      <c r="H58" s="25"/>
      <c r="I58" s="25"/>
      <c r="J58" s="3"/>
    </row>
    <row r="59" spans="1:10" ht="13.05" customHeight="1">
      <c r="A59" s="3"/>
      <c r="B59" s="12" t="s">
        <v>110</v>
      </c>
      <c r="C59" s="13"/>
      <c r="D59" s="13"/>
      <c r="E59" s="13"/>
      <c r="F59" s="13"/>
      <c r="G59" s="13"/>
      <c r="H59" s="14"/>
      <c r="I59" s="14"/>
      <c r="J59" s="3"/>
    </row>
    <row r="60" spans="1:10" ht="13.05" customHeight="1">
      <c r="A60" s="3"/>
      <c r="B60" s="12" t="s">
        <v>111</v>
      </c>
      <c r="C60" s="13"/>
      <c r="D60" s="13"/>
      <c r="E60" s="13"/>
      <c r="F60" s="3"/>
      <c r="G60" s="14"/>
      <c r="H60" s="14"/>
      <c r="I60" s="14"/>
      <c r="J60" s="3"/>
    </row>
    <row r="61" spans="1:10" ht="13.05" customHeight="1">
      <c r="A61" s="15" t="s">
        <v>604</v>
      </c>
      <c r="B61" s="16" t="s">
        <v>605</v>
      </c>
      <c r="C61" s="13" t="s">
        <v>606</v>
      </c>
      <c r="D61" s="13" t="s">
        <v>213</v>
      </c>
      <c r="E61" s="17">
        <v>242000</v>
      </c>
      <c r="F61" s="18">
        <v>24.68</v>
      </c>
      <c r="G61" s="19">
        <v>2.9999999999999997E-4</v>
      </c>
      <c r="H61" s="21"/>
      <c r="I61" s="21"/>
      <c r="J61" s="3"/>
    </row>
    <row r="62" spans="1:10" ht="13.05" customHeight="1">
      <c r="A62" s="3"/>
      <c r="B62" s="22" t="s">
        <v>176</v>
      </c>
      <c r="C62" s="2"/>
      <c r="D62" s="2"/>
      <c r="E62" s="2"/>
      <c r="F62" s="23">
        <v>24.68</v>
      </c>
      <c r="G62" s="24">
        <v>2.9999999999999997E-4</v>
      </c>
      <c r="H62" s="25"/>
      <c r="I62" s="25"/>
      <c r="J62" s="3"/>
    </row>
    <row r="63" spans="1:10" ht="13.05" customHeight="1">
      <c r="A63" s="3"/>
      <c r="B63" s="22" t="s">
        <v>177</v>
      </c>
      <c r="C63" s="2"/>
      <c r="D63" s="2"/>
      <c r="E63" s="2"/>
      <c r="F63" s="25" t="s">
        <v>178</v>
      </c>
      <c r="G63" s="25" t="s">
        <v>178</v>
      </c>
      <c r="H63" s="25"/>
      <c r="I63" s="25"/>
      <c r="J63" s="3"/>
    </row>
    <row r="64" spans="1:10" ht="13.05" customHeight="1">
      <c r="A64" s="3"/>
      <c r="B64" s="22" t="s">
        <v>176</v>
      </c>
      <c r="C64" s="2"/>
      <c r="D64" s="2"/>
      <c r="E64" s="2"/>
      <c r="F64" s="25" t="s">
        <v>178</v>
      </c>
      <c r="G64" s="25" t="s">
        <v>178</v>
      </c>
      <c r="H64" s="25"/>
      <c r="I64" s="25"/>
      <c r="J64" s="3"/>
    </row>
    <row r="65" spans="1:10" ht="13.05" customHeight="1">
      <c r="A65" s="3"/>
      <c r="B65" s="22" t="s">
        <v>187</v>
      </c>
      <c r="C65" s="26"/>
      <c r="D65" s="2"/>
      <c r="E65" s="26"/>
      <c r="F65" s="23">
        <v>24.68</v>
      </c>
      <c r="G65" s="24">
        <v>2.9999999999999997E-4</v>
      </c>
      <c r="H65" s="25"/>
      <c r="I65" s="25"/>
      <c r="J65" s="3"/>
    </row>
    <row r="66" spans="1:10" ht="13.05" customHeight="1">
      <c r="A66" s="3"/>
      <c r="B66" s="12" t="s">
        <v>227</v>
      </c>
      <c r="C66" s="13"/>
      <c r="D66" s="13"/>
      <c r="E66" s="13"/>
      <c r="F66" s="13"/>
      <c r="G66" s="13"/>
      <c r="H66" s="14"/>
      <c r="I66" s="14"/>
      <c r="J66" s="3"/>
    </row>
    <row r="67" spans="1:10" ht="13.05" customHeight="1">
      <c r="A67" s="15" t="s">
        <v>228</v>
      </c>
      <c r="B67" s="16" t="s">
        <v>229</v>
      </c>
      <c r="C67" s="13"/>
      <c r="D67" s="13" t="s">
        <v>226</v>
      </c>
      <c r="E67" s="17"/>
      <c r="F67" s="18">
        <v>4463.68</v>
      </c>
      <c r="G67" s="19">
        <v>5.0299999999999997E-2</v>
      </c>
      <c r="H67" s="20">
        <v>5.2582825327866178E-2</v>
      </c>
      <c r="I67" s="21"/>
      <c r="J67" s="3"/>
    </row>
    <row r="68" spans="1:10" ht="13.05" customHeight="1">
      <c r="A68" s="3"/>
      <c r="B68" s="22" t="s">
        <v>176</v>
      </c>
      <c r="C68" s="2"/>
      <c r="D68" s="2"/>
      <c r="E68" s="2"/>
      <c r="F68" s="23">
        <v>4463.68</v>
      </c>
      <c r="G68" s="24">
        <v>5.0299999999999997E-2</v>
      </c>
      <c r="H68" s="25"/>
      <c r="I68" s="25"/>
      <c r="J68" s="3"/>
    </row>
    <row r="69" spans="1:10" ht="13.05" customHeight="1">
      <c r="A69" s="3"/>
      <c r="B69" s="22" t="s">
        <v>177</v>
      </c>
      <c r="C69" s="2"/>
      <c r="D69" s="2"/>
      <c r="E69" s="2"/>
      <c r="F69" s="25" t="s">
        <v>178</v>
      </c>
      <c r="G69" s="25" t="s">
        <v>178</v>
      </c>
      <c r="H69" s="25"/>
      <c r="I69" s="25"/>
      <c r="J69" s="3"/>
    </row>
    <row r="70" spans="1:10" ht="13.05" customHeight="1">
      <c r="A70" s="3"/>
      <c r="B70" s="22" t="s">
        <v>176</v>
      </c>
      <c r="C70" s="2"/>
      <c r="D70" s="2"/>
      <c r="E70" s="2"/>
      <c r="F70" s="25" t="s">
        <v>178</v>
      </c>
      <c r="G70" s="25" t="s">
        <v>178</v>
      </c>
      <c r="H70" s="25"/>
      <c r="I70" s="25"/>
      <c r="J70" s="3"/>
    </row>
    <row r="71" spans="1:10" ht="13.05" customHeight="1">
      <c r="A71" s="3"/>
      <c r="B71" s="22" t="s">
        <v>187</v>
      </c>
      <c r="C71" s="26"/>
      <c r="D71" s="2"/>
      <c r="E71" s="26"/>
      <c r="F71" s="23">
        <v>4463.68</v>
      </c>
      <c r="G71" s="24">
        <v>5.0299999999999997E-2</v>
      </c>
      <c r="H71" s="25"/>
      <c r="I71" s="25"/>
      <c r="J71" s="3"/>
    </row>
    <row r="72" spans="1:10" ht="13.05" customHeight="1">
      <c r="A72" s="3"/>
      <c r="B72" s="22" t="s">
        <v>230</v>
      </c>
      <c r="C72" s="13"/>
      <c r="D72" s="2"/>
      <c r="E72" s="13"/>
      <c r="F72" s="27">
        <v>-169.55</v>
      </c>
      <c r="G72" s="24">
        <v>-2.2000000000000001E-3</v>
      </c>
      <c r="H72" s="25"/>
      <c r="I72" s="25"/>
      <c r="J72" s="3"/>
    </row>
    <row r="73" spans="1:10" ht="13.05" customHeight="1">
      <c r="A73" s="3"/>
      <c r="B73" s="28" t="s">
        <v>231</v>
      </c>
      <c r="C73" s="29"/>
      <c r="D73" s="29"/>
      <c r="E73" s="29"/>
      <c r="F73" s="30">
        <v>88698.54</v>
      </c>
      <c r="G73" s="31">
        <v>1</v>
      </c>
      <c r="H73" s="32"/>
      <c r="I73" s="32"/>
      <c r="J73" s="3"/>
    </row>
    <row r="74" spans="1:10" ht="13.05" customHeight="1">
      <c r="A74" s="3"/>
      <c r="B74" s="6"/>
      <c r="C74" s="3"/>
      <c r="D74" s="3"/>
      <c r="E74" s="3"/>
      <c r="F74" s="3"/>
      <c r="G74" s="3"/>
      <c r="H74" s="3"/>
      <c r="I74" s="3"/>
      <c r="J74" s="3"/>
    </row>
    <row r="75" spans="1:10" ht="13.05" customHeight="1">
      <c r="A75" s="3"/>
      <c r="B75" s="209"/>
      <c r="C75" s="209"/>
      <c r="D75" s="209"/>
      <c r="E75" s="209"/>
      <c r="F75" s="209"/>
      <c r="G75" s="209"/>
      <c r="H75" s="209"/>
      <c r="I75" s="3"/>
      <c r="J75" s="3"/>
    </row>
    <row r="76" spans="1:10" ht="13.05" customHeight="1">
      <c r="A76" s="3"/>
      <c r="B76" s="209"/>
      <c r="C76" s="209"/>
      <c r="D76" s="209"/>
      <c r="E76" s="209"/>
      <c r="F76" s="209"/>
      <c r="G76" s="209"/>
      <c r="H76" s="209"/>
      <c r="I76" s="3"/>
      <c r="J76" s="3"/>
    </row>
    <row r="77" spans="1:10" ht="13.05" customHeight="1">
      <c r="A77" s="3"/>
      <c r="B77" s="4" t="s">
        <v>226</v>
      </c>
      <c r="C77" s="3"/>
      <c r="D77" s="3"/>
      <c r="E77" s="3"/>
      <c r="F77" s="3"/>
      <c r="G77" s="3"/>
      <c r="H77" s="3"/>
      <c r="I77" s="3"/>
      <c r="J77" s="3"/>
    </row>
    <row r="78" spans="1:10" ht="13.05" customHeight="1">
      <c r="A78" s="3"/>
      <c r="B78" s="4" t="s">
        <v>233</v>
      </c>
      <c r="C78" s="3"/>
      <c r="D78" s="3"/>
      <c r="E78" s="3"/>
      <c r="F78" s="3"/>
      <c r="G78" s="3"/>
      <c r="H78" s="3"/>
      <c r="I78" s="3"/>
      <c r="J78" s="3"/>
    </row>
    <row r="79" spans="1:10" ht="13.05" customHeight="1">
      <c r="A79" s="3"/>
      <c r="B79" s="4" t="s">
        <v>276</v>
      </c>
      <c r="C79" s="3"/>
      <c r="D79" s="3"/>
      <c r="E79" s="3"/>
      <c r="F79" s="3"/>
      <c r="G79" s="3"/>
      <c r="H79" s="3"/>
      <c r="I79" s="3"/>
      <c r="J79" s="3"/>
    </row>
    <row r="80" spans="1:10" ht="13.05" customHeight="1">
      <c r="A80" s="3"/>
      <c r="B80" s="4" t="s">
        <v>234</v>
      </c>
      <c r="C80" s="3"/>
      <c r="D80" s="3"/>
      <c r="E80" s="3"/>
      <c r="F80" s="3"/>
      <c r="G80" s="3"/>
      <c r="H80" s="3"/>
      <c r="I80" s="3"/>
      <c r="J80" s="3"/>
    </row>
    <row r="81" spans="1:10" ht="26.25" customHeight="1">
      <c r="A81" s="3"/>
      <c r="B81" s="209" t="s">
        <v>235</v>
      </c>
      <c r="C81" s="209"/>
      <c r="D81" s="209"/>
      <c r="E81" s="209"/>
      <c r="F81" s="209"/>
      <c r="G81" s="209"/>
      <c r="H81" s="209"/>
      <c r="I81" s="3"/>
      <c r="J81" s="3"/>
    </row>
    <row r="85" spans="1:10">
      <c r="B85" s="109" t="s">
        <v>2475</v>
      </c>
      <c r="C85" s="110"/>
      <c r="D85" s="110"/>
      <c r="E85" s="111"/>
    </row>
    <row r="86" spans="1:10">
      <c r="B86" s="110" t="s">
        <v>2512</v>
      </c>
      <c r="C86" s="110"/>
      <c r="D86" s="110"/>
      <c r="E86" s="111"/>
    </row>
    <row r="87" spans="1:10">
      <c r="B87" s="117" t="s">
        <v>2513</v>
      </c>
      <c r="C87" s="110"/>
      <c r="D87" s="110"/>
      <c r="E87" s="111"/>
    </row>
    <row r="88" spans="1:10">
      <c r="B88" s="110" t="s">
        <v>2476</v>
      </c>
      <c r="C88" s="110"/>
      <c r="D88" s="110"/>
      <c r="E88" s="111"/>
    </row>
    <row r="89" spans="1:10">
      <c r="B89" s="110" t="s">
        <v>2477</v>
      </c>
      <c r="C89" s="110"/>
      <c r="D89" s="110"/>
      <c r="E89" s="111"/>
    </row>
    <row r="90" spans="1:10">
      <c r="B90" s="110" t="s">
        <v>2478</v>
      </c>
      <c r="C90" s="112"/>
      <c r="D90" s="112"/>
      <c r="E90" s="112"/>
    </row>
    <row r="91" spans="1:10">
      <c r="B91" s="110" t="s">
        <v>2479</v>
      </c>
      <c r="C91" s="110"/>
      <c r="D91" s="110"/>
      <c r="E91" s="111"/>
    </row>
    <row r="92" spans="1:10">
      <c r="B92" s="110" t="s">
        <v>2480</v>
      </c>
      <c r="C92" s="110"/>
      <c r="D92" s="110"/>
      <c r="E92" s="111"/>
    </row>
    <row r="93" spans="1:10">
      <c r="B93" s="110" t="s">
        <v>2540</v>
      </c>
      <c r="C93" s="110"/>
      <c r="D93" s="110"/>
      <c r="E93" s="111"/>
    </row>
    <row r="94" spans="1:10">
      <c r="B94" s="110" t="s">
        <v>2482</v>
      </c>
      <c r="C94" s="110"/>
      <c r="D94" s="110"/>
      <c r="E94" s="111"/>
    </row>
    <row r="95" spans="1:10">
      <c r="B95" s="109" t="s">
        <v>2483</v>
      </c>
      <c r="C95" s="109"/>
      <c r="D95" s="109" t="s">
        <v>2633</v>
      </c>
      <c r="E95" s="109" t="s">
        <v>2484</v>
      </c>
    </row>
    <row r="96" spans="1:10">
      <c r="B96" s="110" t="s">
        <v>2528</v>
      </c>
      <c r="C96" s="110"/>
      <c r="D96" s="113">
        <v>19.185400000000001</v>
      </c>
      <c r="E96" s="113">
        <v>21.121099999999998</v>
      </c>
    </row>
    <row r="97" spans="2:5">
      <c r="B97" s="110" t="s">
        <v>2486</v>
      </c>
      <c r="C97" s="110"/>
      <c r="D97" s="113">
        <v>87.2851</v>
      </c>
      <c r="E97" s="113">
        <v>96.091899999999995</v>
      </c>
    </row>
    <row r="98" spans="2:5">
      <c r="B98" s="110" t="s">
        <v>2529</v>
      </c>
      <c r="C98" s="110"/>
      <c r="D98" s="113">
        <v>24.549900000000001</v>
      </c>
      <c r="E98" s="113">
        <v>27.053999999999998</v>
      </c>
    </row>
    <row r="99" spans="2:5">
      <c r="B99" s="110" t="s">
        <v>2494</v>
      </c>
      <c r="C99" s="110"/>
      <c r="D99" s="113">
        <v>99.215100000000007</v>
      </c>
      <c r="E99" s="113">
        <v>109.3349</v>
      </c>
    </row>
    <row r="100" spans="2:5">
      <c r="B100" s="110"/>
      <c r="C100" s="110"/>
      <c r="D100" s="110"/>
      <c r="E100" s="111"/>
    </row>
    <row r="101" spans="2:5">
      <c r="B101" s="110" t="s">
        <v>2530</v>
      </c>
      <c r="C101" s="110"/>
      <c r="D101" s="110"/>
      <c r="E101" s="111"/>
    </row>
    <row r="102" spans="2:5">
      <c r="B102" s="110" t="s">
        <v>2516</v>
      </c>
      <c r="C102" s="110"/>
      <c r="D102" s="110"/>
      <c r="E102" s="111"/>
    </row>
    <row r="103" spans="2:5">
      <c r="B103" s="110" t="s">
        <v>2500</v>
      </c>
      <c r="C103" s="110"/>
      <c r="D103" s="110"/>
      <c r="E103" s="111"/>
    </row>
    <row r="104" spans="2:5">
      <c r="B104" s="110" t="s">
        <v>2541</v>
      </c>
      <c r="C104" s="110"/>
      <c r="D104" s="110"/>
      <c r="E104" s="111"/>
    </row>
    <row r="105" spans="2:5">
      <c r="B105" s="110" t="s">
        <v>2502</v>
      </c>
      <c r="C105" s="110"/>
      <c r="D105" s="110"/>
      <c r="E105" s="111"/>
    </row>
    <row r="106" spans="2:5">
      <c r="B106" s="110" t="s">
        <v>2518</v>
      </c>
      <c r="C106" s="110"/>
      <c r="D106" s="110"/>
      <c r="E106" s="111"/>
    </row>
    <row r="107" spans="2:5">
      <c r="B107" s="110" t="s">
        <v>2653</v>
      </c>
      <c r="C107" s="110"/>
      <c r="D107" s="110"/>
      <c r="E107" s="111"/>
    </row>
    <row r="108" spans="2:5">
      <c r="B108" s="110" t="s">
        <v>2503</v>
      </c>
      <c r="C108" s="110"/>
      <c r="D108" s="110"/>
      <c r="E108" s="111"/>
    </row>
    <row r="109" spans="2:5">
      <c r="B109" s="110" t="s">
        <v>2504</v>
      </c>
      <c r="C109" s="110"/>
      <c r="D109" s="110"/>
      <c r="E109" s="111"/>
    </row>
    <row r="110" spans="2:5">
      <c r="B110" s="110" t="s">
        <v>2505</v>
      </c>
      <c r="C110" s="110"/>
      <c r="D110" s="110"/>
      <c r="E110" s="111"/>
    </row>
    <row r="111" spans="2:5">
      <c r="B111" s="110" t="s">
        <v>2506</v>
      </c>
      <c r="C111" s="110"/>
      <c r="D111" s="110"/>
      <c r="E111" s="111"/>
    </row>
    <row r="112" spans="2:5">
      <c r="B112" s="110" t="s">
        <v>2507</v>
      </c>
      <c r="C112" s="110"/>
      <c r="D112" s="110"/>
      <c r="E112" s="111"/>
    </row>
    <row r="113" spans="2:5">
      <c r="B113" s="110" t="s">
        <v>2508</v>
      </c>
      <c r="C113" s="110"/>
      <c r="D113" s="110"/>
      <c r="E113" s="111"/>
    </row>
    <row r="134" spans="2:2">
      <c r="B134" t="s">
        <v>2701</v>
      </c>
    </row>
  </sheetData>
  <mergeCells count="3">
    <mergeCell ref="B75:H75"/>
    <mergeCell ref="B76:H76"/>
    <mergeCell ref="B81:H81"/>
  </mergeCells>
  <pageMargins left="0" right="0" top="0" bottom="0" header="0" footer="0"/>
  <pageSetup orientation="landscape"/>
  <headerFooter>
    <oddFooter xml:space="preserve">&amp;C_x000D_&amp;1#&amp;"Aptos"&amp;10&amp;K000000  For internal use only </oddFooter>
  </headerFooter>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outlinePr summaryBelow="0"/>
  </sheetPr>
  <dimension ref="A1:J210"/>
  <sheetViews>
    <sheetView topLeftCell="A184" zoomScale="88" zoomScaleNormal="88" workbookViewId="0">
      <selection activeCell="H196" sqref="H196"/>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20</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236</v>
      </c>
      <c r="E4" s="10" t="s">
        <v>104</v>
      </c>
      <c r="F4" s="10" t="s">
        <v>105</v>
      </c>
      <c r="G4" s="10" t="s">
        <v>106</v>
      </c>
      <c r="H4" s="10" t="s">
        <v>107</v>
      </c>
      <c r="I4" s="10" t="s">
        <v>108</v>
      </c>
      <c r="J4" s="11" t="s">
        <v>109</v>
      </c>
    </row>
    <row r="5" spans="1:10" ht="13.05" customHeight="1">
      <c r="A5" s="3"/>
      <c r="B5" s="12" t="s">
        <v>237</v>
      </c>
      <c r="C5" s="13"/>
      <c r="D5" s="13"/>
      <c r="E5" s="13"/>
      <c r="F5" s="13"/>
      <c r="G5" s="13"/>
      <c r="H5" s="14"/>
      <c r="I5" s="14"/>
      <c r="J5" s="3"/>
    </row>
    <row r="6" spans="1:10" ht="13.05" customHeight="1">
      <c r="A6" s="3"/>
      <c r="B6" s="12" t="s">
        <v>379</v>
      </c>
      <c r="C6" s="13"/>
      <c r="D6" s="13"/>
      <c r="E6" s="13"/>
      <c r="F6" s="3"/>
      <c r="G6" s="14"/>
      <c r="H6" s="14"/>
      <c r="I6" s="14"/>
      <c r="J6" s="3"/>
    </row>
    <row r="7" spans="1:10" ht="13.05" customHeight="1">
      <c r="A7" s="15" t="s">
        <v>614</v>
      </c>
      <c r="B7" s="16" t="s">
        <v>615</v>
      </c>
      <c r="C7" s="13" t="s">
        <v>616</v>
      </c>
      <c r="D7" s="13" t="s">
        <v>397</v>
      </c>
      <c r="E7" s="17">
        <v>147484</v>
      </c>
      <c r="F7" s="18">
        <v>1138.1300000000001</v>
      </c>
      <c r="G7" s="19">
        <v>1.4E-2</v>
      </c>
      <c r="H7" s="21"/>
      <c r="I7" s="21"/>
      <c r="J7" s="3"/>
    </row>
    <row r="8" spans="1:10" ht="13.05" customHeight="1">
      <c r="A8" s="15" t="s">
        <v>611</v>
      </c>
      <c r="B8" s="16" t="s">
        <v>612</v>
      </c>
      <c r="C8" s="13" t="s">
        <v>613</v>
      </c>
      <c r="D8" s="13" t="s">
        <v>424</v>
      </c>
      <c r="E8" s="17">
        <v>65900</v>
      </c>
      <c r="F8" s="18">
        <v>942.9</v>
      </c>
      <c r="G8" s="19">
        <v>1.1599999999999999E-2</v>
      </c>
      <c r="H8" s="21"/>
      <c r="I8" s="21"/>
      <c r="J8" s="3"/>
    </row>
    <row r="9" spans="1:10" ht="13.05" customHeight="1">
      <c r="A9" s="15" t="s">
        <v>617</v>
      </c>
      <c r="B9" s="16" t="s">
        <v>618</v>
      </c>
      <c r="C9" s="13" t="s">
        <v>619</v>
      </c>
      <c r="D9" s="13" t="s">
        <v>397</v>
      </c>
      <c r="E9" s="17">
        <v>64100</v>
      </c>
      <c r="F9" s="18">
        <v>809.84</v>
      </c>
      <c r="G9" s="19">
        <v>0.01</v>
      </c>
      <c r="H9" s="21"/>
      <c r="I9" s="21"/>
      <c r="J9" s="3"/>
    </row>
    <row r="10" spans="1:10" ht="13.05" customHeight="1">
      <c r="A10" s="15" t="s">
        <v>387</v>
      </c>
      <c r="B10" s="16" t="s">
        <v>388</v>
      </c>
      <c r="C10" s="13" t="s">
        <v>389</v>
      </c>
      <c r="D10" s="13" t="s">
        <v>383</v>
      </c>
      <c r="E10" s="17">
        <v>187639</v>
      </c>
      <c r="F10" s="18">
        <v>661.26</v>
      </c>
      <c r="G10" s="19">
        <v>8.2000000000000007E-3</v>
      </c>
      <c r="H10" s="21"/>
      <c r="I10" s="21"/>
      <c r="J10" s="3"/>
    </row>
    <row r="11" spans="1:10" ht="13.05" customHeight="1">
      <c r="A11" s="15" t="s">
        <v>620</v>
      </c>
      <c r="B11" s="16" t="s">
        <v>621</v>
      </c>
      <c r="C11" s="13" t="s">
        <v>622</v>
      </c>
      <c r="D11" s="13" t="s">
        <v>623</v>
      </c>
      <c r="E11" s="17">
        <v>15079</v>
      </c>
      <c r="F11" s="18">
        <v>605.27</v>
      </c>
      <c r="G11" s="19">
        <v>7.4999999999999997E-3</v>
      </c>
      <c r="H11" s="21"/>
      <c r="I11" s="21"/>
      <c r="J11" s="3"/>
    </row>
    <row r="12" spans="1:10" ht="13.05" customHeight="1">
      <c r="A12" s="15" t="s">
        <v>627</v>
      </c>
      <c r="B12" s="16" t="s">
        <v>628</v>
      </c>
      <c r="C12" s="13" t="s">
        <v>629</v>
      </c>
      <c r="D12" s="13" t="s">
        <v>397</v>
      </c>
      <c r="E12" s="17">
        <v>51861</v>
      </c>
      <c r="F12" s="18">
        <v>554.11</v>
      </c>
      <c r="G12" s="19">
        <v>6.7999999999999996E-3</v>
      </c>
      <c r="H12" s="21"/>
      <c r="I12" s="21"/>
      <c r="J12" s="3"/>
    </row>
    <row r="13" spans="1:10" ht="13.05" customHeight="1">
      <c r="A13" s="15" t="s">
        <v>703</v>
      </c>
      <c r="B13" s="16" t="s">
        <v>704</v>
      </c>
      <c r="C13" s="13" t="s">
        <v>705</v>
      </c>
      <c r="D13" s="13" t="s">
        <v>397</v>
      </c>
      <c r="E13" s="17">
        <v>43200</v>
      </c>
      <c r="F13" s="18">
        <v>547.91</v>
      </c>
      <c r="G13" s="19">
        <v>6.7999999999999996E-3</v>
      </c>
      <c r="H13" s="21"/>
      <c r="I13" s="21"/>
      <c r="J13" s="3"/>
    </row>
    <row r="14" spans="1:10" ht="13.05" customHeight="1">
      <c r="A14" s="15" t="s">
        <v>642</v>
      </c>
      <c r="B14" s="16" t="s">
        <v>643</v>
      </c>
      <c r="C14" s="13" t="s">
        <v>644</v>
      </c>
      <c r="D14" s="13" t="s">
        <v>486</v>
      </c>
      <c r="E14" s="17">
        <v>36450</v>
      </c>
      <c r="F14" s="18">
        <v>537.09</v>
      </c>
      <c r="G14" s="19">
        <v>6.6E-3</v>
      </c>
      <c r="H14" s="21"/>
      <c r="I14" s="21"/>
      <c r="J14" s="3"/>
    </row>
    <row r="15" spans="1:10" ht="13.05" customHeight="1">
      <c r="A15" s="15" t="s">
        <v>487</v>
      </c>
      <c r="B15" s="16" t="s">
        <v>488</v>
      </c>
      <c r="C15" s="13" t="s">
        <v>489</v>
      </c>
      <c r="D15" s="13" t="s">
        <v>490</v>
      </c>
      <c r="E15" s="17">
        <v>9772</v>
      </c>
      <c r="F15" s="18">
        <v>514.63</v>
      </c>
      <c r="G15" s="19">
        <v>6.3E-3</v>
      </c>
      <c r="H15" s="21"/>
      <c r="I15" s="21"/>
      <c r="J15" s="3"/>
    </row>
    <row r="16" spans="1:10" ht="13.05" customHeight="1">
      <c r="A16" s="15" t="s">
        <v>825</v>
      </c>
      <c r="B16" s="16" t="s">
        <v>826</v>
      </c>
      <c r="C16" s="13" t="s">
        <v>827</v>
      </c>
      <c r="D16" s="13" t="s">
        <v>486</v>
      </c>
      <c r="E16" s="17">
        <v>51636</v>
      </c>
      <c r="F16" s="18">
        <v>483.34</v>
      </c>
      <c r="G16" s="19">
        <v>6.0000000000000001E-3</v>
      </c>
      <c r="H16" s="21"/>
      <c r="I16" s="21"/>
      <c r="J16" s="3"/>
    </row>
    <row r="17" spans="1:10" ht="13.05" customHeight="1">
      <c r="A17" s="15" t="s">
        <v>384</v>
      </c>
      <c r="B17" s="16" t="s">
        <v>385</v>
      </c>
      <c r="C17" s="13" t="s">
        <v>386</v>
      </c>
      <c r="D17" s="13" t="s">
        <v>383</v>
      </c>
      <c r="E17" s="17">
        <v>1399</v>
      </c>
      <c r="F17" s="18">
        <v>469.36</v>
      </c>
      <c r="G17" s="19">
        <v>5.7999999999999996E-3</v>
      </c>
      <c r="H17" s="21"/>
      <c r="I17" s="21"/>
      <c r="J17" s="3"/>
    </row>
    <row r="18" spans="1:10" ht="13.05" customHeight="1">
      <c r="A18" s="15" t="s">
        <v>783</v>
      </c>
      <c r="B18" s="16" t="s">
        <v>784</v>
      </c>
      <c r="C18" s="13" t="s">
        <v>785</v>
      </c>
      <c r="D18" s="13" t="s">
        <v>695</v>
      </c>
      <c r="E18" s="17">
        <v>13500</v>
      </c>
      <c r="F18" s="18">
        <v>462.12</v>
      </c>
      <c r="G18" s="19">
        <v>5.7000000000000002E-3</v>
      </c>
      <c r="H18" s="21"/>
      <c r="I18" s="21"/>
      <c r="J18" s="3"/>
    </row>
    <row r="19" spans="1:10" ht="13.05" customHeight="1">
      <c r="A19" s="15" t="s">
        <v>480</v>
      </c>
      <c r="B19" s="16" t="s">
        <v>481</v>
      </c>
      <c r="C19" s="13" t="s">
        <v>482</v>
      </c>
      <c r="D19" s="13" t="s">
        <v>393</v>
      </c>
      <c r="E19" s="17">
        <v>6000</v>
      </c>
      <c r="F19" s="18">
        <v>439.2</v>
      </c>
      <c r="G19" s="19">
        <v>5.4000000000000003E-3</v>
      </c>
      <c r="H19" s="21"/>
      <c r="I19" s="21"/>
      <c r="J19" s="3"/>
    </row>
    <row r="20" spans="1:10" ht="13.05" customHeight="1">
      <c r="A20" s="15" t="s">
        <v>468</v>
      </c>
      <c r="B20" s="16" t="s">
        <v>469</v>
      </c>
      <c r="C20" s="13" t="s">
        <v>470</v>
      </c>
      <c r="D20" s="13" t="s">
        <v>401</v>
      </c>
      <c r="E20" s="17">
        <v>14625</v>
      </c>
      <c r="F20" s="18">
        <v>434.58</v>
      </c>
      <c r="G20" s="19">
        <v>5.4000000000000003E-3</v>
      </c>
      <c r="H20" s="21"/>
      <c r="I20" s="21"/>
      <c r="J20" s="3"/>
    </row>
    <row r="21" spans="1:10" ht="13.05" customHeight="1">
      <c r="A21" s="15" t="s">
        <v>624</v>
      </c>
      <c r="B21" s="16" t="s">
        <v>625</v>
      </c>
      <c r="C21" s="13" t="s">
        <v>626</v>
      </c>
      <c r="D21" s="13" t="s">
        <v>574</v>
      </c>
      <c r="E21" s="17">
        <v>22750</v>
      </c>
      <c r="F21" s="18">
        <v>429.25</v>
      </c>
      <c r="G21" s="19">
        <v>5.3E-3</v>
      </c>
      <c r="H21" s="21"/>
      <c r="I21" s="21"/>
      <c r="J21" s="3"/>
    </row>
    <row r="22" spans="1:10" ht="13.05" customHeight="1">
      <c r="A22" s="15" t="s">
        <v>513</v>
      </c>
      <c r="B22" s="16" t="s">
        <v>514</v>
      </c>
      <c r="C22" s="13" t="s">
        <v>515</v>
      </c>
      <c r="D22" s="13" t="s">
        <v>516</v>
      </c>
      <c r="E22" s="17">
        <v>12264</v>
      </c>
      <c r="F22" s="18">
        <v>428.37</v>
      </c>
      <c r="G22" s="19">
        <v>5.3E-3</v>
      </c>
      <c r="H22" s="21"/>
      <c r="I22" s="21"/>
      <c r="J22" s="3"/>
    </row>
    <row r="23" spans="1:10" ht="13.05" customHeight="1">
      <c r="A23" s="15" t="s">
        <v>633</v>
      </c>
      <c r="B23" s="16" t="s">
        <v>634</v>
      </c>
      <c r="C23" s="13" t="s">
        <v>635</v>
      </c>
      <c r="D23" s="13" t="s">
        <v>486</v>
      </c>
      <c r="E23" s="17">
        <v>34676</v>
      </c>
      <c r="F23" s="18">
        <v>409.8</v>
      </c>
      <c r="G23" s="19">
        <v>5.1000000000000004E-3</v>
      </c>
      <c r="H23" s="21"/>
      <c r="I23" s="21"/>
      <c r="J23" s="3"/>
    </row>
    <row r="24" spans="1:10" ht="13.05" customHeight="1">
      <c r="A24" s="15" t="s">
        <v>428</v>
      </c>
      <c r="B24" s="16" t="s">
        <v>429</v>
      </c>
      <c r="C24" s="13" t="s">
        <v>430</v>
      </c>
      <c r="D24" s="13" t="s">
        <v>431</v>
      </c>
      <c r="E24" s="17">
        <v>978600</v>
      </c>
      <c r="F24" s="18">
        <v>408.47</v>
      </c>
      <c r="G24" s="19">
        <v>5.0000000000000001E-3</v>
      </c>
      <c r="H24" s="21"/>
      <c r="I24" s="21"/>
      <c r="J24" s="3"/>
    </row>
    <row r="25" spans="1:10" ht="13.05" customHeight="1">
      <c r="A25" s="15" t="s">
        <v>683</v>
      </c>
      <c r="B25" s="16" t="s">
        <v>684</v>
      </c>
      <c r="C25" s="13" t="s">
        <v>685</v>
      </c>
      <c r="D25" s="13" t="s">
        <v>535</v>
      </c>
      <c r="E25" s="17">
        <v>9200</v>
      </c>
      <c r="F25" s="18">
        <v>403.44</v>
      </c>
      <c r="G25" s="19">
        <v>5.0000000000000001E-3</v>
      </c>
      <c r="H25" s="21"/>
      <c r="I25" s="21"/>
      <c r="J25" s="3"/>
    </row>
    <row r="26" spans="1:10" ht="13.05" customHeight="1">
      <c r="A26" s="15" t="s">
        <v>425</v>
      </c>
      <c r="B26" s="16" t="s">
        <v>426</v>
      </c>
      <c r="C26" s="13" t="s">
        <v>427</v>
      </c>
      <c r="D26" s="13" t="s">
        <v>420</v>
      </c>
      <c r="E26" s="17">
        <v>15500</v>
      </c>
      <c r="F26" s="18">
        <v>402.09</v>
      </c>
      <c r="G26" s="19">
        <v>5.0000000000000001E-3</v>
      </c>
      <c r="H26" s="21"/>
      <c r="I26" s="21"/>
      <c r="J26" s="3"/>
    </row>
    <row r="27" spans="1:10" ht="13.05" customHeight="1">
      <c r="A27" s="15" t="s">
        <v>780</v>
      </c>
      <c r="B27" s="16" t="s">
        <v>781</v>
      </c>
      <c r="C27" s="13" t="s">
        <v>782</v>
      </c>
      <c r="D27" s="13" t="s">
        <v>412</v>
      </c>
      <c r="E27" s="17">
        <v>37500</v>
      </c>
      <c r="F27" s="18">
        <v>389.25</v>
      </c>
      <c r="G27" s="19">
        <v>4.7999999999999996E-3</v>
      </c>
      <c r="H27" s="21"/>
      <c r="I27" s="21"/>
      <c r="J27" s="3"/>
    </row>
    <row r="28" spans="1:10" ht="13.05" customHeight="1">
      <c r="A28" s="15" t="s">
        <v>786</v>
      </c>
      <c r="B28" s="16" t="s">
        <v>787</v>
      </c>
      <c r="C28" s="13" t="s">
        <v>788</v>
      </c>
      <c r="D28" s="13" t="s">
        <v>657</v>
      </c>
      <c r="E28" s="17">
        <v>6750</v>
      </c>
      <c r="F28" s="18">
        <v>386.51</v>
      </c>
      <c r="G28" s="19">
        <v>4.7999999999999996E-3</v>
      </c>
      <c r="H28" s="21"/>
      <c r="I28" s="21"/>
      <c r="J28" s="3"/>
    </row>
    <row r="29" spans="1:10" ht="13.05" customHeight="1">
      <c r="A29" s="15" t="s">
        <v>645</v>
      </c>
      <c r="B29" s="16" t="s">
        <v>646</v>
      </c>
      <c r="C29" s="13" t="s">
        <v>647</v>
      </c>
      <c r="D29" s="13" t="s">
        <v>420</v>
      </c>
      <c r="E29" s="17">
        <v>21000</v>
      </c>
      <c r="F29" s="18">
        <v>379.74</v>
      </c>
      <c r="G29" s="19">
        <v>4.7000000000000002E-3</v>
      </c>
      <c r="H29" s="21"/>
      <c r="I29" s="21"/>
      <c r="J29" s="3"/>
    </row>
    <row r="30" spans="1:10" ht="13.05" customHeight="1">
      <c r="A30" s="15" t="s">
        <v>448</v>
      </c>
      <c r="B30" s="16" t="s">
        <v>449</v>
      </c>
      <c r="C30" s="13" t="s">
        <v>450</v>
      </c>
      <c r="D30" s="13" t="s">
        <v>401</v>
      </c>
      <c r="E30" s="17">
        <v>36000</v>
      </c>
      <c r="F30" s="18">
        <v>363.58</v>
      </c>
      <c r="G30" s="19">
        <v>4.4999999999999997E-3</v>
      </c>
      <c r="H30" s="21"/>
      <c r="I30" s="21"/>
      <c r="J30" s="3"/>
    </row>
    <row r="31" spans="1:10" ht="13.05" customHeight="1">
      <c r="A31" s="15" t="s">
        <v>789</v>
      </c>
      <c r="B31" s="16" t="s">
        <v>790</v>
      </c>
      <c r="C31" s="13" t="s">
        <v>791</v>
      </c>
      <c r="D31" s="13" t="s">
        <v>792</v>
      </c>
      <c r="E31" s="17">
        <v>28653</v>
      </c>
      <c r="F31" s="18">
        <v>360.97</v>
      </c>
      <c r="G31" s="19">
        <v>4.4999999999999997E-3</v>
      </c>
      <c r="H31" s="21"/>
      <c r="I31" s="21"/>
      <c r="J31" s="3"/>
    </row>
    <row r="32" spans="1:10" ht="13.05" customHeight="1">
      <c r="A32" s="15" t="s">
        <v>651</v>
      </c>
      <c r="B32" s="16" t="s">
        <v>652</v>
      </c>
      <c r="C32" s="13" t="s">
        <v>653</v>
      </c>
      <c r="D32" s="13" t="s">
        <v>420</v>
      </c>
      <c r="E32" s="17">
        <v>5550</v>
      </c>
      <c r="F32" s="18">
        <v>360.89</v>
      </c>
      <c r="G32" s="19">
        <v>4.4000000000000003E-3</v>
      </c>
      <c r="H32" s="21"/>
      <c r="I32" s="21"/>
      <c r="J32" s="3"/>
    </row>
    <row r="33" spans="1:10" ht="13.05" customHeight="1">
      <c r="A33" s="15" t="s">
        <v>805</v>
      </c>
      <c r="B33" s="16" t="s">
        <v>806</v>
      </c>
      <c r="C33" s="13" t="s">
        <v>807</v>
      </c>
      <c r="D33" s="13" t="s">
        <v>397</v>
      </c>
      <c r="E33" s="17">
        <v>33800</v>
      </c>
      <c r="F33" s="18">
        <v>343.39</v>
      </c>
      <c r="G33" s="19">
        <v>4.1999999999999997E-3</v>
      </c>
      <c r="H33" s="21"/>
      <c r="I33" s="21"/>
      <c r="J33" s="3"/>
    </row>
    <row r="34" spans="1:10" ht="13.05" customHeight="1">
      <c r="A34" s="15" t="s">
        <v>483</v>
      </c>
      <c r="B34" s="16" t="s">
        <v>484</v>
      </c>
      <c r="C34" s="13" t="s">
        <v>485</v>
      </c>
      <c r="D34" s="13" t="s">
        <v>486</v>
      </c>
      <c r="E34" s="17">
        <v>6900</v>
      </c>
      <c r="F34" s="18">
        <v>331.2</v>
      </c>
      <c r="G34" s="19">
        <v>4.1000000000000003E-3</v>
      </c>
      <c r="H34" s="21"/>
      <c r="I34" s="21"/>
      <c r="J34" s="3"/>
    </row>
    <row r="35" spans="1:10" ht="13.05" customHeight="1">
      <c r="A35" s="15" t="s">
        <v>639</v>
      </c>
      <c r="B35" s="16" t="s">
        <v>640</v>
      </c>
      <c r="C35" s="13" t="s">
        <v>641</v>
      </c>
      <c r="D35" s="13" t="s">
        <v>467</v>
      </c>
      <c r="E35" s="17">
        <v>132892</v>
      </c>
      <c r="F35" s="18">
        <v>328.28</v>
      </c>
      <c r="G35" s="19">
        <v>4.0000000000000001E-3</v>
      </c>
      <c r="H35" s="21"/>
      <c r="I35" s="21"/>
      <c r="J35" s="3"/>
    </row>
    <row r="36" spans="1:10" ht="13.05" customHeight="1">
      <c r="A36" s="15" t="s">
        <v>454</v>
      </c>
      <c r="B36" s="16" t="s">
        <v>455</v>
      </c>
      <c r="C36" s="13" t="s">
        <v>456</v>
      </c>
      <c r="D36" s="13" t="s">
        <v>397</v>
      </c>
      <c r="E36" s="17">
        <v>567405</v>
      </c>
      <c r="F36" s="18">
        <v>322.74</v>
      </c>
      <c r="G36" s="19">
        <v>4.0000000000000001E-3</v>
      </c>
      <c r="H36" s="21"/>
      <c r="I36" s="21"/>
      <c r="J36" s="3"/>
    </row>
    <row r="37" spans="1:10" ht="13.05" customHeight="1">
      <c r="A37" s="15" t="s">
        <v>828</v>
      </c>
      <c r="B37" s="16" t="s">
        <v>829</v>
      </c>
      <c r="C37" s="13" t="s">
        <v>830</v>
      </c>
      <c r="D37" s="13" t="s">
        <v>831</v>
      </c>
      <c r="E37" s="17">
        <v>7350</v>
      </c>
      <c r="F37" s="18">
        <v>315.7</v>
      </c>
      <c r="G37" s="19">
        <v>3.8999999999999998E-3</v>
      </c>
      <c r="H37" s="21"/>
      <c r="I37" s="21"/>
      <c r="J37" s="3"/>
    </row>
    <row r="38" spans="1:10" ht="13.05" customHeight="1">
      <c r="A38" s="15" t="s">
        <v>504</v>
      </c>
      <c r="B38" s="16" t="s">
        <v>505</v>
      </c>
      <c r="C38" s="13" t="s">
        <v>506</v>
      </c>
      <c r="D38" s="13" t="s">
        <v>397</v>
      </c>
      <c r="E38" s="17">
        <v>105000</v>
      </c>
      <c r="F38" s="18">
        <v>308.18</v>
      </c>
      <c r="G38" s="19">
        <v>3.8E-3</v>
      </c>
      <c r="H38" s="21"/>
      <c r="I38" s="21"/>
      <c r="J38" s="3"/>
    </row>
    <row r="39" spans="1:10" ht="13.05" customHeight="1">
      <c r="A39" s="15" t="s">
        <v>405</v>
      </c>
      <c r="B39" s="16" t="s">
        <v>406</v>
      </c>
      <c r="C39" s="13" t="s">
        <v>407</v>
      </c>
      <c r="D39" s="13" t="s">
        <v>408</v>
      </c>
      <c r="E39" s="17">
        <v>18200</v>
      </c>
      <c r="F39" s="18">
        <v>303.25</v>
      </c>
      <c r="G39" s="19">
        <v>3.7000000000000002E-3</v>
      </c>
      <c r="H39" s="21"/>
      <c r="I39" s="21"/>
      <c r="J39" s="3"/>
    </row>
    <row r="40" spans="1:10" ht="13.05" customHeight="1">
      <c r="A40" s="15" t="s">
        <v>793</v>
      </c>
      <c r="B40" s="16" t="s">
        <v>794</v>
      </c>
      <c r="C40" s="13" t="s">
        <v>795</v>
      </c>
      <c r="D40" s="13" t="s">
        <v>516</v>
      </c>
      <c r="E40" s="17">
        <v>9720</v>
      </c>
      <c r="F40" s="18">
        <v>301.08</v>
      </c>
      <c r="G40" s="19">
        <v>3.7000000000000002E-3</v>
      </c>
      <c r="H40" s="21"/>
      <c r="I40" s="21"/>
      <c r="J40" s="3"/>
    </row>
    <row r="41" spans="1:10" ht="13.05" customHeight="1">
      <c r="A41" s="15" t="s">
        <v>686</v>
      </c>
      <c r="B41" s="16" t="s">
        <v>687</v>
      </c>
      <c r="C41" s="13" t="s">
        <v>688</v>
      </c>
      <c r="D41" s="13" t="s">
        <v>516</v>
      </c>
      <c r="E41" s="17">
        <v>2250</v>
      </c>
      <c r="F41" s="18">
        <v>299.57</v>
      </c>
      <c r="G41" s="19">
        <v>3.7000000000000002E-3</v>
      </c>
      <c r="H41" s="21"/>
      <c r="I41" s="21"/>
      <c r="J41" s="3"/>
    </row>
    <row r="42" spans="1:10" ht="13.05" customHeight="1">
      <c r="A42" s="15" t="s">
        <v>630</v>
      </c>
      <c r="B42" s="16" t="s">
        <v>631</v>
      </c>
      <c r="C42" s="13" t="s">
        <v>632</v>
      </c>
      <c r="D42" s="13" t="s">
        <v>397</v>
      </c>
      <c r="E42" s="17">
        <v>76000</v>
      </c>
      <c r="F42" s="18">
        <v>291.31</v>
      </c>
      <c r="G42" s="19">
        <v>3.5999999999999999E-3</v>
      </c>
      <c r="H42" s="21"/>
      <c r="I42" s="21"/>
      <c r="J42" s="3"/>
    </row>
    <row r="43" spans="1:10" ht="13.05" customHeight="1">
      <c r="A43" s="15" t="s">
        <v>832</v>
      </c>
      <c r="B43" s="16" t="s">
        <v>833</v>
      </c>
      <c r="C43" s="13" t="s">
        <v>834</v>
      </c>
      <c r="D43" s="13" t="s">
        <v>535</v>
      </c>
      <c r="E43" s="17">
        <v>3600</v>
      </c>
      <c r="F43" s="18">
        <v>288.86</v>
      </c>
      <c r="G43" s="19">
        <v>3.5999999999999999E-3</v>
      </c>
      <c r="H43" s="21"/>
      <c r="I43" s="21"/>
      <c r="J43" s="3"/>
    </row>
    <row r="44" spans="1:10" ht="13.05" customHeight="1">
      <c r="A44" s="15" t="s">
        <v>689</v>
      </c>
      <c r="B44" s="16" t="s">
        <v>690</v>
      </c>
      <c r="C44" s="13" t="s">
        <v>691</v>
      </c>
      <c r="D44" s="13" t="s">
        <v>443</v>
      </c>
      <c r="E44" s="17">
        <v>70000</v>
      </c>
      <c r="F44" s="18">
        <v>286.93</v>
      </c>
      <c r="G44" s="19">
        <v>3.5000000000000001E-3</v>
      </c>
      <c r="H44" s="21"/>
      <c r="I44" s="21"/>
      <c r="J44" s="3"/>
    </row>
    <row r="45" spans="1:10" ht="13.05" customHeight="1">
      <c r="A45" s="15" t="s">
        <v>674</v>
      </c>
      <c r="B45" s="16" t="s">
        <v>675</v>
      </c>
      <c r="C45" s="13" t="s">
        <v>676</v>
      </c>
      <c r="D45" s="13" t="s">
        <v>527</v>
      </c>
      <c r="E45" s="17">
        <v>2400</v>
      </c>
      <c r="F45" s="18">
        <v>278.06</v>
      </c>
      <c r="G45" s="19">
        <v>3.3999999999999998E-3</v>
      </c>
      <c r="H45" s="21"/>
      <c r="I45" s="21"/>
      <c r="J45" s="3"/>
    </row>
    <row r="46" spans="1:10" ht="13.05" customHeight="1">
      <c r="A46" s="15" t="s">
        <v>835</v>
      </c>
      <c r="B46" s="16" t="s">
        <v>836</v>
      </c>
      <c r="C46" s="13" t="s">
        <v>837</v>
      </c>
      <c r="D46" s="13" t="s">
        <v>593</v>
      </c>
      <c r="E46" s="17">
        <v>143655</v>
      </c>
      <c r="F46" s="18">
        <v>252.27</v>
      </c>
      <c r="G46" s="19">
        <v>3.0999999999999999E-3</v>
      </c>
      <c r="H46" s="21"/>
      <c r="I46" s="21"/>
      <c r="J46" s="3"/>
    </row>
    <row r="47" spans="1:10" ht="13.05" customHeight="1">
      <c r="A47" s="15" t="s">
        <v>501</v>
      </c>
      <c r="B47" s="16" t="s">
        <v>502</v>
      </c>
      <c r="C47" s="13" t="s">
        <v>503</v>
      </c>
      <c r="D47" s="13" t="s">
        <v>494</v>
      </c>
      <c r="E47" s="17">
        <v>14800</v>
      </c>
      <c r="F47" s="18">
        <v>234.68</v>
      </c>
      <c r="G47" s="19">
        <v>2.8999999999999998E-3</v>
      </c>
      <c r="H47" s="21"/>
      <c r="I47" s="21"/>
      <c r="J47" s="3"/>
    </row>
    <row r="48" spans="1:10" ht="13.05" customHeight="1">
      <c r="A48" s="15" t="s">
        <v>814</v>
      </c>
      <c r="B48" s="16" t="s">
        <v>815</v>
      </c>
      <c r="C48" s="13" t="s">
        <v>816</v>
      </c>
      <c r="D48" s="13" t="s">
        <v>431</v>
      </c>
      <c r="E48" s="17">
        <v>55997</v>
      </c>
      <c r="F48" s="18">
        <v>229.36</v>
      </c>
      <c r="G48" s="19">
        <v>2.8E-3</v>
      </c>
      <c r="H48" s="21"/>
      <c r="I48" s="21"/>
      <c r="J48" s="3"/>
    </row>
    <row r="49" spans="1:10" ht="13.05" customHeight="1">
      <c r="A49" s="15" t="s">
        <v>838</v>
      </c>
      <c r="B49" s="16" t="s">
        <v>839</v>
      </c>
      <c r="C49" s="13" t="s">
        <v>840</v>
      </c>
      <c r="D49" s="13" t="s">
        <v>397</v>
      </c>
      <c r="E49" s="17">
        <v>170000</v>
      </c>
      <c r="F49" s="18">
        <v>228.91</v>
      </c>
      <c r="G49" s="19">
        <v>2.8E-3</v>
      </c>
      <c r="H49" s="21"/>
      <c r="I49" s="21"/>
      <c r="J49" s="3"/>
    </row>
    <row r="50" spans="1:10" ht="13.05" customHeight="1">
      <c r="A50" s="15" t="s">
        <v>799</v>
      </c>
      <c r="B50" s="16" t="s">
        <v>800</v>
      </c>
      <c r="C50" s="13" t="s">
        <v>801</v>
      </c>
      <c r="D50" s="13" t="s">
        <v>447</v>
      </c>
      <c r="E50" s="17">
        <v>64800</v>
      </c>
      <c r="F50" s="18">
        <v>223.88</v>
      </c>
      <c r="G50" s="19">
        <v>2.8E-3</v>
      </c>
      <c r="H50" s="21"/>
      <c r="I50" s="21"/>
      <c r="J50" s="3"/>
    </row>
    <row r="51" spans="1:10" ht="13.05" customHeight="1">
      <c r="A51" s="15" t="s">
        <v>671</v>
      </c>
      <c r="B51" s="16" t="s">
        <v>672</v>
      </c>
      <c r="C51" s="13" t="s">
        <v>673</v>
      </c>
      <c r="D51" s="13" t="s">
        <v>447</v>
      </c>
      <c r="E51" s="17">
        <v>23000</v>
      </c>
      <c r="F51" s="18">
        <v>215.51</v>
      </c>
      <c r="G51" s="19">
        <v>2.7000000000000001E-3</v>
      </c>
      <c r="H51" s="21"/>
      <c r="I51" s="21"/>
      <c r="J51" s="3"/>
    </row>
    <row r="52" spans="1:10" ht="13.05" customHeight="1">
      <c r="A52" s="15" t="s">
        <v>546</v>
      </c>
      <c r="B52" s="16" t="s">
        <v>547</v>
      </c>
      <c r="C52" s="13" t="s">
        <v>548</v>
      </c>
      <c r="D52" s="13" t="s">
        <v>467</v>
      </c>
      <c r="E52" s="17">
        <v>171111</v>
      </c>
      <c r="F52" s="18">
        <v>209.25</v>
      </c>
      <c r="G52" s="19">
        <v>2.5999999999999999E-3</v>
      </c>
      <c r="H52" s="21"/>
      <c r="I52" s="21"/>
      <c r="J52" s="3"/>
    </row>
    <row r="53" spans="1:10" ht="13.05" customHeight="1">
      <c r="A53" s="15" t="s">
        <v>700</v>
      </c>
      <c r="B53" s="16" t="s">
        <v>701</v>
      </c>
      <c r="C53" s="13" t="s">
        <v>702</v>
      </c>
      <c r="D53" s="13" t="s">
        <v>539</v>
      </c>
      <c r="E53" s="17">
        <v>48000</v>
      </c>
      <c r="F53" s="18">
        <v>207.02</v>
      </c>
      <c r="G53" s="19">
        <v>2.5999999999999999E-3</v>
      </c>
      <c r="H53" s="21"/>
      <c r="I53" s="21"/>
      <c r="J53" s="3"/>
    </row>
    <row r="54" spans="1:10" ht="13.05" customHeight="1">
      <c r="A54" s="15" t="s">
        <v>802</v>
      </c>
      <c r="B54" s="16" t="s">
        <v>803</v>
      </c>
      <c r="C54" s="13" t="s">
        <v>804</v>
      </c>
      <c r="D54" s="13" t="s">
        <v>447</v>
      </c>
      <c r="E54" s="17">
        <v>12336</v>
      </c>
      <c r="F54" s="18">
        <v>192.8</v>
      </c>
      <c r="G54" s="19">
        <v>2.3999999999999998E-3</v>
      </c>
      <c r="H54" s="21"/>
      <c r="I54" s="21"/>
      <c r="J54" s="3"/>
    </row>
    <row r="55" spans="1:10" ht="13.05" customHeight="1">
      <c r="A55" s="3"/>
      <c r="B55" s="22" t="s">
        <v>176</v>
      </c>
      <c r="C55" s="2"/>
      <c r="D55" s="2"/>
      <c r="E55" s="2"/>
      <c r="F55" s="23">
        <v>19314.330000000002</v>
      </c>
      <c r="G55" s="24">
        <v>0.2384</v>
      </c>
      <c r="H55" s="25"/>
      <c r="I55" s="25"/>
      <c r="J55" s="3"/>
    </row>
    <row r="56" spans="1:10" ht="13.05" customHeight="1">
      <c r="A56" s="3"/>
      <c r="B56" s="22" t="s">
        <v>603</v>
      </c>
      <c r="C56" s="2"/>
      <c r="D56" s="2"/>
      <c r="E56" s="2"/>
      <c r="F56" s="25" t="s">
        <v>178</v>
      </c>
      <c r="G56" s="25" t="s">
        <v>178</v>
      </c>
      <c r="H56" s="25"/>
      <c r="I56" s="25"/>
      <c r="J56" s="3"/>
    </row>
    <row r="57" spans="1:10" ht="13.05" customHeight="1">
      <c r="A57" s="3"/>
      <c r="B57" s="22" t="s">
        <v>176</v>
      </c>
      <c r="C57" s="2"/>
      <c r="D57" s="2"/>
      <c r="E57" s="2"/>
      <c r="F57" s="25" t="s">
        <v>178</v>
      </c>
      <c r="G57" s="25" t="s">
        <v>178</v>
      </c>
      <c r="H57" s="25"/>
      <c r="I57" s="25"/>
      <c r="J57" s="3"/>
    </row>
    <row r="58" spans="1:10" ht="13.05" customHeight="1">
      <c r="A58" s="3"/>
      <c r="B58" s="22" t="s">
        <v>187</v>
      </c>
      <c r="C58" s="26"/>
      <c r="D58" s="2"/>
      <c r="E58" s="26"/>
      <c r="F58" s="23">
        <v>19314.330000000002</v>
      </c>
      <c r="G58" s="24">
        <v>0.2384</v>
      </c>
      <c r="H58" s="25"/>
      <c r="I58" s="25"/>
      <c r="J58" s="3"/>
    </row>
    <row r="59" spans="1:10" ht="13.05" customHeight="1">
      <c r="A59" s="3"/>
      <c r="B59" s="12" t="s">
        <v>110</v>
      </c>
      <c r="C59" s="13"/>
      <c r="D59" s="13"/>
      <c r="E59" s="13"/>
      <c r="F59" s="13"/>
      <c r="G59" s="13"/>
      <c r="H59" s="14"/>
      <c r="I59" s="14"/>
      <c r="J59" s="3"/>
    </row>
    <row r="60" spans="1:10" ht="13.05" customHeight="1">
      <c r="A60" s="3"/>
      <c r="B60" s="12" t="s">
        <v>111</v>
      </c>
      <c r="C60" s="13"/>
      <c r="D60" s="13"/>
      <c r="E60" s="13"/>
      <c r="F60" s="3"/>
      <c r="G60" s="14"/>
      <c r="H60" s="14"/>
      <c r="I60" s="14"/>
      <c r="J60" s="3"/>
    </row>
    <row r="61" spans="1:10" ht="13.05" customHeight="1">
      <c r="A61" s="15" t="s">
        <v>321</v>
      </c>
      <c r="B61" s="16" t="s">
        <v>322</v>
      </c>
      <c r="C61" s="13" t="s">
        <v>323</v>
      </c>
      <c r="D61" s="13" t="s">
        <v>115</v>
      </c>
      <c r="E61" s="17">
        <v>3000</v>
      </c>
      <c r="F61" s="18">
        <v>3006.69</v>
      </c>
      <c r="G61" s="19">
        <v>3.7100000000000001E-2</v>
      </c>
      <c r="H61" s="20">
        <v>7.7600000000000002E-2</v>
      </c>
      <c r="I61" s="21"/>
      <c r="J61" s="3"/>
    </row>
    <row r="62" spans="1:10" ht="13.05" customHeight="1">
      <c r="A62" s="15" t="s">
        <v>841</v>
      </c>
      <c r="B62" s="16" t="s">
        <v>842</v>
      </c>
      <c r="C62" s="13" t="s">
        <v>843</v>
      </c>
      <c r="D62" s="13" t="s">
        <v>115</v>
      </c>
      <c r="E62" s="17">
        <v>2500</v>
      </c>
      <c r="F62" s="18">
        <v>2505.7199999999998</v>
      </c>
      <c r="G62" s="19">
        <v>3.09E-2</v>
      </c>
      <c r="H62" s="20">
        <v>7.5200000000000003E-2</v>
      </c>
      <c r="I62" s="21"/>
      <c r="J62" s="3"/>
    </row>
    <row r="63" spans="1:10" ht="13.05" customHeight="1">
      <c r="A63" s="15" t="s">
        <v>844</v>
      </c>
      <c r="B63" s="16" t="s">
        <v>845</v>
      </c>
      <c r="C63" s="13" t="s">
        <v>846</v>
      </c>
      <c r="D63" s="13" t="s">
        <v>115</v>
      </c>
      <c r="E63" s="17">
        <v>200</v>
      </c>
      <c r="F63" s="18">
        <v>2002.55</v>
      </c>
      <c r="G63" s="19">
        <v>2.47E-2</v>
      </c>
      <c r="H63" s="20">
        <v>7.5499999999999998E-2</v>
      </c>
      <c r="I63" s="21"/>
      <c r="J63" s="3"/>
    </row>
    <row r="64" spans="1:10" ht="13.05" customHeight="1">
      <c r="A64" s="15" t="s">
        <v>173</v>
      </c>
      <c r="B64" s="16" t="s">
        <v>174</v>
      </c>
      <c r="C64" s="13" t="s">
        <v>175</v>
      </c>
      <c r="D64" s="13" t="s">
        <v>115</v>
      </c>
      <c r="E64" s="17">
        <v>2000</v>
      </c>
      <c r="F64" s="18">
        <v>2001.41</v>
      </c>
      <c r="G64" s="19">
        <v>2.47E-2</v>
      </c>
      <c r="H64" s="20">
        <v>6.9000000000000006E-2</v>
      </c>
      <c r="I64" s="21"/>
      <c r="J64" s="3"/>
    </row>
    <row r="65" spans="1:10" ht="13.05" customHeight="1">
      <c r="A65" s="15" t="s">
        <v>158</v>
      </c>
      <c r="B65" s="16" t="s">
        <v>159</v>
      </c>
      <c r="C65" s="13" t="s">
        <v>160</v>
      </c>
      <c r="D65" s="13" t="s">
        <v>115</v>
      </c>
      <c r="E65" s="17">
        <v>1900</v>
      </c>
      <c r="F65" s="18">
        <v>1897.46</v>
      </c>
      <c r="G65" s="19">
        <v>2.3400000000000001E-2</v>
      </c>
      <c r="H65" s="20">
        <v>7.4200000000000002E-2</v>
      </c>
      <c r="I65" s="21"/>
      <c r="J65" s="3"/>
    </row>
    <row r="66" spans="1:10" ht="13.05" customHeight="1">
      <c r="A66" s="15" t="s">
        <v>170</v>
      </c>
      <c r="B66" s="16" t="s">
        <v>171</v>
      </c>
      <c r="C66" s="13" t="s">
        <v>172</v>
      </c>
      <c r="D66" s="13" t="s">
        <v>115</v>
      </c>
      <c r="E66" s="17">
        <v>1800</v>
      </c>
      <c r="F66" s="18">
        <v>1824.31</v>
      </c>
      <c r="G66" s="19">
        <v>2.2499999999999999E-2</v>
      </c>
      <c r="H66" s="20">
        <v>7.9100000000000004E-2</v>
      </c>
      <c r="I66" s="21"/>
      <c r="J66" s="3"/>
    </row>
    <row r="67" spans="1:10" ht="13.05" customHeight="1">
      <c r="A67" s="15" t="s">
        <v>258</v>
      </c>
      <c r="B67" s="16" t="s">
        <v>259</v>
      </c>
      <c r="C67" s="13" t="s">
        <v>260</v>
      </c>
      <c r="D67" s="13" t="s">
        <v>115</v>
      </c>
      <c r="E67" s="17">
        <v>1800</v>
      </c>
      <c r="F67" s="18">
        <v>1805.33</v>
      </c>
      <c r="G67" s="19">
        <v>2.23E-2</v>
      </c>
      <c r="H67" s="20">
        <v>7.3300000000000004E-2</v>
      </c>
      <c r="I67" s="21"/>
      <c r="J67" s="3"/>
    </row>
    <row r="68" spans="1:10" ht="13.05" customHeight="1">
      <c r="A68" s="15" t="s">
        <v>122</v>
      </c>
      <c r="B68" s="16" t="s">
        <v>123</v>
      </c>
      <c r="C68" s="13" t="s">
        <v>124</v>
      </c>
      <c r="D68" s="13" t="s">
        <v>125</v>
      </c>
      <c r="E68" s="17">
        <v>1800</v>
      </c>
      <c r="F68" s="18">
        <v>1804.37</v>
      </c>
      <c r="G68" s="19">
        <v>2.2200000000000001E-2</v>
      </c>
      <c r="H68" s="20">
        <v>7.8899999999999998E-2</v>
      </c>
      <c r="I68" s="21"/>
      <c r="J68" s="3"/>
    </row>
    <row r="69" spans="1:10" ht="13.05" customHeight="1">
      <c r="A69" s="15" t="s">
        <v>249</v>
      </c>
      <c r="B69" s="16" t="s">
        <v>250</v>
      </c>
      <c r="C69" s="13" t="s">
        <v>251</v>
      </c>
      <c r="D69" s="13" t="s">
        <v>115</v>
      </c>
      <c r="E69" s="17">
        <v>1800</v>
      </c>
      <c r="F69" s="18">
        <v>1783.77</v>
      </c>
      <c r="G69" s="19">
        <v>2.1999999999999999E-2</v>
      </c>
      <c r="H69" s="20">
        <v>7.4499999999999997E-2</v>
      </c>
      <c r="I69" s="21"/>
      <c r="J69" s="3"/>
    </row>
    <row r="70" spans="1:10" ht="13.05" customHeight="1">
      <c r="A70" s="15" t="s">
        <v>847</v>
      </c>
      <c r="B70" s="16" t="s">
        <v>848</v>
      </c>
      <c r="C70" s="13" t="s">
        <v>849</v>
      </c>
      <c r="D70" s="13" t="s">
        <v>147</v>
      </c>
      <c r="E70" s="17">
        <v>1964300</v>
      </c>
      <c r="F70" s="18">
        <v>1780.76</v>
      </c>
      <c r="G70" s="19">
        <v>2.1999999999999999E-2</v>
      </c>
      <c r="H70" s="20">
        <v>7.8019000000000005E-2</v>
      </c>
      <c r="I70" s="21"/>
      <c r="J70" s="3"/>
    </row>
    <row r="71" spans="1:10" ht="13.05" customHeight="1">
      <c r="A71" s="15" t="s">
        <v>330</v>
      </c>
      <c r="B71" s="16" t="s">
        <v>331</v>
      </c>
      <c r="C71" s="13" t="s">
        <v>332</v>
      </c>
      <c r="D71" s="13" t="s">
        <v>115</v>
      </c>
      <c r="E71" s="17">
        <v>160</v>
      </c>
      <c r="F71" s="18">
        <v>1652.92</v>
      </c>
      <c r="G71" s="19">
        <v>2.0400000000000001E-2</v>
      </c>
      <c r="H71" s="20">
        <v>7.4300000000000005E-2</v>
      </c>
      <c r="I71" s="21"/>
      <c r="J71" s="3"/>
    </row>
    <row r="72" spans="1:10" ht="13.05" customHeight="1">
      <c r="A72" s="15" t="s">
        <v>137</v>
      </c>
      <c r="B72" s="16" t="s">
        <v>138</v>
      </c>
      <c r="C72" s="13" t="s">
        <v>139</v>
      </c>
      <c r="D72" s="13" t="s">
        <v>140</v>
      </c>
      <c r="E72" s="17">
        <v>1600</v>
      </c>
      <c r="F72" s="18">
        <v>1605.64</v>
      </c>
      <c r="G72" s="19">
        <v>1.9800000000000002E-2</v>
      </c>
      <c r="H72" s="20">
        <v>7.8E-2</v>
      </c>
      <c r="I72" s="21"/>
      <c r="J72" s="3"/>
    </row>
    <row r="73" spans="1:10" ht="13.05" customHeight="1">
      <c r="A73" s="15" t="s">
        <v>850</v>
      </c>
      <c r="B73" s="16" t="s">
        <v>851</v>
      </c>
      <c r="C73" s="13" t="s">
        <v>852</v>
      </c>
      <c r="D73" s="13" t="s">
        <v>133</v>
      </c>
      <c r="E73" s="17">
        <v>218175</v>
      </c>
      <c r="F73" s="18">
        <v>1599.12</v>
      </c>
      <c r="G73" s="19">
        <v>1.9699999999999999E-2</v>
      </c>
      <c r="H73" s="20">
        <v>9.06E-2</v>
      </c>
      <c r="I73" s="21"/>
      <c r="J73" s="3"/>
    </row>
    <row r="74" spans="1:10" ht="13.05" customHeight="1">
      <c r="A74" s="15" t="s">
        <v>853</v>
      </c>
      <c r="B74" s="16" t="s">
        <v>854</v>
      </c>
      <c r="C74" s="13" t="s">
        <v>855</v>
      </c>
      <c r="D74" s="13" t="s">
        <v>856</v>
      </c>
      <c r="E74" s="17">
        <v>1500</v>
      </c>
      <c r="F74" s="18">
        <v>1505.61</v>
      </c>
      <c r="G74" s="19">
        <v>1.8599999999999998E-2</v>
      </c>
      <c r="H74" s="20">
        <v>7.3999999999999996E-2</v>
      </c>
      <c r="I74" s="21"/>
      <c r="J74" s="3"/>
    </row>
    <row r="75" spans="1:10" ht="13.05" customHeight="1">
      <c r="A75" s="15" t="s">
        <v>857</v>
      </c>
      <c r="B75" s="16" t="s">
        <v>858</v>
      </c>
      <c r="C75" s="13" t="s">
        <v>859</v>
      </c>
      <c r="D75" s="13" t="s">
        <v>115</v>
      </c>
      <c r="E75" s="17">
        <v>150</v>
      </c>
      <c r="F75" s="18">
        <v>1499.57</v>
      </c>
      <c r="G75" s="19">
        <v>1.8499999999999999E-2</v>
      </c>
      <c r="H75" s="20">
        <v>7.3200000000000001E-2</v>
      </c>
      <c r="I75" s="21"/>
      <c r="J75" s="3"/>
    </row>
    <row r="76" spans="1:10" ht="13.05" customHeight="1">
      <c r="A76" s="15" t="s">
        <v>309</v>
      </c>
      <c r="B76" s="16" t="s">
        <v>310</v>
      </c>
      <c r="C76" s="13" t="s">
        <v>311</v>
      </c>
      <c r="D76" s="13" t="s">
        <v>115</v>
      </c>
      <c r="E76" s="17">
        <v>1500</v>
      </c>
      <c r="F76" s="18">
        <v>1497.42</v>
      </c>
      <c r="G76" s="19">
        <v>1.8499999999999999E-2</v>
      </c>
      <c r="H76" s="20">
        <v>7.7799999999999994E-2</v>
      </c>
      <c r="I76" s="21"/>
      <c r="J76" s="3"/>
    </row>
    <row r="77" spans="1:10" ht="13.05" customHeight="1">
      <c r="A77" s="15" t="s">
        <v>860</v>
      </c>
      <c r="B77" s="16" t="s">
        <v>861</v>
      </c>
      <c r="C77" s="13" t="s">
        <v>862</v>
      </c>
      <c r="D77" s="13" t="s">
        <v>147</v>
      </c>
      <c r="E77" s="17">
        <v>1500000</v>
      </c>
      <c r="F77" s="18">
        <v>1474.7</v>
      </c>
      <c r="G77" s="19">
        <v>1.8200000000000001E-2</v>
      </c>
      <c r="H77" s="20">
        <v>7.7910999999999994E-2</v>
      </c>
      <c r="I77" s="21"/>
      <c r="J77" s="3"/>
    </row>
    <row r="78" spans="1:10" ht="13.05" customHeight="1">
      <c r="A78" s="15" t="s">
        <v>337</v>
      </c>
      <c r="B78" s="16" t="s">
        <v>338</v>
      </c>
      <c r="C78" s="13" t="s">
        <v>339</v>
      </c>
      <c r="D78" s="13" t="s">
        <v>147</v>
      </c>
      <c r="E78" s="17">
        <v>1499970</v>
      </c>
      <c r="F78" s="18">
        <v>1414.29</v>
      </c>
      <c r="G78" s="19">
        <v>1.7399999999999999E-2</v>
      </c>
      <c r="H78" s="20">
        <v>7.4673000000000003E-2</v>
      </c>
      <c r="I78" s="21"/>
      <c r="J78" s="3"/>
    </row>
    <row r="79" spans="1:10" ht="13.05" customHeight="1">
      <c r="A79" s="15" t="s">
        <v>863</v>
      </c>
      <c r="B79" s="16" t="s">
        <v>864</v>
      </c>
      <c r="C79" s="13" t="s">
        <v>865</v>
      </c>
      <c r="D79" s="13" t="s">
        <v>147</v>
      </c>
      <c r="E79" s="17">
        <v>1500000</v>
      </c>
      <c r="F79" s="18">
        <v>1412.25</v>
      </c>
      <c r="G79" s="19">
        <v>1.7399999999999999E-2</v>
      </c>
      <c r="H79" s="20">
        <v>7.7385999999999996E-2</v>
      </c>
      <c r="I79" s="21"/>
      <c r="J79" s="3"/>
    </row>
    <row r="80" spans="1:10" ht="13.05" customHeight="1">
      <c r="A80" s="15" t="s">
        <v>161</v>
      </c>
      <c r="B80" s="16" t="s">
        <v>162</v>
      </c>
      <c r="C80" s="13" t="s">
        <v>163</v>
      </c>
      <c r="D80" s="13" t="s">
        <v>115</v>
      </c>
      <c r="E80" s="17">
        <v>1400</v>
      </c>
      <c r="F80" s="18">
        <v>1388.99</v>
      </c>
      <c r="G80" s="19">
        <v>1.7100000000000001E-2</v>
      </c>
      <c r="H80" s="20">
        <v>7.8899999999999998E-2</v>
      </c>
      <c r="I80" s="21"/>
      <c r="J80" s="3"/>
    </row>
    <row r="81" spans="1:10" ht="13.05" customHeight="1">
      <c r="A81" s="15" t="s">
        <v>151</v>
      </c>
      <c r="B81" s="16" t="s">
        <v>152</v>
      </c>
      <c r="C81" s="13" t="s">
        <v>153</v>
      </c>
      <c r="D81" s="13" t="s">
        <v>154</v>
      </c>
      <c r="E81" s="17">
        <v>100000</v>
      </c>
      <c r="F81" s="18">
        <v>1007.12</v>
      </c>
      <c r="G81" s="19">
        <v>1.24E-2</v>
      </c>
      <c r="H81" s="20">
        <v>8.1600000000000006E-2</v>
      </c>
      <c r="I81" s="21"/>
      <c r="J81" s="3"/>
    </row>
    <row r="82" spans="1:10" ht="13.05" customHeight="1">
      <c r="A82" s="15" t="s">
        <v>866</v>
      </c>
      <c r="B82" s="16" t="s">
        <v>867</v>
      </c>
      <c r="C82" s="13" t="s">
        <v>868</v>
      </c>
      <c r="D82" s="13" t="s">
        <v>115</v>
      </c>
      <c r="E82" s="17">
        <v>1000</v>
      </c>
      <c r="F82" s="18">
        <v>1003.3</v>
      </c>
      <c r="G82" s="19">
        <v>1.24E-2</v>
      </c>
      <c r="H82" s="20">
        <v>7.3300000000000004E-2</v>
      </c>
      <c r="I82" s="21"/>
      <c r="J82" s="3"/>
    </row>
    <row r="83" spans="1:10" ht="13.05" customHeight="1">
      <c r="A83" s="15" t="s">
        <v>869</v>
      </c>
      <c r="B83" s="16" t="s">
        <v>870</v>
      </c>
      <c r="C83" s="13" t="s">
        <v>871</v>
      </c>
      <c r="D83" s="13" t="s">
        <v>133</v>
      </c>
      <c r="E83" s="17">
        <v>1000</v>
      </c>
      <c r="F83" s="18">
        <v>1000.65</v>
      </c>
      <c r="G83" s="19">
        <v>1.23E-2</v>
      </c>
      <c r="H83" s="20">
        <v>8.2299999999999998E-2</v>
      </c>
      <c r="I83" s="21"/>
      <c r="J83" s="3"/>
    </row>
    <row r="84" spans="1:10" ht="13.05" customHeight="1">
      <c r="A84" s="15" t="s">
        <v>872</v>
      </c>
      <c r="B84" s="16" t="s">
        <v>873</v>
      </c>
      <c r="C84" s="13" t="s">
        <v>874</v>
      </c>
      <c r="D84" s="13" t="s">
        <v>875</v>
      </c>
      <c r="E84" s="17">
        <v>1000</v>
      </c>
      <c r="F84" s="18">
        <v>999.27</v>
      </c>
      <c r="G84" s="19">
        <v>1.23E-2</v>
      </c>
      <c r="H84" s="20">
        <v>8.6499999999999994E-2</v>
      </c>
      <c r="I84" s="21"/>
      <c r="J84" s="3"/>
    </row>
    <row r="85" spans="1:10" ht="13.05" customHeight="1">
      <c r="A85" s="15" t="s">
        <v>287</v>
      </c>
      <c r="B85" s="16" t="s">
        <v>288</v>
      </c>
      <c r="C85" s="13" t="s">
        <v>289</v>
      </c>
      <c r="D85" s="13" t="s">
        <v>115</v>
      </c>
      <c r="E85" s="17">
        <v>100</v>
      </c>
      <c r="F85" s="18">
        <v>997.9</v>
      </c>
      <c r="G85" s="19">
        <v>1.23E-2</v>
      </c>
      <c r="H85" s="20">
        <v>7.3800000000000004E-2</v>
      </c>
      <c r="I85" s="21"/>
      <c r="J85" s="3"/>
    </row>
    <row r="86" spans="1:10" ht="13.05" customHeight="1">
      <c r="A86" s="15" t="s">
        <v>876</v>
      </c>
      <c r="B86" s="16" t="s">
        <v>877</v>
      </c>
      <c r="C86" s="13" t="s">
        <v>878</v>
      </c>
      <c r="D86" s="13" t="s">
        <v>133</v>
      </c>
      <c r="E86" s="17">
        <v>1000</v>
      </c>
      <c r="F86" s="18">
        <v>996.73</v>
      </c>
      <c r="G86" s="19">
        <v>1.23E-2</v>
      </c>
      <c r="H86" s="20">
        <v>8.0100000000000005E-2</v>
      </c>
      <c r="I86" s="21"/>
      <c r="J86" s="3"/>
    </row>
    <row r="87" spans="1:10" ht="13.05" customHeight="1">
      <c r="A87" s="15" t="s">
        <v>879</v>
      </c>
      <c r="B87" s="16" t="s">
        <v>880</v>
      </c>
      <c r="C87" s="13" t="s">
        <v>881</v>
      </c>
      <c r="D87" s="13" t="s">
        <v>115</v>
      </c>
      <c r="E87" s="17">
        <v>1000</v>
      </c>
      <c r="F87" s="18">
        <v>991.61</v>
      </c>
      <c r="G87" s="19">
        <v>1.2200000000000001E-2</v>
      </c>
      <c r="H87" s="20">
        <v>7.6799999999999993E-2</v>
      </c>
      <c r="I87" s="21"/>
      <c r="J87" s="3"/>
    </row>
    <row r="88" spans="1:10" ht="13.05" customHeight="1">
      <c r="A88" s="15" t="s">
        <v>315</v>
      </c>
      <c r="B88" s="16" t="s">
        <v>316</v>
      </c>
      <c r="C88" s="13" t="s">
        <v>317</v>
      </c>
      <c r="D88" s="13" t="s">
        <v>115</v>
      </c>
      <c r="E88" s="17">
        <v>1000</v>
      </c>
      <c r="F88" s="18">
        <v>982.01</v>
      </c>
      <c r="G88" s="19">
        <v>1.21E-2</v>
      </c>
      <c r="H88" s="20">
        <v>7.8799999999999995E-2</v>
      </c>
      <c r="I88" s="21"/>
      <c r="J88" s="3"/>
    </row>
    <row r="89" spans="1:10" ht="13.05" customHeight="1">
      <c r="A89" s="15" t="s">
        <v>324</v>
      </c>
      <c r="B89" s="16" t="s">
        <v>325</v>
      </c>
      <c r="C89" s="13" t="s">
        <v>326</v>
      </c>
      <c r="D89" s="13" t="s">
        <v>115</v>
      </c>
      <c r="E89" s="17">
        <v>900</v>
      </c>
      <c r="F89" s="18">
        <v>889.4</v>
      </c>
      <c r="G89" s="19">
        <v>1.0999999999999999E-2</v>
      </c>
      <c r="H89" s="20">
        <v>7.6799999999999993E-2</v>
      </c>
      <c r="I89" s="21"/>
      <c r="J89" s="3"/>
    </row>
    <row r="90" spans="1:10" ht="13.05" customHeight="1">
      <c r="A90" s="15" t="s">
        <v>882</v>
      </c>
      <c r="B90" s="16" t="s">
        <v>883</v>
      </c>
      <c r="C90" s="13" t="s">
        <v>884</v>
      </c>
      <c r="D90" s="13" t="s">
        <v>115</v>
      </c>
      <c r="E90" s="17">
        <v>80</v>
      </c>
      <c r="F90" s="18">
        <v>804.43</v>
      </c>
      <c r="G90" s="19">
        <v>9.9000000000000008E-3</v>
      </c>
      <c r="H90" s="20">
        <v>7.1900000000000006E-2</v>
      </c>
      <c r="I90" s="21"/>
      <c r="J90" s="3"/>
    </row>
    <row r="91" spans="1:10" ht="13.05" customHeight="1">
      <c r="A91" s="15" t="s">
        <v>141</v>
      </c>
      <c r="B91" s="16" t="s">
        <v>142</v>
      </c>
      <c r="C91" s="13" t="s">
        <v>143</v>
      </c>
      <c r="D91" s="13" t="s">
        <v>115</v>
      </c>
      <c r="E91" s="17">
        <v>800</v>
      </c>
      <c r="F91" s="18">
        <v>799.92</v>
      </c>
      <c r="G91" s="19">
        <v>9.9000000000000008E-3</v>
      </c>
      <c r="H91" s="20">
        <v>7.7600000000000002E-2</v>
      </c>
      <c r="I91" s="21"/>
      <c r="J91" s="3"/>
    </row>
    <row r="92" spans="1:10" ht="13.05" customHeight="1">
      <c r="A92" s="15" t="s">
        <v>885</v>
      </c>
      <c r="B92" s="16" t="s">
        <v>886</v>
      </c>
      <c r="C92" s="13" t="s">
        <v>887</v>
      </c>
      <c r="D92" s="13" t="s">
        <v>147</v>
      </c>
      <c r="E92" s="17">
        <v>800000</v>
      </c>
      <c r="F92" s="18">
        <v>793.2</v>
      </c>
      <c r="G92" s="19">
        <v>9.7999999999999997E-3</v>
      </c>
      <c r="H92" s="20">
        <v>7.4513999999999997E-2</v>
      </c>
      <c r="I92" s="21"/>
      <c r="J92" s="3"/>
    </row>
    <row r="93" spans="1:10" ht="13.05" customHeight="1">
      <c r="A93" s="15" t="s">
        <v>888</v>
      </c>
      <c r="B93" s="16" t="s">
        <v>889</v>
      </c>
      <c r="C93" s="13" t="s">
        <v>890</v>
      </c>
      <c r="D93" s="13" t="s">
        <v>154</v>
      </c>
      <c r="E93" s="17">
        <v>750</v>
      </c>
      <c r="F93" s="18">
        <v>752.56</v>
      </c>
      <c r="G93" s="19">
        <v>9.2999999999999992E-3</v>
      </c>
      <c r="H93" s="20">
        <v>7.5700000000000003E-2</v>
      </c>
      <c r="I93" s="21"/>
      <c r="J93" s="3"/>
    </row>
    <row r="94" spans="1:10" ht="13.05" customHeight="1">
      <c r="A94" s="15" t="s">
        <v>312</v>
      </c>
      <c r="B94" s="16" t="s">
        <v>313</v>
      </c>
      <c r="C94" s="13" t="s">
        <v>314</v>
      </c>
      <c r="D94" s="13" t="s">
        <v>115</v>
      </c>
      <c r="E94" s="17">
        <v>700</v>
      </c>
      <c r="F94" s="18">
        <v>696.12</v>
      </c>
      <c r="G94" s="19">
        <v>8.6E-3</v>
      </c>
      <c r="H94" s="20">
        <v>7.4099999999999999E-2</v>
      </c>
      <c r="I94" s="21"/>
      <c r="J94" s="3"/>
    </row>
    <row r="95" spans="1:10" ht="13.05" customHeight="1">
      <c r="A95" s="15" t="s">
        <v>167</v>
      </c>
      <c r="B95" s="16" t="s">
        <v>168</v>
      </c>
      <c r="C95" s="13" t="s">
        <v>169</v>
      </c>
      <c r="D95" s="13" t="s">
        <v>147</v>
      </c>
      <c r="E95" s="17">
        <v>500000</v>
      </c>
      <c r="F95" s="18">
        <v>507.55</v>
      </c>
      <c r="G95" s="19">
        <v>6.3E-3</v>
      </c>
      <c r="H95" s="20">
        <v>6.0644999999999998E-2</v>
      </c>
      <c r="I95" s="21"/>
      <c r="J95" s="3"/>
    </row>
    <row r="96" spans="1:10" ht="13.05" customHeight="1">
      <c r="A96" s="15" t="s">
        <v>155</v>
      </c>
      <c r="B96" s="16" t="s">
        <v>156</v>
      </c>
      <c r="C96" s="13" t="s">
        <v>157</v>
      </c>
      <c r="D96" s="13" t="s">
        <v>115</v>
      </c>
      <c r="E96" s="17">
        <v>500</v>
      </c>
      <c r="F96" s="18">
        <v>501.03</v>
      </c>
      <c r="G96" s="19">
        <v>6.1999999999999998E-3</v>
      </c>
      <c r="H96" s="20">
        <v>7.3700000000000002E-2</v>
      </c>
      <c r="I96" s="21"/>
      <c r="J96" s="3"/>
    </row>
    <row r="97" spans="1:10" ht="13.05" customHeight="1">
      <c r="A97" s="15" t="s">
        <v>119</v>
      </c>
      <c r="B97" s="16" t="s">
        <v>120</v>
      </c>
      <c r="C97" s="13" t="s">
        <v>121</v>
      </c>
      <c r="D97" s="13" t="s">
        <v>115</v>
      </c>
      <c r="E97" s="17">
        <v>500</v>
      </c>
      <c r="F97" s="18">
        <v>500.37</v>
      </c>
      <c r="G97" s="19">
        <v>6.1999999999999998E-3</v>
      </c>
      <c r="H97" s="20">
        <v>6.93E-2</v>
      </c>
      <c r="I97" s="21"/>
      <c r="J97" s="3"/>
    </row>
    <row r="98" spans="1:10" ht="13.05" customHeight="1">
      <c r="A98" s="15" t="s">
        <v>300</v>
      </c>
      <c r="B98" s="16" t="s">
        <v>301</v>
      </c>
      <c r="C98" s="13" t="s">
        <v>302</v>
      </c>
      <c r="D98" s="13" t="s">
        <v>115</v>
      </c>
      <c r="E98" s="17">
        <v>500</v>
      </c>
      <c r="F98" s="18">
        <v>500.2</v>
      </c>
      <c r="G98" s="19">
        <v>6.1999999999999998E-3</v>
      </c>
      <c r="H98" s="20">
        <v>7.6899999999999996E-2</v>
      </c>
      <c r="I98" s="21"/>
      <c r="J98" s="3"/>
    </row>
    <row r="99" spans="1:10" ht="13.05" customHeight="1">
      <c r="A99" s="15" t="s">
        <v>891</v>
      </c>
      <c r="B99" s="16" t="s">
        <v>892</v>
      </c>
      <c r="C99" s="13" t="s">
        <v>893</v>
      </c>
      <c r="D99" s="13" t="s">
        <v>115</v>
      </c>
      <c r="E99" s="17">
        <v>500</v>
      </c>
      <c r="F99" s="18">
        <v>500.11</v>
      </c>
      <c r="G99" s="19">
        <v>6.1999999999999998E-3</v>
      </c>
      <c r="H99" s="20">
        <v>7.0300000000000001E-2</v>
      </c>
      <c r="I99" s="21"/>
      <c r="J99" s="3"/>
    </row>
    <row r="100" spans="1:10" ht="13.05" customHeight="1">
      <c r="A100" s="15" t="s">
        <v>894</v>
      </c>
      <c r="B100" s="16" t="s">
        <v>895</v>
      </c>
      <c r="C100" s="13" t="s">
        <v>896</v>
      </c>
      <c r="D100" s="13" t="s">
        <v>115</v>
      </c>
      <c r="E100" s="17">
        <v>500</v>
      </c>
      <c r="F100" s="18">
        <v>499.41</v>
      </c>
      <c r="G100" s="19">
        <v>6.1999999999999998E-3</v>
      </c>
      <c r="H100" s="20">
        <v>7.4800000000000005E-2</v>
      </c>
      <c r="I100" s="21"/>
      <c r="J100" s="3"/>
    </row>
    <row r="101" spans="1:10" ht="13.05" customHeight="1">
      <c r="A101" s="15" t="s">
        <v>306</v>
      </c>
      <c r="B101" s="16" t="s">
        <v>307</v>
      </c>
      <c r="C101" s="13" t="s">
        <v>308</v>
      </c>
      <c r="D101" s="13" t="s">
        <v>115</v>
      </c>
      <c r="E101" s="17">
        <v>500</v>
      </c>
      <c r="F101" s="18">
        <v>499.25</v>
      </c>
      <c r="G101" s="19">
        <v>6.1999999999999998E-3</v>
      </c>
      <c r="H101" s="20">
        <v>7.4099999999999999E-2</v>
      </c>
      <c r="I101" s="21"/>
      <c r="J101" s="3"/>
    </row>
    <row r="102" spans="1:10" ht="13.05" customHeight="1">
      <c r="A102" s="15" t="s">
        <v>164</v>
      </c>
      <c r="B102" s="16" t="s">
        <v>165</v>
      </c>
      <c r="C102" s="13" t="s">
        <v>166</v>
      </c>
      <c r="D102" s="13" t="s">
        <v>115</v>
      </c>
      <c r="E102" s="17">
        <v>500</v>
      </c>
      <c r="F102" s="18">
        <v>495.6</v>
      </c>
      <c r="G102" s="19">
        <v>6.1000000000000004E-3</v>
      </c>
      <c r="H102" s="20">
        <v>7.9399999999999998E-2</v>
      </c>
      <c r="I102" s="21"/>
      <c r="J102" s="3"/>
    </row>
    <row r="103" spans="1:10" ht="13.05" customHeight="1">
      <c r="A103" s="15" t="s">
        <v>243</v>
      </c>
      <c r="B103" s="16" t="s">
        <v>244</v>
      </c>
      <c r="C103" s="13" t="s">
        <v>245</v>
      </c>
      <c r="D103" s="13" t="s">
        <v>147</v>
      </c>
      <c r="E103" s="17">
        <v>500000</v>
      </c>
      <c r="F103" s="18">
        <v>480.1</v>
      </c>
      <c r="G103" s="19">
        <v>5.8999999999999999E-3</v>
      </c>
      <c r="H103" s="20">
        <v>7.7223E-2</v>
      </c>
      <c r="I103" s="21"/>
      <c r="J103" s="3"/>
    </row>
    <row r="104" spans="1:10" ht="13.05" customHeight="1">
      <c r="A104" s="15" t="s">
        <v>375</v>
      </c>
      <c r="B104" s="16" t="s">
        <v>371</v>
      </c>
      <c r="C104" s="13" t="s">
        <v>376</v>
      </c>
      <c r="D104" s="13" t="s">
        <v>147</v>
      </c>
      <c r="E104" s="17">
        <v>400000</v>
      </c>
      <c r="F104" s="18">
        <v>410.26</v>
      </c>
      <c r="G104" s="19">
        <v>5.1000000000000004E-3</v>
      </c>
      <c r="H104" s="20">
        <v>7.1197999999999997E-2</v>
      </c>
      <c r="I104" s="21"/>
      <c r="J104" s="3"/>
    </row>
    <row r="105" spans="1:10" ht="13.05" customHeight="1">
      <c r="A105" s="15" t="s">
        <v>255</v>
      </c>
      <c r="B105" s="16" t="s">
        <v>256</v>
      </c>
      <c r="C105" s="13" t="s">
        <v>257</v>
      </c>
      <c r="D105" s="13" t="s">
        <v>129</v>
      </c>
      <c r="E105" s="17">
        <v>300</v>
      </c>
      <c r="F105" s="18">
        <v>291.77999999999997</v>
      </c>
      <c r="G105" s="19">
        <v>3.5999999999999999E-3</v>
      </c>
      <c r="H105" s="20">
        <v>7.6700000000000004E-2</v>
      </c>
      <c r="I105" s="21"/>
      <c r="J105" s="3"/>
    </row>
    <row r="106" spans="1:10" ht="13.05" customHeight="1">
      <c r="A106" s="15" t="s">
        <v>897</v>
      </c>
      <c r="B106" s="16" t="s">
        <v>898</v>
      </c>
      <c r="C106" s="13" t="s">
        <v>899</v>
      </c>
      <c r="D106" s="13" t="s">
        <v>147</v>
      </c>
      <c r="E106" s="17">
        <v>250000</v>
      </c>
      <c r="F106" s="18">
        <v>244.68</v>
      </c>
      <c r="G106" s="19">
        <v>3.0000000000000001E-3</v>
      </c>
      <c r="H106" s="20">
        <v>6.7005999999999996E-2</v>
      </c>
      <c r="I106" s="21"/>
      <c r="J106" s="3"/>
    </row>
    <row r="107" spans="1:10" ht="13.05" customHeight="1">
      <c r="A107" s="15" t="s">
        <v>900</v>
      </c>
      <c r="B107" s="16" t="s">
        <v>901</v>
      </c>
      <c r="C107" s="13" t="s">
        <v>902</v>
      </c>
      <c r="D107" s="13" t="s">
        <v>147</v>
      </c>
      <c r="E107" s="17">
        <v>100000</v>
      </c>
      <c r="F107" s="18">
        <v>101.37</v>
      </c>
      <c r="G107" s="19">
        <v>1.1999999999999999E-3</v>
      </c>
      <c r="H107" s="20">
        <v>6.1254000000000003E-2</v>
      </c>
      <c r="I107" s="21"/>
      <c r="J107" s="3"/>
    </row>
    <row r="108" spans="1:10" ht="13.05" customHeight="1">
      <c r="A108" s="15" t="s">
        <v>604</v>
      </c>
      <c r="B108" s="16" t="s">
        <v>605</v>
      </c>
      <c r="C108" s="13" t="s">
        <v>606</v>
      </c>
      <c r="D108" s="13" t="s">
        <v>213</v>
      </c>
      <c r="E108" s="17">
        <v>46856</v>
      </c>
      <c r="F108" s="18">
        <v>4.78</v>
      </c>
      <c r="G108" s="19">
        <v>1E-4</v>
      </c>
      <c r="H108" s="20"/>
      <c r="I108" s="21"/>
      <c r="J108" s="3"/>
    </row>
    <row r="109" spans="1:10" ht="13.05" customHeight="1">
      <c r="A109" s="15" t="s">
        <v>903</v>
      </c>
      <c r="B109" s="16" t="s">
        <v>904</v>
      </c>
      <c r="C109" s="13" t="s">
        <v>905</v>
      </c>
      <c r="D109" s="13" t="s">
        <v>147</v>
      </c>
      <c r="E109" s="17">
        <v>1900</v>
      </c>
      <c r="F109" s="18">
        <v>1.9</v>
      </c>
      <c r="G109" s="19">
        <v>0</v>
      </c>
      <c r="H109" s="20">
        <v>6.5539E-2</v>
      </c>
      <c r="I109" s="21"/>
      <c r="J109" s="3"/>
    </row>
    <row r="110" spans="1:10" ht="13.05" customHeight="1">
      <c r="A110" s="3"/>
      <c r="B110" s="22" t="s">
        <v>176</v>
      </c>
      <c r="C110" s="2"/>
      <c r="D110" s="2"/>
      <c r="E110" s="2"/>
      <c r="F110" s="23">
        <v>53715.49</v>
      </c>
      <c r="G110" s="24">
        <v>0.66269999999999996</v>
      </c>
      <c r="H110" s="25"/>
      <c r="I110" s="25"/>
      <c r="J110" s="3"/>
    </row>
    <row r="111" spans="1:10" ht="13.05" customHeight="1">
      <c r="A111" s="3"/>
      <c r="B111" s="22" t="s">
        <v>177</v>
      </c>
      <c r="C111" s="2"/>
      <c r="D111" s="2"/>
      <c r="E111" s="2"/>
      <c r="F111" s="25" t="s">
        <v>178</v>
      </c>
      <c r="G111" s="25" t="s">
        <v>178</v>
      </c>
      <c r="H111" s="25"/>
      <c r="I111" s="25"/>
      <c r="J111" s="3"/>
    </row>
    <row r="112" spans="1:10" ht="13.05" customHeight="1">
      <c r="A112" s="3"/>
      <c r="B112" s="22" t="s">
        <v>176</v>
      </c>
      <c r="C112" s="2"/>
      <c r="D112" s="2"/>
      <c r="E112" s="2"/>
      <c r="F112" s="25" t="s">
        <v>178</v>
      </c>
      <c r="G112" s="25" t="s">
        <v>178</v>
      </c>
      <c r="H112" s="25"/>
      <c r="I112" s="25"/>
      <c r="J112" s="3"/>
    </row>
    <row r="113" spans="1:10" ht="13.05" customHeight="1">
      <c r="A113" s="3"/>
      <c r="B113" s="12" t="s">
        <v>179</v>
      </c>
      <c r="C113" s="13"/>
      <c r="D113" s="13"/>
      <c r="E113" s="13"/>
      <c r="F113" s="3"/>
      <c r="G113" s="14"/>
      <c r="H113" s="14"/>
      <c r="I113" s="14"/>
      <c r="J113" s="3"/>
    </row>
    <row r="114" spans="1:10" ht="13.05" customHeight="1">
      <c r="A114" s="15" t="s">
        <v>341</v>
      </c>
      <c r="B114" s="16" t="s">
        <v>342</v>
      </c>
      <c r="C114" s="13" t="s">
        <v>343</v>
      </c>
      <c r="D114" s="13" t="s">
        <v>183</v>
      </c>
      <c r="E114" s="17">
        <v>13</v>
      </c>
      <c r="F114" s="18">
        <v>1283.92</v>
      </c>
      <c r="G114" s="19">
        <v>1.5800000000000002E-2</v>
      </c>
      <c r="H114" s="20">
        <v>0.10349999999999999</v>
      </c>
      <c r="I114" s="21"/>
      <c r="J114" s="3"/>
    </row>
    <row r="115" spans="1:10" ht="13.05" customHeight="1">
      <c r="A115" s="15" t="s">
        <v>347</v>
      </c>
      <c r="B115" s="16" t="s">
        <v>348</v>
      </c>
      <c r="C115" s="13" t="s">
        <v>349</v>
      </c>
      <c r="D115" s="13" t="s">
        <v>183</v>
      </c>
      <c r="E115" s="17">
        <v>150000000</v>
      </c>
      <c r="F115" s="18">
        <v>452.7</v>
      </c>
      <c r="G115" s="19">
        <v>5.5999999999999999E-3</v>
      </c>
      <c r="H115" s="20">
        <v>9.2249999999999999E-2</v>
      </c>
      <c r="I115" s="21"/>
      <c r="J115" s="3"/>
    </row>
    <row r="116" spans="1:10" ht="13.05" customHeight="1">
      <c r="A116" s="15" t="s">
        <v>344</v>
      </c>
      <c r="B116" s="16" t="s">
        <v>345</v>
      </c>
      <c r="C116" s="13" t="s">
        <v>346</v>
      </c>
      <c r="D116" s="13" t="s">
        <v>183</v>
      </c>
      <c r="E116" s="17">
        <v>6</v>
      </c>
      <c r="F116" s="18">
        <v>398.13</v>
      </c>
      <c r="G116" s="19">
        <v>4.8999999999999998E-3</v>
      </c>
      <c r="H116" s="20">
        <v>8.2849999999999993E-2</v>
      </c>
      <c r="I116" s="21"/>
      <c r="J116" s="3"/>
    </row>
    <row r="117" spans="1:10" ht="13.05" customHeight="1">
      <c r="A117" s="3"/>
      <c r="B117" s="22" t="s">
        <v>176</v>
      </c>
      <c r="C117" s="2"/>
      <c r="D117" s="2"/>
      <c r="E117" s="2"/>
      <c r="F117" s="23">
        <v>2134.75</v>
      </c>
      <c r="G117" s="24">
        <v>2.63E-2</v>
      </c>
      <c r="H117" s="25"/>
      <c r="I117" s="25"/>
      <c r="J117" s="3"/>
    </row>
    <row r="118" spans="1:10" ht="13.05" customHeight="1">
      <c r="A118" s="3"/>
      <c r="B118" s="22" t="s">
        <v>177</v>
      </c>
      <c r="C118" s="2"/>
      <c r="D118" s="2"/>
      <c r="E118" s="2"/>
      <c r="F118" s="25" t="s">
        <v>178</v>
      </c>
      <c r="G118" s="25" t="s">
        <v>178</v>
      </c>
      <c r="H118" s="25"/>
      <c r="I118" s="25"/>
      <c r="J118" s="3"/>
    </row>
    <row r="119" spans="1:10" ht="13.05" customHeight="1">
      <c r="A119" s="3"/>
      <c r="B119" s="22" t="s">
        <v>176</v>
      </c>
      <c r="C119" s="2"/>
      <c r="D119" s="2"/>
      <c r="E119" s="2"/>
      <c r="F119" s="25" t="s">
        <v>178</v>
      </c>
      <c r="G119" s="25" t="s">
        <v>178</v>
      </c>
      <c r="H119" s="25"/>
      <c r="I119" s="25"/>
      <c r="J119" s="3"/>
    </row>
    <row r="120" spans="1:10" ht="13.05" customHeight="1">
      <c r="A120" s="3"/>
      <c r="B120" s="22" t="s">
        <v>187</v>
      </c>
      <c r="C120" s="26"/>
      <c r="D120" s="2"/>
      <c r="E120" s="26"/>
      <c r="F120" s="23">
        <v>55850.239999999998</v>
      </c>
      <c r="G120" s="24">
        <v>0.68899999999999995</v>
      </c>
      <c r="H120" s="25"/>
      <c r="I120" s="25"/>
      <c r="J120" s="3"/>
    </row>
    <row r="121" spans="1:10" ht="13.05" customHeight="1">
      <c r="A121" s="3"/>
      <c r="B121" s="12" t="s">
        <v>188</v>
      </c>
      <c r="C121" s="13"/>
      <c r="D121" s="13"/>
      <c r="E121" s="13"/>
      <c r="F121" s="13"/>
      <c r="G121" s="13"/>
      <c r="H121" s="14"/>
      <c r="I121" s="14"/>
      <c r="J121" s="3"/>
    </row>
    <row r="122" spans="1:10" ht="13.05" customHeight="1">
      <c r="A122" s="3"/>
      <c r="B122" s="12" t="s">
        <v>189</v>
      </c>
      <c r="C122" s="13"/>
      <c r="D122" s="13"/>
      <c r="E122" s="13"/>
      <c r="F122" s="3"/>
      <c r="G122" s="14"/>
      <c r="H122" s="14"/>
      <c r="I122" s="14"/>
      <c r="J122" s="3"/>
    </row>
    <row r="123" spans="1:10" ht="13.05" customHeight="1">
      <c r="A123" s="15" t="s">
        <v>906</v>
      </c>
      <c r="B123" s="16" t="s">
        <v>907</v>
      </c>
      <c r="C123" s="13" t="s">
        <v>908</v>
      </c>
      <c r="D123" s="13" t="s">
        <v>203</v>
      </c>
      <c r="E123" s="17">
        <v>300</v>
      </c>
      <c r="F123" s="18">
        <v>1415.24</v>
      </c>
      <c r="G123" s="19">
        <v>1.7500000000000002E-2</v>
      </c>
      <c r="H123" s="20">
        <v>7.1675000000000003E-2</v>
      </c>
      <c r="I123" s="21"/>
      <c r="J123" s="3"/>
    </row>
    <row r="124" spans="1:10" ht="13.05" customHeight="1">
      <c r="A124" s="15" t="s">
        <v>909</v>
      </c>
      <c r="B124" s="16" t="s">
        <v>910</v>
      </c>
      <c r="C124" s="13" t="s">
        <v>911</v>
      </c>
      <c r="D124" s="13" t="s">
        <v>193</v>
      </c>
      <c r="E124" s="17">
        <v>200</v>
      </c>
      <c r="F124" s="18">
        <v>948.78</v>
      </c>
      <c r="G124" s="19">
        <v>1.17E-2</v>
      </c>
      <c r="H124" s="20">
        <v>7.2450000000000001E-2</v>
      </c>
      <c r="I124" s="21"/>
      <c r="J124" s="3"/>
    </row>
    <row r="125" spans="1:10" ht="13.05" customHeight="1">
      <c r="A125" s="15" t="s">
        <v>194</v>
      </c>
      <c r="B125" s="16" t="s">
        <v>195</v>
      </c>
      <c r="C125" s="13" t="s">
        <v>196</v>
      </c>
      <c r="D125" s="13" t="s">
        <v>193</v>
      </c>
      <c r="E125" s="17">
        <v>100</v>
      </c>
      <c r="F125" s="18">
        <v>472.32</v>
      </c>
      <c r="G125" s="19">
        <v>5.7999999999999996E-3</v>
      </c>
      <c r="H125" s="20">
        <v>7.2999999999999995E-2</v>
      </c>
      <c r="I125" s="21"/>
      <c r="J125" s="3"/>
    </row>
    <row r="126" spans="1:10" ht="13.05" customHeight="1">
      <c r="A126" s="3"/>
      <c r="B126" s="22" t="s">
        <v>176</v>
      </c>
      <c r="C126" s="2"/>
      <c r="D126" s="2"/>
      <c r="E126" s="2"/>
      <c r="F126" s="23">
        <v>2836.34</v>
      </c>
      <c r="G126" s="24">
        <v>3.5000000000000003E-2</v>
      </c>
      <c r="H126" s="25"/>
      <c r="I126" s="25"/>
      <c r="J126" s="3"/>
    </row>
    <row r="127" spans="1:10" ht="13.05" customHeight="1">
      <c r="A127" s="3"/>
      <c r="B127" s="22" t="s">
        <v>187</v>
      </c>
      <c r="C127" s="26"/>
      <c r="D127" s="2"/>
      <c r="E127" s="26"/>
      <c r="F127" s="23">
        <v>2836.34</v>
      </c>
      <c r="G127" s="24">
        <v>3.5000000000000003E-2</v>
      </c>
      <c r="H127" s="25"/>
      <c r="I127" s="25"/>
      <c r="J127" s="3"/>
    </row>
    <row r="128" spans="1:10" ht="13.05" customHeight="1">
      <c r="A128" s="3"/>
      <c r="B128" s="12" t="s">
        <v>221</v>
      </c>
      <c r="C128" s="13"/>
      <c r="D128" s="13"/>
      <c r="E128" s="13"/>
      <c r="F128" s="13"/>
      <c r="G128" s="13"/>
      <c r="H128" s="14"/>
      <c r="I128" s="14"/>
      <c r="J128" s="3"/>
    </row>
    <row r="129" spans="1:10" ht="13.05" customHeight="1">
      <c r="A129" s="3"/>
      <c r="B129" s="12" t="s">
        <v>222</v>
      </c>
      <c r="C129" s="13"/>
      <c r="D129" s="13"/>
      <c r="E129" s="13"/>
      <c r="F129" s="3"/>
      <c r="G129" s="14"/>
      <c r="H129" s="14"/>
      <c r="I129" s="14"/>
      <c r="J129" s="3"/>
    </row>
    <row r="130" spans="1:10" ht="13.05" customHeight="1">
      <c r="A130" s="15" t="s">
        <v>223</v>
      </c>
      <c r="B130" s="16" t="s">
        <v>224</v>
      </c>
      <c r="C130" s="13" t="s">
        <v>225</v>
      </c>
      <c r="D130" s="13" t="s">
        <v>226</v>
      </c>
      <c r="E130" s="17">
        <v>2032.884</v>
      </c>
      <c r="F130" s="18">
        <v>238.89</v>
      </c>
      <c r="G130" s="19">
        <v>2.8999999999999998E-3</v>
      </c>
      <c r="H130" s="20">
        <v>5.6099999999999997E-2</v>
      </c>
      <c r="I130" s="21"/>
      <c r="J130" s="3"/>
    </row>
    <row r="131" spans="1:10" ht="13.05" customHeight="1">
      <c r="A131" s="3"/>
      <c r="B131" s="22" t="s">
        <v>176</v>
      </c>
      <c r="C131" s="2"/>
      <c r="D131" s="2"/>
      <c r="E131" s="2"/>
      <c r="F131" s="23">
        <v>238.89</v>
      </c>
      <c r="G131" s="24">
        <v>2.8999999999999998E-3</v>
      </c>
      <c r="H131" s="25"/>
      <c r="I131" s="25"/>
      <c r="J131" s="3"/>
    </row>
    <row r="132" spans="1:10" ht="13.05" customHeight="1">
      <c r="A132" s="3"/>
      <c r="B132" s="22" t="s">
        <v>187</v>
      </c>
      <c r="C132" s="26"/>
      <c r="D132" s="2"/>
      <c r="E132" s="26"/>
      <c r="F132" s="23">
        <v>238.89</v>
      </c>
      <c r="G132" s="24">
        <v>2.8999999999999998E-3</v>
      </c>
      <c r="H132" s="25"/>
      <c r="I132" s="25"/>
      <c r="J132" s="3"/>
    </row>
    <row r="133" spans="1:10" ht="13.05" customHeight="1">
      <c r="A133" s="3"/>
      <c r="B133" s="12" t="s">
        <v>227</v>
      </c>
      <c r="C133" s="13"/>
      <c r="D133" s="13"/>
      <c r="E133" s="13"/>
      <c r="F133" s="13"/>
      <c r="G133" s="13"/>
      <c r="H133" s="14"/>
      <c r="I133" s="14"/>
      <c r="J133" s="3"/>
    </row>
    <row r="134" spans="1:10" ht="13.05" customHeight="1">
      <c r="A134" s="15" t="s">
        <v>228</v>
      </c>
      <c r="B134" s="16" t="s">
        <v>229</v>
      </c>
      <c r="C134" s="13"/>
      <c r="D134" s="13" t="s">
        <v>226</v>
      </c>
      <c r="E134" s="17"/>
      <c r="F134" s="18">
        <v>2797.51</v>
      </c>
      <c r="G134" s="19">
        <v>3.4500000000000003E-2</v>
      </c>
      <c r="H134" s="20">
        <v>5.2582826545584729E-2</v>
      </c>
      <c r="I134" s="21"/>
      <c r="J134" s="3"/>
    </row>
    <row r="135" spans="1:10" ht="13.05" customHeight="1">
      <c r="A135" s="3"/>
      <c r="B135" s="22" t="s">
        <v>176</v>
      </c>
      <c r="C135" s="2"/>
      <c r="D135" s="2"/>
      <c r="E135" s="2"/>
      <c r="F135" s="23">
        <v>2797.51</v>
      </c>
      <c r="G135" s="24">
        <v>3.4500000000000003E-2</v>
      </c>
      <c r="H135" s="25"/>
      <c r="I135" s="25"/>
      <c r="J135" s="3"/>
    </row>
    <row r="136" spans="1:10" ht="13.05" customHeight="1">
      <c r="A136" s="3"/>
      <c r="B136" s="22" t="s">
        <v>177</v>
      </c>
      <c r="C136" s="2"/>
      <c r="D136" s="2"/>
      <c r="E136" s="2"/>
      <c r="F136" s="25" t="s">
        <v>178</v>
      </c>
      <c r="G136" s="25" t="s">
        <v>178</v>
      </c>
      <c r="H136" s="25"/>
      <c r="I136" s="25"/>
      <c r="J136" s="3"/>
    </row>
    <row r="137" spans="1:10" ht="13.05" customHeight="1">
      <c r="A137" s="3"/>
      <c r="B137" s="22" t="s">
        <v>176</v>
      </c>
      <c r="C137" s="2"/>
      <c r="D137" s="2"/>
      <c r="E137" s="2"/>
      <c r="F137" s="25" t="s">
        <v>178</v>
      </c>
      <c r="G137" s="25" t="s">
        <v>178</v>
      </c>
      <c r="H137" s="25"/>
      <c r="I137" s="25"/>
      <c r="J137" s="3"/>
    </row>
    <row r="138" spans="1:10" ht="13.05" customHeight="1">
      <c r="A138" s="3"/>
      <c r="B138" s="22" t="s">
        <v>187</v>
      </c>
      <c r="C138" s="26"/>
      <c r="D138" s="2"/>
      <c r="E138" s="26"/>
      <c r="F138" s="23">
        <v>2797.51</v>
      </c>
      <c r="G138" s="24">
        <v>3.4500000000000003E-2</v>
      </c>
      <c r="H138" s="25"/>
      <c r="I138" s="25"/>
      <c r="J138" s="3"/>
    </row>
    <row r="139" spans="1:10" ht="13.05" customHeight="1">
      <c r="A139" s="3"/>
      <c r="B139" s="22" t="s">
        <v>230</v>
      </c>
      <c r="C139" s="13"/>
      <c r="D139" s="2"/>
      <c r="E139" s="13"/>
      <c r="F139" s="27">
        <v>64.39</v>
      </c>
      <c r="G139" s="24">
        <v>2.0000000000000001E-4</v>
      </c>
      <c r="H139" s="25"/>
      <c r="I139" s="25"/>
      <c r="J139" s="3"/>
    </row>
    <row r="140" spans="1:10" ht="13.05" customHeight="1">
      <c r="A140" s="3"/>
      <c r="B140" s="28" t="s">
        <v>231</v>
      </c>
      <c r="C140" s="29"/>
      <c r="D140" s="29"/>
      <c r="E140" s="29"/>
      <c r="F140" s="30">
        <v>81101.7</v>
      </c>
      <c r="G140" s="31">
        <v>1</v>
      </c>
      <c r="H140" s="32"/>
      <c r="I140" s="32"/>
      <c r="J140" s="3"/>
    </row>
    <row r="141" spans="1:10" ht="13.05" customHeight="1">
      <c r="A141" s="3"/>
      <c r="B141" s="6"/>
      <c r="C141" s="3"/>
      <c r="D141" s="3"/>
      <c r="E141" s="3"/>
      <c r="F141" s="3"/>
      <c r="G141" s="3"/>
      <c r="H141" s="3"/>
      <c r="I141" s="3"/>
      <c r="J141" s="3"/>
    </row>
    <row r="142" spans="1:10" ht="13.05" customHeight="1">
      <c r="A142" s="3"/>
      <c r="B142" s="209"/>
      <c r="C142" s="209"/>
      <c r="D142" s="209"/>
      <c r="E142" s="209"/>
      <c r="F142" s="209"/>
      <c r="G142" s="209"/>
      <c r="H142" s="209"/>
      <c r="I142" s="3"/>
      <c r="J142" s="3"/>
    </row>
    <row r="143" spans="1:10" ht="13.05" customHeight="1">
      <c r="A143" s="3"/>
      <c r="B143" s="209"/>
      <c r="C143" s="209"/>
      <c r="D143" s="209"/>
      <c r="E143" s="209"/>
      <c r="F143" s="209"/>
      <c r="G143" s="209"/>
      <c r="H143" s="209"/>
      <c r="I143" s="3"/>
      <c r="J143" s="3"/>
    </row>
    <row r="144" spans="1:10" ht="13.05" customHeight="1">
      <c r="A144" s="3"/>
      <c r="B144" s="4" t="s">
        <v>226</v>
      </c>
      <c r="C144" s="3"/>
      <c r="D144" s="3"/>
      <c r="E144" s="3"/>
      <c r="F144" s="3"/>
      <c r="G144" s="3"/>
      <c r="H144" s="3"/>
      <c r="I144" s="3"/>
      <c r="J144" s="3"/>
    </row>
    <row r="145" spans="1:10" ht="13.05" customHeight="1">
      <c r="A145" s="3"/>
      <c r="B145" s="4" t="s">
        <v>232</v>
      </c>
      <c r="C145" s="3"/>
      <c r="D145" s="3"/>
      <c r="E145" s="3"/>
      <c r="F145" s="3"/>
      <c r="G145" s="3"/>
      <c r="H145" s="3"/>
      <c r="I145" s="3"/>
      <c r="J145" s="3"/>
    </row>
    <row r="146" spans="1:10" ht="13.05" customHeight="1">
      <c r="A146" s="3"/>
      <c r="B146" s="4" t="s">
        <v>233</v>
      </c>
      <c r="C146" s="3"/>
      <c r="D146" s="3"/>
      <c r="E146" s="3"/>
      <c r="F146" s="3"/>
      <c r="G146" s="3"/>
      <c r="H146" s="3"/>
      <c r="I146" s="3"/>
      <c r="J146" s="3"/>
    </row>
    <row r="147" spans="1:10" ht="13.05" customHeight="1">
      <c r="A147" s="3"/>
      <c r="B147" s="4" t="s">
        <v>276</v>
      </c>
      <c r="C147" s="3"/>
      <c r="D147" s="3"/>
      <c r="E147" s="3"/>
      <c r="F147" s="3"/>
      <c r="G147" s="3"/>
      <c r="H147" s="3"/>
      <c r="I147" s="3"/>
      <c r="J147" s="3"/>
    </row>
    <row r="148" spans="1:10" ht="13.05" customHeight="1">
      <c r="A148" s="3"/>
      <c r="B148" s="4" t="s">
        <v>234</v>
      </c>
      <c r="C148" s="3"/>
      <c r="D148" s="3"/>
      <c r="E148" s="3"/>
      <c r="F148" s="3"/>
      <c r="G148" s="3"/>
      <c r="H148" s="3"/>
      <c r="I148" s="3"/>
      <c r="J148" s="3"/>
    </row>
    <row r="149" spans="1:10" ht="26.25" customHeight="1">
      <c r="A149" s="3"/>
      <c r="B149" s="209" t="s">
        <v>235</v>
      </c>
      <c r="C149" s="209"/>
      <c r="D149" s="209"/>
      <c r="E149" s="209"/>
      <c r="F149" s="209"/>
      <c r="G149" s="209"/>
      <c r="H149" s="209"/>
      <c r="I149" s="3"/>
      <c r="J149" s="3"/>
    </row>
    <row r="153" spans="1:10">
      <c r="B153" s="109" t="s">
        <v>2475</v>
      </c>
      <c r="C153" s="110"/>
      <c r="D153" s="110"/>
      <c r="E153" s="111"/>
    </row>
    <row r="154" spans="1:10">
      <c r="B154" s="110" t="s">
        <v>2512</v>
      </c>
      <c r="C154" s="110"/>
      <c r="D154" s="110"/>
      <c r="E154" s="111"/>
    </row>
    <row r="155" spans="1:10">
      <c r="B155" s="117" t="s">
        <v>2513</v>
      </c>
      <c r="C155" s="110"/>
      <c r="D155" s="110"/>
      <c r="E155" s="111"/>
    </row>
    <row r="156" spans="1:10">
      <c r="B156" s="110" t="s">
        <v>2476</v>
      </c>
      <c r="C156" s="110"/>
      <c r="D156" s="110"/>
      <c r="E156" s="111"/>
    </row>
    <row r="157" spans="1:10">
      <c r="B157" s="110" t="s">
        <v>2477</v>
      </c>
      <c r="C157" s="110"/>
      <c r="D157" s="110"/>
      <c r="E157" s="111"/>
    </row>
    <row r="158" spans="1:10">
      <c r="B158" s="110" t="s">
        <v>2478</v>
      </c>
      <c r="C158" s="112"/>
      <c r="D158" s="112"/>
      <c r="E158" s="112"/>
    </row>
    <row r="159" spans="1:10">
      <c r="B159" s="110" t="s">
        <v>2479</v>
      </c>
      <c r="C159" s="110"/>
      <c r="D159" s="110"/>
      <c r="E159" s="111"/>
    </row>
    <row r="160" spans="1:10">
      <c r="B160" s="110" t="s">
        <v>2480</v>
      </c>
      <c r="C160" s="110"/>
      <c r="D160" s="110"/>
      <c r="E160" s="111"/>
    </row>
    <row r="161" spans="2:5">
      <c r="B161" s="110" t="s">
        <v>2481</v>
      </c>
      <c r="C161" s="110"/>
      <c r="D161" s="110"/>
      <c r="E161" s="111"/>
    </row>
    <row r="162" spans="2:5">
      <c r="B162" s="110" t="s">
        <v>2482</v>
      </c>
      <c r="C162" s="110"/>
      <c r="D162" s="110"/>
      <c r="E162" s="111"/>
    </row>
    <row r="163" spans="2:5">
      <c r="B163" s="109" t="s">
        <v>2483</v>
      </c>
      <c r="C163" s="109"/>
      <c r="D163" s="109" t="s">
        <v>2633</v>
      </c>
      <c r="E163" s="109" t="s">
        <v>2484</v>
      </c>
    </row>
    <row r="164" spans="2:5">
      <c r="B164" s="110" t="s">
        <v>2486</v>
      </c>
      <c r="C164" s="110"/>
      <c r="D164" s="113">
        <v>44.2455</v>
      </c>
      <c r="E164" s="113">
        <v>45.527700000000003</v>
      </c>
    </row>
    <row r="165" spans="2:5">
      <c r="B165" s="110" t="s">
        <v>2487</v>
      </c>
      <c r="C165" s="110"/>
      <c r="D165" s="113">
        <v>10.3568</v>
      </c>
      <c r="E165" s="113">
        <v>10.5969</v>
      </c>
    </row>
    <row r="166" spans="2:5">
      <c r="B166" s="110" t="s">
        <v>2514</v>
      </c>
      <c r="C166" s="110"/>
      <c r="D166" s="113">
        <v>10.467599999999999</v>
      </c>
      <c r="E166" s="113">
        <v>10.770899999999999</v>
      </c>
    </row>
    <row r="167" spans="2:5">
      <c r="B167" s="110" t="s">
        <v>2494</v>
      </c>
      <c r="C167" s="110"/>
      <c r="D167" s="113">
        <v>54.498899999999999</v>
      </c>
      <c r="E167" s="113">
        <v>56.148099999999999</v>
      </c>
    </row>
    <row r="168" spans="2:5">
      <c r="B168" s="110" t="s">
        <v>2495</v>
      </c>
      <c r="C168" s="110"/>
      <c r="D168" s="113">
        <v>12.7196</v>
      </c>
      <c r="E168" s="113">
        <v>13.0345</v>
      </c>
    </row>
    <row r="169" spans="2:5">
      <c r="B169" s="110" t="s">
        <v>2515</v>
      </c>
      <c r="C169" s="110"/>
      <c r="D169" s="113">
        <v>12.2666</v>
      </c>
      <c r="E169" s="113">
        <v>12.6378</v>
      </c>
    </row>
    <row r="170" spans="2:5">
      <c r="B170" s="110"/>
      <c r="C170" s="110"/>
      <c r="D170" s="110"/>
      <c r="E170" s="111"/>
    </row>
    <row r="171" spans="2:5">
      <c r="B171" s="110" t="s">
        <v>2497</v>
      </c>
      <c r="C171" s="110"/>
      <c r="D171" s="109" t="s">
        <v>2498</v>
      </c>
      <c r="E171" s="114" t="s">
        <v>221</v>
      </c>
    </row>
    <row r="172" spans="2:5">
      <c r="B172" s="110" t="s">
        <v>2487</v>
      </c>
      <c r="C172" s="110"/>
      <c r="D172" s="115">
        <v>0.06</v>
      </c>
      <c r="E172" s="115">
        <v>0.06</v>
      </c>
    </row>
    <row r="173" spans="2:5">
      <c r="B173" s="110" t="s">
        <v>2514</v>
      </c>
      <c r="C173" s="110"/>
      <c r="D173" s="115">
        <v>0</v>
      </c>
      <c r="E173" s="115">
        <v>0</v>
      </c>
    </row>
    <row r="174" spans="2:5">
      <c r="B174" s="110" t="s">
        <v>2495</v>
      </c>
      <c r="C174" s="110"/>
      <c r="D174" s="115">
        <v>7.0000000000000007E-2</v>
      </c>
      <c r="E174" s="115">
        <v>7.0000000000000007E-2</v>
      </c>
    </row>
    <row r="175" spans="2:5">
      <c r="B175" s="110" t="s">
        <v>2515</v>
      </c>
      <c r="C175" s="110"/>
      <c r="D175" s="115">
        <v>0</v>
      </c>
      <c r="E175" s="115">
        <v>0</v>
      </c>
    </row>
    <row r="176" spans="2:5">
      <c r="B176" s="110"/>
      <c r="C176" s="110"/>
      <c r="D176" s="110"/>
      <c r="E176" s="111"/>
    </row>
    <row r="177" spans="2:5">
      <c r="B177" s="110" t="s">
        <v>2516</v>
      </c>
      <c r="C177" s="110"/>
      <c r="D177" s="110"/>
      <c r="E177" s="111"/>
    </row>
    <row r="178" spans="2:5">
      <c r="B178" s="110" t="s">
        <v>2500</v>
      </c>
      <c r="C178" s="110"/>
      <c r="D178" s="110"/>
      <c r="E178" s="111"/>
    </row>
    <row r="179" spans="2:5">
      <c r="B179" s="110" t="s">
        <v>2542</v>
      </c>
      <c r="C179" s="110"/>
      <c r="D179" s="110"/>
      <c r="E179" s="111"/>
    </row>
    <row r="180" spans="2:5">
      <c r="B180" s="110" t="s">
        <v>2502</v>
      </c>
      <c r="C180" s="110"/>
      <c r="D180" s="110"/>
      <c r="E180" s="111"/>
    </row>
    <row r="181" spans="2:5">
      <c r="B181" s="110" t="s">
        <v>2619</v>
      </c>
      <c r="C181" s="110"/>
      <c r="D181" s="110"/>
      <c r="E181" s="111"/>
    </row>
    <row r="182" spans="2:5">
      <c r="B182" s="110" t="s">
        <v>2653</v>
      </c>
      <c r="C182" s="110"/>
      <c r="D182" s="110"/>
      <c r="E182" s="111"/>
    </row>
    <row r="183" spans="2:5">
      <c r="B183" s="110" t="s">
        <v>2503</v>
      </c>
      <c r="C183" s="110"/>
      <c r="D183" s="110"/>
      <c r="E183" s="111"/>
    </row>
    <row r="184" spans="2:5">
      <c r="B184" s="110" t="s">
        <v>2504</v>
      </c>
      <c r="C184" s="110"/>
      <c r="D184" s="110"/>
      <c r="E184" s="111"/>
    </row>
    <row r="185" spans="2:5">
      <c r="B185" s="110" t="s">
        <v>2505</v>
      </c>
      <c r="C185" s="110"/>
      <c r="D185" s="110"/>
      <c r="E185" s="111"/>
    </row>
    <row r="186" spans="2:5">
      <c r="B186" s="110" t="s">
        <v>2506</v>
      </c>
      <c r="C186" s="110"/>
      <c r="D186" s="110"/>
      <c r="E186" s="111"/>
    </row>
    <row r="187" spans="2:5">
      <c r="B187" s="110" t="s">
        <v>2507</v>
      </c>
      <c r="C187" s="110"/>
      <c r="D187" s="110"/>
      <c r="E187" s="111"/>
    </row>
    <row r="188" spans="2:5">
      <c r="B188" s="110" t="s">
        <v>2508</v>
      </c>
      <c r="C188" s="110"/>
      <c r="D188" s="110"/>
      <c r="E188" s="111"/>
    </row>
    <row r="189" spans="2:5">
      <c r="B189" s="110" t="s">
        <v>2543</v>
      </c>
      <c r="C189" s="110"/>
      <c r="D189" s="110"/>
      <c r="E189" s="111"/>
    </row>
    <row r="190" spans="2:5">
      <c r="B190" s="110" t="s">
        <v>2544</v>
      </c>
      <c r="C190" s="110"/>
      <c r="D190" s="110"/>
      <c r="E190" s="111"/>
    </row>
    <row r="193" customFormat="1"/>
    <row r="194" customFormat="1"/>
    <row r="195" customFormat="1"/>
    <row r="196" customFormat="1"/>
    <row r="197" customFormat="1"/>
    <row r="198" customFormat="1"/>
    <row r="199" customFormat="1"/>
    <row r="200" customFormat="1"/>
    <row r="201" customFormat="1"/>
    <row r="202" customFormat="1"/>
    <row r="203" customFormat="1"/>
    <row r="204" customFormat="1"/>
    <row r="205" customFormat="1"/>
    <row r="206" customFormat="1"/>
    <row r="207" customFormat="1"/>
    <row r="208" customFormat="1"/>
    <row r="210" spans="2:2">
      <c r="B210" t="s">
        <v>2701</v>
      </c>
    </row>
  </sheetData>
  <mergeCells count="3">
    <mergeCell ref="B142:H142"/>
    <mergeCell ref="B143:H143"/>
    <mergeCell ref="B149:H149"/>
  </mergeCells>
  <pageMargins left="0" right="0" top="0" bottom="0" header="0" footer="0"/>
  <pageSetup orientation="landscape"/>
  <headerFooter>
    <oddFooter xml:space="preserve">&amp;C_x000D_&amp;1#&amp;"Aptos"&amp;10&amp;K000000  For internal use only </odd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outlinePr summaryBelow="0"/>
  </sheetPr>
  <dimension ref="A1:BB547"/>
  <sheetViews>
    <sheetView topLeftCell="A526" zoomScale="91" zoomScaleNormal="91" workbookViewId="0">
      <selection activeCell="E532" sqref="E532"/>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6" width="16.77734375" customWidth="1"/>
    <col min="7" max="8" width="25" customWidth="1"/>
    <col min="9" max="10" width="16.77734375" customWidth="1"/>
    <col min="11" max="11" width="10.77734375" customWidth="1"/>
  </cols>
  <sheetData>
    <row r="1" spans="1:11" ht="16.05" customHeight="1">
      <c r="A1" s="3"/>
      <c r="B1" s="232" t="s">
        <v>22</v>
      </c>
      <c r="C1" s="232"/>
      <c r="D1" s="49"/>
      <c r="E1" s="49"/>
      <c r="F1" s="49"/>
      <c r="G1" s="49"/>
      <c r="H1" s="49"/>
      <c r="I1" s="49"/>
      <c r="J1" s="3"/>
      <c r="K1" s="3"/>
    </row>
    <row r="2" spans="1:11" ht="13.05" customHeight="1">
      <c r="A2" s="3"/>
      <c r="B2" s="233"/>
      <c r="C2" s="233"/>
      <c r="D2" s="49"/>
      <c r="E2" s="49"/>
      <c r="F2" s="49"/>
      <c r="G2" s="49"/>
      <c r="H2" s="49"/>
      <c r="I2" s="49"/>
      <c r="J2" s="3"/>
      <c r="K2" s="3"/>
    </row>
    <row r="3" spans="1:11" ht="13.05" customHeight="1">
      <c r="A3" s="6" t="s">
        <v>99</v>
      </c>
      <c r="B3" s="234" t="s">
        <v>100</v>
      </c>
      <c r="C3" s="234"/>
      <c r="D3" s="49"/>
      <c r="E3" s="49"/>
      <c r="F3" s="49"/>
      <c r="G3" s="49"/>
      <c r="H3" s="49"/>
      <c r="I3" s="49"/>
      <c r="J3" s="3"/>
      <c r="K3" s="3"/>
    </row>
    <row r="4" spans="1:11" ht="28.05" customHeight="1">
      <c r="A4" s="3"/>
      <c r="B4" s="235" t="s">
        <v>101</v>
      </c>
      <c r="C4" s="235"/>
      <c r="D4" s="166" t="s">
        <v>102</v>
      </c>
      <c r="E4" s="167" t="s">
        <v>236</v>
      </c>
      <c r="F4" s="167" t="s">
        <v>104</v>
      </c>
      <c r="G4" s="167" t="s">
        <v>105</v>
      </c>
      <c r="H4" s="167" t="s">
        <v>106</v>
      </c>
      <c r="I4" s="167" t="s">
        <v>107</v>
      </c>
      <c r="J4" s="10" t="s">
        <v>108</v>
      </c>
      <c r="K4" s="11" t="s">
        <v>109</v>
      </c>
    </row>
    <row r="5" spans="1:11" ht="13.05" customHeight="1">
      <c r="A5" s="3"/>
      <c r="B5" s="236" t="s">
        <v>237</v>
      </c>
      <c r="C5" s="236"/>
      <c r="D5" s="168"/>
      <c r="E5" s="168"/>
      <c r="F5" s="168"/>
      <c r="G5" s="168"/>
      <c r="H5" s="168"/>
      <c r="I5" s="169"/>
      <c r="J5" s="14"/>
      <c r="K5" s="3"/>
    </row>
    <row r="6" spans="1:11" ht="13.05" customHeight="1">
      <c r="A6" s="3"/>
      <c r="B6" s="236" t="s">
        <v>379</v>
      </c>
      <c r="C6" s="236"/>
      <c r="D6" s="168"/>
      <c r="E6" s="168"/>
      <c r="F6" s="168"/>
      <c r="G6" s="49"/>
      <c r="H6" s="169"/>
      <c r="I6" s="169"/>
      <c r="J6" s="14"/>
      <c r="K6" s="3"/>
    </row>
    <row r="7" spans="1:11" ht="13.05" customHeight="1">
      <c r="A7" s="15" t="s">
        <v>614</v>
      </c>
      <c r="B7" s="237" t="s">
        <v>615</v>
      </c>
      <c r="C7" s="237"/>
      <c r="D7" s="168" t="s">
        <v>616</v>
      </c>
      <c r="E7" s="168" t="s">
        <v>397</v>
      </c>
      <c r="F7" s="170">
        <v>940500</v>
      </c>
      <c r="G7" s="171">
        <v>7257.84</v>
      </c>
      <c r="H7" s="172">
        <v>5.7799999999999997E-2</v>
      </c>
      <c r="I7" s="173"/>
      <c r="J7" s="21"/>
      <c r="K7" s="3"/>
    </row>
    <row r="8" spans="1:11" ht="13.05" customHeight="1">
      <c r="A8" s="15" t="s">
        <v>468</v>
      </c>
      <c r="B8" s="237" t="s">
        <v>469</v>
      </c>
      <c r="C8" s="237"/>
      <c r="D8" s="168" t="s">
        <v>470</v>
      </c>
      <c r="E8" s="168" t="s">
        <v>401</v>
      </c>
      <c r="F8" s="170">
        <v>150625</v>
      </c>
      <c r="G8" s="171">
        <v>4475.82</v>
      </c>
      <c r="H8" s="172">
        <v>3.5700000000000003E-2</v>
      </c>
      <c r="I8" s="173"/>
      <c r="J8" s="21"/>
      <c r="K8" s="3"/>
    </row>
    <row r="9" spans="1:11" ht="13.05" customHeight="1">
      <c r="A9" s="15" t="s">
        <v>912</v>
      </c>
      <c r="B9" s="237" t="s">
        <v>913</v>
      </c>
      <c r="C9" s="237"/>
      <c r="D9" s="168" t="s">
        <v>914</v>
      </c>
      <c r="E9" s="168" t="s">
        <v>397</v>
      </c>
      <c r="F9" s="170">
        <v>2037600</v>
      </c>
      <c r="G9" s="171">
        <v>4069.49</v>
      </c>
      <c r="H9" s="172">
        <v>3.2399999999999998E-2</v>
      </c>
      <c r="I9" s="173"/>
      <c r="J9" s="21"/>
      <c r="K9" s="3"/>
    </row>
    <row r="10" spans="1:11" ht="13.05" customHeight="1">
      <c r="A10" s="15" t="s">
        <v>915</v>
      </c>
      <c r="B10" s="237" t="s">
        <v>916</v>
      </c>
      <c r="C10" s="237"/>
      <c r="D10" s="168" t="s">
        <v>917</v>
      </c>
      <c r="E10" s="168" t="s">
        <v>397</v>
      </c>
      <c r="F10" s="170">
        <v>1196975</v>
      </c>
      <c r="G10" s="171">
        <v>4028.42</v>
      </c>
      <c r="H10" s="172">
        <v>3.2099999999999997E-2</v>
      </c>
      <c r="I10" s="173"/>
      <c r="J10" s="21"/>
      <c r="K10" s="3"/>
    </row>
    <row r="11" spans="1:11" ht="13.05" customHeight="1">
      <c r="A11" s="15" t="s">
        <v>918</v>
      </c>
      <c r="B11" s="237" t="s">
        <v>919</v>
      </c>
      <c r="C11" s="237"/>
      <c r="D11" s="168" t="s">
        <v>920</v>
      </c>
      <c r="E11" s="168" t="s">
        <v>283</v>
      </c>
      <c r="F11" s="170">
        <v>294975</v>
      </c>
      <c r="G11" s="171">
        <v>3959.3</v>
      </c>
      <c r="H11" s="172">
        <v>3.15E-2</v>
      </c>
      <c r="I11" s="173"/>
      <c r="J11" s="21"/>
      <c r="K11" s="3"/>
    </row>
    <row r="12" spans="1:11" ht="13.05" customHeight="1">
      <c r="A12" s="15" t="s">
        <v>921</v>
      </c>
      <c r="B12" s="237" t="s">
        <v>922</v>
      </c>
      <c r="C12" s="237"/>
      <c r="D12" s="168" t="s">
        <v>923</v>
      </c>
      <c r="E12" s="168" t="s">
        <v>699</v>
      </c>
      <c r="F12" s="170">
        <v>2053900</v>
      </c>
      <c r="G12" s="171">
        <v>3791.91</v>
      </c>
      <c r="H12" s="172">
        <v>3.0200000000000001E-2</v>
      </c>
      <c r="I12" s="173"/>
      <c r="J12" s="21"/>
      <c r="K12" s="3"/>
    </row>
    <row r="13" spans="1:11" ht="13.05" customHeight="1">
      <c r="A13" s="15" t="s">
        <v>924</v>
      </c>
      <c r="B13" s="237" t="s">
        <v>925</v>
      </c>
      <c r="C13" s="237"/>
      <c r="D13" s="168" t="s">
        <v>926</v>
      </c>
      <c r="E13" s="168" t="s">
        <v>927</v>
      </c>
      <c r="F13" s="170">
        <v>4009500</v>
      </c>
      <c r="G13" s="171">
        <v>3623.39</v>
      </c>
      <c r="H13" s="172">
        <v>2.8899999999999999E-2</v>
      </c>
      <c r="I13" s="173"/>
      <c r="J13" s="21"/>
      <c r="K13" s="3"/>
    </row>
    <row r="14" spans="1:11" ht="13.05" customHeight="1">
      <c r="A14" s="15" t="s">
        <v>928</v>
      </c>
      <c r="B14" s="237" t="s">
        <v>929</v>
      </c>
      <c r="C14" s="237"/>
      <c r="D14" s="168" t="s">
        <v>930</v>
      </c>
      <c r="E14" s="168" t="s">
        <v>574</v>
      </c>
      <c r="F14" s="170">
        <v>34879800</v>
      </c>
      <c r="G14" s="171">
        <v>3564.72</v>
      </c>
      <c r="H14" s="172">
        <v>2.8400000000000002E-2</v>
      </c>
      <c r="I14" s="173"/>
      <c r="J14" s="21"/>
      <c r="K14" s="3"/>
    </row>
    <row r="15" spans="1:11" ht="13.05" customHeight="1">
      <c r="A15" s="15" t="s">
        <v>931</v>
      </c>
      <c r="B15" s="237" t="s">
        <v>932</v>
      </c>
      <c r="C15" s="237"/>
      <c r="D15" s="168" t="s">
        <v>933</v>
      </c>
      <c r="E15" s="168" t="s">
        <v>447</v>
      </c>
      <c r="F15" s="170">
        <v>297050</v>
      </c>
      <c r="G15" s="171">
        <v>3106.1</v>
      </c>
      <c r="H15" s="172">
        <v>2.47E-2</v>
      </c>
      <c r="I15" s="173"/>
      <c r="J15" s="21"/>
      <c r="K15" s="3"/>
    </row>
    <row r="16" spans="1:11" ht="13.05" customHeight="1">
      <c r="A16" s="15" t="s">
        <v>934</v>
      </c>
      <c r="B16" s="237" t="s">
        <v>935</v>
      </c>
      <c r="C16" s="237"/>
      <c r="D16" s="168" t="s">
        <v>936</v>
      </c>
      <c r="E16" s="168" t="s">
        <v>420</v>
      </c>
      <c r="F16" s="170">
        <v>124125</v>
      </c>
      <c r="G16" s="171">
        <v>2986.82</v>
      </c>
      <c r="H16" s="172">
        <v>2.3800000000000002E-2</v>
      </c>
      <c r="I16" s="173"/>
      <c r="J16" s="21"/>
      <c r="K16" s="3"/>
    </row>
    <row r="17" spans="1:11" ht="13.05" customHeight="1">
      <c r="A17" s="15" t="s">
        <v>617</v>
      </c>
      <c r="B17" s="237" t="s">
        <v>618</v>
      </c>
      <c r="C17" s="237"/>
      <c r="D17" s="168" t="s">
        <v>619</v>
      </c>
      <c r="E17" s="168" t="s">
        <v>397</v>
      </c>
      <c r="F17" s="170">
        <v>195300</v>
      </c>
      <c r="G17" s="171">
        <v>2467.42</v>
      </c>
      <c r="H17" s="172">
        <v>1.9699999999999999E-2</v>
      </c>
      <c r="I17" s="173"/>
      <c r="J17" s="21"/>
      <c r="K17" s="3"/>
    </row>
    <row r="18" spans="1:11" ht="13.05" customHeight="1">
      <c r="A18" s="15" t="s">
        <v>937</v>
      </c>
      <c r="B18" s="237" t="s">
        <v>938</v>
      </c>
      <c r="C18" s="237"/>
      <c r="D18" s="168" t="s">
        <v>939</v>
      </c>
      <c r="E18" s="168" t="s">
        <v>283</v>
      </c>
      <c r="F18" s="170">
        <v>186600</v>
      </c>
      <c r="G18" s="171">
        <v>2289.86</v>
      </c>
      <c r="H18" s="172">
        <v>1.8200000000000001E-2</v>
      </c>
      <c r="I18" s="173"/>
      <c r="J18" s="21"/>
      <c r="K18" s="3"/>
    </row>
    <row r="19" spans="1:11" ht="13.05" customHeight="1">
      <c r="A19" s="15" t="s">
        <v>402</v>
      </c>
      <c r="B19" s="237" t="s">
        <v>403</v>
      </c>
      <c r="C19" s="237"/>
      <c r="D19" s="168" t="s">
        <v>404</v>
      </c>
      <c r="E19" s="168" t="s">
        <v>397</v>
      </c>
      <c r="F19" s="170">
        <v>792500</v>
      </c>
      <c r="G19" s="171">
        <v>2274.08</v>
      </c>
      <c r="H19" s="172">
        <v>1.8100000000000002E-2</v>
      </c>
      <c r="I19" s="173"/>
      <c r="J19" s="21"/>
      <c r="K19" s="3"/>
    </row>
    <row r="20" spans="1:11" ht="13.05" customHeight="1">
      <c r="A20" s="15" t="s">
        <v>627</v>
      </c>
      <c r="B20" s="237" t="s">
        <v>628</v>
      </c>
      <c r="C20" s="237"/>
      <c r="D20" s="168" t="s">
        <v>629</v>
      </c>
      <c r="E20" s="168" t="s">
        <v>397</v>
      </c>
      <c r="F20" s="170">
        <v>201000</v>
      </c>
      <c r="G20" s="171">
        <v>2147.58</v>
      </c>
      <c r="H20" s="172">
        <v>1.7100000000000001E-2</v>
      </c>
      <c r="I20" s="173"/>
      <c r="J20" s="21"/>
      <c r="K20" s="3"/>
    </row>
    <row r="21" spans="1:11" ht="13.05" customHeight="1">
      <c r="A21" s="15" t="s">
        <v>940</v>
      </c>
      <c r="B21" s="237" t="s">
        <v>941</v>
      </c>
      <c r="C21" s="237"/>
      <c r="D21" s="168" t="s">
        <v>942</v>
      </c>
      <c r="E21" s="168" t="s">
        <v>416</v>
      </c>
      <c r="F21" s="170">
        <v>233550</v>
      </c>
      <c r="G21" s="171">
        <v>2097.0500000000002</v>
      </c>
      <c r="H21" s="172">
        <v>1.67E-2</v>
      </c>
      <c r="I21" s="173"/>
      <c r="J21" s="21"/>
      <c r="K21" s="3"/>
    </row>
    <row r="22" spans="1:11" ht="13.05" customHeight="1">
      <c r="A22" s="15" t="s">
        <v>700</v>
      </c>
      <c r="B22" s="237" t="s">
        <v>701</v>
      </c>
      <c r="C22" s="237"/>
      <c r="D22" s="168" t="s">
        <v>702</v>
      </c>
      <c r="E22" s="168" t="s">
        <v>539</v>
      </c>
      <c r="F22" s="170">
        <v>474525</v>
      </c>
      <c r="G22" s="171">
        <v>2046.63</v>
      </c>
      <c r="H22" s="172">
        <v>1.6299999999999999E-2</v>
      </c>
      <c r="I22" s="173"/>
      <c r="J22" s="21"/>
      <c r="K22" s="3"/>
    </row>
    <row r="23" spans="1:11" ht="13.05" customHeight="1">
      <c r="A23" s="15" t="s">
        <v>387</v>
      </c>
      <c r="B23" s="237" t="s">
        <v>388</v>
      </c>
      <c r="C23" s="237"/>
      <c r="D23" s="168" t="s">
        <v>389</v>
      </c>
      <c r="E23" s="168" t="s">
        <v>383</v>
      </c>
      <c r="F23" s="170">
        <v>574875</v>
      </c>
      <c r="G23" s="171">
        <v>2025.92</v>
      </c>
      <c r="H23" s="172">
        <v>1.61E-2</v>
      </c>
      <c r="I23" s="173"/>
      <c r="J23" s="21"/>
      <c r="K23" s="3"/>
    </row>
    <row r="24" spans="1:11" ht="13.05" customHeight="1">
      <c r="A24" s="15" t="s">
        <v>745</v>
      </c>
      <c r="B24" s="237" t="s">
        <v>746</v>
      </c>
      <c r="C24" s="237"/>
      <c r="D24" s="168" t="s">
        <v>747</v>
      </c>
      <c r="E24" s="168" t="s">
        <v>242</v>
      </c>
      <c r="F24" s="170">
        <v>1785600</v>
      </c>
      <c r="G24" s="171">
        <v>1721.85</v>
      </c>
      <c r="H24" s="172">
        <v>1.37E-2</v>
      </c>
      <c r="I24" s="173"/>
      <c r="J24" s="21"/>
      <c r="K24" s="3"/>
    </row>
    <row r="25" spans="1:11" ht="13.05" customHeight="1">
      <c r="A25" s="15" t="s">
        <v>943</v>
      </c>
      <c r="B25" s="237" t="s">
        <v>944</v>
      </c>
      <c r="C25" s="237"/>
      <c r="D25" s="168" t="s">
        <v>945</v>
      </c>
      <c r="E25" s="168" t="s">
        <v>383</v>
      </c>
      <c r="F25" s="170">
        <v>1605175</v>
      </c>
      <c r="G25" s="171">
        <v>1620.42</v>
      </c>
      <c r="H25" s="172">
        <v>1.29E-2</v>
      </c>
      <c r="I25" s="173"/>
      <c r="J25" s="21"/>
      <c r="K25" s="3"/>
    </row>
    <row r="26" spans="1:11" ht="13.05" customHeight="1">
      <c r="A26" s="15" t="s">
        <v>510</v>
      </c>
      <c r="B26" s="237" t="s">
        <v>511</v>
      </c>
      <c r="C26" s="237"/>
      <c r="D26" s="168" t="s">
        <v>512</v>
      </c>
      <c r="E26" s="168" t="s">
        <v>397</v>
      </c>
      <c r="F26" s="170">
        <v>7775000</v>
      </c>
      <c r="G26" s="171">
        <v>1549.56</v>
      </c>
      <c r="H26" s="172">
        <v>1.23E-2</v>
      </c>
      <c r="I26" s="173"/>
      <c r="J26" s="21"/>
      <c r="K26" s="3"/>
    </row>
    <row r="27" spans="1:11" ht="13.05" customHeight="1">
      <c r="A27" s="15" t="s">
        <v>946</v>
      </c>
      <c r="B27" s="237" t="s">
        <v>947</v>
      </c>
      <c r="C27" s="237"/>
      <c r="D27" s="168" t="s">
        <v>948</v>
      </c>
      <c r="E27" s="168" t="s">
        <v>447</v>
      </c>
      <c r="F27" s="170">
        <v>510000</v>
      </c>
      <c r="G27" s="171">
        <v>1501.19</v>
      </c>
      <c r="H27" s="172">
        <v>1.2E-2</v>
      </c>
      <c r="I27" s="173"/>
      <c r="J27" s="21"/>
      <c r="K27" s="3"/>
    </row>
    <row r="28" spans="1:11" ht="13.05" customHeight="1">
      <c r="A28" s="15" t="s">
        <v>949</v>
      </c>
      <c r="B28" s="237" t="s">
        <v>950</v>
      </c>
      <c r="C28" s="237"/>
      <c r="D28" s="168" t="s">
        <v>951</v>
      </c>
      <c r="E28" s="168" t="s">
        <v>439</v>
      </c>
      <c r="F28" s="170">
        <v>383400</v>
      </c>
      <c r="G28" s="171">
        <v>1382.35</v>
      </c>
      <c r="H28" s="172">
        <v>1.0999999999999999E-2</v>
      </c>
      <c r="I28" s="173"/>
      <c r="J28" s="21"/>
      <c r="K28" s="3"/>
    </row>
    <row r="29" spans="1:11" ht="13.05" customHeight="1">
      <c r="A29" s="15" t="s">
        <v>952</v>
      </c>
      <c r="B29" s="237" t="s">
        <v>953</v>
      </c>
      <c r="C29" s="237"/>
      <c r="D29" s="168" t="s">
        <v>954</v>
      </c>
      <c r="E29" s="168" t="s">
        <v>831</v>
      </c>
      <c r="F29" s="170">
        <v>243750</v>
      </c>
      <c r="G29" s="171">
        <v>1240.32</v>
      </c>
      <c r="H29" s="172">
        <v>9.9000000000000008E-3</v>
      </c>
      <c r="I29" s="173"/>
      <c r="J29" s="21"/>
      <c r="K29" s="3"/>
    </row>
    <row r="30" spans="1:11" ht="13.05" customHeight="1">
      <c r="A30" s="15" t="s">
        <v>955</v>
      </c>
      <c r="B30" s="237" t="s">
        <v>956</v>
      </c>
      <c r="C30" s="237"/>
      <c r="D30" s="168" t="s">
        <v>957</v>
      </c>
      <c r="E30" s="168" t="s">
        <v>447</v>
      </c>
      <c r="F30" s="170">
        <v>441800</v>
      </c>
      <c r="G30" s="171">
        <v>1088.46</v>
      </c>
      <c r="H30" s="172">
        <v>8.6999999999999994E-3</v>
      </c>
      <c r="I30" s="173"/>
      <c r="J30" s="21"/>
      <c r="K30" s="3"/>
    </row>
    <row r="31" spans="1:11" ht="13.05" customHeight="1">
      <c r="A31" s="15" t="s">
        <v>958</v>
      </c>
      <c r="B31" s="237" t="s">
        <v>959</v>
      </c>
      <c r="C31" s="237"/>
      <c r="D31" s="168" t="s">
        <v>960</v>
      </c>
      <c r="E31" s="168" t="s">
        <v>447</v>
      </c>
      <c r="F31" s="170">
        <v>195000</v>
      </c>
      <c r="G31" s="171">
        <v>1081.67</v>
      </c>
      <c r="H31" s="172">
        <v>8.6E-3</v>
      </c>
      <c r="I31" s="173"/>
      <c r="J31" s="21"/>
      <c r="K31" s="3"/>
    </row>
    <row r="32" spans="1:11" ht="13.05" customHeight="1">
      <c r="A32" s="15" t="s">
        <v>528</v>
      </c>
      <c r="B32" s="237" t="s">
        <v>529</v>
      </c>
      <c r="C32" s="237"/>
      <c r="D32" s="168" t="s">
        <v>530</v>
      </c>
      <c r="E32" s="168" t="s">
        <v>531</v>
      </c>
      <c r="F32" s="170">
        <v>136800</v>
      </c>
      <c r="G32" s="171">
        <v>1060.2</v>
      </c>
      <c r="H32" s="172">
        <v>8.3999999999999995E-3</v>
      </c>
      <c r="I32" s="173"/>
      <c r="J32" s="21"/>
      <c r="K32" s="3"/>
    </row>
    <row r="33" spans="1:11" ht="13.05" customHeight="1">
      <c r="A33" s="15" t="s">
        <v>630</v>
      </c>
      <c r="B33" s="237" t="s">
        <v>631</v>
      </c>
      <c r="C33" s="237"/>
      <c r="D33" s="168" t="s">
        <v>632</v>
      </c>
      <c r="E33" s="168" t="s">
        <v>397</v>
      </c>
      <c r="F33" s="170">
        <v>270000</v>
      </c>
      <c r="G33" s="171">
        <v>1034.9100000000001</v>
      </c>
      <c r="H33" s="172">
        <v>8.2000000000000007E-3</v>
      </c>
      <c r="I33" s="173"/>
      <c r="J33" s="21"/>
      <c r="K33" s="3"/>
    </row>
    <row r="34" spans="1:11" ht="13.05" customHeight="1">
      <c r="A34" s="15" t="s">
        <v>696</v>
      </c>
      <c r="B34" s="237" t="s">
        <v>697</v>
      </c>
      <c r="C34" s="237"/>
      <c r="D34" s="168" t="s">
        <v>698</v>
      </c>
      <c r="E34" s="168" t="s">
        <v>699</v>
      </c>
      <c r="F34" s="170">
        <v>78300</v>
      </c>
      <c r="G34" s="171">
        <v>990.1</v>
      </c>
      <c r="H34" s="172">
        <v>7.9000000000000008E-3</v>
      </c>
      <c r="I34" s="173"/>
      <c r="J34" s="21"/>
      <c r="K34" s="3"/>
    </row>
    <row r="35" spans="1:11" ht="13.05" customHeight="1">
      <c r="A35" s="15" t="s">
        <v>802</v>
      </c>
      <c r="B35" s="237" t="s">
        <v>803</v>
      </c>
      <c r="C35" s="237"/>
      <c r="D35" s="168" t="s">
        <v>804</v>
      </c>
      <c r="E35" s="168" t="s">
        <v>447</v>
      </c>
      <c r="F35" s="170">
        <v>59375</v>
      </c>
      <c r="G35" s="171">
        <v>927.97</v>
      </c>
      <c r="H35" s="172">
        <v>7.4000000000000003E-3</v>
      </c>
      <c r="I35" s="173"/>
      <c r="J35" s="21"/>
      <c r="K35" s="3"/>
    </row>
    <row r="36" spans="1:11" ht="13.05" customHeight="1">
      <c r="A36" s="15" t="s">
        <v>683</v>
      </c>
      <c r="B36" s="237" t="s">
        <v>684</v>
      </c>
      <c r="C36" s="237"/>
      <c r="D36" s="168" t="s">
        <v>685</v>
      </c>
      <c r="E36" s="168" t="s">
        <v>535</v>
      </c>
      <c r="F36" s="170">
        <v>18375</v>
      </c>
      <c r="G36" s="171">
        <v>805.78</v>
      </c>
      <c r="H36" s="172">
        <v>6.4000000000000003E-3</v>
      </c>
      <c r="I36" s="173"/>
      <c r="J36" s="21"/>
      <c r="K36" s="3"/>
    </row>
    <row r="37" spans="1:11" ht="13.05" customHeight="1">
      <c r="A37" s="15" t="s">
        <v>961</v>
      </c>
      <c r="B37" s="237" t="s">
        <v>962</v>
      </c>
      <c r="C37" s="237"/>
      <c r="D37" s="168" t="s">
        <v>963</v>
      </c>
      <c r="E37" s="168" t="s">
        <v>535</v>
      </c>
      <c r="F37" s="170">
        <v>28500</v>
      </c>
      <c r="G37" s="171">
        <v>696.68</v>
      </c>
      <c r="H37" s="172">
        <v>5.4999999999999997E-3</v>
      </c>
      <c r="I37" s="173"/>
      <c r="J37" s="21"/>
      <c r="K37" s="3"/>
    </row>
    <row r="38" spans="1:11" ht="13.05" customHeight="1">
      <c r="A38" s="15" t="s">
        <v>964</v>
      </c>
      <c r="B38" s="237" t="s">
        <v>965</v>
      </c>
      <c r="C38" s="237"/>
      <c r="D38" s="168" t="s">
        <v>966</v>
      </c>
      <c r="E38" s="168" t="s">
        <v>535</v>
      </c>
      <c r="F38" s="170">
        <v>150400</v>
      </c>
      <c r="G38" s="171">
        <v>620.78</v>
      </c>
      <c r="H38" s="172">
        <v>4.8999999999999998E-3</v>
      </c>
      <c r="I38" s="173"/>
      <c r="J38" s="21"/>
      <c r="K38" s="3"/>
    </row>
    <row r="39" spans="1:11" ht="13.05" customHeight="1">
      <c r="A39" s="15" t="s">
        <v>722</v>
      </c>
      <c r="B39" s="237" t="s">
        <v>723</v>
      </c>
      <c r="C39" s="237"/>
      <c r="D39" s="168" t="s">
        <v>724</v>
      </c>
      <c r="E39" s="168" t="s">
        <v>283</v>
      </c>
      <c r="F39" s="170">
        <v>139200</v>
      </c>
      <c r="G39" s="171">
        <v>618.80999999999995</v>
      </c>
      <c r="H39" s="172">
        <v>4.8999999999999998E-3</v>
      </c>
      <c r="I39" s="173"/>
      <c r="J39" s="21"/>
      <c r="K39" s="3"/>
    </row>
    <row r="40" spans="1:11" ht="13.05" customHeight="1">
      <c r="A40" s="15" t="s">
        <v>967</v>
      </c>
      <c r="B40" s="237" t="s">
        <v>968</v>
      </c>
      <c r="C40" s="237"/>
      <c r="D40" s="168" t="s">
        <v>969</v>
      </c>
      <c r="E40" s="168" t="s">
        <v>397</v>
      </c>
      <c r="F40" s="170">
        <v>769825</v>
      </c>
      <c r="G40" s="171">
        <v>536.11</v>
      </c>
      <c r="H40" s="172">
        <v>4.3E-3</v>
      </c>
      <c r="I40" s="173"/>
      <c r="J40" s="21"/>
      <c r="K40" s="3"/>
    </row>
    <row r="41" spans="1:11" ht="13.05" customHeight="1">
      <c r="A41" s="15" t="s">
        <v>970</v>
      </c>
      <c r="B41" s="237" t="s">
        <v>971</v>
      </c>
      <c r="C41" s="237"/>
      <c r="D41" s="168" t="s">
        <v>972</v>
      </c>
      <c r="E41" s="168" t="s">
        <v>527</v>
      </c>
      <c r="F41" s="170">
        <v>18500</v>
      </c>
      <c r="G41" s="171">
        <v>516.98</v>
      </c>
      <c r="H41" s="172">
        <v>4.1000000000000003E-3</v>
      </c>
      <c r="I41" s="173"/>
      <c r="J41" s="21"/>
      <c r="K41" s="3"/>
    </row>
    <row r="42" spans="1:11" ht="13.05" customHeight="1">
      <c r="A42" s="15" t="s">
        <v>409</v>
      </c>
      <c r="B42" s="237" t="s">
        <v>410</v>
      </c>
      <c r="C42" s="237"/>
      <c r="D42" s="168" t="s">
        <v>411</v>
      </c>
      <c r="E42" s="168" t="s">
        <v>412</v>
      </c>
      <c r="F42" s="170">
        <v>127500</v>
      </c>
      <c r="G42" s="171">
        <v>509.11</v>
      </c>
      <c r="H42" s="172">
        <v>4.1000000000000003E-3</v>
      </c>
      <c r="I42" s="173"/>
      <c r="J42" s="21"/>
      <c r="K42" s="3"/>
    </row>
    <row r="43" spans="1:11" ht="13.05" customHeight="1">
      <c r="A43" s="15" t="s">
        <v>665</v>
      </c>
      <c r="B43" s="237" t="s">
        <v>666</v>
      </c>
      <c r="C43" s="237"/>
      <c r="D43" s="168" t="s">
        <v>667</v>
      </c>
      <c r="E43" s="168" t="s">
        <v>397</v>
      </c>
      <c r="F43" s="170">
        <v>464000</v>
      </c>
      <c r="G43" s="171">
        <v>507.43</v>
      </c>
      <c r="H43" s="172">
        <v>4.0000000000000001E-3</v>
      </c>
      <c r="I43" s="173"/>
      <c r="J43" s="21"/>
      <c r="K43" s="3"/>
    </row>
    <row r="44" spans="1:11" ht="13.05" customHeight="1">
      <c r="A44" s="15" t="s">
        <v>639</v>
      </c>
      <c r="B44" s="237" t="s">
        <v>640</v>
      </c>
      <c r="C44" s="237"/>
      <c r="D44" s="168" t="s">
        <v>641</v>
      </c>
      <c r="E44" s="168" t="s">
        <v>467</v>
      </c>
      <c r="F44" s="170">
        <v>203700</v>
      </c>
      <c r="G44" s="171">
        <v>503.2</v>
      </c>
      <c r="H44" s="172">
        <v>4.0000000000000001E-3</v>
      </c>
      <c r="I44" s="173"/>
      <c r="J44" s="21"/>
      <c r="K44" s="3"/>
    </row>
    <row r="45" spans="1:11" ht="13.05" customHeight="1">
      <c r="A45" s="15" t="s">
        <v>838</v>
      </c>
      <c r="B45" s="237" t="s">
        <v>839</v>
      </c>
      <c r="C45" s="237"/>
      <c r="D45" s="168" t="s">
        <v>840</v>
      </c>
      <c r="E45" s="168" t="s">
        <v>397</v>
      </c>
      <c r="F45" s="170">
        <v>371250</v>
      </c>
      <c r="G45" s="171">
        <v>499.89</v>
      </c>
      <c r="H45" s="172">
        <v>4.0000000000000001E-3</v>
      </c>
      <c r="I45" s="173"/>
      <c r="J45" s="21"/>
      <c r="K45" s="3"/>
    </row>
    <row r="46" spans="1:11" ht="13.05" customHeight="1">
      <c r="A46" s="15" t="s">
        <v>973</v>
      </c>
      <c r="B46" s="237" t="s">
        <v>974</v>
      </c>
      <c r="C46" s="237"/>
      <c r="D46" s="168" t="s">
        <v>975</v>
      </c>
      <c r="E46" s="168" t="s">
        <v>420</v>
      </c>
      <c r="F46" s="170">
        <v>43350</v>
      </c>
      <c r="G46" s="171">
        <v>477.26</v>
      </c>
      <c r="H46" s="172">
        <v>3.8E-3</v>
      </c>
      <c r="I46" s="173"/>
      <c r="J46" s="21"/>
      <c r="K46" s="3"/>
    </row>
    <row r="47" spans="1:11" ht="13.05" customHeight="1">
      <c r="A47" s="15" t="s">
        <v>976</v>
      </c>
      <c r="B47" s="237" t="s">
        <v>977</v>
      </c>
      <c r="C47" s="237"/>
      <c r="D47" s="168" t="s">
        <v>978</v>
      </c>
      <c r="E47" s="168" t="s">
        <v>383</v>
      </c>
      <c r="F47" s="170">
        <v>14525</v>
      </c>
      <c r="G47" s="171">
        <v>453.01</v>
      </c>
      <c r="H47" s="172">
        <v>3.5999999999999999E-3</v>
      </c>
      <c r="I47" s="173"/>
      <c r="J47" s="21"/>
      <c r="K47" s="3"/>
    </row>
    <row r="48" spans="1:11" ht="13.05" customHeight="1">
      <c r="A48" s="15" t="s">
        <v>686</v>
      </c>
      <c r="B48" s="237" t="s">
        <v>687</v>
      </c>
      <c r="C48" s="237"/>
      <c r="D48" s="168" t="s">
        <v>688</v>
      </c>
      <c r="E48" s="168" t="s">
        <v>516</v>
      </c>
      <c r="F48" s="170">
        <v>3000</v>
      </c>
      <c r="G48" s="171">
        <v>399.42</v>
      </c>
      <c r="H48" s="172">
        <v>3.2000000000000002E-3</v>
      </c>
      <c r="I48" s="173"/>
      <c r="J48" s="21"/>
      <c r="K48" s="3"/>
    </row>
    <row r="49" spans="1:11" ht="13.05" customHeight="1">
      <c r="A49" s="15" t="s">
        <v>739</v>
      </c>
      <c r="B49" s="237" t="s">
        <v>740</v>
      </c>
      <c r="C49" s="237"/>
      <c r="D49" s="168" t="s">
        <v>741</v>
      </c>
      <c r="E49" s="168" t="s">
        <v>412</v>
      </c>
      <c r="F49" s="170">
        <v>66150</v>
      </c>
      <c r="G49" s="171">
        <v>394.22</v>
      </c>
      <c r="H49" s="172">
        <v>3.0999999999999999E-3</v>
      </c>
      <c r="I49" s="173"/>
      <c r="J49" s="21"/>
      <c r="K49" s="3"/>
    </row>
    <row r="50" spans="1:11" ht="13.05" customHeight="1">
      <c r="A50" s="15" t="s">
        <v>979</v>
      </c>
      <c r="B50" s="237" t="s">
        <v>980</v>
      </c>
      <c r="C50" s="237"/>
      <c r="D50" s="168" t="s">
        <v>981</v>
      </c>
      <c r="E50" s="168" t="s">
        <v>531</v>
      </c>
      <c r="F50" s="170">
        <v>33550</v>
      </c>
      <c r="G50" s="171">
        <v>384.01</v>
      </c>
      <c r="H50" s="172">
        <v>3.0999999999999999E-3</v>
      </c>
      <c r="I50" s="173"/>
      <c r="J50" s="21"/>
      <c r="K50" s="3"/>
    </row>
    <row r="51" spans="1:11" ht="13.05" customHeight="1">
      <c r="A51" s="15" t="s">
        <v>661</v>
      </c>
      <c r="B51" s="237" t="s">
        <v>662</v>
      </c>
      <c r="C51" s="237"/>
      <c r="D51" s="168" t="s">
        <v>663</v>
      </c>
      <c r="E51" s="168" t="s">
        <v>664</v>
      </c>
      <c r="F51" s="170">
        <v>116800</v>
      </c>
      <c r="G51" s="171">
        <v>367.8</v>
      </c>
      <c r="H51" s="172">
        <v>2.8999999999999998E-3</v>
      </c>
      <c r="I51" s="173"/>
      <c r="J51" s="21"/>
      <c r="K51" s="3"/>
    </row>
    <row r="52" spans="1:11" ht="13.05" customHeight="1">
      <c r="A52" s="15" t="s">
        <v>624</v>
      </c>
      <c r="B52" s="237" t="s">
        <v>625</v>
      </c>
      <c r="C52" s="237"/>
      <c r="D52" s="168" t="s">
        <v>626</v>
      </c>
      <c r="E52" s="168" t="s">
        <v>574</v>
      </c>
      <c r="F52" s="170">
        <v>19000</v>
      </c>
      <c r="G52" s="171">
        <v>358.49</v>
      </c>
      <c r="H52" s="172">
        <v>2.8999999999999998E-3</v>
      </c>
      <c r="I52" s="173"/>
      <c r="J52" s="21"/>
      <c r="K52" s="3"/>
    </row>
    <row r="53" spans="1:11" ht="13.05" customHeight="1">
      <c r="A53" s="15" t="s">
        <v>611</v>
      </c>
      <c r="B53" s="237" t="s">
        <v>612</v>
      </c>
      <c r="C53" s="237"/>
      <c r="D53" s="168" t="s">
        <v>613</v>
      </c>
      <c r="E53" s="168" t="s">
        <v>424</v>
      </c>
      <c r="F53" s="170">
        <v>23000</v>
      </c>
      <c r="G53" s="171">
        <v>329.08</v>
      </c>
      <c r="H53" s="172">
        <v>2.5999999999999999E-3</v>
      </c>
      <c r="I53" s="173"/>
      <c r="J53" s="21"/>
      <c r="K53" s="3"/>
    </row>
    <row r="54" spans="1:11" ht="13.05" customHeight="1">
      <c r="A54" s="15" t="s">
        <v>982</v>
      </c>
      <c r="B54" s="237" t="s">
        <v>983</v>
      </c>
      <c r="C54" s="237"/>
      <c r="D54" s="168" t="s">
        <v>984</v>
      </c>
      <c r="E54" s="168" t="s">
        <v>985</v>
      </c>
      <c r="F54" s="170">
        <v>13287</v>
      </c>
      <c r="G54" s="171">
        <v>320</v>
      </c>
      <c r="H54" s="172">
        <v>2.5000000000000001E-3</v>
      </c>
      <c r="I54" s="173"/>
      <c r="J54" s="21"/>
      <c r="K54" s="3"/>
    </row>
    <row r="55" spans="1:11" ht="13.05" customHeight="1">
      <c r="A55" s="15" t="s">
        <v>986</v>
      </c>
      <c r="B55" s="237" t="s">
        <v>987</v>
      </c>
      <c r="C55" s="237"/>
      <c r="D55" s="168" t="s">
        <v>988</v>
      </c>
      <c r="E55" s="168" t="s">
        <v>439</v>
      </c>
      <c r="F55" s="170">
        <v>10600</v>
      </c>
      <c r="G55" s="171">
        <v>312.48</v>
      </c>
      <c r="H55" s="172">
        <v>2.5000000000000001E-3</v>
      </c>
      <c r="I55" s="173"/>
      <c r="J55" s="21"/>
      <c r="K55" s="3"/>
    </row>
    <row r="56" spans="1:11" ht="13.05" customHeight="1">
      <c r="A56" s="15" t="s">
        <v>793</v>
      </c>
      <c r="B56" s="237" t="s">
        <v>794</v>
      </c>
      <c r="C56" s="237"/>
      <c r="D56" s="168" t="s">
        <v>795</v>
      </c>
      <c r="E56" s="168" t="s">
        <v>516</v>
      </c>
      <c r="F56" s="170">
        <v>9400</v>
      </c>
      <c r="G56" s="171">
        <v>291.17</v>
      </c>
      <c r="H56" s="172">
        <v>2.3E-3</v>
      </c>
      <c r="I56" s="173"/>
      <c r="J56" s="21"/>
      <c r="K56" s="3"/>
    </row>
    <row r="57" spans="1:11" ht="13.05" customHeight="1">
      <c r="A57" s="15" t="s">
        <v>989</v>
      </c>
      <c r="B57" s="237" t="s">
        <v>990</v>
      </c>
      <c r="C57" s="237"/>
      <c r="D57" s="168" t="s">
        <v>991</v>
      </c>
      <c r="E57" s="168" t="s">
        <v>486</v>
      </c>
      <c r="F57" s="170">
        <v>21750</v>
      </c>
      <c r="G57" s="171">
        <v>260.11</v>
      </c>
      <c r="H57" s="172">
        <v>2.0999999999999999E-3</v>
      </c>
      <c r="I57" s="173"/>
      <c r="J57" s="21"/>
      <c r="K57" s="3"/>
    </row>
    <row r="58" spans="1:11" ht="13.05" customHeight="1">
      <c r="A58" s="15" t="s">
        <v>671</v>
      </c>
      <c r="B58" s="237" t="s">
        <v>672</v>
      </c>
      <c r="C58" s="237"/>
      <c r="D58" s="168" t="s">
        <v>673</v>
      </c>
      <c r="E58" s="168" t="s">
        <v>447</v>
      </c>
      <c r="F58" s="170">
        <v>25500</v>
      </c>
      <c r="G58" s="171">
        <v>238.94</v>
      </c>
      <c r="H58" s="172">
        <v>1.9E-3</v>
      </c>
      <c r="I58" s="173"/>
      <c r="J58" s="21"/>
      <c r="K58" s="3"/>
    </row>
    <row r="59" spans="1:11" ht="13.05" customHeight="1">
      <c r="A59" s="15" t="s">
        <v>654</v>
      </c>
      <c r="B59" s="237" t="s">
        <v>655</v>
      </c>
      <c r="C59" s="237"/>
      <c r="D59" s="168" t="s">
        <v>656</v>
      </c>
      <c r="E59" s="168" t="s">
        <v>657</v>
      </c>
      <c r="F59" s="170">
        <v>16000</v>
      </c>
      <c r="G59" s="171">
        <v>233.38</v>
      </c>
      <c r="H59" s="172">
        <v>1.9E-3</v>
      </c>
      <c r="I59" s="173"/>
      <c r="J59" s="21"/>
      <c r="K59" s="3"/>
    </row>
    <row r="60" spans="1:11" ht="13.05" customHeight="1">
      <c r="A60" s="15" t="s">
        <v>703</v>
      </c>
      <c r="B60" s="237" t="s">
        <v>704</v>
      </c>
      <c r="C60" s="237"/>
      <c r="D60" s="168" t="s">
        <v>705</v>
      </c>
      <c r="E60" s="168" t="s">
        <v>397</v>
      </c>
      <c r="F60" s="170">
        <v>16250</v>
      </c>
      <c r="G60" s="171">
        <v>206.1</v>
      </c>
      <c r="H60" s="172">
        <v>1.6000000000000001E-3</v>
      </c>
      <c r="I60" s="173"/>
      <c r="J60" s="21"/>
      <c r="K60" s="3"/>
    </row>
    <row r="61" spans="1:11" ht="13.05" customHeight="1">
      <c r="A61" s="15" t="s">
        <v>992</v>
      </c>
      <c r="B61" s="237" t="s">
        <v>993</v>
      </c>
      <c r="C61" s="237"/>
      <c r="D61" s="168" t="s">
        <v>994</v>
      </c>
      <c r="E61" s="168" t="s">
        <v>527</v>
      </c>
      <c r="F61" s="170">
        <v>46200</v>
      </c>
      <c r="G61" s="171">
        <v>205.22</v>
      </c>
      <c r="H61" s="172">
        <v>1.6000000000000001E-3</v>
      </c>
      <c r="I61" s="173"/>
      <c r="J61" s="21"/>
      <c r="K61" s="3"/>
    </row>
    <row r="62" spans="1:11" ht="13.05" customHeight="1">
      <c r="A62" s="15" t="s">
        <v>995</v>
      </c>
      <c r="B62" s="237" t="s">
        <v>996</v>
      </c>
      <c r="C62" s="237"/>
      <c r="D62" s="168" t="s">
        <v>997</v>
      </c>
      <c r="E62" s="168" t="s">
        <v>623</v>
      </c>
      <c r="F62" s="170">
        <v>221000</v>
      </c>
      <c r="G62" s="171">
        <v>202.55</v>
      </c>
      <c r="H62" s="172">
        <v>1.6000000000000001E-3</v>
      </c>
      <c r="I62" s="173"/>
      <c r="J62" s="21"/>
      <c r="K62" s="3"/>
    </row>
    <row r="63" spans="1:11" ht="13.05" customHeight="1">
      <c r="A63" s="15" t="s">
        <v>645</v>
      </c>
      <c r="B63" s="237" t="s">
        <v>646</v>
      </c>
      <c r="C63" s="237"/>
      <c r="D63" s="168" t="s">
        <v>647</v>
      </c>
      <c r="E63" s="168" t="s">
        <v>420</v>
      </c>
      <c r="F63" s="170">
        <v>11200</v>
      </c>
      <c r="G63" s="171">
        <v>202.53</v>
      </c>
      <c r="H63" s="172">
        <v>1.6000000000000001E-3</v>
      </c>
      <c r="I63" s="173"/>
      <c r="J63" s="21"/>
      <c r="K63" s="3"/>
    </row>
    <row r="64" spans="1:11" ht="13.05" customHeight="1">
      <c r="A64" s="15" t="s">
        <v>998</v>
      </c>
      <c r="B64" s="237" t="s">
        <v>999</v>
      </c>
      <c r="C64" s="237"/>
      <c r="D64" s="168" t="s">
        <v>1000</v>
      </c>
      <c r="E64" s="168" t="s">
        <v>447</v>
      </c>
      <c r="F64" s="170">
        <v>137600</v>
      </c>
      <c r="G64" s="171">
        <v>198.98</v>
      </c>
      <c r="H64" s="172">
        <v>1.6000000000000001E-3</v>
      </c>
      <c r="I64" s="173"/>
      <c r="J64" s="21"/>
      <c r="K64" s="3"/>
    </row>
    <row r="65" spans="1:11" ht="13.05" customHeight="1">
      <c r="A65" s="15" t="s">
        <v>620</v>
      </c>
      <c r="B65" s="237" t="s">
        <v>621</v>
      </c>
      <c r="C65" s="237"/>
      <c r="D65" s="168" t="s">
        <v>622</v>
      </c>
      <c r="E65" s="168" t="s">
        <v>623</v>
      </c>
      <c r="F65" s="170">
        <v>4375</v>
      </c>
      <c r="G65" s="171">
        <v>175.61</v>
      </c>
      <c r="H65" s="172">
        <v>1.4E-3</v>
      </c>
      <c r="I65" s="173"/>
      <c r="J65" s="21"/>
      <c r="K65" s="3"/>
    </row>
    <row r="66" spans="1:11" ht="13.05" customHeight="1">
      <c r="A66" s="15" t="s">
        <v>677</v>
      </c>
      <c r="B66" s="237" t="s">
        <v>678</v>
      </c>
      <c r="C66" s="237"/>
      <c r="D66" s="168" t="s">
        <v>679</v>
      </c>
      <c r="E66" s="168" t="s">
        <v>664</v>
      </c>
      <c r="F66" s="170">
        <v>7500</v>
      </c>
      <c r="G66" s="171">
        <v>168.82</v>
      </c>
      <c r="H66" s="172">
        <v>1.2999999999999999E-3</v>
      </c>
      <c r="I66" s="173"/>
      <c r="J66" s="21"/>
      <c r="K66" s="3"/>
    </row>
    <row r="67" spans="1:11" ht="13.05" customHeight="1">
      <c r="A67" s="15" t="s">
        <v>651</v>
      </c>
      <c r="B67" s="237" t="s">
        <v>652</v>
      </c>
      <c r="C67" s="237"/>
      <c r="D67" s="168" t="s">
        <v>653</v>
      </c>
      <c r="E67" s="168" t="s">
        <v>420</v>
      </c>
      <c r="F67" s="170">
        <v>2500</v>
      </c>
      <c r="G67" s="171">
        <v>162.56</v>
      </c>
      <c r="H67" s="172">
        <v>1.2999999999999999E-3</v>
      </c>
      <c r="I67" s="173"/>
      <c r="J67" s="21"/>
      <c r="K67" s="3"/>
    </row>
    <row r="68" spans="1:11" ht="13.05" customHeight="1">
      <c r="A68" s="15" t="s">
        <v>1001</v>
      </c>
      <c r="B68" s="237" t="s">
        <v>1002</v>
      </c>
      <c r="C68" s="237"/>
      <c r="D68" s="168" t="s">
        <v>1003</v>
      </c>
      <c r="E68" s="168" t="s">
        <v>424</v>
      </c>
      <c r="F68" s="170">
        <v>51350</v>
      </c>
      <c r="G68" s="171">
        <v>154.28</v>
      </c>
      <c r="H68" s="172">
        <v>1.1999999999999999E-3</v>
      </c>
      <c r="I68" s="173"/>
      <c r="J68" s="21"/>
      <c r="K68" s="3"/>
    </row>
    <row r="69" spans="1:11" ht="13.05" customHeight="1">
      <c r="A69" s="15" t="s">
        <v>1004</v>
      </c>
      <c r="B69" s="237" t="s">
        <v>1005</v>
      </c>
      <c r="C69" s="237"/>
      <c r="D69" s="168" t="s">
        <v>1006</v>
      </c>
      <c r="E69" s="168" t="s">
        <v>420</v>
      </c>
      <c r="F69" s="170">
        <v>11250</v>
      </c>
      <c r="G69" s="171">
        <v>147.33000000000001</v>
      </c>
      <c r="H69" s="172">
        <v>1.1999999999999999E-3</v>
      </c>
      <c r="I69" s="173"/>
      <c r="J69" s="21"/>
      <c r="K69" s="3"/>
    </row>
    <row r="70" spans="1:11" ht="13.05" customHeight="1">
      <c r="A70" s="15" t="s">
        <v>1007</v>
      </c>
      <c r="B70" s="237" t="s">
        <v>1008</v>
      </c>
      <c r="C70" s="237"/>
      <c r="D70" s="168" t="s">
        <v>1009</v>
      </c>
      <c r="E70" s="168" t="s">
        <v>467</v>
      </c>
      <c r="F70" s="170">
        <v>15000</v>
      </c>
      <c r="G70" s="171">
        <v>145.93</v>
      </c>
      <c r="H70" s="172">
        <v>1.1999999999999999E-3</v>
      </c>
      <c r="I70" s="173"/>
      <c r="J70" s="21"/>
      <c r="K70" s="3"/>
    </row>
    <row r="71" spans="1:11" ht="13.05" customHeight="1">
      <c r="A71" s="15" t="s">
        <v>692</v>
      </c>
      <c r="B71" s="237" t="s">
        <v>693</v>
      </c>
      <c r="C71" s="237"/>
      <c r="D71" s="168" t="s">
        <v>694</v>
      </c>
      <c r="E71" s="168" t="s">
        <v>695</v>
      </c>
      <c r="F71" s="170">
        <v>27000</v>
      </c>
      <c r="G71" s="171">
        <v>138.69999999999999</v>
      </c>
      <c r="H71" s="172">
        <v>1.1000000000000001E-3</v>
      </c>
      <c r="I71" s="173"/>
      <c r="J71" s="21"/>
      <c r="K71" s="3"/>
    </row>
    <row r="72" spans="1:11" ht="13.05" customHeight="1">
      <c r="A72" s="15" t="s">
        <v>1010</v>
      </c>
      <c r="B72" s="237" t="s">
        <v>1011</v>
      </c>
      <c r="C72" s="237"/>
      <c r="D72" s="168" t="s">
        <v>1012</v>
      </c>
      <c r="E72" s="168" t="s">
        <v>539</v>
      </c>
      <c r="F72" s="170">
        <v>3150</v>
      </c>
      <c r="G72" s="171">
        <v>136.66999999999999</v>
      </c>
      <c r="H72" s="172">
        <v>1.1000000000000001E-3</v>
      </c>
      <c r="I72" s="173"/>
      <c r="J72" s="21"/>
      <c r="K72" s="3"/>
    </row>
    <row r="73" spans="1:11" ht="13.05" customHeight="1">
      <c r="A73" s="15" t="s">
        <v>706</v>
      </c>
      <c r="B73" s="237" t="s">
        <v>707</v>
      </c>
      <c r="C73" s="237"/>
      <c r="D73" s="168" t="s">
        <v>708</v>
      </c>
      <c r="E73" s="168" t="s">
        <v>447</v>
      </c>
      <c r="F73" s="170">
        <v>7250</v>
      </c>
      <c r="G73" s="171">
        <v>126.67</v>
      </c>
      <c r="H73" s="172">
        <v>1E-3</v>
      </c>
      <c r="I73" s="173"/>
      <c r="J73" s="21"/>
      <c r="K73" s="3"/>
    </row>
    <row r="74" spans="1:11" ht="13.05" customHeight="1">
      <c r="A74" s="15" t="s">
        <v>805</v>
      </c>
      <c r="B74" s="237" t="s">
        <v>806</v>
      </c>
      <c r="C74" s="237"/>
      <c r="D74" s="168" t="s">
        <v>807</v>
      </c>
      <c r="E74" s="168" t="s">
        <v>397</v>
      </c>
      <c r="F74" s="170">
        <v>12000</v>
      </c>
      <c r="G74" s="171">
        <v>121.91</v>
      </c>
      <c r="H74" s="172">
        <v>1E-3</v>
      </c>
      <c r="I74" s="173"/>
      <c r="J74" s="21"/>
      <c r="K74" s="3"/>
    </row>
    <row r="75" spans="1:11" ht="13.05" customHeight="1">
      <c r="A75" s="15" t="s">
        <v>1013</v>
      </c>
      <c r="B75" s="237" t="s">
        <v>1014</v>
      </c>
      <c r="C75" s="237"/>
      <c r="D75" s="168" t="s">
        <v>1015</v>
      </c>
      <c r="E75" s="168" t="s">
        <v>416</v>
      </c>
      <c r="F75" s="170">
        <v>16500</v>
      </c>
      <c r="G75" s="171">
        <v>96.86</v>
      </c>
      <c r="H75" s="172">
        <v>8.0000000000000004E-4</v>
      </c>
      <c r="I75" s="173"/>
      <c r="J75" s="21"/>
      <c r="K75" s="3"/>
    </row>
    <row r="76" spans="1:11" ht="13.05" customHeight="1">
      <c r="A76" s="15" t="s">
        <v>1016</v>
      </c>
      <c r="B76" s="237" t="s">
        <v>1017</v>
      </c>
      <c r="C76" s="237"/>
      <c r="D76" s="168" t="s">
        <v>1018</v>
      </c>
      <c r="E76" s="168" t="s">
        <v>424</v>
      </c>
      <c r="F76" s="170">
        <v>63375</v>
      </c>
      <c r="G76" s="171">
        <v>90.15</v>
      </c>
      <c r="H76" s="172">
        <v>6.9999999999999999E-4</v>
      </c>
      <c r="I76" s="173"/>
      <c r="J76" s="21"/>
      <c r="K76" s="3"/>
    </row>
    <row r="77" spans="1:11" ht="13.05" customHeight="1">
      <c r="A77" s="15" t="s">
        <v>1019</v>
      </c>
      <c r="B77" s="237" t="s">
        <v>1020</v>
      </c>
      <c r="C77" s="237"/>
      <c r="D77" s="168" t="s">
        <v>1021</v>
      </c>
      <c r="E77" s="168" t="s">
        <v>447</v>
      </c>
      <c r="F77" s="170">
        <v>2475</v>
      </c>
      <c r="G77" s="171">
        <v>84.75</v>
      </c>
      <c r="H77" s="172">
        <v>6.9999999999999999E-4</v>
      </c>
      <c r="I77" s="173"/>
      <c r="J77" s="21"/>
      <c r="K77" s="3"/>
    </row>
    <row r="78" spans="1:11" ht="13.05" customHeight="1">
      <c r="A78" s="15" t="s">
        <v>483</v>
      </c>
      <c r="B78" s="237" t="s">
        <v>484</v>
      </c>
      <c r="C78" s="237"/>
      <c r="D78" s="168" t="s">
        <v>485</v>
      </c>
      <c r="E78" s="168" t="s">
        <v>486</v>
      </c>
      <c r="F78" s="170">
        <v>1200</v>
      </c>
      <c r="G78" s="171">
        <v>57.6</v>
      </c>
      <c r="H78" s="172">
        <v>5.0000000000000001E-4</v>
      </c>
      <c r="I78" s="173"/>
      <c r="J78" s="21"/>
      <c r="K78" s="3"/>
    </row>
    <row r="79" spans="1:11" ht="13.05" customHeight="1">
      <c r="A79" s="15" t="s">
        <v>1022</v>
      </c>
      <c r="B79" s="237" t="s">
        <v>1023</v>
      </c>
      <c r="C79" s="237"/>
      <c r="D79" s="168" t="s">
        <v>1024</v>
      </c>
      <c r="E79" s="168" t="s">
        <v>486</v>
      </c>
      <c r="F79" s="170">
        <v>7225</v>
      </c>
      <c r="G79" s="171">
        <v>54.84</v>
      </c>
      <c r="H79" s="172">
        <v>4.0000000000000002E-4</v>
      </c>
      <c r="I79" s="173"/>
      <c r="J79" s="21"/>
      <c r="K79" s="3"/>
    </row>
    <row r="80" spans="1:11" ht="13.05" customHeight="1">
      <c r="A80" s="15" t="s">
        <v>1025</v>
      </c>
      <c r="B80" s="237" t="s">
        <v>1026</v>
      </c>
      <c r="C80" s="237"/>
      <c r="D80" s="168" t="s">
        <v>1027</v>
      </c>
      <c r="E80" s="168" t="s">
        <v>416</v>
      </c>
      <c r="F80" s="170">
        <v>2475</v>
      </c>
      <c r="G80" s="171">
        <v>45.42</v>
      </c>
      <c r="H80" s="172">
        <v>4.0000000000000002E-4</v>
      </c>
      <c r="I80" s="173"/>
      <c r="J80" s="21"/>
      <c r="K80" s="3"/>
    </row>
    <row r="81" spans="1:11" ht="13.05" customHeight="1">
      <c r="A81" s="15" t="s">
        <v>517</v>
      </c>
      <c r="B81" s="237" t="s">
        <v>518</v>
      </c>
      <c r="C81" s="237"/>
      <c r="D81" s="168" t="s">
        <v>519</v>
      </c>
      <c r="E81" s="168" t="s">
        <v>439</v>
      </c>
      <c r="F81" s="170">
        <v>125</v>
      </c>
      <c r="G81" s="171">
        <v>44.99</v>
      </c>
      <c r="H81" s="172">
        <v>4.0000000000000002E-4</v>
      </c>
      <c r="I81" s="173"/>
      <c r="J81" s="21"/>
      <c r="K81" s="3"/>
    </row>
    <row r="82" spans="1:11" ht="13.05" customHeight="1">
      <c r="A82" s="15" t="s">
        <v>575</v>
      </c>
      <c r="B82" s="237" t="s">
        <v>576</v>
      </c>
      <c r="C82" s="237"/>
      <c r="D82" s="168" t="s">
        <v>577</v>
      </c>
      <c r="E82" s="168" t="s">
        <v>516</v>
      </c>
      <c r="F82" s="170">
        <v>750</v>
      </c>
      <c r="G82" s="171">
        <v>38.24</v>
      </c>
      <c r="H82" s="172">
        <v>2.9999999999999997E-4</v>
      </c>
      <c r="I82" s="173"/>
      <c r="J82" s="21"/>
      <c r="K82" s="3"/>
    </row>
    <row r="83" spans="1:11" ht="13.05" customHeight="1">
      <c r="A83" s="15" t="s">
        <v>1028</v>
      </c>
      <c r="B83" s="237" t="s">
        <v>1029</v>
      </c>
      <c r="C83" s="237"/>
      <c r="D83" s="168" t="s">
        <v>1030</v>
      </c>
      <c r="E83" s="168" t="s">
        <v>383</v>
      </c>
      <c r="F83" s="170">
        <v>63175</v>
      </c>
      <c r="G83" s="171">
        <v>35.11</v>
      </c>
      <c r="H83" s="172">
        <v>2.9999999999999997E-4</v>
      </c>
      <c r="I83" s="173"/>
      <c r="J83" s="21"/>
      <c r="K83" s="3"/>
    </row>
    <row r="84" spans="1:11" ht="13.05" customHeight="1">
      <c r="A84" s="15" t="s">
        <v>1031</v>
      </c>
      <c r="B84" s="237" t="s">
        <v>1032</v>
      </c>
      <c r="C84" s="237"/>
      <c r="D84" s="168" t="s">
        <v>1033</v>
      </c>
      <c r="E84" s="168" t="s">
        <v>420</v>
      </c>
      <c r="F84" s="170">
        <v>3600</v>
      </c>
      <c r="G84" s="171">
        <v>32.11</v>
      </c>
      <c r="H84" s="172">
        <v>2.9999999999999997E-4</v>
      </c>
      <c r="I84" s="173"/>
      <c r="J84" s="21"/>
      <c r="K84" s="3"/>
    </row>
    <row r="85" spans="1:11" ht="13.05" customHeight="1">
      <c r="A85" s="15" t="s">
        <v>1034</v>
      </c>
      <c r="B85" s="237" t="s">
        <v>1035</v>
      </c>
      <c r="C85" s="237"/>
      <c r="D85" s="168" t="s">
        <v>1036</v>
      </c>
      <c r="E85" s="168" t="s">
        <v>831</v>
      </c>
      <c r="F85" s="170">
        <v>6225</v>
      </c>
      <c r="G85" s="171">
        <v>29.07</v>
      </c>
      <c r="H85" s="172">
        <v>2.0000000000000001E-4</v>
      </c>
      <c r="I85" s="173"/>
      <c r="J85" s="21"/>
      <c r="K85" s="3"/>
    </row>
    <row r="86" spans="1:11" ht="13.05" customHeight="1">
      <c r="A86" s="15" t="s">
        <v>1037</v>
      </c>
      <c r="B86" s="237" t="s">
        <v>1038</v>
      </c>
      <c r="C86" s="237"/>
      <c r="D86" s="168" t="s">
        <v>1039</v>
      </c>
      <c r="E86" s="168" t="s">
        <v>792</v>
      </c>
      <c r="F86" s="170">
        <v>4000</v>
      </c>
      <c r="G86" s="171">
        <v>25.43</v>
      </c>
      <c r="H86" s="172">
        <v>2.0000000000000001E-4</v>
      </c>
      <c r="I86" s="173"/>
      <c r="J86" s="21"/>
      <c r="K86" s="3"/>
    </row>
    <row r="87" spans="1:11" ht="13.05" customHeight="1">
      <c r="A87" s="15" t="s">
        <v>1040</v>
      </c>
      <c r="B87" s="237" t="s">
        <v>1041</v>
      </c>
      <c r="C87" s="237"/>
      <c r="D87" s="168" t="s">
        <v>1042</v>
      </c>
      <c r="E87" s="168" t="s">
        <v>490</v>
      </c>
      <c r="F87" s="170">
        <v>250</v>
      </c>
      <c r="G87" s="171">
        <v>20.28</v>
      </c>
      <c r="H87" s="172">
        <v>2.0000000000000001E-4</v>
      </c>
      <c r="I87" s="173"/>
      <c r="J87" s="21"/>
      <c r="K87" s="3"/>
    </row>
    <row r="88" spans="1:11" ht="13.05" customHeight="1">
      <c r="A88" s="15" t="s">
        <v>501</v>
      </c>
      <c r="B88" s="237" t="s">
        <v>502</v>
      </c>
      <c r="C88" s="237"/>
      <c r="D88" s="168" t="s">
        <v>503</v>
      </c>
      <c r="E88" s="168" t="s">
        <v>494</v>
      </c>
      <c r="F88" s="170">
        <v>1200</v>
      </c>
      <c r="G88" s="171">
        <v>19.03</v>
      </c>
      <c r="H88" s="172">
        <v>2.0000000000000001E-4</v>
      </c>
      <c r="I88" s="173"/>
      <c r="J88" s="21"/>
      <c r="K88" s="3"/>
    </row>
    <row r="89" spans="1:11" ht="13.05" customHeight="1">
      <c r="A89" s="15" t="s">
        <v>1043</v>
      </c>
      <c r="B89" s="237" t="s">
        <v>1044</v>
      </c>
      <c r="C89" s="237"/>
      <c r="D89" s="168" t="s">
        <v>1045</v>
      </c>
      <c r="E89" s="168" t="s">
        <v>393</v>
      </c>
      <c r="F89" s="170">
        <v>600</v>
      </c>
      <c r="G89" s="171">
        <v>15.11</v>
      </c>
      <c r="H89" s="172">
        <v>1E-4</v>
      </c>
      <c r="I89" s="173"/>
      <c r="J89" s="21"/>
      <c r="K89" s="3"/>
    </row>
    <row r="90" spans="1:11" ht="13.05" customHeight="1">
      <c r="A90" s="15" t="s">
        <v>1046</v>
      </c>
      <c r="B90" s="237" t="s">
        <v>1047</v>
      </c>
      <c r="C90" s="237"/>
      <c r="D90" s="168" t="s">
        <v>1048</v>
      </c>
      <c r="E90" s="168" t="s">
        <v>494</v>
      </c>
      <c r="F90" s="170">
        <v>750</v>
      </c>
      <c r="G90" s="171">
        <v>13.64</v>
      </c>
      <c r="H90" s="172">
        <v>1E-4</v>
      </c>
      <c r="I90" s="173"/>
      <c r="J90" s="21"/>
      <c r="K90" s="3"/>
    </row>
    <row r="91" spans="1:11" ht="13.05" customHeight="1">
      <c r="A91" s="15" t="s">
        <v>1049</v>
      </c>
      <c r="B91" s="237" t="s">
        <v>1050</v>
      </c>
      <c r="C91" s="237"/>
      <c r="D91" s="168" t="s">
        <v>1051</v>
      </c>
      <c r="E91" s="168" t="s">
        <v>416</v>
      </c>
      <c r="F91" s="170">
        <v>900</v>
      </c>
      <c r="G91" s="171">
        <v>12.73</v>
      </c>
      <c r="H91" s="172">
        <v>1E-4</v>
      </c>
      <c r="I91" s="173"/>
      <c r="J91" s="21"/>
      <c r="K91" s="3"/>
    </row>
    <row r="92" spans="1:11" ht="13.05" customHeight="1">
      <c r="A92" s="15" t="s">
        <v>1052</v>
      </c>
      <c r="B92" s="237" t="s">
        <v>1053</v>
      </c>
      <c r="C92" s="237"/>
      <c r="D92" s="168" t="s">
        <v>1054</v>
      </c>
      <c r="E92" s="168" t="s">
        <v>558</v>
      </c>
      <c r="F92" s="170">
        <v>1000</v>
      </c>
      <c r="G92" s="171">
        <v>10.67</v>
      </c>
      <c r="H92" s="172">
        <v>1E-4</v>
      </c>
      <c r="I92" s="173"/>
      <c r="J92" s="21"/>
      <c r="K92" s="3"/>
    </row>
    <row r="93" spans="1:11" ht="13.05" customHeight="1">
      <c r="A93" s="15" t="s">
        <v>1055</v>
      </c>
      <c r="B93" s="237" t="s">
        <v>1056</v>
      </c>
      <c r="C93" s="237"/>
      <c r="D93" s="168" t="s">
        <v>1057</v>
      </c>
      <c r="E93" s="168" t="s">
        <v>397</v>
      </c>
      <c r="F93" s="170">
        <v>2925</v>
      </c>
      <c r="G93" s="171">
        <v>7.71</v>
      </c>
      <c r="H93" s="172">
        <v>1E-4</v>
      </c>
      <c r="I93" s="173"/>
      <c r="J93" s="21"/>
      <c r="K93" s="3"/>
    </row>
    <row r="94" spans="1:11" ht="13.05" customHeight="1">
      <c r="A94" s="15" t="s">
        <v>1058</v>
      </c>
      <c r="B94" s="237" t="s">
        <v>1059</v>
      </c>
      <c r="C94" s="237"/>
      <c r="D94" s="168" t="s">
        <v>1060</v>
      </c>
      <c r="E94" s="168" t="s">
        <v>439</v>
      </c>
      <c r="F94" s="170">
        <v>6150</v>
      </c>
      <c r="G94" s="171">
        <v>7.45</v>
      </c>
      <c r="H94" s="172">
        <v>1E-4</v>
      </c>
      <c r="I94" s="173"/>
      <c r="J94" s="21"/>
      <c r="K94" s="3"/>
    </row>
    <row r="95" spans="1:11" ht="13.05" customHeight="1">
      <c r="A95" s="15" t="s">
        <v>1061</v>
      </c>
      <c r="B95" s="237" t="s">
        <v>1062</v>
      </c>
      <c r="C95" s="237"/>
      <c r="D95" s="168" t="s">
        <v>1063</v>
      </c>
      <c r="E95" s="168" t="s">
        <v>439</v>
      </c>
      <c r="F95" s="170">
        <v>1225</v>
      </c>
      <c r="G95" s="171">
        <v>7.44</v>
      </c>
      <c r="H95" s="172">
        <v>1E-4</v>
      </c>
      <c r="I95" s="173"/>
      <c r="J95" s="21"/>
      <c r="K95" s="3"/>
    </row>
    <row r="96" spans="1:11" ht="13.05" customHeight="1">
      <c r="A96" s="15" t="s">
        <v>668</v>
      </c>
      <c r="B96" s="237" t="s">
        <v>669</v>
      </c>
      <c r="C96" s="237"/>
      <c r="D96" s="168" t="s">
        <v>670</v>
      </c>
      <c r="E96" s="168" t="s">
        <v>516</v>
      </c>
      <c r="F96" s="170">
        <v>100</v>
      </c>
      <c r="G96" s="171">
        <v>7.11</v>
      </c>
      <c r="H96" s="172">
        <v>1E-4</v>
      </c>
      <c r="I96" s="173"/>
      <c r="J96" s="21"/>
      <c r="K96" s="3"/>
    </row>
    <row r="97" spans="1:11" ht="13.05" customHeight="1">
      <c r="A97" s="15" t="s">
        <v>413</v>
      </c>
      <c r="B97" s="237" t="s">
        <v>414</v>
      </c>
      <c r="C97" s="237"/>
      <c r="D97" s="168" t="s">
        <v>415</v>
      </c>
      <c r="E97" s="168" t="s">
        <v>416</v>
      </c>
      <c r="F97" s="170">
        <v>350</v>
      </c>
      <c r="G97" s="171">
        <v>6.18</v>
      </c>
      <c r="H97" s="172">
        <v>0</v>
      </c>
      <c r="I97" s="173"/>
      <c r="J97" s="21"/>
      <c r="K97" s="3"/>
    </row>
    <row r="98" spans="1:11" ht="13.05" customHeight="1">
      <c r="A98" s="15" t="s">
        <v>1064</v>
      </c>
      <c r="B98" s="237" t="s">
        <v>1065</v>
      </c>
      <c r="C98" s="237"/>
      <c r="D98" s="168" t="s">
        <v>1066</v>
      </c>
      <c r="E98" s="168" t="s">
        <v>558</v>
      </c>
      <c r="F98" s="170">
        <v>1250</v>
      </c>
      <c r="G98" s="171">
        <v>5.52</v>
      </c>
      <c r="H98" s="172">
        <v>0</v>
      </c>
      <c r="I98" s="173"/>
      <c r="J98" s="21"/>
      <c r="K98" s="3"/>
    </row>
    <row r="99" spans="1:11" ht="13.05" customHeight="1">
      <c r="A99" s="3"/>
      <c r="B99" s="238" t="s">
        <v>176</v>
      </c>
      <c r="C99" s="238"/>
      <c r="D99" s="174"/>
      <c r="E99" s="174"/>
      <c r="F99" s="174"/>
      <c r="G99" s="175">
        <v>85306.79</v>
      </c>
      <c r="H99" s="176">
        <v>0.67949999999999999</v>
      </c>
      <c r="I99" s="177"/>
      <c r="J99" s="25"/>
      <c r="K99" s="3"/>
    </row>
    <row r="100" spans="1:11" ht="13.05" customHeight="1">
      <c r="A100" s="3"/>
      <c r="B100" s="238" t="s">
        <v>603</v>
      </c>
      <c r="C100" s="238"/>
      <c r="D100" s="174"/>
      <c r="E100" s="174"/>
      <c r="F100" s="174"/>
      <c r="G100" s="177" t="s">
        <v>178</v>
      </c>
      <c r="H100" s="177" t="s">
        <v>178</v>
      </c>
      <c r="I100" s="177"/>
      <c r="J100" s="25"/>
      <c r="K100" s="3"/>
    </row>
    <row r="101" spans="1:11" ht="13.05" customHeight="1">
      <c r="A101" s="3"/>
      <c r="B101" s="238" t="s">
        <v>176</v>
      </c>
      <c r="C101" s="238"/>
      <c r="D101" s="174"/>
      <c r="E101" s="174"/>
      <c r="F101" s="174"/>
      <c r="G101" s="177" t="s">
        <v>178</v>
      </c>
      <c r="H101" s="177" t="s">
        <v>178</v>
      </c>
      <c r="I101" s="177"/>
      <c r="J101" s="25"/>
      <c r="K101" s="3"/>
    </row>
    <row r="102" spans="1:11" ht="13.05" customHeight="1">
      <c r="A102" s="3"/>
      <c r="B102" s="238" t="s">
        <v>187</v>
      </c>
      <c r="C102" s="238"/>
      <c r="D102" s="178"/>
      <c r="E102" s="174"/>
      <c r="F102" s="178"/>
      <c r="G102" s="175">
        <v>85306.79</v>
      </c>
      <c r="H102" s="176">
        <v>0.67949999999999999</v>
      </c>
      <c r="I102" s="177"/>
      <c r="J102" s="25"/>
      <c r="K102" s="3"/>
    </row>
    <row r="103" spans="1:11" ht="13.05" customHeight="1">
      <c r="A103" s="3"/>
      <c r="B103" s="236" t="s">
        <v>761</v>
      </c>
      <c r="C103" s="236"/>
      <c r="D103" s="168"/>
      <c r="E103" s="168"/>
      <c r="F103" s="168"/>
      <c r="G103" s="168"/>
      <c r="H103" s="168"/>
      <c r="I103" s="169"/>
      <c r="J103" s="14"/>
      <c r="K103" s="3"/>
    </row>
    <row r="104" spans="1:11" ht="13.05" customHeight="1">
      <c r="A104" s="3"/>
      <c r="B104" s="236" t="s">
        <v>762</v>
      </c>
      <c r="C104" s="236"/>
      <c r="D104" s="168"/>
      <c r="E104" s="168"/>
      <c r="F104" s="168"/>
      <c r="G104" s="49"/>
      <c r="H104" s="169"/>
      <c r="I104" s="169"/>
      <c r="J104" s="14"/>
      <c r="K104" s="3"/>
    </row>
    <row r="105" spans="1:11" ht="13.05" customHeight="1">
      <c r="A105" s="15" t="s">
        <v>1067</v>
      </c>
      <c r="B105" s="237" t="s">
        <v>1068</v>
      </c>
      <c r="C105" s="237"/>
      <c r="D105" s="168"/>
      <c r="E105" s="168" t="s">
        <v>226</v>
      </c>
      <c r="F105" s="170">
        <v>-1250</v>
      </c>
      <c r="G105" s="171">
        <v>-5.55</v>
      </c>
      <c r="H105" s="172">
        <v>0</v>
      </c>
      <c r="I105" s="173"/>
      <c r="J105" s="21"/>
      <c r="K105" s="3"/>
    </row>
    <row r="106" spans="1:11" ht="13.05" customHeight="1">
      <c r="A106" s="15" t="s">
        <v>1069</v>
      </c>
      <c r="B106" s="237" t="s">
        <v>1070</v>
      </c>
      <c r="C106" s="237"/>
      <c r="D106" s="168"/>
      <c r="E106" s="168" t="s">
        <v>226</v>
      </c>
      <c r="F106" s="170">
        <v>-350</v>
      </c>
      <c r="G106" s="171">
        <v>-6.2</v>
      </c>
      <c r="H106" s="172">
        <v>0</v>
      </c>
      <c r="I106" s="173"/>
      <c r="J106" s="21"/>
      <c r="K106" s="3"/>
    </row>
    <row r="107" spans="1:11" ht="13.05" customHeight="1">
      <c r="A107" s="15" t="s">
        <v>1071</v>
      </c>
      <c r="B107" s="237" t="s">
        <v>1072</v>
      </c>
      <c r="C107" s="237"/>
      <c r="D107" s="168"/>
      <c r="E107" s="168" t="s">
        <v>226</v>
      </c>
      <c r="F107" s="170">
        <v>-750</v>
      </c>
      <c r="G107" s="171">
        <v>-7.07</v>
      </c>
      <c r="H107" s="172">
        <v>-1E-4</v>
      </c>
      <c r="I107" s="173"/>
      <c r="J107" s="21"/>
      <c r="K107" s="3"/>
    </row>
    <row r="108" spans="1:11" ht="13.05" customHeight="1">
      <c r="A108" s="15" t="s">
        <v>1073</v>
      </c>
      <c r="B108" s="237" t="s">
        <v>1074</v>
      </c>
      <c r="C108" s="237"/>
      <c r="D108" s="168"/>
      <c r="E108" s="168" t="s">
        <v>226</v>
      </c>
      <c r="F108" s="170">
        <v>-100</v>
      </c>
      <c r="G108" s="171">
        <v>-7.15</v>
      </c>
      <c r="H108" s="172">
        <v>-1E-4</v>
      </c>
      <c r="I108" s="173"/>
      <c r="J108" s="21"/>
      <c r="K108" s="3"/>
    </row>
    <row r="109" spans="1:11" ht="13.05" customHeight="1">
      <c r="A109" s="15" t="s">
        <v>1075</v>
      </c>
      <c r="B109" s="237" t="s">
        <v>1076</v>
      </c>
      <c r="C109" s="237"/>
      <c r="D109" s="168"/>
      <c r="E109" s="168" t="s">
        <v>226</v>
      </c>
      <c r="F109" s="170">
        <v>-3600</v>
      </c>
      <c r="G109" s="171">
        <v>-7.27</v>
      </c>
      <c r="H109" s="172">
        <v>-1E-4</v>
      </c>
      <c r="I109" s="173"/>
      <c r="J109" s="21"/>
      <c r="K109" s="3"/>
    </row>
    <row r="110" spans="1:11" ht="13.05" customHeight="1">
      <c r="A110" s="15" t="s">
        <v>1077</v>
      </c>
      <c r="B110" s="237" t="s">
        <v>1078</v>
      </c>
      <c r="C110" s="237"/>
      <c r="D110" s="168"/>
      <c r="E110" s="168" t="s">
        <v>226</v>
      </c>
      <c r="F110" s="170">
        <v>-1225</v>
      </c>
      <c r="G110" s="171">
        <v>-7.46</v>
      </c>
      <c r="H110" s="172">
        <v>-1E-4</v>
      </c>
      <c r="I110" s="173"/>
      <c r="J110" s="21"/>
      <c r="K110" s="3"/>
    </row>
    <row r="111" spans="1:11" ht="13.05" customHeight="1">
      <c r="A111" s="15" t="s">
        <v>1079</v>
      </c>
      <c r="B111" s="237" t="s">
        <v>1080</v>
      </c>
      <c r="C111" s="237"/>
      <c r="D111" s="168"/>
      <c r="E111" s="168" t="s">
        <v>226</v>
      </c>
      <c r="F111" s="170">
        <v>-6150</v>
      </c>
      <c r="G111" s="171">
        <v>-7.5</v>
      </c>
      <c r="H111" s="172">
        <v>-1E-4</v>
      </c>
      <c r="I111" s="173"/>
      <c r="J111" s="21"/>
      <c r="K111" s="3"/>
    </row>
    <row r="112" spans="1:11" ht="13.05" customHeight="1">
      <c r="A112" s="15" t="s">
        <v>1081</v>
      </c>
      <c r="B112" s="237" t="s">
        <v>1082</v>
      </c>
      <c r="C112" s="237"/>
      <c r="D112" s="168"/>
      <c r="E112" s="168" t="s">
        <v>226</v>
      </c>
      <c r="F112" s="170">
        <v>-2925</v>
      </c>
      <c r="G112" s="171">
        <v>-7.75</v>
      </c>
      <c r="H112" s="172">
        <v>-1E-4</v>
      </c>
      <c r="I112" s="173"/>
      <c r="J112" s="21"/>
      <c r="K112" s="3"/>
    </row>
    <row r="113" spans="1:11" ht="13.05" customHeight="1">
      <c r="A113" s="15" t="s">
        <v>1083</v>
      </c>
      <c r="B113" s="237" t="s">
        <v>1084</v>
      </c>
      <c r="C113" s="237"/>
      <c r="D113" s="168"/>
      <c r="E113" s="168" t="s">
        <v>226</v>
      </c>
      <c r="F113" s="170">
        <v>-1000</v>
      </c>
      <c r="G113" s="171">
        <v>-10.65</v>
      </c>
      <c r="H113" s="172">
        <v>-1E-4</v>
      </c>
      <c r="I113" s="173"/>
      <c r="J113" s="21"/>
      <c r="K113" s="3"/>
    </row>
    <row r="114" spans="1:11" ht="13.05" customHeight="1">
      <c r="A114" s="15" t="s">
        <v>1085</v>
      </c>
      <c r="B114" s="237" t="s">
        <v>1086</v>
      </c>
      <c r="C114" s="237"/>
      <c r="D114" s="168"/>
      <c r="E114" s="168" t="s">
        <v>226</v>
      </c>
      <c r="F114" s="170">
        <v>-10725</v>
      </c>
      <c r="G114" s="171">
        <v>-10.96</v>
      </c>
      <c r="H114" s="172">
        <v>-1E-4</v>
      </c>
      <c r="I114" s="173"/>
      <c r="J114" s="21"/>
      <c r="K114" s="3"/>
    </row>
    <row r="115" spans="1:11" ht="13.05" customHeight="1">
      <c r="A115" s="15" t="s">
        <v>1087</v>
      </c>
      <c r="B115" s="237" t="s">
        <v>1088</v>
      </c>
      <c r="C115" s="237"/>
      <c r="D115" s="168"/>
      <c r="E115" s="168" t="s">
        <v>226</v>
      </c>
      <c r="F115" s="170">
        <v>-900</v>
      </c>
      <c r="G115" s="171">
        <v>-12.81</v>
      </c>
      <c r="H115" s="172">
        <v>-1E-4</v>
      </c>
      <c r="I115" s="173"/>
      <c r="J115" s="21"/>
      <c r="K115" s="3"/>
    </row>
    <row r="116" spans="1:11" ht="13.05" customHeight="1">
      <c r="A116" s="15" t="s">
        <v>1089</v>
      </c>
      <c r="B116" s="237" t="s">
        <v>1090</v>
      </c>
      <c r="C116" s="237"/>
      <c r="D116" s="168"/>
      <c r="E116" s="168" t="s">
        <v>226</v>
      </c>
      <c r="F116" s="170">
        <v>-750</v>
      </c>
      <c r="G116" s="171">
        <v>-13.68</v>
      </c>
      <c r="H116" s="172">
        <v>-1E-4</v>
      </c>
      <c r="I116" s="173"/>
      <c r="J116" s="21"/>
      <c r="K116" s="3"/>
    </row>
    <row r="117" spans="1:11" ht="13.05" customHeight="1">
      <c r="A117" s="15" t="s">
        <v>1091</v>
      </c>
      <c r="B117" s="237" t="s">
        <v>1092</v>
      </c>
      <c r="C117" s="237"/>
      <c r="D117" s="168"/>
      <c r="E117" s="168" t="s">
        <v>226</v>
      </c>
      <c r="F117" s="170">
        <v>-600</v>
      </c>
      <c r="G117" s="171">
        <v>-15.2</v>
      </c>
      <c r="H117" s="172">
        <v>-1E-4</v>
      </c>
      <c r="I117" s="173"/>
      <c r="J117" s="21"/>
      <c r="K117" s="3"/>
    </row>
    <row r="118" spans="1:11" ht="13.05" customHeight="1">
      <c r="A118" s="15" t="s">
        <v>1093</v>
      </c>
      <c r="B118" s="237" t="s">
        <v>1094</v>
      </c>
      <c r="C118" s="237"/>
      <c r="D118" s="168"/>
      <c r="E118" s="168" t="s">
        <v>226</v>
      </c>
      <c r="F118" s="170">
        <v>-1800</v>
      </c>
      <c r="G118" s="171">
        <v>-16.34</v>
      </c>
      <c r="H118" s="172">
        <v>-1E-4</v>
      </c>
      <c r="I118" s="173"/>
      <c r="J118" s="21"/>
      <c r="K118" s="3"/>
    </row>
    <row r="119" spans="1:11" ht="13.05" customHeight="1">
      <c r="A119" s="15" t="s">
        <v>1095</v>
      </c>
      <c r="B119" s="237" t="s">
        <v>1096</v>
      </c>
      <c r="C119" s="237"/>
      <c r="D119" s="168"/>
      <c r="E119" s="168" t="s">
        <v>226</v>
      </c>
      <c r="F119" s="170">
        <v>-1200</v>
      </c>
      <c r="G119" s="171">
        <v>-19.14</v>
      </c>
      <c r="H119" s="172">
        <v>-2.0000000000000001E-4</v>
      </c>
      <c r="I119" s="173"/>
      <c r="J119" s="21"/>
      <c r="K119" s="3"/>
    </row>
    <row r="120" spans="1:11" ht="13.05" customHeight="1">
      <c r="A120" s="15" t="s">
        <v>1097</v>
      </c>
      <c r="B120" s="237" t="s">
        <v>1098</v>
      </c>
      <c r="C120" s="237"/>
      <c r="D120" s="168"/>
      <c r="E120" s="168" t="s">
        <v>226</v>
      </c>
      <c r="F120" s="170">
        <v>-250</v>
      </c>
      <c r="G120" s="171">
        <v>-20.399999999999999</v>
      </c>
      <c r="H120" s="172">
        <v>-2.0000000000000001E-4</v>
      </c>
      <c r="I120" s="173"/>
      <c r="J120" s="21"/>
      <c r="K120" s="3"/>
    </row>
    <row r="121" spans="1:11" ht="13.05" customHeight="1">
      <c r="A121" s="15" t="s">
        <v>1099</v>
      </c>
      <c r="B121" s="237" t="s">
        <v>1100</v>
      </c>
      <c r="C121" s="237"/>
      <c r="D121" s="168"/>
      <c r="E121" s="168" t="s">
        <v>226</v>
      </c>
      <c r="F121" s="170">
        <v>-27000</v>
      </c>
      <c r="G121" s="171">
        <v>-24.68</v>
      </c>
      <c r="H121" s="172">
        <v>-2.0000000000000001E-4</v>
      </c>
      <c r="I121" s="173"/>
      <c r="J121" s="21"/>
      <c r="K121" s="3"/>
    </row>
    <row r="122" spans="1:11" ht="13.05" customHeight="1">
      <c r="A122" s="15" t="s">
        <v>1101</v>
      </c>
      <c r="B122" s="237" t="s">
        <v>1102</v>
      </c>
      <c r="C122" s="237"/>
      <c r="D122" s="168"/>
      <c r="E122" s="168" t="s">
        <v>226</v>
      </c>
      <c r="F122" s="170">
        <v>-4000</v>
      </c>
      <c r="G122" s="171">
        <v>-25.6</v>
      </c>
      <c r="H122" s="172">
        <v>-2.0000000000000001E-4</v>
      </c>
      <c r="I122" s="173"/>
      <c r="J122" s="21"/>
      <c r="K122" s="3"/>
    </row>
    <row r="123" spans="1:11" ht="13.05" customHeight="1">
      <c r="A123" s="15" t="s">
        <v>1103</v>
      </c>
      <c r="B123" s="237" t="s">
        <v>1104</v>
      </c>
      <c r="C123" s="237"/>
      <c r="D123" s="168"/>
      <c r="E123" s="168" t="s">
        <v>226</v>
      </c>
      <c r="F123" s="170">
        <v>-6225</v>
      </c>
      <c r="G123" s="171">
        <v>-29.22</v>
      </c>
      <c r="H123" s="172">
        <v>-2.0000000000000001E-4</v>
      </c>
      <c r="I123" s="173"/>
      <c r="J123" s="21"/>
      <c r="K123" s="3"/>
    </row>
    <row r="124" spans="1:11" ht="13.05" customHeight="1">
      <c r="A124" s="15" t="s">
        <v>1105</v>
      </c>
      <c r="B124" s="237" t="s">
        <v>1106</v>
      </c>
      <c r="C124" s="237"/>
      <c r="D124" s="168"/>
      <c r="E124" s="168" t="s">
        <v>226</v>
      </c>
      <c r="F124" s="170">
        <v>-3600</v>
      </c>
      <c r="G124" s="171">
        <v>-32.31</v>
      </c>
      <c r="H124" s="172">
        <v>-2.9999999999999997E-4</v>
      </c>
      <c r="I124" s="173"/>
      <c r="J124" s="21"/>
      <c r="K124" s="3"/>
    </row>
    <row r="125" spans="1:11" ht="13.05" customHeight="1">
      <c r="A125" s="15" t="s">
        <v>1107</v>
      </c>
      <c r="B125" s="237" t="s">
        <v>1108</v>
      </c>
      <c r="C125" s="237"/>
      <c r="D125" s="168"/>
      <c r="E125" s="168" t="s">
        <v>226</v>
      </c>
      <c r="F125" s="170">
        <v>-63175</v>
      </c>
      <c r="G125" s="171">
        <v>-35.42</v>
      </c>
      <c r="H125" s="172">
        <v>-2.9999999999999997E-4</v>
      </c>
      <c r="I125" s="173"/>
      <c r="J125" s="21"/>
      <c r="K125" s="3"/>
    </row>
    <row r="126" spans="1:11" ht="13.05" customHeight="1">
      <c r="A126" s="15" t="s">
        <v>1109</v>
      </c>
      <c r="B126" s="237" t="s">
        <v>1110</v>
      </c>
      <c r="C126" s="237"/>
      <c r="D126" s="168"/>
      <c r="E126" s="168" t="s">
        <v>226</v>
      </c>
      <c r="F126" s="170">
        <v>-750</v>
      </c>
      <c r="G126" s="171">
        <v>-38.43</v>
      </c>
      <c r="H126" s="172">
        <v>-2.9999999999999997E-4</v>
      </c>
      <c r="I126" s="173"/>
      <c r="J126" s="21"/>
      <c r="K126" s="3"/>
    </row>
    <row r="127" spans="1:11" ht="13.05" customHeight="1">
      <c r="A127" s="15" t="s">
        <v>1111</v>
      </c>
      <c r="B127" s="237" t="s">
        <v>1112</v>
      </c>
      <c r="C127" s="237"/>
      <c r="D127" s="168"/>
      <c r="E127" s="168" t="s">
        <v>226</v>
      </c>
      <c r="F127" s="170">
        <v>-10575</v>
      </c>
      <c r="G127" s="171">
        <v>-44.14</v>
      </c>
      <c r="H127" s="172">
        <v>-4.0000000000000002E-4</v>
      </c>
      <c r="I127" s="173"/>
      <c r="J127" s="21"/>
      <c r="K127" s="3"/>
    </row>
    <row r="128" spans="1:11" ht="13.05" customHeight="1">
      <c r="A128" s="15" t="s">
        <v>1113</v>
      </c>
      <c r="B128" s="237" t="s">
        <v>1114</v>
      </c>
      <c r="C128" s="237"/>
      <c r="D128" s="168"/>
      <c r="E128" s="168" t="s">
        <v>226</v>
      </c>
      <c r="F128" s="170">
        <v>-125</v>
      </c>
      <c r="G128" s="171">
        <v>-45.29</v>
      </c>
      <c r="H128" s="172">
        <v>-4.0000000000000002E-4</v>
      </c>
      <c r="I128" s="173"/>
      <c r="J128" s="21"/>
      <c r="K128" s="3"/>
    </row>
    <row r="129" spans="1:11" ht="13.05" customHeight="1">
      <c r="A129" s="15" t="s">
        <v>1115</v>
      </c>
      <c r="B129" s="237" t="s">
        <v>1116</v>
      </c>
      <c r="C129" s="237"/>
      <c r="D129" s="168"/>
      <c r="E129" s="168" t="s">
        <v>226</v>
      </c>
      <c r="F129" s="170">
        <v>-2475</v>
      </c>
      <c r="G129" s="171">
        <v>-45.56</v>
      </c>
      <c r="H129" s="172">
        <v>-4.0000000000000002E-4</v>
      </c>
      <c r="I129" s="173"/>
      <c r="J129" s="21"/>
      <c r="K129" s="3"/>
    </row>
    <row r="130" spans="1:11" ht="13.05" customHeight="1">
      <c r="A130" s="15" t="s">
        <v>1117</v>
      </c>
      <c r="B130" s="237" t="s">
        <v>1118</v>
      </c>
      <c r="C130" s="237"/>
      <c r="D130" s="168"/>
      <c r="E130" s="168" t="s">
        <v>226</v>
      </c>
      <c r="F130" s="170">
        <v>-7225</v>
      </c>
      <c r="G130" s="171">
        <v>-55.03</v>
      </c>
      <c r="H130" s="172">
        <v>-4.0000000000000002E-4</v>
      </c>
      <c r="I130" s="173"/>
      <c r="J130" s="21"/>
      <c r="K130" s="3"/>
    </row>
    <row r="131" spans="1:11" ht="13.05" customHeight="1">
      <c r="A131" s="15" t="s">
        <v>1119</v>
      </c>
      <c r="B131" s="237" t="s">
        <v>1120</v>
      </c>
      <c r="C131" s="237"/>
      <c r="D131" s="168"/>
      <c r="E131" s="168" t="s">
        <v>226</v>
      </c>
      <c r="F131" s="170">
        <v>-1200</v>
      </c>
      <c r="G131" s="171">
        <v>-57.87</v>
      </c>
      <c r="H131" s="172">
        <v>-5.0000000000000001E-4</v>
      </c>
      <c r="I131" s="173"/>
      <c r="J131" s="21"/>
      <c r="K131" s="3"/>
    </row>
    <row r="132" spans="1:11" ht="13.05" customHeight="1">
      <c r="A132" s="15" t="s">
        <v>1121</v>
      </c>
      <c r="B132" s="237" t="s">
        <v>1122</v>
      </c>
      <c r="C132" s="237"/>
      <c r="D132" s="168"/>
      <c r="E132" s="168" t="s">
        <v>226</v>
      </c>
      <c r="F132" s="170">
        <v>-92750</v>
      </c>
      <c r="G132" s="171">
        <v>-65.38</v>
      </c>
      <c r="H132" s="172">
        <v>-5.0000000000000001E-4</v>
      </c>
      <c r="I132" s="173"/>
      <c r="J132" s="21"/>
      <c r="K132" s="3"/>
    </row>
    <row r="133" spans="1:11" ht="13.05" customHeight="1">
      <c r="A133" s="15" t="s">
        <v>1123</v>
      </c>
      <c r="B133" s="237" t="s">
        <v>1124</v>
      </c>
      <c r="C133" s="237"/>
      <c r="D133" s="168"/>
      <c r="E133" s="168" t="s">
        <v>226</v>
      </c>
      <c r="F133" s="170">
        <v>-6250</v>
      </c>
      <c r="G133" s="171">
        <v>-79.739999999999995</v>
      </c>
      <c r="H133" s="172">
        <v>-5.9999999999999995E-4</v>
      </c>
      <c r="I133" s="173"/>
      <c r="J133" s="21"/>
      <c r="K133" s="3"/>
    </row>
    <row r="134" spans="1:11" ht="13.05" customHeight="1">
      <c r="A134" s="15" t="s">
        <v>1125</v>
      </c>
      <c r="B134" s="237" t="s">
        <v>1126</v>
      </c>
      <c r="C134" s="237"/>
      <c r="D134" s="168"/>
      <c r="E134" s="168" t="s">
        <v>226</v>
      </c>
      <c r="F134" s="170">
        <v>-2475</v>
      </c>
      <c r="G134" s="171">
        <v>-85.25</v>
      </c>
      <c r="H134" s="172">
        <v>-6.9999999999999999E-4</v>
      </c>
      <c r="I134" s="173"/>
      <c r="J134" s="21"/>
      <c r="K134" s="3"/>
    </row>
    <row r="135" spans="1:11" ht="13.05" customHeight="1">
      <c r="A135" s="15" t="s">
        <v>1127</v>
      </c>
      <c r="B135" s="237" t="s">
        <v>1128</v>
      </c>
      <c r="C135" s="237"/>
      <c r="D135" s="168"/>
      <c r="E135" s="168" t="s">
        <v>226</v>
      </c>
      <c r="F135" s="170">
        <v>-63375</v>
      </c>
      <c r="G135" s="171">
        <v>-90.7</v>
      </c>
      <c r="H135" s="172">
        <v>-6.9999999999999999E-4</v>
      </c>
      <c r="I135" s="173"/>
      <c r="J135" s="21"/>
      <c r="K135" s="3"/>
    </row>
    <row r="136" spans="1:11" ht="13.05" customHeight="1">
      <c r="A136" s="15" t="s">
        <v>1129</v>
      </c>
      <c r="B136" s="237" t="s">
        <v>1130</v>
      </c>
      <c r="C136" s="237"/>
      <c r="D136" s="168"/>
      <c r="E136" s="168" t="s">
        <v>226</v>
      </c>
      <c r="F136" s="170">
        <v>-16500</v>
      </c>
      <c r="G136" s="171">
        <v>-97.41</v>
      </c>
      <c r="H136" s="172">
        <v>-8.0000000000000004E-4</v>
      </c>
      <c r="I136" s="173"/>
      <c r="J136" s="21"/>
      <c r="K136" s="3"/>
    </row>
    <row r="137" spans="1:11" ht="13.05" customHeight="1">
      <c r="A137" s="15" t="s">
        <v>1131</v>
      </c>
      <c r="B137" s="237" t="s">
        <v>1132</v>
      </c>
      <c r="C137" s="237"/>
      <c r="D137" s="168"/>
      <c r="E137" s="168" t="s">
        <v>226</v>
      </c>
      <c r="F137" s="170">
        <v>-12000</v>
      </c>
      <c r="G137" s="171">
        <v>-122.54</v>
      </c>
      <c r="H137" s="172">
        <v>-1E-3</v>
      </c>
      <c r="I137" s="173"/>
      <c r="J137" s="21"/>
      <c r="K137" s="3"/>
    </row>
    <row r="138" spans="1:11" ht="13.05" customHeight="1">
      <c r="A138" s="15" t="s">
        <v>1133</v>
      </c>
      <c r="B138" s="237" t="s">
        <v>1134</v>
      </c>
      <c r="C138" s="237"/>
      <c r="D138" s="168"/>
      <c r="E138" s="168" t="s">
        <v>226</v>
      </c>
      <c r="F138" s="170">
        <v>-7250</v>
      </c>
      <c r="G138" s="171">
        <v>-127.05</v>
      </c>
      <c r="H138" s="172">
        <v>-1E-3</v>
      </c>
      <c r="I138" s="173"/>
      <c r="J138" s="21"/>
      <c r="K138" s="3"/>
    </row>
    <row r="139" spans="1:11" ht="13.05" customHeight="1">
      <c r="A139" s="15" t="s">
        <v>1135</v>
      </c>
      <c r="B139" s="237" t="s">
        <v>1136</v>
      </c>
      <c r="C139" s="237"/>
      <c r="D139" s="168"/>
      <c r="E139" s="168" t="s">
        <v>226</v>
      </c>
      <c r="F139" s="170">
        <v>-10000</v>
      </c>
      <c r="G139" s="171">
        <v>-128.37</v>
      </c>
      <c r="H139" s="172">
        <v>-1E-3</v>
      </c>
      <c r="I139" s="173"/>
      <c r="J139" s="21"/>
      <c r="K139" s="3"/>
    </row>
    <row r="140" spans="1:11" ht="13.05" customHeight="1">
      <c r="A140" s="15" t="s">
        <v>1137</v>
      </c>
      <c r="B140" s="237" t="s">
        <v>1138</v>
      </c>
      <c r="C140" s="237"/>
      <c r="D140" s="168"/>
      <c r="E140" s="168" t="s">
        <v>226</v>
      </c>
      <c r="F140" s="170">
        <v>-36000</v>
      </c>
      <c r="G140" s="171">
        <v>-131.36000000000001</v>
      </c>
      <c r="H140" s="172">
        <v>-1E-3</v>
      </c>
      <c r="I140" s="173"/>
      <c r="J140" s="21"/>
      <c r="K140" s="3"/>
    </row>
    <row r="141" spans="1:11" ht="13.05" customHeight="1">
      <c r="A141" s="15" t="s">
        <v>1139</v>
      </c>
      <c r="B141" s="237" t="s">
        <v>1140</v>
      </c>
      <c r="C141" s="237"/>
      <c r="D141" s="168"/>
      <c r="E141" s="168" t="s">
        <v>226</v>
      </c>
      <c r="F141" s="170">
        <v>-34000</v>
      </c>
      <c r="G141" s="171">
        <v>-131.84</v>
      </c>
      <c r="H141" s="172">
        <v>-1.1000000000000001E-3</v>
      </c>
      <c r="I141" s="173"/>
      <c r="J141" s="21"/>
      <c r="K141" s="3"/>
    </row>
    <row r="142" spans="1:11" ht="13.05" customHeight="1">
      <c r="A142" s="15" t="s">
        <v>1141</v>
      </c>
      <c r="B142" s="237" t="s">
        <v>1142</v>
      </c>
      <c r="C142" s="237"/>
      <c r="D142" s="168"/>
      <c r="E142" s="168" t="s">
        <v>226</v>
      </c>
      <c r="F142" s="170">
        <v>-7125</v>
      </c>
      <c r="G142" s="171">
        <v>-135.94999999999999</v>
      </c>
      <c r="H142" s="172">
        <v>-1.1000000000000001E-3</v>
      </c>
      <c r="I142" s="173"/>
      <c r="J142" s="21"/>
      <c r="K142" s="3"/>
    </row>
    <row r="143" spans="1:11" ht="13.05" customHeight="1">
      <c r="A143" s="15" t="s">
        <v>1143</v>
      </c>
      <c r="B143" s="237" t="s">
        <v>1144</v>
      </c>
      <c r="C143" s="237"/>
      <c r="D143" s="168"/>
      <c r="E143" s="168" t="s">
        <v>226</v>
      </c>
      <c r="F143" s="170">
        <v>-3150</v>
      </c>
      <c r="G143" s="171">
        <v>-137.47</v>
      </c>
      <c r="H143" s="172">
        <v>-1.1000000000000001E-3</v>
      </c>
      <c r="I143" s="173"/>
      <c r="J143" s="21"/>
      <c r="K143" s="3"/>
    </row>
    <row r="144" spans="1:11" ht="13.05" customHeight="1">
      <c r="A144" s="15" t="s">
        <v>1145</v>
      </c>
      <c r="B144" s="237" t="s">
        <v>1146</v>
      </c>
      <c r="C144" s="237"/>
      <c r="D144" s="168"/>
      <c r="E144" s="168" t="s">
        <v>226</v>
      </c>
      <c r="F144" s="170">
        <v>-27000</v>
      </c>
      <c r="G144" s="171">
        <v>-139.54</v>
      </c>
      <c r="H144" s="172">
        <v>-1.1000000000000001E-3</v>
      </c>
      <c r="I144" s="173"/>
      <c r="J144" s="21"/>
      <c r="K144" s="3"/>
    </row>
    <row r="145" spans="1:11" ht="13.05" customHeight="1">
      <c r="A145" s="15" t="s">
        <v>1147</v>
      </c>
      <c r="B145" s="237" t="s">
        <v>1148</v>
      </c>
      <c r="C145" s="237"/>
      <c r="D145" s="168"/>
      <c r="E145" s="168" t="s">
        <v>226</v>
      </c>
      <c r="F145" s="170">
        <v>-15000</v>
      </c>
      <c r="G145" s="171">
        <v>-146.72999999999999</v>
      </c>
      <c r="H145" s="172">
        <v>-1.1999999999999999E-3</v>
      </c>
      <c r="I145" s="173"/>
      <c r="J145" s="21"/>
      <c r="K145" s="3"/>
    </row>
    <row r="146" spans="1:11" ht="13.05" customHeight="1">
      <c r="A146" s="15" t="s">
        <v>1149</v>
      </c>
      <c r="B146" s="237" t="s">
        <v>1150</v>
      </c>
      <c r="C146" s="237"/>
      <c r="D146" s="168"/>
      <c r="E146" s="168" t="s">
        <v>226</v>
      </c>
      <c r="F146" s="170">
        <v>-11250</v>
      </c>
      <c r="G146" s="171">
        <v>-147.96</v>
      </c>
      <c r="H146" s="172">
        <v>-1.1999999999999999E-3</v>
      </c>
      <c r="I146" s="173"/>
      <c r="J146" s="21"/>
      <c r="K146" s="3"/>
    </row>
    <row r="147" spans="1:11" ht="13.05" customHeight="1">
      <c r="A147" s="15" t="s">
        <v>1151</v>
      </c>
      <c r="B147" s="237" t="s">
        <v>1152</v>
      </c>
      <c r="C147" s="237"/>
      <c r="D147" s="168"/>
      <c r="E147" s="168" t="s">
        <v>226</v>
      </c>
      <c r="F147" s="170">
        <v>-51350</v>
      </c>
      <c r="G147" s="171">
        <v>-155.22999999999999</v>
      </c>
      <c r="H147" s="172">
        <v>-1.1999999999999999E-3</v>
      </c>
      <c r="I147" s="173"/>
      <c r="J147" s="21"/>
      <c r="K147" s="3"/>
    </row>
    <row r="148" spans="1:11" ht="13.05" customHeight="1">
      <c r="A148" s="15" t="s">
        <v>1153</v>
      </c>
      <c r="B148" s="237" t="s">
        <v>1154</v>
      </c>
      <c r="C148" s="237"/>
      <c r="D148" s="168"/>
      <c r="E148" s="168" t="s">
        <v>226</v>
      </c>
      <c r="F148" s="170">
        <v>-2500</v>
      </c>
      <c r="G148" s="171">
        <v>-163.53</v>
      </c>
      <c r="H148" s="172">
        <v>-1.2999999999999999E-3</v>
      </c>
      <c r="I148" s="173"/>
      <c r="J148" s="21"/>
      <c r="K148" s="3"/>
    </row>
    <row r="149" spans="1:11" ht="13.05" customHeight="1">
      <c r="A149" s="15" t="s">
        <v>1155</v>
      </c>
      <c r="B149" s="237" t="s">
        <v>1156</v>
      </c>
      <c r="C149" s="237"/>
      <c r="D149" s="168"/>
      <c r="E149" s="168" t="s">
        <v>226</v>
      </c>
      <c r="F149" s="170">
        <v>-7500</v>
      </c>
      <c r="G149" s="171">
        <v>-169.48</v>
      </c>
      <c r="H149" s="172">
        <v>-1.2999999999999999E-3</v>
      </c>
      <c r="I149" s="173"/>
      <c r="J149" s="21"/>
      <c r="K149" s="3"/>
    </row>
    <row r="150" spans="1:11" ht="13.05" customHeight="1">
      <c r="A150" s="15" t="s">
        <v>1157</v>
      </c>
      <c r="B150" s="237" t="s">
        <v>1158</v>
      </c>
      <c r="C150" s="237"/>
      <c r="D150" s="168"/>
      <c r="E150" s="168" t="s">
        <v>226</v>
      </c>
      <c r="F150" s="170">
        <v>-4375</v>
      </c>
      <c r="G150" s="171">
        <v>-176.65</v>
      </c>
      <c r="H150" s="172">
        <v>-1.4E-3</v>
      </c>
      <c r="I150" s="173"/>
      <c r="J150" s="21"/>
      <c r="K150" s="3"/>
    </row>
    <row r="151" spans="1:11" ht="13.05" customHeight="1">
      <c r="A151" s="15" t="s">
        <v>1159</v>
      </c>
      <c r="B151" s="237" t="s">
        <v>1160</v>
      </c>
      <c r="C151" s="237"/>
      <c r="D151" s="168"/>
      <c r="E151" s="168" t="s">
        <v>226</v>
      </c>
      <c r="F151" s="170">
        <v>-137600</v>
      </c>
      <c r="G151" s="171">
        <v>-200.28</v>
      </c>
      <c r="H151" s="172">
        <v>-1.6000000000000001E-3</v>
      </c>
      <c r="I151" s="173"/>
      <c r="J151" s="21"/>
      <c r="K151" s="3"/>
    </row>
    <row r="152" spans="1:11" ht="13.05" customHeight="1">
      <c r="A152" s="15" t="s">
        <v>1161</v>
      </c>
      <c r="B152" s="237" t="s">
        <v>1162</v>
      </c>
      <c r="C152" s="237"/>
      <c r="D152" s="168"/>
      <c r="E152" s="168" t="s">
        <v>226</v>
      </c>
      <c r="F152" s="170">
        <v>-11200</v>
      </c>
      <c r="G152" s="171">
        <v>-203.28</v>
      </c>
      <c r="H152" s="172">
        <v>-1.6000000000000001E-3</v>
      </c>
      <c r="I152" s="173"/>
      <c r="J152" s="21"/>
      <c r="K152" s="3"/>
    </row>
    <row r="153" spans="1:11" ht="13.05" customHeight="1">
      <c r="A153" s="15" t="s">
        <v>1163</v>
      </c>
      <c r="B153" s="237" t="s">
        <v>1164</v>
      </c>
      <c r="C153" s="237"/>
      <c r="D153" s="168"/>
      <c r="E153" s="168" t="s">
        <v>226</v>
      </c>
      <c r="F153" s="170">
        <v>-221000</v>
      </c>
      <c r="G153" s="171">
        <v>-203.81</v>
      </c>
      <c r="H153" s="172">
        <v>-1.6000000000000001E-3</v>
      </c>
      <c r="I153" s="173"/>
      <c r="J153" s="21"/>
      <c r="K153" s="3"/>
    </row>
    <row r="154" spans="1:11" ht="13.05" customHeight="1">
      <c r="A154" s="15" t="s">
        <v>1165</v>
      </c>
      <c r="B154" s="237" t="s">
        <v>1166</v>
      </c>
      <c r="C154" s="237"/>
      <c r="D154" s="168"/>
      <c r="E154" s="168" t="s">
        <v>226</v>
      </c>
      <c r="F154" s="170">
        <v>-46200</v>
      </c>
      <c r="G154" s="171">
        <v>-206.42</v>
      </c>
      <c r="H154" s="172">
        <v>-1.6000000000000001E-3</v>
      </c>
      <c r="I154" s="173"/>
      <c r="J154" s="21"/>
      <c r="K154" s="3"/>
    </row>
    <row r="155" spans="1:11" ht="13.05" customHeight="1">
      <c r="A155" s="15" t="s">
        <v>1167</v>
      </c>
      <c r="B155" s="237" t="s">
        <v>1168</v>
      </c>
      <c r="C155" s="237"/>
      <c r="D155" s="168"/>
      <c r="E155" s="168" t="s">
        <v>226</v>
      </c>
      <c r="F155" s="170">
        <v>-11875</v>
      </c>
      <c r="G155" s="171">
        <v>-225.2</v>
      </c>
      <c r="H155" s="172">
        <v>-1.8E-3</v>
      </c>
      <c r="I155" s="173"/>
      <c r="J155" s="21"/>
      <c r="K155" s="3"/>
    </row>
    <row r="156" spans="1:11" ht="13.05" customHeight="1">
      <c r="A156" s="15" t="s">
        <v>1169</v>
      </c>
      <c r="B156" s="237" t="s">
        <v>1170</v>
      </c>
      <c r="C156" s="237"/>
      <c r="D156" s="168"/>
      <c r="E156" s="168" t="s">
        <v>226</v>
      </c>
      <c r="F156" s="170">
        <v>-24750</v>
      </c>
      <c r="G156" s="171">
        <v>-233.19</v>
      </c>
      <c r="H156" s="172">
        <v>-1.9E-3</v>
      </c>
      <c r="I156" s="173"/>
      <c r="J156" s="21"/>
      <c r="K156" s="3"/>
    </row>
    <row r="157" spans="1:11" ht="13.05" customHeight="1">
      <c r="A157" s="15" t="s">
        <v>1171</v>
      </c>
      <c r="B157" s="237" t="s">
        <v>1172</v>
      </c>
      <c r="C157" s="237"/>
      <c r="D157" s="168"/>
      <c r="E157" s="168" t="s">
        <v>226</v>
      </c>
      <c r="F157" s="170">
        <v>-16000</v>
      </c>
      <c r="G157" s="171">
        <v>-233.94</v>
      </c>
      <c r="H157" s="172">
        <v>-1.9E-3</v>
      </c>
      <c r="I157" s="173"/>
      <c r="J157" s="21"/>
      <c r="K157" s="3"/>
    </row>
    <row r="158" spans="1:11" ht="13.05" customHeight="1">
      <c r="A158" s="15" t="s">
        <v>1173</v>
      </c>
      <c r="B158" s="237" t="s">
        <v>1174</v>
      </c>
      <c r="C158" s="237"/>
      <c r="D158" s="168"/>
      <c r="E158" s="168" t="s">
        <v>226</v>
      </c>
      <c r="F158" s="170">
        <v>-21750</v>
      </c>
      <c r="G158" s="171">
        <v>-259.77999999999997</v>
      </c>
      <c r="H158" s="172">
        <v>-2.0999999999999999E-3</v>
      </c>
      <c r="I158" s="173"/>
      <c r="J158" s="21"/>
      <c r="K158" s="3"/>
    </row>
    <row r="159" spans="1:11" ht="13.05" customHeight="1">
      <c r="A159" s="15" t="s">
        <v>1175</v>
      </c>
      <c r="B159" s="237" t="s">
        <v>1176</v>
      </c>
      <c r="C159" s="237"/>
      <c r="D159" s="168"/>
      <c r="E159" s="168" t="s">
        <v>226</v>
      </c>
      <c r="F159" s="170">
        <v>-117500</v>
      </c>
      <c r="G159" s="171">
        <v>-292.41000000000003</v>
      </c>
      <c r="H159" s="172">
        <v>-2.3E-3</v>
      </c>
      <c r="I159" s="173"/>
      <c r="J159" s="21"/>
      <c r="K159" s="3"/>
    </row>
    <row r="160" spans="1:11" ht="13.05" customHeight="1">
      <c r="A160" s="15" t="s">
        <v>1177</v>
      </c>
      <c r="B160" s="237" t="s">
        <v>1178</v>
      </c>
      <c r="C160" s="237"/>
      <c r="D160" s="168"/>
      <c r="E160" s="168" t="s">
        <v>226</v>
      </c>
      <c r="F160" s="170">
        <v>-9400</v>
      </c>
      <c r="G160" s="171">
        <v>-294.73</v>
      </c>
      <c r="H160" s="172">
        <v>-2.3E-3</v>
      </c>
      <c r="I160" s="173"/>
      <c r="J160" s="21"/>
      <c r="K160" s="3"/>
    </row>
    <row r="161" spans="1:11" ht="13.05" customHeight="1">
      <c r="A161" s="15" t="s">
        <v>1179</v>
      </c>
      <c r="B161" s="237" t="s">
        <v>1180</v>
      </c>
      <c r="C161" s="237"/>
      <c r="D161" s="168"/>
      <c r="E161" s="168" t="s">
        <v>226</v>
      </c>
      <c r="F161" s="170">
        <v>-10600</v>
      </c>
      <c r="G161" s="171">
        <v>-314.33</v>
      </c>
      <c r="H161" s="172">
        <v>-2.5000000000000001E-3</v>
      </c>
      <c r="I161" s="173"/>
      <c r="J161" s="21"/>
      <c r="K161" s="3"/>
    </row>
    <row r="162" spans="1:11" ht="13.05" customHeight="1">
      <c r="A162" s="15" t="s">
        <v>1181</v>
      </c>
      <c r="B162" s="237" t="s">
        <v>1182</v>
      </c>
      <c r="C162" s="237"/>
      <c r="D162" s="168"/>
      <c r="E162" s="168" t="s">
        <v>226</v>
      </c>
      <c r="F162" s="170">
        <v>-13287</v>
      </c>
      <c r="G162" s="171">
        <v>-321.77999999999997</v>
      </c>
      <c r="H162" s="172">
        <v>-2.5999999999999999E-3</v>
      </c>
      <c r="I162" s="173"/>
      <c r="J162" s="21"/>
      <c r="K162" s="3"/>
    </row>
    <row r="163" spans="1:11" ht="13.05" customHeight="1">
      <c r="A163" s="15" t="s">
        <v>1183</v>
      </c>
      <c r="B163" s="237" t="s">
        <v>1184</v>
      </c>
      <c r="C163" s="237"/>
      <c r="D163" s="168"/>
      <c r="E163" s="168" t="s">
        <v>226</v>
      </c>
      <c r="F163" s="170">
        <v>-23000</v>
      </c>
      <c r="G163" s="171">
        <v>-330.1</v>
      </c>
      <c r="H163" s="172">
        <v>-2.5999999999999999E-3</v>
      </c>
      <c r="I163" s="173"/>
      <c r="J163" s="21"/>
      <c r="K163" s="3"/>
    </row>
    <row r="164" spans="1:11" ht="13.05" customHeight="1">
      <c r="A164" s="15" t="s">
        <v>1185</v>
      </c>
      <c r="B164" s="237" t="s">
        <v>1186</v>
      </c>
      <c r="C164" s="237"/>
      <c r="D164" s="168"/>
      <c r="E164" s="168" t="s">
        <v>226</v>
      </c>
      <c r="F164" s="170">
        <v>-116800</v>
      </c>
      <c r="G164" s="171">
        <v>-368.8</v>
      </c>
      <c r="H164" s="172">
        <v>-2.8999999999999998E-3</v>
      </c>
      <c r="I164" s="173"/>
      <c r="J164" s="21"/>
      <c r="K164" s="3"/>
    </row>
    <row r="165" spans="1:11" ht="13.05" customHeight="1">
      <c r="A165" s="15" t="s">
        <v>1187</v>
      </c>
      <c r="B165" s="237" t="s">
        <v>1188</v>
      </c>
      <c r="C165" s="237"/>
      <c r="D165" s="168"/>
      <c r="E165" s="168" t="s">
        <v>226</v>
      </c>
      <c r="F165" s="170">
        <v>-33550</v>
      </c>
      <c r="G165" s="171">
        <v>-386.09</v>
      </c>
      <c r="H165" s="172">
        <v>-3.0999999999999999E-3</v>
      </c>
      <c r="I165" s="173"/>
      <c r="J165" s="21"/>
      <c r="K165" s="3"/>
    </row>
    <row r="166" spans="1:11" ht="13.05" customHeight="1">
      <c r="A166" s="15" t="s">
        <v>1189</v>
      </c>
      <c r="B166" s="237" t="s">
        <v>1190</v>
      </c>
      <c r="C166" s="237"/>
      <c r="D166" s="168"/>
      <c r="E166" s="168" t="s">
        <v>226</v>
      </c>
      <c r="F166" s="170">
        <v>-66150</v>
      </c>
      <c r="G166" s="171">
        <v>-395.38</v>
      </c>
      <c r="H166" s="172">
        <v>-3.0999999999999999E-3</v>
      </c>
      <c r="I166" s="173"/>
      <c r="J166" s="21"/>
      <c r="K166" s="3"/>
    </row>
    <row r="167" spans="1:11" ht="13.05" customHeight="1">
      <c r="A167" s="15" t="s">
        <v>1191</v>
      </c>
      <c r="B167" s="237" t="s">
        <v>1192</v>
      </c>
      <c r="C167" s="237"/>
      <c r="D167" s="168"/>
      <c r="E167" s="168" t="s">
        <v>226</v>
      </c>
      <c r="F167" s="170">
        <v>-3000</v>
      </c>
      <c r="G167" s="171">
        <v>-401.58</v>
      </c>
      <c r="H167" s="172">
        <v>-3.2000000000000002E-3</v>
      </c>
      <c r="I167" s="173"/>
      <c r="J167" s="21"/>
      <c r="K167" s="3"/>
    </row>
    <row r="168" spans="1:11" ht="13.05" customHeight="1">
      <c r="A168" s="15" t="s">
        <v>1193</v>
      </c>
      <c r="B168" s="237" t="s">
        <v>1194</v>
      </c>
      <c r="C168" s="237"/>
      <c r="D168" s="168"/>
      <c r="E168" s="168" t="s">
        <v>226</v>
      </c>
      <c r="F168" s="170">
        <v>-14525</v>
      </c>
      <c r="G168" s="171">
        <v>-455.13</v>
      </c>
      <c r="H168" s="172">
        <v>-3.5999999999999999E-3</v>
      </c>
      <c r="I168" s="173"/>
      <c r="J168" s="21"/>
      <c r="K168" s="3"/>
    </row>
    <row r="169" spans="1:11" ht="13.05" customHeight="1">
      <c r="A169" s="15" t="s">
        <v>1195</v>
      </c>
      <c r="B169" s="237" t="s">
        <v>1196</v>
      </c>
      <c r="C169" s="237"/>
      <c r="D169" s="168"/>
      <c r="E169" s="168" t="s">
        <v>226</v>
      </c>
      <c r="F169" s="170">
        <v>-677075</v>
      </c>
      <c r="G169" s="171">
        <v>-474.36</v>
      </c>
      <c r="H169" s="172">
        <v>-3.8E-3</v>
      </c>
      <c r="I169" s="173"/>
      <c r="J169" s="21"/>
      <c r="K169" s="3"/>
    </row>
    <row r="170" spans="1:11" ht="13.05" customHeight="1">
      <c r="A170" s="15" t="s">
        <v>1197</v>
      </c>
      <c r="B170" s="237" t="s">
        <v>1198</v>
      </c>
      <c r="C170" s="237"/>
      <c r="D170" s="168"/>
      <c r="E170" s="168" t="s">
        <v>226</v>
      </c>
      <c r="F170" s="170">
        <v>-43350</v>
      </c>
      <c r="G170" s="171">
        <v>-480.08</v>
      </c>
      <c r="H170" s="172">
        <v>-3.8E-3</v>
      </c>
      <c r="I170" s="173"/>
      <c r="J170" s="21"/>
      <c r="K170" s="3"/>
    </row>
    <row r="171" spans="1:11" ht="13.05" customHeight="1">
      <c r="A171" s="15" t="s">
        <v>1199</v>
      </c>
      <c r="B171" s="237" t="s">
        <v>1200</v>
      </c>
      <c r="C171" s="237"/>
      <c r="D171" s="168"/>
      <c r="E171" s="168" t="s">
        <v>226</v>
      </c>
      <c r="F171" s="170">
        <v>-371250</v>
      </c>
      <c r="G171" s="171">
        <v>-502.86</v>
      </c>
      <c r="H171" s="172">
        <v>-4.0000000000000001E-3</v>
      </c>
      <c r="I171" s="173"/>
      <c r="J171" s="21"/>
      <c r="K171" s="3"/>
    </row>
    <row r="172" spans="1:11" ht="13.05" customHeight="1">
      <c r="A172" s="15" t="s">
        <v>1201</v>
      </c>
      <c r="B172" s="237" t="s">
        <v>1202</v>
      </c>
      <c r="C172" s="237"/>
      <c r="D172" s="168"/>
      <c r="E172" s="168" t="s">
        <v>226</v>
      </c>
      <c r="F172" s="170">
        <v>-203700</v>
      </c>
      <c r="G172" s="171">
        <v>-506.11</v>
      </c>
      <c r="H172" s="172">
        <v>-4.0000000000000001E-3</v>
      </c>
      <c r="I172" s="173"/>
      <c r="J172" s="21"/>
      <c r="K172" s="3"/>
    </row>
    <row r="173" spans="1:11" ht="13.05" customHeight="1">
      <c r="A173" s="15" t="s">
        <v>1203</v>
      </c>
      <c r="B173" s="237" t="s">
        <v>1204</v>
      </c>
      <c r="C173" s="237"/>
      <c r="D173" s="168"/>
      <c r="E173" s="168" t="s">
        <v>226</v>
      </c>
      <c r="F173" s="170">
        <v>-127500</v>
      </c>
      <c r="G173" s="171">
        <v>-508.02</v>
      </c>
      <c r="H173" s="172">
        <v>-4.0000000000000001E-3</v>
      </c>
      <c r="I173" s="173"/>
      <c r="J173" s="21"/>
      <c r="K173" s="3"/>
    </row>
    <row r="174" spans="1:11" ht="13.05" customHeight="1">
      <c r="A174" s="15" t="s">
        <v>1205</v>
      </c>
      <c r="B174" s="237" t="s">
        <v>1206</v>
      </c>
      <c r="C174" s="237"/>
      <c r="D174" s="168"/>
      <c r="E174" s="168" t="s">
        <v>226</v>
      </c>
      <c r="F174" s="170">
        <v>-464000</v>
      </c>
      <c r="G174" s="171">
        <v>-509.15</v>
      </c>
      <c r="H174" s="172">
        <v>-4.1000000000000003E-3</v>
      </c>
      <c r="I174" s="173"/>
      <c r="J174" s="21"/>
      <c r="K174" s="3"/>
    </row>
    <row r="175" spans="1:11" ht="13.05" customHeight="1">
      <c r="A175" s="15" t="s">
        <v>1207</v>
      </c>
      <c r="B175" s="237" t="s">
        <v>1208</v>
      </c>
      <c r="C175" s="237"/>
      <c r="D175" s="168"/>
      <c r="E175" s="168" t="s">
        <v>226</v>
      </c>
      <c r="F175" s="170">
        <v>-39900</v>
      </c>
      <c r="G175" s="171">
        <v>-510.12</v>
      </c>
      <c r="H175" s="172">
        <v>-4.1000000000000003E-3</v>
      </c>
      <c r="I175" s="173"/>
      <c r="J175" s="21"/>
      <c r="K175" s="3"/>
    </row>
    <row r="176" spans="1:11" ht="13.05" customHeight="1">
      <c r="A176" s="15" t="s">
        <v>1209</v>
      </c>
      <c r="B176" s="237" t="s">
        <v>1210</v>
      </c>
      <c r="C176" s="237"/>
      <c r="D176" s="168"/>
      <c r="E176" s="168" t="s">
        <v>226</v>
      </c>
      <c r="F176" s="170">
        <v>-174000</v>
      </c>
      <c r="G176" s="171">
        <v>-517.39</v>
      </c>
      <c r="H176" s="172">
        <v>-4.1000000000000003E-3</v>
      </c>
      <c r="I176" s="173"/>
      <c r="J176" s="21"/>
      <c r="K176" s="3"/>
    </row>
    <row r="177" spans="1:11" ht="13.05" customHeight="1">
      <c r="A177" s="15" t="s">
        <v>1211</v>
      </c>
      <c r="B177" s="237" t="s">
        <v>1212</v>
      </c>
      <c r="C177" s="237"/>
      <c r="D177" s="168"/>
      <c r="E177" s="168" t="s">
        <v>226</v>
      </c>
      <c r="F177" s="170">
        <v>-18500</v>
      </c>
      <c r="G177" s="171">
        <v>-518.52</v>
      </c>
      <c r="H177" s="172">
        <v>-4.1000000000000003E-3</v>
      </c>
      <c r="I177" s="173"/>
      <c r="J177" s="21"/>
      <c r="K177" s="3"/>
    </row>
    <row r="178" spans="1:11" ht="13.05" customHeight="1">
      <c r="A178" s="15" t="s">
        <v>1213</v>
      </c>
      <c r="B178" s="237" t="s">
        <v>1214</v>
      </c>
      <c r="C178" s="237"/>
      <c r="D178" s="168"/>
      <c r="E178" s="168" t="s">
        <v>226</v>
      </c>
      <c r="F178" s="170">
        <v>-132525</v>
      </c>
      <c r="G178" s="171">
        <v>-578.6</v>
      </c>
      <c r="H178" s="172">
        <v>-4.5999999999999999E-3</v>
      </c>
      <c r="I178" s="173"/>
      <c r="J178" s="21"/>
      <c r="K178" s="3"/>
    </row>
    <row r="179" spans="1:11" ht="13.05" customHeight="1">
      <c r="A179" s="15" t="s">
        <v>1215</v>
      </c>
      <c r="B179" s="237" t="s">
        <v>1216</v>
      </c>
      <c r="C179" s="237"/>
      <c r="D179" s="168"/>
      <c r="E179" s="168" t="s">
        <v>226</v>
      </c>
      <c r="F179" s="170">
        <v>-139825</v>
      </c>
      <c r="G179" s="171">
        <v>-580.48</v>
      </c>
      <c r="H179" s="172">
        <v>-4.5999999999999999E-3</v>
      </c>
      <c r="I179" s="173"/>
      <c r="J179" s="21"/>
      <c r="K179" s="3"/>
    </row>
    <row r="180" spans="1:11" ht="13.05" customHeight="1">
      <c r="A180" s="15" t="s">
        <v>1217</v>
      </c>
      <c r="B180" s="237" t="s">
        <v>1218</v>
      </c>
      <c r="C180" s="237"/>
      <c r="D180" s="168"/>
      <c r="E180" s="168" t="s">
        <v>226</v>
      </c>
      <c r="F180" s="170">
        <v>-139200</v>
      </c>
      <c r="G180" s="171">
        <v>-622.29</v>
      </c>
      <c r="H180" s="172">
        <v>-5.0000000000000001E-3</v>
      </c>
      <c r="I180" s="173"/>
      <c r="J180" s="21"/>
      <c r="K180" s="3"/>
    </row>
    <row r="181" spans="1:11" ht="13.05" customHeight="1">
      <c r="A181" s="15" t="s">
        <v>1219</v>
      </c>
      <c r="B181" s="237" t="s">
        <v>1220</v>
      </c>
      <c r="C181" s="237"/>
      <c r="D181" s="168"/>
      <c r="E181" s="168" t="s">
        <v>226</v>
      </c>
      <c r="F181" s="170">
        <v>-28500</v>
      </c>
      <c r="G181" s="171">
        <v>-700.3</v>
      </c>
      <c r="H181" s="172">
        <v>-5.5999999999999999E-3</v>
      </c>
      <c r="I181" s="173"/>
      <c r="J181" s="21"/>
      <c r="K181" s="3"/>
    </row>
    <row r="182" spans="1:11" ht="13.05" customHeight="1">
      <c r="A182" s="15" t="s">
        <v>1221</v>
      </c>
      <c r="B182" s="237" t="s">
        <v>1222</v>
      </c>
      <c r="C182" s="237"/>
      <c r="D182" s="168"/>
      <c r="E182" s="168" t="s">
        <v>226</v>
      </c>
      <c r="F182" s="170">
        <v>-324300</v>
      </c>
      <c r="G182" s="171">
        <v>-801.41</v>
      </c>
      <c r="H182" s="172">
        <v>-6.4000000000000003E-3</v>
      </c>
      <c r="I182" s="173"/>
      <c r="J182" s="21"/>
      <c r="K182" s="3"/>
    </row>
    <row r="183" spans="1:11" ht="13.05" customHeight="1">
      <c r="A183" s="15" t="s">
        <v>1223</v>
      </c>
      <c r="B183" s="237" t="s">
        <v>1224</v>
      </c>
      <c r="C183" s="237"/>
      <c r="D183" s="168"/>
      <c r="E183" s="168" t="s">
        <v>226</v>
      </c>
      <c r="F183" s="170">
        <v>-18375</v>
      </c>
      <c r="G183" s="171">
        <v>-808.9</v>
      </c>
      <c r="H183" s="172">
        <v>-6.4000000000000003E-3</v>
      </c>
      <c r="I183" s="173"/>
      <c r="J183" s="21"/>
      <c r="K183" s="3"/>
    </row>
    <row r="184" spans="1:11" ht="13.05" customHeight="1">
      <c r="A184" s="15" t="s">
        <v>1225</v>
      </c>
      <c r="B184" s="237" t="s">
        <v>1226</v>
      </c>
      <c r="C184" s="237"/>
      <c r="D184" s="168"/>
      <c r="E184" s="168" t="s">
        <v>226</v>
      </c>
      <c r="F184" s="170">
        <v>-8076675</v>
      </c>
      <c r="G184" s="171">
        <v>-834.32</v>
      </c>
      <c r="H184" s="172">
        <v>-6.6E-3</v>
      </c>
      <c r="I184" s="173"/>
      <c r="J184" s="21"/>
      <c r="K184" s="3"/>
    </row>
    <row r="185" spans="1:11" ht="13.05" customHeight="1">
      <c r="A185" s="15" t="s">
        <v>1227</v>
      </c>
      <c r="B185" s="237" t="s">
        <v>1228</v>
      </c>
      <c r="C185" s="237"/>
      <c r="D185" s="168"/>
      <c r="E185" s="168" t="s">
        <v>226</v>
      </c>
      <c r="F185" s="170">
        <v>-236000</v>
      </c>
      <c r="G185" s="171">
        <v>-910.72</v>
      </c>
      <c r="H185" s="172">
        <v>-7.3000000000000001E-3</v>
      </c>
      <c r="I185" s="173"/>
      <c r="J185" s="21"/>
      <c r="K185" s="3"/>
    </row>
    <row r="186" spans="1:11" ht="13.05" customHeight="1">
      <c r="A186" s="15" t="s">
        <v>1229</v>
      </c>
      <c r="B186" s="237" t="s">
        <v>1230</v>
      </c>
      <c r="C186" s="237"/>
      <c r="D186" s="168"/>
      <c r="E186" s="168" t="s">
        <v>226</v>
      </c>
      <c r="F186" s="170">
        <v>-59375</v>
      </c>
      <c r="G186" s="171">
        <v>-933.97</v>
      </c>
      <c r="H186" s="172">
        <v>-7.4000000000000003E-3</v>
      </c>
      <c r="I186" s="173"/>
      <c r="J186" s="21"/>
      <c r="K186" s="3"/>
    </row>
    <row r="187" spans="1:11" ht="13.05" customHeight="1">
      <c r="A187" s="15" t="s">
        <v>1231</v>
      </c>
      <c r="B187" s="237" t="s">
        <v>1232</v>
      </c>
      <c r="C187" s="237"/>
      <c r="D187" s="168"/>
      <c r="E187" s="168" t="s">
        <v>226</v>
      </c>
      <c r="F187" s="170">
        <v>-336000</v>
      </c>
      <c r="G187" s="171">
        <v>-993.89</v>
      </c>
      <c r="H187" s="172">
        <v>-7.9000000000000008E-3</v>
      </c>
      <c r="I187" s="173"/>
      <c r="J187" s="21"/>
      <c r="K187" s="3"/>
    </row>
    <row r="188" spans="1:11" ht="13.05" customHeight="1">
      <c r="A188" s="15" t="s">
        <v>1233</v>
      </c>
      <c r="B188" s="237" t="s">
        <v>1234</v>
      </c>
      <c r="C188" s="237"/>
      <c r="D188" s="168"/>
      <c r="E188" s="168" t="s">
        <v>226</v>
      </c>
      <c r="F188" s="170">
        <v>-78300</v>
      </c>
      <c r="G188" s="171">
        <v>-994.64</v>
      </c>
      <c r="H188" s="172">
        <v>-7.9000000000000008E-3</v>
      </c>
      <c r="I188" s="173"/>
      <c r="J188" s="21"/>
      <c r="K188" s="3"/>
    </row>
    <row r="189" spans="1:11" ht="13.05" customHeight="1">
      <c r="A189" s="15" t="s">
        <v>1235</v>
      </c>
      <c r="B189" s="237" t="s">
        <v>1236</v>
      </c>
      <c r="C189" s="237"/>
      <c r="D189" s="168"/>
      <c r="E189" s="168" t="s">
        <v>226</v>
      </c>
      <c r="F189" s="170">
        <v>-136800</v>
      </c>
      <c r="G189" s="171">
        <v>-1063.96</v>
      </c>
      <c r="H189" s="172">
        <v>-8.5000000000000006E-3</v>
      </c>
      <c r="I189" s="173"/>
      <c r="J189" s="21"/>
      <c r="K189" s="3"/>
    </row>
    <row r="190" spans="1:11" ht="13.05" customHeight="1">
      <c r="A190" s="15" t="s">
        <v>1237</v>
      </c>
      <c r="B190" s="237" t="s">
        <v>1238</v>
      </c>
      <c r="C190" s="237"/>
      <c r="D190" s="168"/>
      <c r="E190" s="168" t="s">
        <v>226</v>
      </c>
      <c r="F190" s="170">
        <v>-195000</v>
      </c>
      <c r="G190" s="171">
        <v>-1088.0999999999999</v>
      </c>
      <c r="H190" s="172">
        <v>-8.6999999999999994E-3</v>
      </c>
      <c r="I190" s="173"/>
      <c r="J190" s="21"/>
      <c r="K190" s="3"/>
    </row>
    <row r="191" spans="1:11" ht="13.05" customHeight="1">
      <c r="A191" s="15" t="s">
        <v>1239</v>
      </c>
      <c r="B191" s="237" t="s">
        <v>1240</v>
      </c>
      <c r="C191" s="237"/>
      <c r="D191" s="168"/>
      <c r="E191" s="168" t="s">
        <v>226</v>
      </c>
      <c r="F191" s="170">
        <v>-243750</v>
      </c>
      <c r="G191" s="171">
        <v>-1246.29</v>
      </c>
      <c r="H191" s="172">
        <v>-9.9000000000000008E-3</v>
      </c>
      <c r="I191" s="173"/>
      <c r="J191" s="21"/>
      <c r="K191" s="3"/>
    </row>
    <row r="192" spans="1:11" ht="13.05" customHeight="1">
      <c r="A192" s="15" t="s">
        <v>1241</v>
      </c>
      <c r="B192" s="237" t="s">
        <v>1242</v>
      </c>
      <c r="C192" s="237"/>
      <c r="D192" s="168"/>
      <c r="E192" s="168" t="s">
        <v>226</v>
      </c>
      <c r="F192" s="170">
        <v>-347400</v>
      </c>
      <c r="G192" s="171">
        <v>-1257.24</v>
      </c>
      <c r="H192" s="172">
        <v>-0.01</v>
      </c>
      <c r="I192" s="173"/>
      <c r="J192" s="21"/>
      <c r="K192" s="3"/>
    </row>
    <row r="193" spans="1:11" ht="13.05" customHeight="1">
      <c r="A193" s="15" t="s">
        <v>1243</v>
      </c>
      <c r="B193" s="237" t="s">
        <v>1244</v>
      </c>
      <c r="C193" s="237"/>
      <c r="D193" s="168"/>
      <c r="E193" s="168" t="s">
        <v>226</v>
      </c>
      <c r="F193" s="170">
        <v>-342000</v>
      </c>
      <c r="G193" s="171">
        <v>-1484.11</v>
      </c>
      <c r="H193" s="172">
        <v>-1.18E-2</v>
      </c>
      <c r="I193" s="173"/>
      <c r="J193" s="21"/>
      <c r="K193" s="3"/>
    </row>
    <row r="194" spans="1:11" ht="13.05" customHeight="1">
      <c r="A194" s="15" t="s">
        <v>1245</v>
      </c>
      <c r="B194" s="237" t="s">
        <v>1246</v>
      </c>
      <c r="C194" s="237"/>
      <c r="D194" s="168"/>
      <c r="E194" s="168" t="s">
        <v>226</v>
      </c>
      <c r="F194" s="170">
        <v>-7775000</v>
      </c>
      <c r="G194" s="171">
        <v>-1558.89</v>
      </c>
      <c r="H194" s="172">
        <v>-1.24E-2</v>
      </c>
      <c r="I194" s="173"/>
      <c r="J194" s="21"/>
      <c r="K194" s="3"/>
    </row>
    <row r="195" spans="1:11" ht="13.05" customHeight="1">
      <c r="A195" s="15" t="s">
        <v>1247</v>
      </c>
      <c r="B195" s="237" t="s">
        <v>1248</v>
      </c>
      <c r="C195" s="237"/>
      <c r="D195" s="168"/>
      <c r="E195" s="168" t="s">
        <v>226</v>
      </c>
      <c r="F195" s="170">
        <v>-1594450</v>
      </c>
      <c r="G195" s="171">
        <v>-1618.53</v>
      </c>
      <c r="H195" s="172">
        <v>-1.29E-2</v>
      </c>
      <c r="I195" s="173"/>
      <c r="J195" s="21"/>
      <c r="K195" s="3"/>
    </row>
    <row r="196" spans="1:11" ht="13.05" customHeight="1">
      <c r="A196" s="15" t="s">
        <v>1249</v>
      </c>
      <c r="B196" s="237" t="s">
        <v>1250</v>
      </c>
      <c r="C196" s="237"/>
      <c r="D196" s="168"/>
      <c r="E196" s="168" t="s">
        <v>226</v>
      </c>
      <c r="F196" s="170">
        <v>-1785600</v>
      </c>
      <c r="G196" s="171">
        <v>-1731.32</v>
      </c>
      <c r="H196" s="172">
        <v>-1.38E-2</v>
      </c>
      <c r="I196" s="173"/>
      <c r="J196" s="21"/>
      <c r="K196" s="3"/>
    </row>
    <row r="197" spans="1:11" ht="13.05" customHeight="1">
      <c r="A197" s="15" t="s">
        <v>1251</v>
      </c>
      <c r="B197" s="237" t="s">
        <v>1252</v>
      </c>
      <c r="C197" s="237"/>
      <c r="D197" s="168"/>
      <c r="E197" s="168" t="s">
        <v>226</v>
      </c>
      <c r="F197" s="170">
        <v>-155400</v>
      </c>
      <c r="G197" s="171">
        <v>-1974.67</v>
      </c>
      <c r="H197" s="172">
        <v>-1.5699999999999999E-2</v>
      </c>
      <c r="I197" s="173"/>
      <c r="J197" s="21"/>
      <c r="K197" s="3"/>
    </row>
    <row r="198" spans="1:11" ht="13.05" customHeight="1">
      <c r="A198" s="15" t="s">
        <v>1253</v>
      </c>
      <c r="B198" s="237" t="s">
        <v>1254</v>
      </c>
      <c r="C198" s="237"/>
      <c r="D198" s="168"/>
      <c r="E198" s="168" t="s">
        <v>226</v>
      </c>
      <c r="F198" s="170">
        <v>-574875</v>
      </c>
      <c r="G198" s="171">
        <v>-2038.05</v>
      </c>
      <c r="H198" s="172">
        <v>-1.6199999999999999E-2</v>
      </c>
      <c r="I198" s="173"/>
      <c r="J198" s="21"/>
      <c r="K198" s="3"/>
    </row>
    <row r="199" spans="1:11" ht="13.05" customHeight="1">
      <c r="A199" s="15" t="s">
        <v>1255</v>
      </c>
      <c r="B199" s="237" t="s">
        <v>1256</v>
      </c>
      <c r="C199" s="237"/>
      <c r="D199" s="168"/>
      <c r="E199" s="168" t="s">
        <v>226</v>
      </c>
      <c r="F199" s="170">
        <v>-231750</v>
      </c>
      <c r="G199" s="171">
        <v>-2091.31</v>
      </c>
      <c r="H199" s="172">
        <v>-1.67E-2</v>
      </c>
      <c r="I199" s="173"/>
      <c r="J199" s="21"/>
      <c r="K199" s="3"/>
    </row>
    <row r="200" spans="1:11" ht="13.05" customHeight="1">
      <c r="A200" s="15" t="s">
        <v>1257</v>
      </c>
      <c r="B200" s="237" t="s">
        <v>1258</v>
      </c>
      <c r="C200" s="237"/>
      <c r="D200" s="168"/>
      <c r="E200" s="168" t="s">
        <v>226</v>
      </c>
      <c r="F200" s="170">
        <v>-201000</v>
      </c>
      <c r="G200" s="171">
        <v>-2141.25</v>
      </c>
      <c r="H200" s="172">
        <v>-1.7100000000000001E-2</v>
      </c>
      <c r="I200" s="173"/>
      <c r="J200" s="21"/>
      <c r="K200" s="3"/>
    </row>
    <row r="201" spans="1:11" ht="13.05" customHeight="1">
      <c r="A201" s="15" t="s">
        <v>1259</v>
      </c>
      <c r="B201" s="237" t="s">
        <v>1260</v>
      </c>
      <c r="C201" s="237"/>
      <c r="D201" s="168"/>
      <c r="E201" s="168" t="s">
        <v>226</v>
      </c>
      <c r="F201" s="170">
        <v>-792500</v>
      </c>
      <c r="G201" s="171">
        <v>-2280.8200000000002</v>
      </c>
      <c r="H201" s="172">
        <v>-1.8200000000000001E-2</v>
      </c>
      <c r="I201" s="173"/>
      <c r="J201" s="21"/>
      <c r="K201" s="3"/>
    </row>
    <row r="202" spans="1:11" ht="13.05" customHeight="1">
      <c r="A202" s="15" t="s">
        <v>1261</v>
      </c>
      <c r="B202" s="237" t="s">
        <v>1262</v>
      </c>
      <c r="C202" s="237"/>
      <c r="D202" s="168"/>
      <c r="E202" s="168" t="s">
        <v>226</v>
      </c>
      <c r="F202" s="170">
        <v>-186600</v>
      </c>
      <c r="G202" s="171">
        <v>-2304.88</v>
      </c>
      <c r="H202" s="172">
        <v>-1.84E-2</v>
      </c>
      <c r="I202" s="173"/>
      <c r="J202" s="21"/>
      <c r="K202" s="3"/>
    </row>
    <row r="203" spans="1:11" ht="13.05" customHeight="1">
      <c r="A203" s="15" t="s">
        <v>1263</v>
      </c>
      <c r="B203" s="237" t="s">
        <v>1264</v>
      </c>
      <c r="C203" s="237"/>
      <c r="D203" s="168"/>
      <c r="E203" s="168" t="s">
        <v>226</v>
      </c>
      <c r="F203" s="170">
        <v>-26803125</v>
      </c>
      <c r="G203" s="171">
        <v>-2750</v>
      </c>
      <c r="H203" s="172">
        <v>-2.1899999999999999E-2</v>
      </c>
      <c r="I203" s="173"/>
      <c r="J203" s="21"/>
      <c r="K203" s="3"/>
    </row>
    <row r="204" spans="1:11" ht="13.05" customHeight="1">
      <c r="A204" s="15" t="s">
        <v>1265</v>
      </c>
      <c r="B204" s="237" t="s">
        <v>1266</v>
      </c>
      <c r="C204" s="237"/>
      <c r="D204" s="168"/>
      <c r="E204" s="168" t="s">
        <v>226</v>
      </c>
      <c r="F204" s="170">
        <v>-124125</v>
      </c>
      <c r="G204" s="171">
        <v>-3004.82</v>
      </c>
      <c r="H204" s="172">
        <v>-2.3900000000000001E-2</v>
      </c>
      <c r="I204" s="173"/>
      <c r="J204" s="21"/>
      <c r="K204" s="3"/>
    </row>
    <row r="205" spans="1:11" ht="13.05" customHeight="1">
      <c r="A205" s="15" t="s">
        <v>1267</v>
      </c>
      <c r="B205" s="237" t="s">
        <v>1268</v>
      </c>
      <c r="C205" s="237"/>
      <c r="D205" s="168"/>
      <c r="E205" s="168" t="s">
        <v>226</v>
      </c>
      <c r="F205" s="170">
        <v>-394900</v>
      </c>
      <c r="G205" s="171">
        <v>-3034.61</v>
      </c>
      <c r="H205" s="172">
        <v>-2.4199999999999999E-2</v>
      </c>
      <c r="I205" s="173"/>
      <c r="J205" s="21"/>
      <c r="K205" s="3"/>
    </row>
    <row r="206" spans="1:11" ht="13.05" customHeight="1">
      <c r="A206" s="15" t="s">
        <v>1269</v>
      </c>
      <c r="B206" s="237" t="s">
        <v>1270</v>
      </c>
      <c r="C206" s="237"/>
      <c r="D206" s="168"/>
      <c r="E206" s="168" t="s">
        <v>226</v>
      </c>
      <c r="F206" s="170">
        <v>-297050</v>
      </c>
      <c r="G206" s="171">
        <v>-3122.14</v>
      </c>
      <c r="H206" s="172">
        <v>-2.4899999999999999E-2</v>
      </c>
      <c r="I206" s="173"/>
      <c r="J206" s="21"/>
      <c r="K206" s="3"/>
    </row>
    <row r="207" spans="1:11" ht="13.05" customHeight="1">
      <c r="A207" s="15" t="s">
        <v>1271</v>
      </c>
      <c r="B207" s="237" t="s">
        <v>1272</v>
      </c>
      <c r="C207" s="237"/>
      <c r="D207" s="168"/>
      <c r="E207" s="168" t="s">
        <v>226</v>
      </c>
      <c r="F207" s="170">
        <v>-3982500</v>
      </c>
      <c r="G207" s="171">
        <v>-3619.69</v>
      </c>
      <c r="H207" s="172">
        <v>-2.8799999999999999E-2</v>
      </c>
      <c r="I207" s="173"/>
      <c r="J207" s="21"/>
      <c r="K207" s="3"/>
    </row>
    <row r="208" spans="1:11" ht="13.05" customHeight="1">
      <c r="A208" s="15" t="s">
        <v>1273</v>
      </c>
      <c r="B208" s="237" t="s">
        <v>1274</v>
      </c>
      <c r="C208" s="237"/>
      <c r="D208" s="168"/>
      <c r="E208" s="168" t="s">
        <v>226</v>
      </c>
      <c r="F208" s="170">
        <v>-2053900</v>
      </c>
      <c r="G208" s="171">
        <v>-3816.76</v>
      </c>
      <c r="H208" s="172">
        <v>-3.04E-2</v>
      </c>
      <c r="I208" s="173"/>
      <c r="J208" s="21"/>
      <c r="K208" s="3"/>
    </row>
    <row r="209" spans="1:11" ht="13.05" customHeight="1">
      <c r="A209" s="15" t="s">
        <v>1275</v>
      </c>
      <c r="B209" s="237" t="s">
        <v>1276</v>
      </c>
      <c r="C209" s="237"/>
      <c r="D209" s="168"/>
      <c r="E209" s="168" t="s">
        <v>226</v>
      </c>
      <c r="F209" s="170">
        <v>-294975</v>
      </c>
      <c r="G209" s="171">
        <v>-3984.23</v>
      </c>
      <c r="H209" s="172">
        <v>-3.1699999999999999E-2</v>
      </c>
      <c r="I209" s="173"/>
      <c r="J209" s="21"/>
      <c r="K209" s="3"/>
    </row>
    <row r="210" spans="1:11" ht="13.05" customHeight="1">
      <c r="A210" s="15" t="s">
        <v>1277</v>
      </c>
      <c r="B210" s="237" t="s">
        <v>1278</v>
      </c>
      <c r="C210" s="237"/>
      <c r="D210" s="168"/>
      <c r="E210" s="168" t="s">
        <v>226</v>
      </c>
      <c r="F210" s="170">
        <v>-1196975</v>
      </c>
      <c r="G210" s="171">
        <v>-4053.56</v>
      </c>
      <c r="H210" s="172">
        <v>-3.2300000000000002E-2</v>
      </c>
      <c r="I210" s="173"/>
      <c r="J210" s="21"/>
      <c r="K210" s="3"/>
    </row>
    <row r="211" spans="1:11" ht="13.05" customHeight="1">
      <c r="A211" s="15" t="s">
        <v>1279</v>
      </c>
      <c r="B211" s="237" t="s">
        <v>1280</v>
      </c>
      <c r="C211" s="237"/>
      <c r="D211" s="168"/>
      <c r="E211" s="168" t="s">
        <v>226</v>
      </c>
      <c r="F211" s="170">
        <v>-2034000</v>
      </c>
      <c r="G211" s="171">
        <v>-4086.1</v>
      </c>
      <c r="H211" s="172">
        <v>-3.2500000000000001E-2</v>
      </c>
      <c r="I211" s="173"/>
      <c r="J211" s="21"/>
      <c r="K211" s="3"/>
    </row>
    <row r="212" spans="1:11" ht="13.05" customHeight="1">
      <c r="A212" s="15" t="s">
        <v>1281</v>
      </c>
      <c r="B212" s="237" t="s">
        <v>1282</v>
      </c>
      <c r="C212" s="237"/>
      <c r="D212" s="168"/>
      <c r="E212" s="168" t="s">
        <v>226</v>
      </c>
      <c r="F212" s="170">
        <v>-545600</v>
      </c>
      <c r="G212" s="171">
        <v>-4234.3999999999996</v>
      </c>
      <c r="H212" s="172">
        <v>-3.3700000000000001E-2</v>
      </c>
      <c r="I212" s="173"/>
      <c r="J212" s="21"/>
      <c r="K212" s="3"/>
    </row>
    <row r="213" spans="1:11" ht="13.05" customHeight="1">
      <c r="A213" s="15" t="s">
        <v>763</v>
      </c>
      <c r="B213" s="237" t="s">
        <v>764</v>
      </c>
      <c r="C213" s="237"/>
      <c r="D213" s="168"/>
      <c r="E213" s="168" t="s">
        <v>226</v>
      </c>
      <c r="F213" s="170">
        <v>-150625</v>
      </c>
      <c r="G213" s="171">
        <v>-4490.13</v>
      </c>
      <c r="H213" s="172">
        <v>-3.5799999999999998E-2</v>
      </c>
      <c r="I213" s="173"/>
      <c r="J213" s="21"/>
      <c r="K213" s="3"/>
    </row>
    <row r="214" spans="1:11" ht="13.05" customHeight="1">
      <c r="A214" s="3"/>
      <c r="B214" s="238" t="s">
        <v>176</v>
      </c>
      <c r="C214" s="238"/>
      <c r="D214" s="174"/>
      <c r="E214" s="174"/>
      <c r="F214" s="174"/>
      <c r="G214" s="175">
        <v>-85729.08</v>
      </c>
      <c r="H214" s="176">
        <v>-0.68289999999999995</v>
      </c>
      <c r="I214" s="177"/>
      <c r="J214" s="25"/>
      <c r="K214" s="3"/>
    </row>
    <row r="215" spans="1:11" ht="13.05" customHeight="1">
      <c r="A215" s="3"/>
      <c r="B215" s="238" t="s">
        <v>187</v>
      </c>
      <c r="C215" s="238"/>
      <c r="D215" s="178"/>
      <c r="E215" s="174"/>
      <c r="F215" s="178"/>
      <c r="G215" s="175">
        <v>-85729.08</v>
      </c>
      <c r="H215" s="176">
        <v>-0.68289999999999995</v>
      </c>
      <c r="I215" s="177"/>
      <c r="J215" s="25"/>
      <c r="K215" s="3"/>
    </row>
    <row r="216" spans="1:11" ht="13.05" customHeight="1">
      <c r="A216" s="3"/>
      <c r="B216" s="236" t="s">
        <v>221</v>
      </c>
      <c r="C216" s="236"/>
      <c r="D216" s="168"/>
      <c r="E216" s="168"/>
      <c r="F216" s="168"/>
      <c r="G216" s="168"/>
      <c r="H216" s="168"/>
      <c r="I216" s="169"/>
      <c r="J216" s="14"/>
      <c r="K216" s="3"/>
    </row>
    <row r="217" spans="1:11" ht="13.05" customHeight="1">
      <c r="A217" s="3"/>
      <c r="B217" s="236" t="s">
        <v>1283</v>
      </c>
      <c r="C217" s="236"/>
      <c r="D217" s="168"/>
      <c r="E217" s="168"/>
      <c r="F217" s="168"/>
      <c r="G217" s="49"/>
      <c r="H217" s="169"/>
      <c r="I217" s="169"/>
      <c r="J217" s="14"/>
      <c r="K217" s="3"/>
    </row>
    <row r="218" spans="1:11" ht="13.05" customHeight="1">
      <c r="A218" s="15" t="s">
        <v>1284</v>
      </c>
      <c r="B218" s="237" t="s">
        <v>1285</v>
      </c>
      <c r="C218" s="237"/>
      <c r="D218" s="168" t="s">
        <v>1286</v>
      </c>
      <c r="E218" s="168" t="s">
        <v>226</v>
      </c>
      <c r="F218" s="170">
        <v>502235.45400000003</v>
      </c>
      <c r="G218" s="171">
        <v>16054.85</v>
      </c>
      <c r="H218" s="172">
        <v>0.12790000000000001</v>
      </c>
      <c r="I218" s="173"/>
      <c r="J218" s="21"/>
      <c r="K218" s="3"/>
    </row>
    <row r="219" spans="1:11" ht="13.05" customHeight="1">
      <c r="A219" s="15" t="s">
        <v>1287</v>
      </c>
      <c r="B219" s="237" t="s">
        <v>1288</v>
      </c>
      <c r="C219" s="237"/>
      <c r="D219" s="168" t="s">
        <v>1289</v>
      </c>
      <c r="E219" s="168" t="s">
        <v>226</v>
      </c>
      <c r="F219" s="170">
        <v>1021930.394</v>
      </c>
      <c r="G219" s="171">
        <v>15052.47</v>
      </c>
      <c r="H219" s="172">
        <v>0.11990000000000001</v>
      </c>
      <c r="I219" s="173"/>
      <c r="J219" s="21"/>
      <c r="K219" s="3"/>
    </row>
    <row r="220" spans="1:11" ht="13.05" customHeight="1">
      <c r="A220" s="15" t="s">
        <v>1290</v>
      </c>
      <c r="B220" s="237" t="s">
        <v>1291</v>
      </c>
      <c r="C220" s="237"/>
      <c r="D220" s="168" t="s">
        <v>1292</v>
      </c>
      <c r="E220" s="168" t="s">
        <v>226</v>
      </c>
      <c r="F220" s="170">
        <v>163386.70000000001</v>
      </c>
      <c r="G220" s="171">
        <v>2686.48</v>
      </c>
      <c r="H220" s="172">
        <v>2.1399999999999999E-2</v>
      </c>
      <c r="I220" s="173"/>
      <c r="J220" s="21"/>
      <c r="K220" s="3"/>
    </row>
    <row r="221" spans="1:11" ht="13.05" customHeight="1">
      <c r="A221" s="3"/>
      <c r="B221" s="238" t="s">
        <v>176</v>
      </c>
      <c r="C221" s="238"/>
      <c r="D221" s="174"/>
      <c r="E221" s="174"/>
      <c r="F221" s="174"/>
      <c r="G221" s="175">
        <v>33793.800000000003</v>
      </c>
      <c r="H221" s="176">
        <v>0.26919999999999999</v>
      </c>
      <c r="I221" s="177"/>
      <c r="J221" s="25"/>
      <c r="K221" s="3"/>
    </row>
    <row r="222" spans="1:11" ht="13.05" customHeight="1">
      <c r="A222" s="3"/>
      <c r="B222" s="238" t="s">
        <v>187</v>
      </c>
      <c r="C222" s="238"/>
      <c r="D222" s="178"/>
      <c r="E222" s="174"/>
      <c r="F222" s="178"/>
      <c r="G222" s="175">
        <v>33793.800000000003</v>
      </c>
      <c r="H222" s="176">
        <v>0.26919999999999999</v>
      </c>
      <c r="I222" s="177"/>
      <c r="J222" s="25"/>
      <c r="K222" s="3"/>
    </row>
    <row r="223" spans="1:11" ht="13.05" customHeight="1">
      <c r="A223" s="3"/>
      <c r="B223" s="236" t="s">
        <v>227</v>
      </c>
      <c r="C223" s="236"/>
      <c r="D223" s="168"/>
      <c r="E223" s="168"/>
      <c r="F223" s="168"/>
      <c r="G223" s="168"/>
      <c r="H223" s="168"/>
      <c r="I223" s="169"/>
      <c r="J223" s="14"/>
      <c r="K223" s="3"/>
    </row>
    <row r="224" spans="1:11" ht="13.05" customHeight="1">
      <c r="A224" s="15" t="s">
        <v>228</v>
      </c>
      <c r="B224" s="237" t="s">
        <v>229</v>
      </c>
      <c r="C224" s="237"/>
      <c r="D224" s="168"/>
      <c r="E224" s="168" t="s">
        <v>226</v>
      </c>
      <c r="F224" s="170"/>
      <c r="G224" s="171">
        <v>6094.79</v>
      </c>
      <c r="H224" s="172">
        <v>4.8500000000000001E-2</v>
      </c>
      <c r="I224" s="179">
        <v>5.2582826545584729E-2</v>
      </c>
      <c r="J224" s="21"/>
      <c r="K224" s="3"/>
    </row>
    <row r="225" spans="1:11" ht="13.05" customHeight="1">
      <c r="A225" s="3"/>
      <c r="B225" s="238" t="s">
        <v>176</v>
      </c>
      <c r="C225" s="238"/>
      <c r="D225" s="174"/>
      <c r="E225" s="174"/>
      <c r="F225" s="174"/>
      <c r="G225" s="175">
        <v>6094.79</v>
      </c>
      <c r="H225" s="176">
        <v>4.8500000000000001E-2</v>
      </c>
      <c r="I225" s="177"/>
      <c r="J225" s="25"/>
      <c r="K225" s="3"/>
    </row>
    <row r="226" spans="1:11" ht="13.05" customHeight="1">
      <c r="A226" s="3"/>
      <c r="B226" s="238" t="s">
        <v>187</v>
      </c>
      <c r="C226" s="238"/>
      <c r="D226" s="178"/>
      <c r="E226" s="174"/>
      <c r="F226" s="178"/>
      <c r="G226" s="175">
        <v>6094.79</v>
      </c>
      <c r="H226" s="176">
        <v>4.8500000000000001E-2</v>
      </c>
      <c r="I226" s="177"/>
      <c r="J226" s="25"/>
      <c r="K226" s="3"/>
    </row>
    <row r="227" spans="1:11" ht="13.05" customHeight="1">
      <c r="A227" s="3"/>
      <c r="B227" s="238" t="s">
        <v>230</v>
      </c>
      <c r="C227" s="238"/>
      <c r="D227" s="168"/>
      <c r="E227" s="174"/>
      <c r="F227" s="168"/>
      <c r="G227" s="180">
        <v>86074.85</v>
      </c>
      <c r="H227" s="176">
        <v>0.68569999999999998</v>
      </c>
      <c r="I227" s="177"/>
      <c r="J227" s="25"/>
      <c r="K227" s="3"/>
    </row>
    <row r="228" spans="1:11" ht="13.05" customHeight="1">
      <c r="A228" s="3"/>
      <c r="B228" s="239" t="s">
        <v>231</v>
      </c>
      <c r="C228" s="239"/>
      <c r="D228" s="181"/>
      <c r="E228" s="181"/>
      <c r="F228" s="181"/>
      <c r="G228" s="182">
        <v>125541.15</v>
      </c>
      <c r="H228" s="183">
        <v>1</v>
      </c>
      <c r="I228" s="184"/>
      <c r="J228" s="32"/>
      <c r="K228" s="3"/>
    </row>
    <row r="229" spans="1:11" ht="13.05" customHeight="1">
      <c r="A229" s="3"/>
      <c r="B229" s="240"/>
      <c r="C229" s="240"/>
      <c r="D229" s="49"/>
      <c r="E229" s="49"/>
      <c r="F229" s="49"/>
      <c r="G229" s="49"/>
      <c r="H229" s="49"/>
      <c r="I229" s="49"/>
      <c r="J229" s="3"/>
      <c r="K229" s="3"/>
    </row>
    <row r="230" spans="1:11" ht="13.05" customHeight="1">
      <c r="A230" s="3"/>
      <c r="B230" s="232"/>
      <c r="C230" s="232"/>
      <c r="D230" s="232"/>
      <c r="E230" s="232"/>
      <c r="F230" s="232"/>
      <c r="G230" s="232"/>
      <c r="H230" s="232"/>
      <c r="I230" s="232"/>
      <c r="J230" s="3"/>
      <c r="K230" s="3"/>
    </row>
    <row r="231" spans="1:11" ht="13.05" customHeight="1">
      <c r="A231" s="3"/>
      <c r="B231" s="232"/>
      <c r="C231" s="232"/>
      <c r="D231" s="232"/>
      <c r="E231" s="232"/>
      <c r="F231" s="232"/>
      <c r="G231" s="232"/>
      <c r="H231" s="232"/>
      <c r="I231" s="232"/>
      <c r="J231" s="3"/>
      <c r="K231" s="3"/>
    </row>
    <row r="232" spans="1:11" ht="13.05" customHeight="1">
      <c r="A232" s="3"/>
      <c r="B232" s="232" t="s">
        <v>226</v>
      </c>
      <c r="C232" s="232"/>
      <c r="D232" s="49"/>
      <c r="E232" s="49"/>
      <c r="F232" s="49"/>
      <c r="G232" s="49"/>
      <c r="H232" s="49"/>
      <c r="I232" s="49"/>
      <c r="J232" s="3"/>
      <c r="K232" s="3"/>
    </row>
    <row r="233" spans="1:11" ht="13.05" customHeight="1">
      <c r="A233" s="3"/>
      <c r="B233" s="232" t="s">
        <v>276</v>
      </c>
      <c r="C233" s="232"/>
      <c r="D233" s="49"/>
      <c r="E233" s="49"/>
      <c r="F233" s="49"/>
      <c r="G233" s="49"/>
      <c r="H233" s="49"/>
      <c r="I233" s="49"/>
      <c r="J233" s="3"/>
      <c r="K233" s="3"/>
    </row>
    <row r="234" spans="1:11" ht="13.05" customHeight="1">
      <c r="A234" s="3"/>
      <c r="B234" s="232" t="s">
        <v>234</v>
      </c>
      <c r="C234" s="232"/>
      <c r="D234" s="49"/>
      <c r="E234" s="49"/>
      <c r="F234" s="49"/>
      <c r="G234" s="49"/>
      <c r="H234" s="49"/>
      <c r="I234" s="49"/>
      <c r="J234" s="3"/>
      <c r="K234" s="3"/>
    </row>
    <row r="235" spans="1:11" ht="26.25" customHeight="1">
      <c r="A235" s="3"/>
      <c r="B235" s="232" t="s">
        <v>235</v>
      </c>
      <c r="C235" s="232"/>
      <c r="D235" s="232"/>
      <c r="E235" s="232"/>
      <c r="F235" s="232"/>
      <c r="G235" s="232"/>
      <c r="H235" s="232"/>
      <c r="I235" s="232"/>
      <c r="J235" s="3"/>
      <c r="K235" s="3"/>
    </row>
    <row r="236" spans="1:11" ht="13.05" customHeight="1">
      <c r="A236" s="3"/>
      <c r="B236" s="185" t="s">
        <v>770</v>
      </c>
      <c r="C236" s="49"/>
      <c r="D236" s="49"/>
      <c r="E236" s="49"/>
      <c r="F236" s="49"/>
      <c r="G236" s="49"/>
      <c r="H236" s="49"/>
      <c r="I236" s="49"/>
      <c r="J236" s="3"/>
      <c r="K236" s="3"/>
    </row>
    <row r="237" spans="1:11" ht="40.049999999999997" customHeight="1">
      <c r="A237" s="3"/>
      <c r="B237" s="242" t="s">
        <v>771</v>
      </c>
      <c r="C237" s="242"/>
      <c r="D237" s="186" t="s">
        <v>101</v>
      </c>
      <c r="E237" s="186" t="s">
        <v>772</v>
      </c>
      <c r="F237" s="186" t="s">
        <v>773</v>
      </c>
      <c r="G237" s="186" t="s">
        <v>774</v>
      </c>
      <c r="H237" s="186" t="s">
        <v>775</v>
      </c>
      <c r="I237" s="49"/>
      <c r="J237" s="3"/>
      <c r="K237" s="3"/>
    </row>
    <row r="238" spans="1:11" ht="13.05" customHeight="1">
      <c r="A238" s="3"/>
      <c r="B238" s="241" t="s">
        <v>778</v>
      </c>
      <c r="C238" s="241"/>
      <c r="D238" s="174" t="s">
        <v>777</v>
      </c>
      <c r="E238" s="174" t="s">
        <v>401</v>
      </c>
      <c r="F238" s="187">
        <v>150625</v>
      </c>
      <c r="G238" s="188">
        <v>4490.1312500000004</v>
      </c>
      <c r="H238" s="189">
        <v>3.5799999999999998E-2</v>
      </c>
      <c r="I238" s="49"/>
      <c r="J238" s="3"/>
      <c r="K238" s="3"/>
    </row>
    <row r="239" spans="1:11" ht="13.05" customHeight="1">
      <c r="A239" s="3"/>
      <c r="B239" s="241" t="s">
        <v>778</v>
      </c>
      <c r="C239" s="241"/>
      <c r="D239" s="174" t="s">
        <v>1293</v>
      </c>
      <c r="E239" s="174" t="s">
        <v>397</v>
      </c>
      <c r="F239" s="187">
        <v>545600</v>
      </c>
      <c r="G239" s="188">
        <v>4234.4016000000001</v>
      </c>
      <c r="H239" s="189">
        <v>3.3700000000000001E-2</v>
      </c>
      <c r="I239" s="49"/>
      <c r="J239" s="3"/>
      <c r="K239" s="3"/>
    </row>
    <row r="240" spans="1:11" ht="13.05" customHeight="1">
      <c r="A240" s="3"/>
      <c r="B240" s="241" t="s">
        <v>778</v>
      </c>
      <c r="C240" s="241"/>
      <c r="D240" s="174" t="s">
        <v>1294</v>
      </c>
      <c r="E240" s="174" t="s">
        <v>397</v>
      </c>
      <c r="F240" s="187">
        <v>2034000</v>
      </c>
      <c r="G240" s="188">
        <v>4086.1026000000002</v>
      </c>
      <c r="H240" s="189">
        <v>3.2500000000000001E-2</v>
      </c>
      <c r="I240" s="49"/>
      <c r="J240" s="3"/>
      <c r="K240" s="3"/>
    </row>
    <row r="241" spans="1:11" ht="13.05" customHeight="1">
      <c r="A241" s="3"/>
      <c r="B241" s="241" t="s">
        <v>778</v>
      </c>
      <c r="C241" s="241"/>
      <c r="D241" s="174" t="s">
        <v>1295</v>
      </c>
      <c r="E241" s="174" t="s">
        <v>397</v>
      </c>
      <c r="F241" s="187">
        <v>1196975</v>
      </c>
      <c r="G241" s="188">
        <v>4053.5558375000001</v>
      </c>
      <c r="H241" s="189">
        <v>3.2300000000000002E-2</v>
      </c>
      <c r="I241" s="49"/>
      <c r="J241" s="3"/>
      <c r="K241" s="3"/>
    </row>
    <row r="242" spans="1:11" ht="13.05" customHeight="1">
      <c r="A242" s="3"/>
      <c r="B242" s="241" t="s">
        <v>778</v>
      </c>
      <c r="C242" s="241"/>
      <c r="D242" s="174" t="s">
        <v>1296</v>
      </c>
      <c r="E242" s="174" t="s">
        <v>283</v>
      </c>
      <c r="F242" s="187">
        <v>294975</v>
      </c>
      <c r="G242" s="188">
        <v>3984.2273249999998</v>
      </c>
      <c r="H242" s="189">
        <v>3.1699999999999999E-2</v>
      </c>
      <c r="I242" s="49"/>
      <c r="J242" s="3"/>
      <c r="K242" s="3"/>
    </row>
    <row r="243" spans="1:11" ht="13.05" customHeight="1">
      <c r="A243" s="3"/>
      <c r="B243" s="241" t="s">
        <v>778</v>
      </c>
      <c r="C243" s="241"/>
      <c r="D243" s="174" t="s">
        <v>1297</v>
      </c>
      <c r="E243" s="174" t="s">
        <v>699</v>
      </c>
      <c r="F243" s="187">
        <v>2053900</v>
      </c>
      <c r="G243" s="188">
        <v>3816.7623699999999</v>
      </c>
      <c r="H243" s="189">
        <v>3.04E-2</v>
      </c>
      <c r="I243" s="49"/>
      <c r="J243" s="3"/>
      <c r="K243" s="3"/>
    </row>
    <row r="244" spans="1:11" ht="13.05" customHeight="1">
      <c r="A244" s="3"/>
      <c r="B244" s="241" t="s">
        <v>778</v>
      </c>
      <c r="C244" s="241"/>
      <c r="D244" s="174" t="s">
        <v>1298</v>
      </c>
      <c r="E244" s="174" t="s">
        <v>927</v>
      </c>
      <c r="F244" s="187">
        <v>3982500</v>
      </c>
      <c r="G244" s="188">
        <v>3619.69425</v>
      </c>
      <c r="H244" s="189">
        <v>2.8799999999999999E-2</v>
      </c>
      <c r="I244" s="49"/>
      <c r="J244" s="3"/>
      <c r="K244" s="3"/>
    </row>
    <row r="245" spans="1:11" ht="13.05" customHeight="1">
      <c r="A245" s="3"/>
      <c r="B245" s="241" t="s">
        <v>778</v>
      </c>
      <c r="C245" s="241"/>
      <c r="D245" s="174" t="s">
        <v>1299</v>
      </c>
      <c r="E245" s="174" t="s">
        <v>447</v>
      </c>
      <c r="F245" s="187">
        <v>297050</v>
      </c>
      <c r="G245" s="188">
        <v>3122.1440250000001</v>
      </c>
      <c r="H245" s="189">
        <v>2.4899999999999999E-2</v>
      </c>
      <c r="I245" s="49"/>
      <c r="J245" s="3"/>
      <c r="K245" s="3"/>
    </row>
    <row r="246" spans="1:11" ht="13.05" customHeight="1">
      <c r="A246" s="3"/>
      <c r="B246" s="241" t="s">
        <v>778</v>
      </c>
      <c r="C246" s="241"/>
      <c r="D246" s="174" t="s">
        <v>1300</v>
      </c>
      <c r="E246" s="174" t="s">
        <v>397</v>
      </c>
      <c r="F246" s="187">
        <v>394900</v>
      </c>
      <c r="G246" s="188">
        <v>3034.60905</v>
      </c>
      <c r="H246" s="189">
        <v>2.4199999999999999E-2</v>
      </c>
      <c r="I246" s="49"/>
      <c r="J246" s="3"/>
      <c r="K246" s="3"/>
    </row>
    <row r="247" spans="1:11" ht="13.05" customHeight="1">
      <c r="A247" s="3"/>
      <c r="B247" s="241" t="s">
        <v>778</v>
      </c>
      <c r="C247" s="241"/>
      <c r="D247" s="174" t="s">
        <v>1301</v>
      </c>
      <c r="E247" s="174" t="s">
        <v>420</v>
      </c>
      <c r="F247" s="187">
        <v>124125</v>
      </c>
      <c r="G247" s="188">
        <v>3004.8180000000002</v>
      </c>
      <c r="H247" s="189">
        <v>2.3900000000000001E-2</v>
      </c>
      <c r="I247" s="49"/>
      <c r="J247" s="3"/>
      <c r="K247" s="3"/>
    </row>
    <row r="248" spans="1:11" ht="13.05" customHeight="1">
      <c r="A248" s="3"/>
      <c r="B248" s="241" t="s">
        <v>778</v>
      </c>
      <c r="C248" s="241"/>
      <c r="D248" s="174" t="s">
        <v>1302</v>
      </c>
      <c r="E248" s="174" t="s">
        <v>574</v>
      </c>
      <c r="F248" s="187">
        <v>26803125</v>
      </c>
      <c r="G248" s="188">
        <v>2750.0006250000001</v>
      </c>
      <c r="H248" s="189">
        <v>2.1899999999999999E-2</v>
      </c>
      <c r="I248" s="49"/>
      <c r="J248" s="3"/>
      <c r="K248" s="3"/>
    </row>
    <row r="249" spans="1:11" ht="13.05" customHeight="1">
      <c r="A249" s="3"/>
      <c r="B249" s="241" t="s">
        <v>778</v>
      </c>
      <c r="C249" s="241"/>
      <c r="D249" s="174" t="s">
        <v>1303</v>
      </c>
      <c r="E249" s="174" t="s">
        <v>283</v>
      </c>
      <c r="F249" s="187">
        <v>186600</v>
      </c>
      <c r="G249" s="188">
        <v>2304.8832000000002</v>
      </c>
      <c r="H249" s="189">
        <v>1.84E-2</v>
      </c>
      <c r="I249" s="49"/>
      <c r="J249" s="3"/>
      <c r="K249" s="3"/>
    </row>
    <row r="250" spans="1:11" ht="13.05" customHeight="1">
      <c r="A250" s="3"/>
      <c r="B250" s="241" t="s">
        <v>778</v>
      </c>
      <c r="C250" s="241"/>
      <c r="D250" s="174" t="s">
        <v>1304</v>
      </c>
      <c r="E250" s="174" t="s">
        <v>397</v>
      </c>
      <c r="F250" s="187">
        <v>792500</v>
      </c>
      <c r="G250" s="188">
        <v>2280.8150000000001</v>
      </c>
      <c r="H250" s="189">
        <v>1.8200000000000001E-2</v>
      </c>
      <c r="I250" s="49"/>
      <c r="J250" s="3"/>
      <c r="K250" s="3"/>
    </row>
    <row r="251" spans="1:11" ht="13.05" customHeight="1">
      <c r="A251" s="3"/>
      <c r="B251" s="241" t="s">
        <v>778</v>
      </c>
      <c r="C251" s="241"/>
      <c r="D251" s="174" t="s">
        <v>1305</v>
      </c>
      <c r="E251" s="174" t="s">
        <v>397</v>
      </c>
      <c r="F251" s="187">
        <v>201000</v>
      </c>
      <c r="G251" s="188">
        <v>2141.2530000000002</v>
      </c>
      <c r="H251" s="189">
        <v>1.7100000000000001E-2</v>
      </c>
      <c r="I251" s="49"/>
      <c r="J251" s="3"/>
      <c r="K251" s="3"/>
    </row>
    <row r="252" spans="1:11" ht="13.05" customHeight="1">
      <c r="A252" s="3"/>
      <c r="B252" s="241" t="s">
        <v>778</v>
      </c>
      <c r="C252" s="241"/>
      <c r="D252" s="174" t="s">
        <v>1306</v>
      </c>
      <c r="E252" s="174" t="s">
        <v>416</v>
      </c>
      <c r="F252" s="187">
        <v>231750</v>
      </c>
      <c r="G252" s="188">
        <v>2091.3119999999999</v>
      </c>
      <c r="H252" s="189">
        <v>1.67E-2</v>
      </c>
      <c r="I252" s="49"/>
      <c r="J252" s="3"/>
      <c r="K252" s="3"/>
    </row>
    <row r="253" spans="1:11" ht="13.05" customHeight="1">
      <c r="A253" s="3"/>
      <c r="B253" s="241" t="s">
        <v>778</v>
      </c>
      <c r="C253" s="241"/>
      <c r="D253" s="174" t="s">
        <v>1307</v>
      </c>
      <c r="E253" s="174" t="s">
        <v>383</v>
      </c>
      <c r="F253" s="187">
        <v>574875</v>
      </c>
      <c r="G253" s="188">
        <v>2038.0468499999999</v>
      </c>
      <c r="H253" s="189">
        <v>1.6199999999999999E-2</v>
      </c>
      <c r="I253" s="49"/>
      <c r="J253" s="3"/>
      <c r="K253" s="3"/>
    </row>
    <row r="254" spans="1:11" ht="13.05" customHeight="1">
      <c r="A254" s="3"/>
      <c r="B254" s="241" t="s">
        <v>778</v>
      </c>
      <c r="C254" s="241"/>
      <c r="D254" s="174" t="s">
        <v>1308</v>
      </c>
      <c r="E254" s="174" t="s">
        <v>397</v>
      </c>
      <c r="F254" s="187">
        <v>155400</v>
      </c>
      <c r="G254" s="188">
        <v>1974.6677999999999</v>
      </c>
      <c r="H254" s="189">
        <v>1.5699999999999999E-2</v>
      </c>
      <c r="I254" s="49"/>
      <c r="J254" s="3"/>
      <c r="K254" s="3"/>
    </row>
    <row r="255" spans="1:11" ht="13.05" customHeight="1">
      <c r="A255" s="3"/>
      <c r="B255" s="241" t="s">
        <v>778</v>
      </c>
      <c r="C255" s="241"/>
      <c r="D255" s="174" t="s">
        <v>1309</v>
      </c>
      <c r="E255" s="174" t="s">
        <v>242</v>
      </c>
      <c r="F255" s="187">
        <v>1785600</v>
      </c>
      <c r="G255" s="188">
        <v>1731.3177599999999</v>
      </c>
      <c r="H255" s="189">
        <v>1.38E-2</v>
      </c>
      <c r="I255" s="49"/>
      <c r="J255" s="3"/>
      <c r="K255" s="3"/>
    </row>
    <row r="256" spans="1:11" ht="13.05" customHeight="1">
      <c r="A256" s="3"/>
      <c r="B256" s="241" t="s">
        <v>778</v>
      </c>
      <c r="C256" s="241"/>
      <c r="D256" s="174" t="s">
        <v>1310</v>
      </c>
      <c r="E256" s="174" t="s">
        <v>383</v>
      </c>
      <c r="F256" s="187">
        <v>1594450</v>
      </c>
      <c r="G256" s="188">
        <v>1618.5261949999999</v>
      </c>
      <c r="H256" s="189">
        <v>1.29E-2</v>
      </c>
      <c r="I256" s="49"/>
      <c r="J256" s="3"/>
      <c r="K256" s="3"/>
    </row>
    <row r="257" spans="1:11" ht="13.05" customHeight="1">
      <c r="A257" s="3"/>
      <c r="B257" s="241" t="s">
        <v>778</v>
      </c>
      <c r="C257" s="241"/>
      <c r="D257" s="174" t="s">
        <v>1311</v>
      </c>
      <c r="E257" s="174" t="s">
        <v>397</v>
      </c>
      <c r="F257" s="187">
        <v>7775000</v>
      </c>
      <c r="G257" s="188">
        <v>1558.8875</v>
      </c>
      <c r="H257" s="189">
        <v>1.24E-2</v>
      </c>
      <c r="I257" s="49"/>
      <c r="J257" s="3"/>
      <c r="K257" s="3"/>
    </row>
    <row r="258" spans="1:11" ht="13.05" customHeight="1">
      <c r="A258" s="3"/>
      <c r="B258" s="241" t="s">
        <v>778</v>
      </c>
      <c r="C258" s="241"/>
      <c r="D258" s="174" t="s">
        <v>1312</v>
      </c>
      <c r="E258" s="174" t="s">
        <v>539</v>
      </c>
      <c r="F258" s="187">
        <v>342000</v>
      </c>
      <c r="G258" s="188">
        <v>1484.1089999999999</v>
      </c>
      <c r="H258" s="189">
        <v>1.18E-2</v>
      </c>
      <c r="I258" s="49"/>
      <c r="J258" s="3"/>
      <c r="K258" s="3"/>
    </row>
    <row r="259" spans="1:11" ht="13.05" customHeight="1">
      <c r="A259" s="3"/>
      <c r="B259" s="241" t="s">
        <v>778</v>
      </c>
      <c r="C259" s="241"/>
      <c r="D259" s="174" t="s">
        <v>1313</v>
      </c>
      <c r="E259" s="174" t="s">
        <v>439</v>
      </c>
      <c r="F259" s="187">
        <v>347400</v>
      </c>
      <c r="G259" s="188">
        <v>1257.2406000000001</v>
      </c>
      <c r="H259" s="189">
        <v>0.01</v>
      </c>
      <c r="I259" s="49"/>
      <c r="J259" s="3"/>
      <c r="K259" s="3"/>
    </row>
    <row r="260" spans="1:11" ht="13.05" customHeight="1">
      <c r="A260" s="3"/>
      <c r="B260" s="241" t="s">
        <v>778</v>
      </c>
      <c r="C260" s="241"/>
      <c r="D260" s="174" t="s">
        <v>1314</v>
      </c>
      <c r="E260" s="174" t="s">
        <v>831</v>
      </c>
      <c r="F260" s="187">
        <v>243750</v>
      </c>
      <c r="G260" s="188">
        <v>1246.29375</v>
      </c>
      <c r="H260" s="189">
        <v>9.9000000000000008E-3</v>
      </c>
      <c r="I260" s="49"/>
      <c r="J260" s="3"/>
      <c r="K260" s="3"/>
    </row>
    <row r="261" spans="1:11" ht="13.05" customHeight="1">
      <c r="A261" s="3"/>
      <c r="B261" s="241" t="s">
        <v>778</v>
      </c>
      <c r="C261" s="241"/>
      <c r="D261" s="174" t="s">
        <v>1315</v>
      </c>
      <c r="E261" s="174" t="s">
        <v>447</v>
      </c>
      <c r="F261" s="187">
        <v>195000</v>
      </c>
      <c r="G261" s="188">
        <v>1088.0999999999999</v>
      </c>
      <c r="H261" s="189">
        <v>8.6999999999999994E-3</v>
      </c>
      <c r="I261" s="49"/>
      <c r="J261" s="3"/>
      <c r="K261" s="3"/>
    </row>
    <row r="262" spans="1:11" ht="13.05" customHeight="1">
      <c r="A262" s="3"/>
      <c r="B262" s="241" t="s">
        <v>778</v>
      </c>
      <c r="C262" s="241"/>
      <c r="D262" s="174" t="s">
        <v>1316</v>
      </c>
      <c r="E262" s="174" t="s">
        <v>531</v>
      </c>
      <c r="F262" s="187">
        <v>136800</v>
      </c>
      <c r="G262" s="188">
        <v>1063.962</v>
      </c>
      <c r="H262" s="189">
        <v>8.5000000000000006E-3</v>
      </c>
      <c r="I262" s="49"/>
      <c r="J262" s="3"/>
      <c r="K262" s="3"/>
    </row>
    <row r="263" spans="1:11" ht="13.05" customHeight="1">
      <c r="A263" s="3"/>
      <c r="B263" s="241" t="s">
        <v>778</v>
      </c>
      <c r="C263" s="241"/>
      <c r="D263" s="174" t="s">
        <v>1317</v>
      </c>
      <c r="E263" s="174" t="s">
        <v>447</v>
      </c>
      <c r="F263" s="187">
        <v>336000</v>
      </c>
      <c r="G263" s="188">
        <v>993.88800000000003</v>
      </c>
      <c r="H263" s="189">
        <v>7.9000000000000008E-3</v>
      </c>
      <c r="I263" s="49"/>
      <c r="J263" s="3"/>
      <c r="K263" s="3"/>
    </row>
    <row r="264" spans="1:11" ht="13.05" customHeight="1">
      <c r="A264" s="3"/>
      <c r="B264" s="241" t="s">
        <v>778</v>
      </c>
      <c r="C264" s="241"/>
      <c r="D264" s="174" t="s">
        <v>1318</v>
      </c>
      <c r="E264" s="174" t="s">
        <v>699</v>
      </c>
      <c r="F264" s="187">
        <v>78300</v>
      </c>
      <c r="G264" s="188">
        <v>994.64490000000001</v>
      </c>
      <c r="H264" s="189">
        <v>7.9000000000000008E-3</v>
      </c>
      <c r="I264" s="49"/>
      <c r="J264" s="3"/>
      <c r="K264" s="3"/>
    </row>
    <row r="265" spans="1:11" ht="13.05" customHeight="1">
      <c r="A265" s="3"/>
      <c r="B265" s="241" t="s">
        <v>778</v>
      </c>
      <c r="C265" s="241"/>
      <c r="D265" s="174" t="s">
        <v>1319</v>
      </c>
      <c r="E265" s="174" t="s">
        <v>447</v>
      </c>
      <c r="F265" s="187">
        <v>59375</v>
      </c>
      <c r="G265" s="188">
        <v>933.96875</v>
      </c>
      <c r="H265" s="189">
        <v>7.4000000000000003E-3</v>
      </c>
      <c r="I265" s="49"/>
      <c r="J265" s="3"/>
      <c r="K265" s="3"/>
    </row>
    <row r="266" spans="1:11" ht="13.05" customHeight="1">
      <c r="A266" s="3"/>
      <c r="B266" s="241" t="s">
        <v>778</v>
      </c>
      <c r="C266" s="241"/>
      <c r="D266" s="174" t="s">
        <v>1320</v>
      </c>
      <c r="E266" s="174" t="s">
        <v>397</v>
      </c>
      <c r="F266" s="187">
        <v>236000</v>
      </c>
      <c r="G266" s="188">
        <v>910.72400000000005</v>
      </c>
      <c r="H266" s="189">
        <v>7.3000000000000001E-3</v>
      </c>
      <c r="I266" s="49"/>
      <c r="J266" s="3"/>
      <c r="K266" s="3"/>
    </row>
    <row r="267" spans="1:11" ht="13.05" customHeight="1">
      <c r="A267" s="3"/>
      <c r="B267" s="241" t="s">
        <v>778</v>
      </c>
      <c r="C267" s="241"/>
      <c r="D267" s="174" t="s">
        <v>1321</v>
      </c>
      <c r="E267" s="174" t="s">
        <v>574</v>
      </c>
      <c r="F267" s="187">
        <v>8076675</v>
      </c>
      <c r="G267" s="188">
        <v>834.32052750000003</v>
      </c>
      <c r="H267" s="189">
        <v>6.6E-3</v>
      </c>
      <c r="I267" s="49"/>
      <c r="J267" s="3"/>
      <c r="K267" s="3"/>
    </row>
    <row r="268" spans="1:11" ht="13.05" customHeight="1">
      <c r="A268" s="3"/>
      <c r="B268" s="241" t="s">
        <v>778</v>
      </c>
      <c r="C268" s="241"/>
      <c r="D268" s="174" t="s">
        <v>1322</v>
      </c>
      <c r="E268" s="174" t="s">
        <v>447</v>
      </c>
      <c r="F268" s="187">
        <v>324300</v>
      </c>
      <c r="G268" s="188">
        <v>801.41016000000002</v>
      </c>
      <c r="H268" s="189">
        <v>6.4000000000000003E-3</v>
      </c>
      <c r="I268" s="49"/>
      <c r="J268" s="3"/>
      <c r="K268" s="3"/>
    </row>
    <row r="269" spans="1:11" ht="13.05" customHeight="1">
      <c r="A269" s="3"/>
      <c r="B269" s="241" t="s">
        <v>778</v>
      </c>
      <c r="C269" s="241"/>
      <c r="D269" s="174" t="s">
        <v>1323</v>
      </c>
      <c r="E269" s="174" t="s">
        <v>535</v>
      </c>
      <c r="F269" s="187">
        <v>18375</v>
      </c>
      <c r="G269" s="188">
        <v>808.90425000000005</v>
      </c>
      <c r="H269" s="189">
        <v>6.4000000000000003E-3</v>
      </c>
      <c r="I269" s="49"/>
      <c r="J269" s="3"/>
      <c r="K269" s="3"/>
    </row>
    <row r="270" spans="1:11" ht="13.05" customHeight="1">
      <c r="A270" s="3"/>
      <c r="B270" s="241" t="s">
        <v>778</v>
      </c>
      <c r="C270" s="241"/>
      <c r="D270" s="174" t="s">
        <v>1324</v>
      </c>
      <c r="E270" s="174" t="s">
        <v>535</v>
      </c>
      <c r="F270" s="187">
        <v>28500</v>
      </c>
      <c r="G270" s="188">
        <v>700.30200000000002</v>
      </c>
      <c r="H270" s="189">
        <v>5.5999999999999999E-3</v>
      </c>
      <c r="I270" s="49"/>
      <c r="J270" s="3"/>
      <c r="K270" s="3"/>
    </row>
    <row r="271" spans="1:11" ht="13.05" customHeight="1">
      <c r="A271" s="3"/>
      <c r="B271" s="241" t="s">
        <v>778</v>
      </c>
      <c r="C271" s="241"/>
      <c r="D271" s="174" t="s">
        <v>1325</v>
      </c>
      <c r="E271" s="174" t="s">
        <v>283</v>
      </c>
      <c r="F271" s="187">
        <v>139200</v>
      </c>
      <c r="G271" s="188">
        <v>622.29359999999997</v>
      </c>
      <c r="H271" s="189">
        <v>5.0000000000000001E-3</v>
      </c>
      <c r="I271" s="49"/>
      <c r="J271" s="3"/>
      <c r="K271" s="3"/>
    </row>
    <row r="272" spans="1:11" ht="13.05" customHeight="1">
      <c r="A272" s="3"/>
      <c r="B272" s="241" t="s">
        <v>778</v>
      </c>
      <c r="C272" s="241"/>
      <c r="D272" s="174" t="s">
        <v>1326</v>
      </c>
      <c r="E272" s="174" t="s">
        <v>535</v>
      </c>
      <c r="F272" s="187">
        <v>139825</v>
      </c>
      <c r="G272" s="188">
        <v>580.48348750000002</v>
      </c>
      <c r="H272" s="189">
        <v>4.5999999999999999E-3</v>
      </c>
      <c r="I272" s="49"/>
      <c r="J272" s="3"/>
      <c r="K272" s="3"/>
    </row>
    <row r="273" spans="1:11" ht="13.05" customHeight="1">
      <c r="A273" s="3"/>
      <c r="B273" s="241" t="s">
        <v>778</v>
      </c>
      <c r="C273" s="241"/>
      <c r="D273" s="174" t="s">
        <v>1327</v>
      </c>
      <c r="E273" s="174" t="s">
        <v>539</v>
      </c>
      <c r="F273" s="187">
        <v>132525</v>
      </c>
      <c r="G273" s="188">
        <v>578.60415</v>
      </c>
      <c r="H273" s="189">
        <v>4.5999999999999999E-3</v>
      </c>
      <c r="I273" s="49"/>
      <c r="J273" s="3"/>
      <c r="K273" s="3"/>
    </row>
    <row r="274" spans="1:11" ht="13.05" customHeight="1">
      <c r="A274" s="3"/>
      <c r="B274" s="241" t="s">
        <v>778</v>
      </c>
      <c r="C274" s="241"/>
      <c r="D274" s="174" t="s">
        <v>1328</v>
      </c>
      <c r="E274" s="174" t="s">
        <v>397</v>
      </c>
      <c r="F274" s="187">
        <v>464000</v>
      </c>
      <c r="G274" s="188">
        <v>509.1472</v>
      </c>
      <c r="H274" s="189">
        <v>4.1000000000000003E-3</v>
      </c>
      <c r="I274" s="49"/>
      <c r="J274" s="3"/>
      <c r="K274" s="3"/>
    </row>
    <row r="275" spans="1:11" ht="13.05" customHeight="1">
      <c r="A275" s="3"/>
      <c r="B275" s="241" t="s">
        <v>778</v>
      </c>
      <c r="C275" s="241"/>
      <c r="D275" s="174" t="s">
        <v>1329</v>
      </c>
      <c r="E275" s="174" t="s">
        <v>447</v>
      </c>
      <c r="F275" s="187">
        <v>174000</v>
      </c>
      <c r="G275" s="188">
        <v>517.38900000000001</v>
      </c>
      <c r="H275" s="189">
        <v>4.1000000000000003E-3</v>
      </c>
      <c r="I275" s="49"/>
      <c r="J275" s="3"/>
      <c r="K275" s="3"/>
    </row>
    <row r="276" spans="1:11" ht="13.05" customHeight="1">
      <c r="A276" s="3"/>
      <c r="B276" s="241" t="s">
        <v>778</v>
      </c>
      <c r="C276" s="241"/>
      <c r="D276" s="174" t="s">
        <v>1330</v>
      </c>
      <c r="E276" s="174" t="s">
        <v>397</v>
      </c>
      <c r="F276" s="187">
        <v>39900</v>
      </c>
      <c r="G276" s="188">
        <v>510.12150000000003</v>
      </c>
      <c r="H276" s="189">
        <v>4.1000000000000003E-3</v>
      </c>
      <c r="I276" s="49"/>
      <c r="J276" s="3"/>
      <c r="K276" s="3"/>
    </row>
    <row r="277" spans="1:11" ht="13.05" customHeight="1">
      <c r="A277" s="3"/>
      <c r="B277" s="241" t="s">
        <v>778</v>
      </c>
      <c r="C277" s="241"/>
      <c r="D277" s="174" t="s">
        <v>1331</v>
      </c>
      <c r="E277" s="174" t="s">
        <v>527</v>
      </c>
      <c r="F277" s="187">
        <v>18500</v>
      </c>
      <c r="G277" s="188">
        <v>518.51800000000003</v>
      </c>
      <c r="H277" s="189">
        <v>4.1000000000000003E-3</v>
      </c>
      <c r="I277" s="49"/>
      <c r="J277" s="3"/>
      <c r="K277" s="3"/>
    </row>
    <row r="278" spans="1:11" ht="13.05" customHeight="1">
      <c r="A278" s="3"/>
      <c r="B278" s="241" t="s">
        <v>778</v>
      </c>
      <c r="C278" s="241"/>
      <c r="D278" s="174" t="s">
        <v>1332</v>
      </c>
      <c r="E278" s="174" t="s">
        <v>467</v>
      </c>
      <c r="F278" s="187">
        <v>203700</v>
      </c>
      <c r="G278" s="188">
        <v>506.11302000000001</v>
      </c>
      <c r="H278" s="189">
        <v>4.0000000000000001E-3</v>
      </c>
      <c r="I278" s="49"/>
      <c r="J278" s="3"/>
      <c r="K278" s="3"/>
    </row>
    <row r="279" spans="1:11" ht="13.05" customHeight="1">
      <c r="A279" s="3"/>
      <c r="B279" s="241" t="s">
        <v>778</v>
      </c>
      <c r="C279" s="241"/>
      <c r="D279" s="174" t="s">
        <v>1333</v>
      </c>
      <c r="E279" s="174" t="s">
        <v>412</v>
      </c>
      <c r="F279" s="187">
        <v>127500</v>
      </c>
      <c r="G279" s="188">
        <v>508.02375000000001</v>
      </c>
      <c r="H279" s="189">
        <v>4.0000000000000001E-3</v>
      </c>
      <c r="I279" s="49"/>
      <c r="J279" s="3"/>
      <c r="K279" s="3"/>
    </row>
    <row r="280" spans="1:11" ht="13.05" customHeight="1">
      <c r="A280" s="3"/>
      <c r="B280" s="241" t="s">
        <v>778</v>
      </c>
      <c r="C280" s="241"/>
      <c r="D280" s="174" t="s">
        <v>1334</v>
      </c>
      <c r="E280" s="174" t="s">
        <v>397</v>
      </c>
      <c r="F280" s="187">
        <v>371250</v>
      </c>
      <c r="G280" s="188">
        <v>502.85812499999997</v>
      </c>
      <c r="H280" s="189">
        <v>4.0000000000000001E-3</v>
      </c>
      <c r="I280" s="49"/>
      <c r="J280" s="3"/>
      <c r="K280" s="3"/>
    </row>
    <row r="281" spans="1:11" ht="13.05" customHeight="1">
      <c r="A281" s="3"/>
      <c r="B281" s="241" t="s">
        <v>778</v>
      </c>
      <c r="C281" s="241"/>
      <c r="D281" s="174" t="s">
        <v>1335</v>
      </c>
      <c r="E281" s="174" t="s">
        <v>420</v>
      </c>
      <c r="F281" s="187">
        <v>43350</v>
      </c>
      <c r="G281" s="188">
        <v>480.07957499999998</v>
      </c>
      <c r="H281" s="189">
        <v>3.8E-3</v>
      </c>
      <c r="I281" s="49"/>
      <c r="J281" s="3"/>
      <c r="K281" s="3"/>
    </row>
    <row r="282" spans="1:11" ht="13.05" customHeight="1">
      <c r="A282" s="3"/>
      <c r="B282" s="241" t="s">
        <v>778</v>
      </c>
      <c r="C282" s="241"/>
      <c r="D282" s="174" t="s">
        <v>1336</v>
      </c>
      <c r="E282" s="174" t="s">
        <v>397</v>
      </c>
      <c r="F282" s="187">
        <v>677075</v>
      </c>
      <c r="G282" s="188">
        <v>474.358745</v>
      </c>
      <c r="H282" s="189">
        <v>3.8E-3</v>
      </c>
      <c r="I282" s="49"/>
      <c r="J282" s="3"/>
      <c r="K282" s="3"/>
    </row>
    <row r="283" spans="1:11" ht="13.05" customHeight="1">
      <c r="A283" s="3"/>
      <c r="B283" s="241" t="s">
        <v>778</v>
      </c>
      <c r="C283" s="241"/>
      <c r="D283" s="174" t="s">
        <v>1337</v>
      </c>
      <c r="E283" s="174" t="s">
        <v>383</v>
      </c>
      <c r="F283" s="187">
        <v>14525</v>
      </c>
      <c r="G283" s="188">
        <v>455.12635</v>
      </c>
      <c r="H283" s="189">
        <v>3.5999999999999999E-3</v>
      </c>
      <c r="I283" s="49"/>
      <c r="J283" s="3"/>
      <c r="K283" s="3"/>
    </row>
    <row r="284" spans="1:11" ht="13.05" customHeight="1">
      <c r="A284" s="3"/>
      <c r="B284" s="241" t="s">
        <v>778</v>
      </c>
      <c r="C284" s="241"/>
      <c r="D284" s="174" t="s">
        <v>1338</v>
      </c>
      <c r="E284" s="174" t="s">
        <v>516</v>
      </c>
      <c r="F284" s="187">
        <v>3000</v>
      </c>
      <c r="G284" s="188">
        <v>401.58</v>
      </c>
      <c r="H284" s="189">
        <v>3.2000000000000002E-3</v>
      </c>
      <c r="I284" s="49"/>
      <c r="J284" s="3"/>
      <c r="K284" s="3"/>
    </row>
    <row r="285" spans="1:11" ht="13.05" customHeight="1">
      <c r="A285" s="3"/>
      <c r="B285" s="241" t="s">
        <v>778</v>
      </c>
      <c r="C285" s="241"/>
      <c r="D285" s="174" t="s">
        <v>1339</v>
      </c>
      <c r="E285" s="174" t="s">
        <v>531</v>
      </c>
      <c r="F285" s="187">
        <v>33550</v>
      </c>
      <c r="G285" s="188">
        <v>386.09339999999997</v>
      </c>
      <c r="H285" s="189">
        <v>3.0999999999999999E-3</v>
      </c>
      <c r="I285" s="49"/>
      <c r="J285" s="3"/>
      <c r="K285" s="3"/>
    </row>
    <row r="286" spans="1:11" ht="13.05" customHeight="1">
      <c r="A286" s="3"/>
      <c r="B286" s="241" t="s">
        <v>778</v>
      </c>
      <c r="C286" s="241"/>
      <c r="D286" s="174" t="s">
        <v>1340</v>
      </c>
      <c r="E286" s="174" t="s">
        <v>412</v>
      </c>
      <c r="F286" s="187">
        <v>66150</v>
      </c>
      <c r="G286" s="188">
        <v>395.37855000000002</v>
      </c>
      <c r="H286" s="189">
        <v>3.0999999999999999E-3</v>
      </c>
      <c r="I286" s="49"/>
      <c r="J286" s="3"/>
      <c r="K286" s="3"/>
    </row>
    <row r="287" spans="1:11" ht="13.05" customHeight="1">
      <c r="A287" s="3"/>
      <c r="B287" s="241" t="s">
        <v>778</v>
      </c>
      <c r="C287" s="241"/>
      <c r="D287" s="174" t="s">
        <v>1341</v>
      </c>
      <c r="E287" s="174" t="s">
        <v>664</v>
      </c>
      <c r="F287" s="187">
        <v>116800</v>
      </c>
      <c r="G287" s="188">
        <v>368.79599999999999</v>
      </c>
      <c r="H287" s="189">
        <v>2.8999999999999998E-3</v>
      </c>
      <c r="I287" s="49"/>
      <c r="J287" s="3"/>
      <c r="K287" s="3"/>
    </row>
    <row r="288" spans="1:11" ht="13.05" customHeight="1">
      <c r="A288" s="3"/>
      <c r="B288" s="241" t="s">
        <v>778</v>
      </c>
      <c r="C288" s="241"/>
      <c r="D288" s="174" t="s">
        <v>1342</v>
      </c>
      <c r="E288" s="174" t="s">
        <v>424</v>
      </c>
      <c r="F288" s="187">
        <v>23000</v>
      </c>
      <c r="G288" s="188">
        <v>330.096</v>
      </c>
      <c r="H288" s="189">
        <v>2.5999999999999999E-3</v>
      </c>
      <c r="I288" s="49"/>
      <c r="J288" s="3"/>
      <c r="K288" s="3"/>
    </row>
    <row r="289" spans="1:11" ht="13.05" customHeight="1">
      <c r="A289" s="3"/>
      <c r="B289" s="241" t="s">
        <v>778</v>
      </c>
      <c r="C289" s="241"/>
      <c r="D289" s="174" t="s">
        <v>1343</v>
      </c>
      <c r="E289" s="174" t="s">
        <v>985</v>
      </c>
      <c r="F289" s="187">
        <v>13287</v>
      </c>
      <c r="G289" s="188">
        <v>321.78456599999998</v>
      </c>
      <c r="H289" s="189">
        <v>2.5999999999999999E-3</v>
      </c>
      <c r="I289" s="49"/>
      <c r="J289" s="3"/>
      <c r="K289" s="3"/>
    </row>
    <row r="290" spans="1:11" ht="13.05" customHeight="1">
      <c r="A290" s="3"/>
      <c r="B290" s="241" t="s">
        <v>778</v>
      </c>
      <c r="C290" s="241"/>
      <c r="D290" s="174" t="s">
        <v>1344</v>
      </c>
      <c r="E290" s="174" t="s">
        <v>439</v>
      </c>
      <c r="F290" s="187">
        <v>10600</v>
      </c>
      <c r="G290" s="188">
        <v>314.33240000000001</v>
      </c>
      <c r="H290" s="189">
        <v>2.5000000000000001E-3</v>
      </c>
      <c r="I290" s="49"/>
      <c r="J290" s="3"/>
      <c r="K290" s="3"/>
    </row>
    <row r="291" spans="1:11" ht="13.05" customHeight="1">
      <c r="A291" s="3"/>
      <c r="B291" s="241" t="s">
        <v>778</v>
      </c>
      <c r="C291" s="241"/>
      <c r="D291" s="174" t="s">
        <v>1345</v>
      </c>
      <c r="E291" s="174" t="s">
        <v>516</v>
      </c>
      <c r="F291" s="187">
        <v>9400</v>
      </c>
      <c r="G291" s="188">
        <v>294.7276</v>
      </c>
      <c r="H291" s="189">
        <v>2.3E-3</v>
      </c>
      <c r="I291" s="49"/>
      <c r="J291" s="3"/>
      <c r="K291" s="3"/>
    </row>
    <row r="292" spans="1:11" ht="13.05" customHeight="1">
      <c r="A292" s="3"/>
      <c r="B292" s="241" t="s">
        <v>778</v>
      </c>
      <c r="C292" s="241"/>
      <c r="D292" s="174" t="s">
        <v>1346</v>
      </c>
      <c r="E292" s="174" t="s">
        <v>447</v>
      </c>
      <c r="F292" s="187">
        <v>117500</v>
      </c>
      <c r="G292" s="188">
        <v>292.41050000000001</v>
      </c>
      <c r="H292" s="189">
        <v>2.3E-3</v>
      </c>
      <c r="I292" s="49"/>
      <c r="J292" s="3"/>
      <c r="K292" s="3"/>
    </row>
    <row r="293" spans="1:11" ht="13.05" customHeight="1">
      <c r="A293" s="3"/>
      <c r="B293" s="241" t="s">
        <v>778</v>
      </c>
      <c r="C293" s="241"/>
      <c r="D293" s="174" t="s">
        <v>1347</v>
      </c>
      <c r="E293" s="174" t="s">
        <v>486</v>
      </c>
      <c r="F293" s="187">
        <v>21750</v>
      </c>
      <c r="G293" s="188">
        <v>259.78199999999998</v>
      </c>
      <c r="H293" s="189">
        <v>2.0999999999999999E-3</v>
      </c>
      <c r="I293" s="49"/>
      <c r="J293" s="3"/>
      <c r="K293" s="3"/>
    </row>
    <row r="294" spans="1:11" ht="13.05" customHeight="1">
      <c r="A294" s="3"/>
      <c r="B294" s="241" t="s">
        <v>778</v>
      </c>
      <c r="C294" s="241"/>
      <c r="D294" s="174" t="s">
        <v>1348</v>
      </c>
      <c r="E294" s="174" t="s">
        <v>657</v>
      </c>
      <c r="F294" s="187">
        <v>16000</v>
      </c>
      <c r="G294" s="188">
        <v>233.93600000000001</v>
      </c>
      <c r="H294" s="189">
        <v>1.9E-3</v>
      </c>
      <c r="I294" s="49"/>
      <c r="J294" s="3"/>
      <c r="K294" s="3"/>
    </row>
    <row r="295" spans="1:11" ht="13.05" customHeight="1">
      <c r="A295" s="3"/>
      <c r="B295" s="241" t="s">
        <v>778</v>
      </c>
      <c r="C295" s="241"/>
      <c r="D295" s="174" t="s">
        <v>1349</v>
      </c>
      <c r="E295" s="174" t="s">
        <v>447</v>
      </c>
      <c r="F295" s="187">
        <v>24750</v>
      </c>
      <c r="G295" s="188">
        <v>233.19450000000001</v>
      </c>
      <c r="H295" s="189">
        <v>1.9E-3</v>
      </c>
      <c r="I295" s="49"/>
      <c r="J295" s="3"/>
      <c r="K295" s="3"/>
    </row>
    <row r="296" spans="1:11" ht="13.05" customHeight="1">
      <c r="A296" s="3"/>
      <c r="B296" s="241" t="s">
        <v>778</v>
      </c>
      <c r="C296" s="241"/>
      <c r="D296" s="174" t="s">
        <v>1350</v>
      </c>
      <c r="E296" s="174" t="s">
        <v>574</v>
      </c>
      <c r="F296" s="187">
        <v>11875</v>
      </c>
      <c r="G296" s="188">
        <v>225.19749999999999</v>
      </c>
      <c r="H296" s="189">
        <v>1.8E-3</v>
      </c>
      <c r="I296" s="49"/>
      <c r="J296" s="3"/>
      <c r="K296" s="3"/>
    </row>
    <row r="297" spans="1:11" ht="13.05" customHeight="1">
      <c r="A297" s="3"/>
      <c r="B297" s="241" t="s">
        <v>778</v>
      </c>
      <c r="C297" s="241"/>
      <c r="D297" s="174" t="s">
        <v>1351</v>
      </c>
      <c r="E297" s="174" t="s">
        <v>527</v>
      </c>
      <c r="F297" s="187">
        <v>46200</v>
      </c>
      <c r="G297" s="188">
        <v>206.42160000000001</v>
      </c>
      <c r="H297" s="189">
        <v>1.6000000000000001E-3</v>
      </c>
      <c r="I297" s="49"/>
      <c r="J297" s="3"/>
      <c r="K297" s="3"/>
    </row>
    <row r="298" spans="1:11" ht="13.05" customHeight="1">
      <c r="A298" s="3"/>
      <c r="B298" s="241" t="s">
        <v>778</v>
      </c>
      <c r="C298" s="241"/>
      <c r="D298" s="174" t="s">
        <v>1352</v>
      </c>
      <c r="E298" s="174" t="s">
        <v>420</v>
      </c>
      <c r="F298" s="187">
        <v>11200</v>
      </c>
      <c r="G298" s="188">
        <v>203.28</v>
      </c>
      <c r="H298" s="189">
        <v>1.6000000000000001E-3</v>
      </c>
      <c r="I298" s="49"/>
      <c r="J298" s="3"/>
      <c r="K298" s="3"/>
    </row>
    <row r="299" spans="1:11" ht="13.05" customHeight="1">
      <c r="A299" s="3"/>
      <c r="B299" s="241" t="s">
        <v>778</v>
      </c>
      <c r="C299" s="241"/>
      <c r="D299" s="174" t="s">
        <v>1353</v>
      </c>
      <c r="E299" s="174" t="s">
        <v>623</v>
      </c>
      <c r="F299" s="187">
        <v>221000</v>
      </c>
      <c r="G299" s="188">
        <v>203.80619999999999</v>
      </c>
      <c r="H299" s="189">
        <v>1.6000000000000001E-3</v>
      </c>
      <c r="I299" s="49"/>
      <c r="J299" s="3"/>
      <c r="K299" s="3"/>
    </row>
    <row r="300" spans="1:11" ht="13.05" customHeight="1">
      <c r="A300" s="3"/>
      <c r="B300" s="241" t="s">
        <v>778</v>
      </c>
      <c r="C300" s="241"/>
      <c r="D300" s="174" t="s">
        <v>1354</v>
      </c>
      <c r="E300" s="174" t="s">
        <v>447</v>
      </c>
      <c r="F300" s="187">
        <v>137600</v>
      </c>
      <c r="G300" s="188">
        <v>200.27680000000001</v>
      </c>
      <c r="H300" s="189">
        <v>1.6000000000000001E-3</v>
      </c>
      <c r="I300" s="49"/>
      <c r="J300" s="3"/>
      <c r="K300" s="3"/>
    </row>
    <row r="301" spans="1:11" ht="13.05" customHeight="1">
      <c r="A301" s="3"/>
      <c r="B301" s="241" t="s">
        <v>778</v>
      </c>
      <c r="C301" s="241"/>
      <c r="D301" s="174" t="s">
        <v>1355</v>
      </c>
      <c r="E301" s="174" t="s">
        <v>623</v>
      </c>
      <c r="F301" s="187">
        <v>4375</v>
      </c>
      <c r="G301" s="188">
        <v>176.64937499999999</v>
      </c>
      <c r="H301" s="189">
        <v>1.4E-3</v>
      </c>
      <c r="I301" s="49"/>
      <c r="J301" s="3"/>
      <c r="K301" s="3"/>
    </row>
    <row r="302" spans="1:11" ht="13.05" customHeight="1">
      <c r="A302" s="3"/>
      <c r="B302" s="241" t="s">
        <v>778</v>
      </c>
      <c r="C302" s="241"/>
      <c r="D302" s="174" t="s">
        <v>1356</v>
      </c>
      <c r="E302" s="174" t="s">
        <v>420</v>
      </c>
      <c r="F302" s="187">
        <v>2500</v>
      </c>
      <c r="G302" s="188">
        <v>163.52500000000001</v>
      </c>
      <c r="H302" s="189">
        <v>1.2999999999999999E-3</v>
      </c>
      <c r="I302" s="49"/>
      <c r="J302" s="3"/>
      <c r="K302" s="3"/>
    </row>
    <row r="303" spans="1:11" ht="13.05" customHeight="1">
      <c r="A303" s="3"/>
      <c r="B303" s="241" t="s">
        <v>778</v>
      </c>
      <c r="C303" s="241"/>
      <c r="D303" s="174" t="s">
        <v>1357</v>
      </c>
      <c r="E303" s="174" t="s">
        <v>664</v>
      </c>
      <c r="F303" s="187">
        <v>7500</v>
      </c>
      <c r="G303" s="188">
        <v>169.47749999999999</v>
      </c>
      <c r="H303" s="189">
        <v>1.2999999999999999E-3</v>
      </c>
      <c r="I303" s="49"/>
      <c r="J303" s="3"/>
      <c r="K303" s="3"/>
    </row>
    <row r="304" spans="1:11" ht="13.05" customHeight="1">
      <c r="A304" s="3"/>
      <c r="B304" s="241" t="s">
        <v>778</v>
      </c>
      <c r="C304" s="241"/>
      <c r="D304" s="174" t="s">
        <v>1358</v>
      </c>
      <c r="E304" s="174" t="s">
        <v>420</v>
      </c>
      <c r="F304" s="187">
        <v>11250</v>
      </c>
      <c r="G304" s="188">
        <v>147.96</v>
      </c>
      <c r="H304" s="189">
        <v>1.1999999999999999E-3</v>
      </c>
      <c r="I304" s="49"/>
      <c r="J304" s="3"/>
      <c r="K304" s="3"/>
    </row>
    <row r="305" spans="1:11" ht="13.05" customHeight="1">
      <c r="A305" s="3"/>
      <c r="B305" s="241" t="s">
        <v>778</v>
      </c>
      <c r="C305" s="241"/>
      <c r="D305" s="174" t="s">
        <v>1359</v>
      </c>
      <c r="E305" s="174" t="s">
        <v>467</v>
      </c>
      <c r="F305" s="187">
        <v>15000</v>
      </c>
      <c r="G305" s="188">
        <v>146.72999999999999</v>
      </c>
      <c r="H305" s="189">
        <v>1.1999999999999999E-3</v>
      </c>
      <c r="I305" s="49"/>
      <c r="J305" s="3"/>
      <c r="K305" s="3"/>
    </row>
    <row r="306" spans="1:11" ht="13.05" customHeight="1">
      <c r="A306" s="3"/>
      <c r="B306" s="241" t="s">
        <v>778</v>
      </c>
      <c r="C306" s="241"/>
      <c r="D306" s="174" t="s">
        <v>1360</v>
      </c>
      <c r="E306" s="174" t="s">
        <v>424</v>
      </c>
      <c r="F306" s="187">
        <v>51350</v>
      </c>
      <c r="G306" s="188">
        <v>155.23105000000001</v>
      </c>
      <c r="H306" s="189">
        <v>1.1999999999999999E-3</v>
      </c>
      <c r="I306" s="49"/>
      <c r="J306" s="3"/>
      <c r="K306" s="3"/>
    </row>
    <row r="307" spans="1:11" ht="13.05" customHeight="1">
      <c r="A307" s="3"/>
      <c r="B307" s="241" t="s">
        <v>778</v>
      </c>
      <c r="C307" s="241"/>
      <c r="D307" s="174" t="s">
        <v>1361</v>
      </c>
      <c r="E307" s="174" t="s">
        <v>574</v>
      </c>
      <c r="F307" s="187">
        <v>7125</v>
      </c>
      <c r="G307" s="188">
        <v>135.952125</v>
      </c>
      <c r="H307" s="189">
        <v>1.1000000000000001E-3</v>
      </c>
      <c r="I307" s="49"/>
      <c r="J307" s="3"/>
      <c r="K307" s="3"/>
    </row>
    <row r="308" spans="1:11" ht="13.05" customHeight="1">
      <c r="A308" s="3"/>
      <c r="B308" s="241" t="s">
        <v>778</v>
      </c>
      <c r="C308" s="241"/>
      <c r="D308" s="174" t="s">
        <v>1362</v>
      </c>
      <c r="E308" s="174" t="s">
        <v>539</v>
      </c>
      <c r="F308" s="187">
        <v>3150</v>
      </c>
      <c r="G308" s="188">
        <v>137.47229999999999</v>
      </c>
      <c r="H308" s="189">
        <v>1.1000000000000001E-3</v>
      </c>
      <c r="I308" s="49"/>
      <c r="J308" s="3"/>
      <c r="K308" s="3"/>
    </row>
    <row r="309" spans="1:11" ht="13.05" customHeight="1">
      <c r="A309" s="3"/>
      <c r="B309" s="241" t="s">
        <v>778</v>
      </c>
      <c r="C309" s="241"/>
      <c r="D309" s="174" t="s">
        <v>1363</v>
      </c>
      <c r="E309" s="174" t="s">
        <v>397</v>
      </c>
      <c r="F309" s="187">
        <v>34000</v>
      </c>
      <c r="G309" s="188">
        <v>131.83500000000001</v>
      </c>
      <c r="H309" s="189">
        <v>1.1000000000000001E-3</v>
      </c>
      <c r="I309" s="49"/>
      <c r="J309" s="3"/>
      <c r="K309" s="3"/>
    </row>
    <row r="310" spans="1:11" ht="13.05" customHeight="1">
      <c r="A310" s="3"/>
      <c r="B310" s="241" t="s">
        <v>778</v>
      </c>
      <c r="C310" s="241"/>
      <c r="D310" s="174" t="s">
        <v>1364</v>
      </c>
      <c r="E310" s="174" t="s">
        <v>695</v>
      </c>
      <c r="F310" s="187">
        <v>27000</v>
      </c>
      <c r="G310" s="188">
        <v>139.536</v>
      </c>
      <c r="H310" s="189">
        <v>1.1000000000000001E-3</v>
      </c>
      <c r="I310" s="49"/>
      <c r="J310" s="3"/>
      <c r="K310" s="3"/>
    </row>
    <row r="311" spans="1:11" ht="13.05" customHeight="1">
      <c r="A311" s="3"/>
      <c r="B311" s="241" t="s">
        <v>778</v>
      </c>
      <c r="C311" s="241"/>
      <c r="D311" s="174" t="s">
        <v>1365</v>
      </c>
      <c r="E311" s="174" t="s">
        <v>439</v>
      </c>
      <c r="F311" s="187">
        <v>36000</v>
      </c>
      <c r="G311" s="188">
        <v>131.364</v>
      </c>
      <c r="H311" s="189">
        <v>1E-3</v>
      </c>
      <c r="I311" s="49"/>
      <c r="J311" s="3"/>
      <c r="K311" s="3"/>
    </row>
    <row r="312" spans="1:11" ht="13.05" customHeight="1">
      <c r="A312" s="3"/>
      <c r="B312" s="241" t="s">
        <v>778</v>
      </c>
      <c r="C312" s="241"/>
      <c r="D312" s="174" t="s">
        <v>1366</v>
      </c>
      <c r="E312" s="174" t="s">
        <v>397</v>
      </c>
      <c r="F312" s="187">
        <v>10000</v>
      </c>
      <c r="G312" s="188">
        <v>128.37</v>
      </c>
      <c r="H312" s="189">
        <v>1E-3</v>
      </c>
      <c r="I312" s="49"/>
      <c r="J312" s="3"/>
      <c r="K312" s="3"/>
    </row>
    <row r="313" spans="1:11" ht="13.05" customHeight="1">
      <c r="A313" s="3"/>
      <c r="B313" s="241" t="s">
        <v>778</v>
      </c>
      <c r="C313" s="241"/>
      <c r="D313" s="174" t="s">
        <v>1367</v>
      </c>
      <c r="E313" s="174" t="s">
        <v>397</v>
      </c>
      <c r="F313" s="187">
        <v>12000</v>
      </c>
      <c r="G313" s="188">
        <v>122.538</v>
      </c>
      <c r="H313" s="189">
        <v>1E-3</v>
      </c>
      <c r="I313" s="49"/>
      <c r="J313" s="3"/>
      <c r="K313" s="3"/>
    </row>
    <row r="314" spans="1:11" ht="13.05" customHeight="1">
      <c r="A314" s="3"/>
      <c r="B314" s="241" t="s">
        <v>778</v>
      </c>
      <c r="C314" s="241"/>
      <c r="D314" s="174" t="s">
        <v>1368</v>
      </c>
      <c r="E314" s="174" t="s">
        <v>447</v>
      </c>
      <c r="F314" s="187">
        <v>7250</v>
      </c>
      <c r="G314" s="188">
        <v>127.04900000000001</v>
      </c>
      <c r="H314" s="189">
        <v>1E-3</v>
      </c>
      <c r="I314" s="49"/>
      <c r="J314" s="3"/>
      <c r="K314" s="3"/>
    </row>
    <row r="315" spans="1:11" ht="13.05" customHeight="1">
      <c r="A315" s="3"/>
      <c r="B315" s="241" t="s">
        <v>778</v>
      </c>
      <c r="C315" s="241"/>
      <c r="D315" s="174" t="s">
        <v>1369</v>
      </c>
      <c r="E315" s="174" t="s">
        <v>416</v>
      </c>
      <c r="F315" s="187">
        <v>16500</v>
      </c>
      <c r="G315" s="188">
        <v>97.407749999999993</v>
      </c>
      <c r="H315" s="189">
        <v>8.0000000000000004E-4</v>
      </c>
      <c r="I315" s="49"/>
      <c r="J315" s="3"/>
      <c r="K315" s="3"/>
    </row>
    <row r="316" spans="1:11" ht="13.05" customHeight="1">
      <c r="A316" s="3"/>
      <c r="B316" s="241" t="s">
        <v>778</v>
      </c>
      <c r="C316" s="241"/>
      <c r="D316" s="174" t="s">
        <v>1370</v>
      </c>
      <c r="E316" s="174" t="s">
        <v>424</v>
      </c>
      <c r="F316" s="187">
        <v>63375</v>
      </c>
      <c r="G316" s="188">
        <v>90.702299999999994</v>
      </c>
      <c r="H316" s="189">
        <v>6.9999999999999999E-4</v>
      </c>
      <c r="I316" s="49"/>
      <c r="J316" s="3"/>
      <c r="K316" s="3"/>
    </row>
    <row r="317" spans="1:11" ht="13.05" customHeight="1">
      <c r="A317" s="3"/>
      <c r="B317" s="241" t="s">
        <v>778</v>
      </c>
      <c r="C317" s="241"/>
      <c r="D317" s="174" t="s">
        <v>1371</v>
      </c>
      <c r="E317" s="174" t="s">
        <v>447</v>
      </c>
      <c r="F317" s="187">
        <v>2475</v>
      </c>
      <c r="G317" s="188">
        <v>85.248900000000006</v>
      </c>
      <c r="H317" s="189">
        <v>6.9999999999999999E-4</v>
      </c>
      <c r="I317" s="49"/>
      <c r="J317" s="3"/>
      <c r="K317" s="3"/>
    </row>
    <row r="318" spans="1:11" ht="13.05" customHeight="1">
      <c r="A318" s="3"/>
      <c r="B318" s="241" t="s">
        <v>778</v>
      </c>
      <c r="C318" s="241"/>
      <c r="D318" s="174" t="s">
        <v>1372</v>
      </c>
      <c r="E318" s="174" t="s">
        <v>397</v>
      </c>
      <c r="F318" s="187">
        <v>6250</v>
      </c>
      <c r="G318" s="188">
        <v>79.743750000000006</v>
      </c>
      <c r="H318" s="189">
        <v>5.9999999999999995E-4</v>
      </c>
      <c r="I318" s="49"/>
      <c r="J318" s="3"/>
      <c r="K318" s="3"/>
    </row>
    <row r="319" spans="1:11" ht="13.05" customHeight="1">
      <c r="A319" s="3"/>
      <c r="B319" s="241" t="s">
        <v>778</v>
      </c>
      <c r="C319" s="241"/>
      <c r="D319" s="174" t="s">
        <v>1373</v>
      </c>
      <c r="E319" s="174" t="s">
        <v>397</v>
      </c>
      <c r="F319" s="187">
        <v>92750</v>
      </c>
      <c r="G319" s="188">
        <v>65.379474999999999</v>
      </c>
      <c r="H319" s="189">
        <v>5.0000000000000001E-4</v>
      </c>
      <c r="I319" s="49"/>
      <c r="J319" s="3"/>
      <c r="K319" s="3"/>
    </row>
    <row r="320" spans="1:11" ht="13.05" customHeight="1">
      <c r="A320" s="3"/>
      <c r="B320" s="241" t="s">
        <v>778</v>
      </c>
      <c r="C320" s="241"/>
      <c r="D320" s="174" t="s">
        <v>1374</v>
      </c>
      <c r="E320" s="174" t="s">
        <v>486</v>
      </c>
      <c r="F320" s="187">
        <v>1200</v>
      </c>
      <c r="G320" s="188">
        <v>57.866399999999999</v>
      </c>
      <c r="H320" s="189">
        <v>5.0000000000000001E-4</v>
      </c>
      <c r="I320" s="49"/>
      <c r="J320" s="3"/>
      <c r="K320" s="3"/>
    </row>
    <row r="321" spans="1:11" ht="13.05" customHeight="1">
      <c r="A321" s="3"/>
      <c r="B321" s="241" t="s">
        <v>778</v>
      </c>
      <c r="C321" s="241"/>
      <c r="D321" s="174" t="s">
        <v>1375</v>
      </c>
      <c r="E321" s="174" t="s">
        <v>486</v>
      </c>
      <c r="F321" s="187">
        <v>7225</v>
      </c>
      <c r="G321" s="188">
        <v>55.025599999999997</v>
      </c>
      <c r="H321" s="189">
        <v>4.0000000000000002E-4</v>
      </c>
      <c r="I321" s="49"/>
      <c r="J321" s="3"/>
      <c r="K321" s="3"/>
    </row>
    <row r="322" spans="1:11" ht="13.05" customHeight="1">
      <c r="A322" s="3"/>
      <c r="B322" s="241" t="s">
        <v>778</v>
      </c>
      <c r="C322" s="241"/>
      <c r="D322" s="174" t="s">
        <v>1376</v>
      </c>
      <c r="E322" s="174" t="s">
        <v>439</v>
      </c>
      <c r="F322" s="187">
        <v>125</v>
      </c>
      <c r="G322" s="188">
        <v>45.287500000000001</v>
      </c>
      <c r="H322" s="189">
        <v>4.0000000000000002E-4</v>
      </c>
      <c r="I322" s="49"/>
      <c r="J322" s="3"/>
      <c r="K322" s="3"/>
    </row>
    <row r="323" spans="1:11" ht="13.05" customHeight="1">
      <c r="A323" s="3"/>
      <c r="B323" s="241" t="s">
        <v>778</v>
      </c>
      <c r="C323" s="241"/>
      <c r="D323" s="174" t="s">
        <v>1377</v>
      </c>
      <c r="E323" s="174" t="s">
        <v>535</v>
      </c>
      <c r="F323" s="187">
        <v>10575</v>
      </c>
      <c r="G323" s="188">
        <v>44.140050000000002</v>
      </c>
      <c r="H323" s="189">
        <v>4.0000000000000002E-4</v>
      </c>
      <c r="I323" s="49"/>
      <c r="J323" s="3"/>
      <c r="K323" s="3"/>
    </row>
    <row r="324" spans="1:11" ht="13.05" customHeight="1">
      <c r="A324" s="3"/>
      <c r="B324" s="241" t="s">
        <v>778</v>
      </c>
      <c r="C324" s="241"/>
      <c r="D324" s="174" t="s">
        <v>1378</v>
      </c>
      <c r="E324" s="174" t="s">
        <v>416</v>
      </c>
      <c r="F324" s="187">
        <v>2475</v>
      </c>
      <c r="G324" s="188">
        <v>45.564749999999997</v>
      </c>
      <c r="H324" s="189">
        <v>4.0000000000000002E-4</v>
      </c>
      <c r="I324" s="49"/>
      <c r="J324" s="3"/>
      <c r="K324" s="3"/>
    </row>
    <row r="325" spans="1:11" ht="13.05" customHeight="1">
      <c r="A325" s="3"/>
      <c r="B325" s="241" t="s">
        <v>778</v>
      </c>
      <c r="C325" s="241"/>
      <c r="D325" s="174" t="s">
        <v>1379</v>
      </c>
      <c r="E325" s="174" t="s">
        <v>420</v>
      </c>
      <c r="F325" s="187">
        <v>3600</v>
      </c>
      <c r="G325" s="188">
        <v>32.313600000000001</v>
      </c>
      <c r="H325" s="189">
        <v>2.9999999999999997E-4</v>
      </c>
      <c r="I325" s="49"/>
      <c r="J325" s="3"/>
      <c r="K325" s="3"/>
    </row>
    <row r="326" spans="1:11" ht="13.05" customHeight="1">
      <c r="A326" s="3"/>
      <c r="B326" s="241" t="s">
        <v>778</v>
      </c>
      <c r="C326" s="241"/>
      <c r="D326" s="174" t="s">
        <v>1380</v>
      </c>
      <c r="E326" s="174" t="s">
        <v>516</v>
      </c>
      <c r="F326" s="187">
        <v>750</v>
      </c>
      <c r="G326" s="188">
        <v>38.43</v>
      </c>
      <c r="H326" s="189">
        <v>2.9999999999999997E-4</v>
      </c>
      <c r="I326" s="49"/>
      <c r="J326" s="3"/>
      <c r="K326" s="3"/>
    </row>
    <row r="327" spans="1:11" ht="13.05" customHeight="1">
      <c r="A327" s="3"/>
      <c r="B327" s="241" t="s">
        <v>778</v>
      </c>
      <c r="C327" s="241"/>
      <c r="D327" s="174" t="s">
        <v>1381</v>
      </c>
      <c r="E327" s="174" t="s">
        <v>383</v>
      </c>
      <c r="F327" s="187">
        <v>63175</v>
      </c>
      <c r="G327" s="188">
        <v>35.415905000000002</v>
      </c>
      <c r="H327" s="189">
        <v>2.9999999999999997E-4</v>
      </c>
      <c r="I327" s="49"/>
      <c r="J327" s="3"/>
      <c r="K327" s="3"/>
    </row>
    <row r="328" spans="1:11" ht="13.05" customHeight="1">
      <c r="A328" s="3"/>
      <c r="B328" s="241" t="s">
        <v>778</v>
      </c>
      <c r="C328" s="241"/>
      <c r="D328" s="174" t="s">
        <v>1382</v>
      </c>
      <c r="E328" s="174" t="s">
        <v>490</v>
      </c>
      <c r="F328" s="187">
        <v>250</v>
      </c>
      <c r="G328" s="188">
        <v>20.39875</v>
      </c>
      <c r="H328" s="189">
        <v>2.0000000000000001E-4</v>
      </c>
      <c r="I328" s="49"/>
      <c r="J328" s="3"/>
      <c r="K328" s="3"/>
    </row>
    <row r="329" spans="1:11" ht="13.05" customHeight="1">
      <c r="A329" s="3"/>
      <c r="B329" s="241" t="s">
        <v>778</v>
      </c>
      <c r="C329" s="241"/>
      <c r="D329" s="174" t="s">
        <v>1383</v>
      </c>
      <c r="E329" s="174" t="s">
        <v>927</v>
      </c>
      <c r="F329" s="187">
        <v>27000</v>
      </c>
      <c r="G329" s="188">
        <v>24.6753</v>
      </c>
      <c r="H329" s="189">
        <v>2.0000000000000001E-4</v>
      </c>
      <c r="I329" s="49"/>
      <c r="J329" s="3"/>
      <c r="K329" s="3"/>
    </row>
    <row r="330" spans="1:11" ht="13.05" customHeight="1">
      <c r="A330" s="3"/>
      <c r="B330" s="241" t="s">
        <v>778</v>
      </c>
      <c r="C330" s="241"/>
      <c r="D330" s="174" t="s">
        <v>1384</v>
      </c>
      <c r="E330" s="174" t="s">
        <v>792</v>
      </c>
      <c r="F330" s="187">
        <v>4000</v>
      </c>
      <c r="G330" s="188">
        <v>25.6</v>
      </c>
      <c r="H330" s="189">
        <v>2.0000000000000001E-4</v>
      </c>
      <c r="I330" s="49"/>
      <c r="J330" s="3"/>
      <c r="K330" s="3"/>
    </row>
    <row r="331" spans="1:11" ht="13.05" customHeight="1">
      <c r="A331" s="3"/>
      <c r="B331" s="241" t="s">
        <v>778</v>
      </c>
      <c r="C331" s="241"/>
      <c r="D331" s="174" t="s">
        <v>1385</v>
      </c>
      <c r="E331" s="174" t="s">
        <v>494</v>
      </c>
      <c r="F331" s="187">
        <v>1200</v>
      </c>
      <c r="G331" s="188">
        <v>19.141200000000001</v>
      </c>
      <c r="H331" s="189">
        <v>2.0000000000000001E-4</v>
      </c>
      <c r="I331" s="49"/>
      <c r="J331" s="3"/>
      <c r="K331" s="3"/>
    </row>
    <row r="332" spans="1:11" ht="13.05" customHeight="1">
      <c r="A332" s="3"/>
      <c r="B332" s="241" t="s">
        <v>778</v>
      </c>
      <c r="C332" s="241"/>
      <c r="D332" s="174" t="s">
        <v>1386</v>
      </c>
      <c r="E332" s="174" t="s">
        <v>831</v>
      </c>
      <c r="F332" s="187">
        <v>6225</v>
      </c>
      <c r="G332" s="188">
        <v>29.2170375</v>
      </c>
      <c r="H332" s="189">
        <v>2.0000000000000001E-4</v>
      </c>
      <c r="I332" s="49"/>
      <c r="J332" s="3"/>
      <c r="K332" s="3"/>
    </row>
    <row r="333" spans="1:11" ht="13.05" customHeight="1">
      <c r="A333" s="3"/>
      <c r="B333" s="241" t="s">
        <v>778</v>
      </c>
      <c r="C333" s="241"/>
      <c r="D333" s="174" t="s">
        <v>1387</v>
      </c>
      <c r="E333" s="174" t="s">
        <v>516</v>
      </c>
      <c r="F333" s="187">
        <v>100</v>
      </c>
      <c r="G333" s="188">
        <v>7.149</v>
      </c>
      <c r="H333" s="189">
        <v>1E-4</v>
      </c>
      <c r="I333" s="49"/>
      <c r="J333" s="3"/>
      <c r="K333" s="3"/>
    </row>
    <row r="334" spans="1:11" ht="13.05" customHeight="1">
      <c r="A334" s="3"/>
      <c r="B334" s="241" t="s">
        <v>778</v>
      </c>
      <c r="C334" s="241"/>
      <c r="D334" s="174" t="s">
        <v>1388</v>
      </c>
      <c r="E334" s="174" t="s">
        <v>447</v>
      </c>
      <c r="F334" s="187">
        <v>750</v>
      </c>
      <c r="G334" s="188">
        <v>7.0676249999999996</v>
      </c>
      <c r="H334" s="189">
        <v>1E-4</v>
      </c>
      <c r="I334" s="49"/>
      <c r="J334" s="3"/>
      <c r="K334" s="3"/>
    </row>
    <row r="335" spans="1:11" ht="13.05" customHeight="1">
      <c r="A335" s="3"/>
      <c r="B335" s="241" t="s">
        <v>778</v>
      </c>
      <c r="C335" s="241"/>
      <c r="D335" s="174" t="s">
        <v>1389</v>
      </c>
      <c r="E335" s="174" t="s">
        <v>416</v>
      </c>
      <c r="F335" s="187">
        <v>900</v>
      </c>
      <c r="G335" s="188">
        <v>12.8088</v>
      </c>
      <c r="H335" s="189">
        <v>1E-4</v>
      </c>
      <c r="I335" s="49"/>
      <c r="J335" s="3"/>
      <c r="K335" s="3"/>
    </row>
    <row r="336" spans="1:11" ht="13.05" customHeight="1">
      <c r="A336" s="3"/>
      <c r="B336" s="241" t="s">
        <v>778</v>
      </c>
      <c r="C336" s="241"/>
      <c r="D336" s="174" t="s">
        <v>1390</v>
      </c>
      <c r="E336" s="174" t="s">
        <v>494</v>
      </c>
      <c r="F336" s="187">
        <v>750</v>
      </c>
      <c r="G336" s="188">
        <v>13.68</v>
      </c>
      <c r="H336" s="189">
        <v>1E-4</v>
      </c>
      <c r="I336" s="49"/>
      <c r="J336" s="3"/>
      <c r="K336" s="3"/>
    </row>
    <row r="337" spans="1:11" ht="13.05" customHeight="1">
      <c r="A337" s="3"/>
      <c r="B337" s="241" t="s">
        <v>778</v>
      </c>
      <c r="C337" s="241"/>
      <c r="D337" s="174" t="s">
        <v>1391</v>
      </c>
      <c r="E337" s="174" t="s">
        <v>393</v>
      </c>
      <c r="F337" s="187">
        <v>600</v>
      </c>
      <c r="G337" s="188">
        <v>15.2028</v>
      </c>
      <c r="H337" s="189">
        <v>1E-4</v>
      </c>
      <c r="I337" s="49"/>
      <c r="J337" s="3"/>
      <c r="K337" s="3"/>
    </row>
    <row r="338" spans="1:11" ht="13.05" customHeight="1">
      <c r="A338" s="3"/>
      <c r="B338" s="241" t="s">
        <v>778</v>
      </c>
      <c r="C338" s="241"/>
      <c r="D338" s="174" t="s">
        <v>1392</v>
      </c>
      <c r="E338" s="174" t="s">
        <v>397</v>
      </c>
      <c r="F338" s="187">
        <v>2925</v>
      </c>
      <c r="G338" s="188">
        <v>7.754175</v>
      </c>
      <c r="H338" s="189">
        <v>1E-4</v>
      </c>
      <c r="I338" s="49"/>
      <c r="J338" s="3"/>
      <c r="K338" s="3"/>
    </row>
    <row r="339" spans="1:11" ht="13.05" customHeight="1">
      <c r="A339" s="3"/>
      <c r="B339" s="241" t="s">
        <v>778</v>
      </c>
      <c r="C339" s="241"/>
      <c r="D339" s="174" t="s">
        <v>1393</v>
      </c>
      <c r="E339" s="174" t="s">
        <v>383</v>
      </c>
      <c r="F339" s="187">
        <v>10725</v>
      </c>
      <c r="G339" s="188">
        <v>10.96095</v>
      </c>
      <c r="H339" s="189">
        <v>1E-4</v>
      </c>
      <c r="I339" s="49"/>
      <c r="J339" s="3"/>
      <c r="K339" s="3"/>
    </row>
    <row r="340" spans="1:11" ht="13.05" customHeight="1">
      <c r="A340" s="3"/>
      <c r="B340" s="241" t="s">
        <v>778</v>
      </c>
      <c r="C340" s="241"/>
      <c r="D340" s="174" t="s">
        <v>1394</v>
      </c>
      <c r="E340" s="174" t="s">
        <v>397</v>
      </c>
      <c r="F340" s="187">
        <v>3600</v>
      </c>
      <c r="G340" s="188">
        <v>7.2748799999999996</v>
      </c>
      <c r="H340" s="189">
        <v>1E-4</v>
      </c>
      <c r="I340" s="49"/>
      <c r="J340" s="3"/>
      <c r="K340" s="3"/>
    </row>
    <row r="341" spans="1:11" ht="13.05" customHeight="1">
      <c r="A341" s="3"/>
      <c r="B341" s="241" t="s">
        <v>778</v>
      </c>
      <c r="C341" s="241"/>
      <c r="D341" s="174" t="s">
        <v>1395</v>
      </c>
      <c r="E341" s="174" t="s">
        <v>439</v>
      </c>
      <c r="F341" s="187">
        <v>1225</v>
      </c>
      <c r="G341" s="188">
        <v>7.4633124999999998</v>
      </c>
      <c r="H341" s="189">
        <v>1E-4</v>
      </c>
      <c r="I341" s="49"/>
      <c r="J341" s="3"/>
      <c r="K341" s="3"/>
    </row>
    <row r="342" spans="1:11" ht="13.05" customHeight="1">
      <c r="A342" s="3"/>
      <c r="B342" s="241" t="s">
        <v>778</v>
      </c>
      <c r="C342" s="241"/>
      <c r="D342" s="174" t="s">
        <v>1396</v>
      </c>
      <c r="E342" s="174" t="s">
        <v>439</v>
      </c>
      <c r="F342" s="187">
        <v>6150</v>
      </c>
      <c r="G342" s="188">
        <v>7.4980799999999999</v>
      </c>
      <c r="H342" s="189">
        <v>1E-4</v>
      </c>
      <c r="I342" s="49"/>
      <c r="J342" s="3"/>
      <c r="K342" s="3"/>
    </row>
    <row r="343" spans="1:11" ht="13.05" customHeight="1">
      <c r="A343" s="3"/>
      <c r="B343" s="241" t="s">
        <v>778</v>
      </c>
      <c r="C343" s="241"/>
      <c r="D343" s="174" t="s">
        <v>1397</v>
      </c>
      <c r="E343" s="174" t="s">
        <v>416</v>
      </c>
      <c r="F343" s="187">
        <v>1800</v>
      </c>
      <c r="G343" s="188">
        <v>16.3368</v>
      </c>
      <c r="H343" s="189">
        <v>1E-4</v>
      </c>
      <c r="I343" s="49"/>
      <c r="J343" s="3"/>
      <c r="K343" s="3"/>
    </row>
    <row r="344" spans="1:11" ht="13.05" customHeight="1">
      <c r="A344" s="3"/>
      <c r="B344" s="241" t="s">
        <v>778</v>
      </c>
      <c r="C344" s="241"/>
      <c r="D344" s="174" t="s">
        <v>1398</v>
      </c>
      <c r="E344" s="174" t="s">
        <v>558</v>
      </c>
      <c r="F344" s="187">
        <v>1000</v>
      </c>
      <c r="G344" s="188">
        <v>10.648</v>
      </c>
      <c r="H344" s="189">
        <v>1E-4</v>
      </c>
      <c r="I344" s="49"/>
      <c r="J344" s="3"/>
      <c r="K344" s="3"/>
    </row>
    <row r="345" spans="1:11" ht="13.05" customHeight="1">
      <c r="A345" s="3"/>
      <c r="B345" s="241" t="s">
        <v>778</v>
      </c>
      <c r="C345" s="241"/>
      <c r="D345" s="174" t="s">
        <v>1399</v>
      </c>
      <c r="E345" s="174" t="s">
        <v>416</v>
      </c>
      <c r="F345" s="187">
        <v>350</v>
      </c>
      <c r="G345" s="188">
        <v>6.1985000000000001</v>
      </c>
      <c r="H345" s="190" t="s">
        <v>1400</v>
      </c>
      <c r="I345" s="49"/>
      <c r="J345" s="3"/>
      <c r="K345" s="3"/>
    </row>
    <row r="346" spans="1:11" ht="13.05" customHeight="1">
      <c r="A346" s="3"/>
      <c r="B346" s="241" t="s">
        <v>778</v>
      </c>
      <c r="C346" s="241"/>
      <c r="D346" s="174" t="s">
        <v>1401</v>
      </c>
      <c r="E346" s="174" t="s">
        <v>558</v>
      </c>
      <c r="F346" s="187">
        <v>1250</v>
      </c>
      <c r="G346" s="188">
        <v>5.5512499999999996</v>
      </c>
      <c r="H346" s="190" t="s">
        <v>1400</v>
      </c>
      <c r="I346" s="49"/>
      <c r="J346" s="3"/>
      <c r="K346" s="3"/>
    </row>
    <row r="350" spans="1:11">
      <c r="B350" s="109" t="s">
        <v>2475</v>
      </c>
      <c r="C350" s="110"/>
      <c r="D350" s="110"/>
      <c r="E350" s="191"/>
    </row>
    <row r="351" spans="1:11">
      <c r="B351" s="110" t="s">
        <v>2512</v>
      </c>
      <c r="C351" s="110"/>
      <c r="D351" s="110"/>
      <c r="E351" s="191"/>
    </row>
    <row r="352" spans="1:11">
      <c r="B352" s="117" t="s">
        <v>2513</v>
      </c>
      <c r="C352" s="110"/>
      <c r="D352" s="110"/>
      <c r="E352" s="191"/>
    </row>
    <row r="353" spans="2:5">
      <c r="B353" s="110" t="s">
        <v>2476</v>
      </c>
      <c r="C353" s="110"/>
      <c r="D353" s="110"/>
      <c r="E353" s="191"/>
    </row>
    <row r="354" spans="2:5">
      <c r="B354" s="110" t="s">
        <v>2477</v>
      </c>
      <c r="C354" s="110"/>
      <c r="D354" s="110"/>
      <c r="E354" s="191"/>
    </row>
    <row r="355" spans="2:5">
      <c r="B355" s="110" t="s">
        <v>2478</v>
      </c>
      <c r="C355" s="110"/>
      <c r="D355" s="110"/>
      <c r="E355" s="110"/>
    </row>
    <row r="356" spans="2:5">
      <c r="B356" s="110" t="s">
        <v>2479</v>
      </c>
      <c r="C356" s="110"/>
      <c r="D356" s="110"/>
      <c r="E356" s="191"/>
    </row>
    <row r="357" spans="2:5">
      <c r="B357" s="110" t="s">
        <v>2480</v>
      </c>
      <c r="C357" s="110"/>
      <c r="D357" s="110"/>
      <c r="E357" s="191"/>
    </row>
    <row r="358" spans="2:5">
      <c r="B358" s="110" t="s">
        <v>2481</v>
      </c>
      <c r="C358" s="110"/>
      <c r="D358" s="110"/>
      <c r="E358" s="191"/>
    </row>
    <row r="359" spans="2:5">
      <c r="B359" s="110" t="s">
        <v>2482</v>
      </c>
      <c r="C359" s="110"/>
      <c r="D359" s="110"/>
      <c r="E359" s="191"/>
    </row>
    <row r="360" spans="2:5">
      <c r="B360" s="109" t="s">
        <v>2483</v>
      </c>
      <c r="C360" s="109"/>
      <c r="D360" s="109" t="s">
        <v>2633</v>
      </c>
      <c r="E360" s="109" t="s">
        <v>2484</v>
      </c>
    </row>
    <row r="361" spans="2:5">
      <c r="B361" s="110" t="s">
        <v>2545</v>
      </c>
      <c r="C361" s="110"/>
      <c r="D361" s="192">
        <v>10.923400000000001</v>
      </c>
      <c r="E361" s="192">
        <v>10.9605</v>
      </c>
    </row>
    <row r="362" spans="2:5">
      <c r="B362" s="110" t="s">
        <v>2486</v>
      </c>
      <c r="C362" s="110"/>
      <c r="D362" s="192">
        <v>16.737500000000001</v>
      </c>
      <c r="E362" s="192">
        <v>16.7944</v>
      </c>
    </row>
    <row r="363" spans="2:5">
      <c r="B363" s="110" t="s">
        <v>2487</v>
      </c>
      <c r="C363" s="110"/>
      <c r="D363" s="192">
        <v>10.4848</v>
      </c>
      <c r="E363" s="192">
        <v>10.4704</v>
      </c>
    </row>
    <row r="364" spans="2:5">
      <c r="B364" s="110" t="s">
        <v>2514</v>
      </c>
      <c r="C364" s="110"/>
      <c r="D364" s="192">
        <v>10.607900000000001</v>
      </c>
      <c r="E364" s="192">
        <v>10.644</v>
      </c>
    </row>
    <row r="365" spans="2:5">
      <c r="B365" s="110" t="s">
        <v>2546</v>
      </c>
      <c r="C365" s="110"/>
      <c r="D365" s="192">
        <v>11.365</v>
      </c>
      <c r="E365" s="192">
        <v>11.411</v>
      </c>
    </row>
    <row r="366" spans="2:5">
      <c r="B366" s="110" t="s">
        <v>2494</v>
      </c>
      <c r="C366" s="110"/>
      <c r="D366" s="192">
        <v>17.785900000000002</v>
      </c>
      <c r="E366" s="192">
        <v>17.857700000000001</v>
      </c>
    </row>
    <row r="367" spans="2:5">
      <c r="B367" s="110" t="s">
        <v>2495</v>
      </c>
      <c r="C367" s="110"/>
      <c r="D367" s="192">
        <v>10.853999999999999</v>
      </c>
      <c r="E367" s="192">
        <v>10.837899999999999</v>
      </c>
    </row>
    <row r="368" spans="2:5">
      <c r="B368" s="110" t="s">
        <v>2515</v>
      </c>
      <c r="C368" s="110"/>
      <c r="D368" s="192">
        <v>10.847899999999999</v>
      </c>
      <c r="E368" s="192">
        <v>10.8917</v>
      </c>
    </row>
    <row r="369" spans="2:5">
      <c r="B369" s="110"/>
      <c r="C369" s="110"/>
      <c r="D369" s="110"/>
      <c r="E369" s="191"/>
    </row>
    <row r="370" spans="2:5">
      <c r="B370" s="110" t="s">
        <v>2497</v>
      </c>
      <c r="C370" s="110"/>
      <c r="D370" s="109" t="s">
        <v>2498</v>
      </c>
      <c r="E370" s="193" t="s">
        <v>221</v>
      </c>
    </row>
    <row r="371" spans="2:5">
      <c r="B371" s="110" t="s">
        <v>2487</v>
      </c>
      <c r="C371" s="110"/>
      <c r="D371" s="115">
        <v>0.05</v>
      </c>
      <c r="E371" s="115">
        <v>0.05</v>
      </c>
    </row>
    <row r="372" spans="2:5">
      <c r="B372" s="110" t="s">
        <v>2514</v>
      </c>
      <c r="C372" s="110"/>
      <c r="D372" s="115">
        <v>0</v>
      </c>
      <c r="E372" s="115">
        <v>0</v>
      </c>
    </row>
    <row r="373" spans="2:5">
      <c r="B373" s="110" t="s">
        <v>2495</v>
      </c>
      <c r="C373" s="110"/>
      <c r="D373" s="115">
        <v>0.06</v>
      </c>
      <c r="E373" s="115">
        <v>0.06</v>
      </c>
    </row>
    <row r="374" spans="2:5">
      <c r="B374" s="110" t="s">
        <v>2515</v>
      </c>
      <c r="C374" s="110"/>
      <c r="D374" s="115">
        <v>0</v>
      </c>
      <c r="E374" s="115">
        <v>0</v>
      </c>
    </row>
    <row r="375" spans="2:5">
      <c r="B375" s="110" t="s">
        <v>2545</v>
      </c>
      <c r="C375" s="110"/>
      <c r="D375" s="115">
        <v>0</v>
      </c>
      <c r="E375" s="115">
        <v>0</v>
      </c>
    </row>
    <row r="376" spans="2:5">
      <c r="B376" s="110" t="s">
        <v>2546</v>
      </c>
      <c r="C376" s="110"/>
      <c r="D376" s="115">
        <v>0</v>
      </c>
      <c r="E376" s="115">
        <v>0</v>
      </c>
    </row>
    <row r="377" spans="2:5">
      <c r="B377" s="110"/>
      <c r="C377" s="110"/>
      <c r="D377" s="115"/>
      <c r="E377" s="115"/>
    </row>
    <row r="378" spans="2:5">
      <c r="B378" s="110"/>
      <c r="C378" s="110"/>
      <c r="D378" s="110"/>
      <c r="E378" s="191"/>
    </row>
    <row r="379" spans="2:5">
      <c r="B379" s="110" t="s">
        <v>2620</v>
      </c>
      <c r="C379" s="110"/>
      <c r="D379" s="110"/>
      <c r="E379" s="191"/>
    </row>
    <row r="380" spans="2:5">
      <c r="B380" s="110" t="s">
        <v>2500</v>
      </c>
      <c r="C380" s="110"/>
      <c r="D380" s="110"/>
      <c r="E380" s="191"/>
    </row>
    <row r="381" spans="2:5">
      <c r="B381" s="110" t="s">
        <v>2547</v>
      </c>
      <c r="C381" s="110"/>
      <c r="D381" s="110"/>
      <c r="E381" s="191"/>
    </row>
    <row r="382" spans="2:5">
      <c r="B382" s="110" t="s">
        <v>2502</v>
      </c>
      <c r="C382" s="110"/>
      <c r="D382" s="110"/>
      <c r="E382" s="191"/>
    </row>
    <row r="383" spans="2:5">
      <c r="B383" s="110" t="s">
        <v>2518</v>
      </c>
      <c r="C383" s="110"/>
      <c r="D383" s="110"/>
      <c r="E383" s="191"/>
    </row>
    <row r="384" spans="2:5">
      <c r="B384" s="110" t="s">
        <v>2634</v>
      </c>
      <c r="C384" s="110"/>
      <c r="D384" s="110"/>
      <c r="E384" s="191"/>
    </row>
    <row r="385" spans="1:54">
      <c r="B385" s="110" t="s">
        <v>2503</v>
      </c>
      <c r="C385" s="110"/>
      <c r="D385" s="110"/>
      <c r="E385" s="191"/>
    </row>
    <row r="386" spans="1:54">
      <c r="B386" s="110" t="s">
        <v>2504</v>
      </c>
      <c r="C386" s="110"/>
      <c r="D386" s="110"/>
      <c r="E386" s="191"/>
    </row>
    <row r="387" spans="1:54">
      <c r="B387" s="110" t="s">
        <v>2505</v>
      </c>
      <c r="C387" s="110"/>
      <c r="D387" s="110"/>
      <c r="E387" s="191"/>
    </row>
    <row r="388" spans="1:54">
      <c r="B388" s="110" t="s">
        <v>2506</v>
      </c>
      <c r="C388" s="110"/>
      <c r="D388" s="110"/>
      <c r="E388" s="191"/>
    </row>
    <row r="389" spans="1:54">
      <c r="B389" s="110" t="s">
        <v>2507</v>
      </c>
      <c r="C389" s="110"/>
      <c r="D389" s="110"/>
      <c r="E389" s="191"/>
    </row>
    <row r="390" spans="1:54">
      <c r="B390" s="110" t="s">
        <v>2508</v>
      </c>
      <c r="C390" s="110"/>
      <c r="D390" s="110"/>
      <c r="E390" s="191"/>
    </row>
    <row r="392" spans="1:54">
      <c r="A392" s="82" t="s">
        <v>2654</v>
      </c>
      <c r="B392" s="194" t="s">
        <v>2674</v>
      </c>
      <c r="C392" s="141"/>
      <c r="D392" s="129"/>
      <c r="E392" s="129"/>
      <c r="F392" s="129"/>
      <c r="G392" s="129"/>
      <c r="H392" s="195"/>
      <c r="I392" s="195"/>
      <c r="J392" s="133"/>
      <c r="K392" s="133"/>
      <c r="L392" s="133"/>
      <c r="M392" s="110"/>
      <c r="N392" s="110"/>
      <c r="O392" s="110"/>
      <c r="P392" s="110"/>
      <c r="Q392" s="110"/>
      <c r="R392" s="110"/>
      <c r="S392" s="110"/>
      <c r="T392" s="110"/>
      <c r="U392" s="110"/>
      <c r="V392" s="110"/>
      <c r="W392" s="110"/>
      <c r="X392" s="110"/>
      <c r="Y392" s="110"/>
      <c r="Z392" s="110"/>
      <c r="AA392" s="110"/>
      <c r="AB392" s="110"/>
      <c r="AC392" s="124"/>
      <c r="AD392" s="124"/>
      <c r="AE392" s="124"/>
      <c r="AF392" s="124"/>
      <c r="AG392" s="124"/>
      <c r="AH392" s="124"/>
      <c r="AI392" s="143"/>
      <c r="AJ392" s="124"/>
      <c r="AK392" s="124"/>
      <c r="AL392" s="124"/>
      <c r="AM392" s="124"/>
      <c r="AN392" s="124"/>
      <c r="AO392" s="124"/>
      <c r="AP392" s="124"/>
      <c r="AQ392" s="124"/>
      <c r="AR392" s="124"/>
      <c r="AS392" s="124"/>
      <c r="AT392" s="124"/>
      <c r="AU392" s="124"/>
      <c r="AV392" s="143"/>
      <c r="AW392" s="124"/>
      <c r="AX392" s="143"/>
      <c r="AY392" s="124"/>
      <c r="AZ392" s="124"/>
      <c r="BA392" s="124"/>
      <c r="BB392" s="143"/>
    </row>
    <row r="393" spans="1:54">
      <c r="B393" s="129"/>
      <c r="C393" s="129"/>
      <c r="D393" s="129"/>
      <c r="E393" s="129"/>
      <c r="F393" s="129"/>
      <c r="G393" s="129"/>
      <c r="H393" s="116"/>
      <c r="I393" s="116"/>
      <c r="J393" s="116"/>
      <c r="K393" s="133"/>
      <c r="L393" s="133"/>
      <c r="M393" s="110"/>
      <c r="N393" s="110"/>
      <c r="O393" s="110"/>
      <c r="P393" s="110"/>
      <c r="Q393" s="110"/>
      <c r="R393" s="110"/>
      <c r="S393" s="110"/>
      <c r="T393" s="110"/>
      <c r="U393" s="110"/>
      <c r="V393" s="110"/>
      <c r="W393" s="110"/>
      <c r="X393" s="110"/>
      <c r="Y393" s="110"/>
      <c r="Z393" s="110"/>
      <c r="AA393" s="110"/>
      <c r="AB393" s="110"/>
      <c r="AC393" s="124"/>
      <c r="AD393" s="124"/>
      <c r="AE393" s="124"/>
      <c r="AF393" s="124"/>
      <c r="AG393" s="124"/>
      <c r="AH393" s="124"/>
      <c r="AI393" s="143"/>
      <c r="AJ393" s="124"/>
      <c r="AK393" s="124"/>
      <c r="AL393" s="124"/>
      <c r="AM393" s="124"/>
      <c r="AN393" s="124"/>
      <c r="AO393" s="124"/>
      <c r="AP393" s="124"/>
      <c r="AQ393" s="124"/>
      <c r="AR393" s="124"/>
      <c r="AS393" s="124"/>
      <c r="AT393" s="124"/>
      <c r="AU393" s="124"/>
      <c r="AV393" s="143"/>
      <c r="AW393" s="124"/>
      <c r="AX393" s="143"/>
      <c r="AY393" s="124"/>
      <c r="AZ393" s="124"/>
      <c r="BA393" s="124"/>
      <c r="BB393" s="143"/>
    </row>
    <row r="394" spans="1:54" ht="43.2">
      <c r="B394" s="196" t="s">
        <v>2655</v>
      </c>
      <c r="C394" s="196" t="s">
        <v>2656</v>
      </c>
      <c r="D394" s="145" t="s">
        <v>2657</v>
      </c>
      <c r="E394" s="196" t="s">
        <v>2658</v>
      </c>
      <c r="F394" s="196" t="s">
        <v>2659</v>
      </c>
      <c r="G394" s="196" t="s">
        <v>2660</v>
      </c>
      <c r="H394" s="116"/>
      <c r="I394" s="116"/>
      <c r="J394" s="116"/>
      <c r="K394" s="133"/>
      <c r="L394" s="133"/>
      <c r="M394" s="110"/>
      <c r="N394" s="110"/>
      <c r="O394" s="110"/>
      <c r="P394" s="110"/>
      <c r="Q394" s="110"/>
      <c r="R394" s="110"/>
      <c r="S394" s="110"/>
      <c r="T394" s="110"/>
      <c r="U394" s="110"/>
      <c r="V394" s="110"/>
      <c r="W394" s="110"/>
      <c r="X394" s="110"/>
      <c r="Y394" s="110"/>
      <c r="Z394" s="110"/>
      <c r="AA394" s="110"/>
      <c r="AB394" s="110"/>
      <c r="AC394" s="124"/>
      <c r="AD394" s="124"/>
      <c r="AE394" s="124"/>
      <c r="AF394" s="124"/>
      <c r="AG394" s="124"/>
      <c r="AH394" s="124"/>
      <c r="AI394" s="143"/>
      <c r="AJ394" s="124"/>
      <c r="AK394" s="124"/>
      <c r="AL394" s="124"/>
      <c r="AM394" s="124"/>
      <c r="AN394" s="124"/>
      <c r="AO394" s="124"/>
      <c r="AP394" s="124"/>
      <c r="AQ394" s="124"/>
      <c r="AR394" s="124"/>
      <c r="AS394" s="124"/>
      <c r="AT394" s="124"/>
      <c r="AU394" s="124"/>
      <c r="AV394" s="143"/>
      <c r="AW394" s="124"/>
      <c r="AX394" s="143"/>
      <c r="AY394" s="124"/>
      <c r="AZ394" s="124"/>
      <c r="BA394" s="124"/>
      <c r="BB394" s="143"/>
    </row>
    <row r="395" spans="1:54">
      <c r="B395" s="151" t="s">
        <v>983</v>
      </c>
      <c r="C395" s="151" t="s">
        <v>778</v>
      </c>
      <c r="D395" s="154">
        <v>-43</v>
      </c>
      <c r="E395" s="153">
        <v>2446.2255001128924</v>
      </c>
      <c r="F395" s="153">
        <v>2421.8000000000002</v>
      </c>
      <c r="G395" s="202">
        <v>80.97</v>
      </c>
      <c r="H395" s="116"/>
      <c r="I395" s="116"/>
      <c r="J395" s="116"/>
      <c r="K395" s="133"/>
      <c r="L395" s="133"/>
      <c r="M395" s="110"/>
      <c r="N395" s="110"/>
      <c r="O395" s="110"/>
      <c r="P395" s="110"/>
      <c r="Q395" s="110"/>
      <c r="R395" s="110"/>
      <c r="S395" s="110"/>
      <c r="T395" s="110"/>
      <c r="U395" s="110"/>
      <c r="V395" s="110"/>
      <c r="W395" s="110"/>
      <c r="X395" s="110"/>
      <c r="Y395" s="110"/>
      <c r="Z395" s="110"/>
      <c r="AA395" s="110"/>
      <c r="AB395" s="110"/>
      <c r="AC395" s="124"/>
      <c r="AD395" s="124"/>
      <c r="AE395" s="124"/>
      <c r="AF395" s="124"/>
      <c r="AG395" s="124"/>
      <c r="AH395" s="124"/>
      <c r="AI395" s="143"/>
      <c r="AJ395" s="124"/>
      <c r="AK395" s="124"/>
      <c r="AL395" s="124"/>
      <c r="AM395" s="124"/>
      <c r="AN395" s="124"/>
      <c r="AO395" s="124"/>
      <c r="AP395" s="124"/>
      <c r="AQ395" s="124"/>
      <c r="AR395" s="124"/>
      <c r="AS395" s="124"/>
      <c r="AT395" s="124"/>
      <c r="AU395" s="124"/>
      <c r="AV395" s="143"/>
      <c r="AW395" s="124"/>
      <c r="AX395" s="143"/>
      <c r="AY395" s="124"/>
      <c r="AZ395" s="124"/>
      <c r="BA395" s="124"/>
      <c r="BB395" s="143"/>
    </row>
    <row r="396" spans="1:54">
      <c r="B396" s="151" t="s">
        <v>919</v>
      </c>
      <c r="C396" s="151" t="s">
        <v>778</v>
      </c>
      <c r="D396" s="154">
        <v>-437</v>
      </c>
      <c r="E396" s="153">
        <v>1390.2845197050597</v>
      </c>
      <c r="F396" s="153">
        <v>1350.7</v>
      </c>
      <c r="G396" s="202">
        <v>1988.07</v>
      </c>
      <c r="H396" s="116"/>
      <c r="I396" s="116"/>
      <c r="J396" s="116"/>
      <c r="K396" s="133"/>
      <c r="L396" s="133"/>
      <c r="M396" s="110"/>
      <c r="N396" s="110"/>
      <c r="O396" s="110"/>
      <c r="P396" s="110"/>
      <c r="Q396" s="110"/>
      <c r="R396" s="110"/>
      <c r="S396" s="110"/>
      <c r="T396" s="110"/>
      <c r="U396" s="110"/>
      <c r="V396" s="110"/>
      <c r="W396" s="110"/>
      <c r="X396" s="110"/>
      <c r="Y396" s="110"/>
      <c r="Z396" s="110"/>
      <c r="AA396" s="110"/>
      <c r="AB396" s="110"/>
      <c r="AC396" s="124"/>
      <c r="AD396" s="124"/>
      <c r="AE396" s="124"/>
      <c r="AF396" s="124"/>
      <c r="AG396" s="124"/>
      <c r="AH396" s="124"/>
      <c r="AI396" s="143"/>
      <c r="AJ396" s="124"/>
      <c r="AK396" s="124"/>
      <c r="AL396" s="124"/>
      <c r="AM396" s="124"/>
      <c r="AN396" s="124"/>
      <c r="AO396" s="124"/>
      <c r="AP396" s="124"/>
      <c r="AQ396" s="124"/>
      <c r="AR396" s="124"/>
      <c r="AS396" s="124"/>
      <c r="AT396" s="124"/>
      <c r="AU396" s="124"/>
      <c r="AV396" s="143"/>
      <c r="AW396" s="124"/>
      <c r="AX396" s="143"/>
      <c r="AY396" s="124"/>
      <c r="AZ396" s="124"/>
      <c r="BA396" s="124"/>
      <c r="BB396" s="143"/>
    </row>
    <row r="397" spans="1:54">
      <c r="B397" s="151" t="s">
        <v>806</v>
      </c>
      <c r="C397" s="151" t="s">
        <v>778</v>
      </c>
      <c r="D397" s="154">
        <v>-12</v>
      </c>
      <c r="E397" s="153">
        <v>1049.6041666666667</v>
      </c>
      <c r="F397" s="153">
        <v>1021.15</v>
      </c>
      <c r="G397" s="202">
        <v>24.96</v>
      </c>
      <c r="H397" s="116"/>
      <c r="I397" s="116"/>
      <c r="J397" s="116"/>
      <c r="K397" s="133"/>
      <c r="L397" s="133"/>
      <c r="M397" s="110"/>
      <c r="N397" s="110"/>
      <c r="O397" s="110"/>
      <c r="P397" s="110"/>
      <c r="Q397" s="110"/>
      <c r="R397" s="110"/>
      <c r="S397" s="110"/>
      <c r="T397" s="110"/>
      <c r="U397" s="110"/>
      <c r="V397" s="110"/>
      <c r="W397" s="110"/>
      <c r="X397" s="110"/>
      <c r="Y397" s="110"/>
      <c r="Z397" s="110"/>
      <c r="AA397" s="110"/>
      <c r="AB397" s="110"/>
      <c r="AC397" s="124"/>
      <c r="AD397" s="124"/>
      <c r="AE397" s="124"/>
      <c r="AF397" s="124"/>
      <c r="AG397" s="124"/>
      <c r="AH397" s="124"/>
      <c r="AI397" s="143"/>
      <c r="AJ397" s="124"/>
      <c r="AK397" s="124"/>
      <c r="AL397" s="124"/>
      <c r="AM397" s="124"/>
      <c r="AN397" s="124"/>
      <c r="AO397" s="124"/>
      <c r="AP397" s="124"/>
      <c r="AQ397" s="124"/>
      <c r="AR397" s="124"/>
      <c r="AS397" s="124"/>
      <c r="AT397" s="124"/>
      <c r="AU397" s="124"/>
      <c r="AV397" s="143"/>
      <c r="AW397" s="124"/>
      <c r="AX397" s="143"/>
      <c r="AY397" s="124"/>
      <c r="AZ397" s="124"/>
      <c r="BA397" s="124"/>
      <c r="BB397" s="143"/>
    </row>
    <row r="398" spans="1:54">
      <c r="B398" s="151" t="s">
        <v>938</v>
      </c>
      <c r="C398" s="151" t="s">
        <v>778</v>
      </c>
      <c r="D398" s="154">
        <v>-311</v>
      </c>
      <c r="E398" s="153">
        <v>1232.9223173633441</v>
      </c>
      <c r="F398" s="153">
        <v>1235.2</v>
      </c>
      <c r="G398" s="202">
        <v>676.48</v>
      </c>
      <c r="H398" s="116"/>
      <c r="I398" s="116"/>
      <c r="J398" s="116"/>
      <c r="K398" s="133"/>
      <c r="L398" s="133"/>
      <c r="M398" s="110"/>
      <c r="N398" s="110"/>
      <c r="O398" s="110"/>
      <c r="P398" s="110"/>
      <c r="Q398" s="110"/>
      <c r="R398" s="110"/>
      <c r="S398" s="110"/>
      <c r="T398" s="110"/>
      <c r="U398" s="110"/>
      <c r="V398" s="110"/>
      <c r="W398" s="110"/>
      <c r="X398" s="110"/>
      <c r="Y398" s="110"/>
      <c r="Z398" s="110"/>
      <c r="AA398" s="110"/>
      <c r="AB398" s="110"/>
      <c r="AC398" s="124"/>
      <c r="AD398" s="124"/>
      <c r="AE398" s="124"/>
      <c r="AF398" s="124"/>
      <c r="AG398" s="124"/>
      <c r="AH398" s="124"/>
      <c r="AI398" s="143"/>
      <c r="AJ398" s="124"/>
      <c r="AK398" s="124"/>
      <c r="AL398" s="124"/>
      <c r="AM398" s="124"/>
      <c r="AN398" s="124"/>
      <c r="AO398" s="124"/>
      <c r="AP398" s="124"/>
      <c r="AQ398" s="124"/>
      <c r="AR398" s="124"/>
      <c r="AS398" s="124"/>
      <c r="AT398" s="124"/>
      <c r="AU398" s="124"/>
      <c r="AV398" s="143"/>
      <c r="AW398" s="124"/>
      <c r="AX398" s="143"/>
      <c r="AY398" s="124"/>
      <c r="AZ398" s="124"/>
      <c r="BA398" s="124"/>
      <c r="BB398" s="143"/>
    </row>
    <row r="399" spans="1:54">
      <c r="B399" s="151" t="s">
        <v>962</v>
      </c>
      <c r="C399" s="151" t="s">
        <v>778</v>
      </c>
      <c r="D399" s="154">
        <v>-114</v>
      </c>
      <c r="E399" s="153">
        <v>2514.1640105263159</v>
      </c>
      <c r="F399" s="153">
        <v>2457.1999999999998</v>
      </c>
      <c r="G399" s="202">
        <v>123.61</v>
      </c>
      <c r="H399" s="116"/>
      <c r="I399" s="116"/>
      <c r="J399" s="116"/>
      <c r="K399" s="133"/>
      <c r="L399" s="133"/>
      <c r="M399" s="110"/>
      <c r="N399" s="110"/>
      <c r="O399" s="110"/>
      <c r="P399" s="110"/>
      <c r="Q399" s="110"/>
      <c r="R399" s="110"/>
      <c r="S399" s="110"/>
      <c r="T399" s="110"/>
      <c r="U399" s="110"/>
      <c r="V399" s="110"/>
      <c r="W399" s="110"/>
      <c r="X399" s="110"/>
      <c r="Y399" s="110"/>
      <c r="Z399" s="110"/>
      <c r="AA399" s="110"/>
      <c r="AB399" s="110"/>
      <c r="AC399" s="124"/>
      <c r="AD399" s="124"/>
      <c r="AE399" s="124"/>
      <c r="AF399" s="124"/>
      <c r="AG399" s="124"/>
      <c r="AH399" s="124"/>
      <c r="AI399" s="143"/>
      <c r="AJ399" s="124"/>
      <c r="AK399" s="124"/>
      <c r="AL399" s="124"/>
      <c r="AM399" s="124"/>
      <c r="AN399" s="124"/>
      <c r="AO399" s="124"/>
      <c r="AP399" s="124"/>
      <c r="AQ399" s="124"/>
      <c r="AR399" s="124"/>
      <c r="AS399" s="124"/>
      <c r="AT399" s="124"/>
      <c r="AU399" s="124"/>
      <c r="AV399" s="143"/>
      <c r="AW399" s="124"/>
      <c r="AX399" s="143"/>
      <c r="AY399" s="124"/>
      <c r="AZ399" s="124"/>
      <c r="BA399" s="124"/>
      <c r="BB399" s="143"/>
    </row>
    <row r="400" spans="1:54">
      <c r="B400" s="151" t="s">
        <v>929</v>
      </c>
      <c r="C400" s="151" t="s">
        <v>778</v>
      </c>
      <c r="D400" s="154">
        <v>-113</v>
      </c>
      <c r="E400" s="153">
        <v>9.6524672566371681</v>
      </c>
      <c r="F400" s="153">
        <v>10.33</v>
      </c>
      <c r="G400" s="227">
        <v>1679.72</v>
      </c>
      <c r="H400" s="116"/>
      <c r="I400" s="116"/>
      <c r="J400" s="116"/>
      <c r="K400" s="133"/>
      <c r="L400" s="133"/>
      <c r="M400" s="110"/>
      <c r="N400" s="110"/>
      <c r="O400" s="110"/>
      <c r="P400" s="110"/>
      <c r="Q400" s="110"/>
      <c r="R400" s="110"/>
      <c r="S400" s="110"/>
      <c r="T400" s="110"/>
      <c r="U400" s="110"/>
      <c r="V400" s="110"/>
      <c r="W400" s="110"/>
      <c r="X400" s="110"/>
      <c r="Y400" s="110"/>
      <c r="Z400" s="110"/>
      <c r="AA400" s="110"/>
      <c r="AB400" s="110"/>
      <c r="AC400" s="124"/>
      <c r="AD400" s="124"/>
      <c r="AE400" s="124"/>
      <c r="AF400" s="124"/>
      <c r="AG400" s="124"/>
      <c r="AH400" s="124"/>
      <c r="AI400" s="143"/>
      <c r="AJ400" s="124"/>
      <c r="AK400" s="124"/>
      <c r="AL400" s="124"/>
      <c r="AM400" s="124"/>
      <c r="AN400" s="124"/>
      <c r="AO400" s="124"/>
      <c r="AP400" s="124"/>
      <c r="AQ400" s="124"/>
      <c r="AR400" s="124"/>
      <c r="AS400" s="124"/>
      <c r="AT400" s="124"/>
      <c r="AU400" s="124"/>
      <c r="AV400" s="143"/>
      <c r="AW400" s="124"/>
      <c r="AX400" s="143"/>
      <c r="AY400" s="124"/>
      <c r="AZ400" s="124"/>
      <c r="BA400" s="124"/>
      <c r="BB400" s="143"/>
    </row>
    <row r="401" spans="2:54">
      <c r="B401" s="151" t="s">
        <v>929</v>
      </c>
      <c r="C401" s="151" t="s">
        <v>778</v>
      </c>
      <c r="D401" s="154">
        <v>-375</v>
      </c>
      <c r="E401" s="153">
        <v>9.6523576000932731</v>
      </c>
      <c r="F401" s="153">
        <v>10.26</v>
      </c>
      <c r="G401" s="228"/>
      <c r="H401" s="116"/>
      <c r="I401" s="116"/>
      <c r="J401" s="116"/>
      <c r="K401" s="133"/>
      <c r="L401" s="133"/>
      <c r="M401" s="110"/>
      <c r="N401" s="110"/>
      <c r="O401" s="110"/>
      <c r="P401" s="110"/>
      <c r="Q401" s="110"/>
      <c r="R401" s="110"/>
      <c r="S401" s="110"/>
      <c r="T401" s="110"/>
      <c r="U401" s="110"/>
      <c r="V401" s="110"/>
      <c r="W401" s="110"/>
      <c r="X401" s="110"/>
      <c r="Y401" s="110"/>
      <c r="Z401" s="110"/>
      <c r="AA401" s="110"/>
      <c r="AB401" s="110"/>
      <c r="AC401" s="124"/>
      <c r="AD401" s="124"/>
      <c r="AE401" s="124"/>
      <c r="AF401" s="124"/>
      <c r="AG401" s="124"/>
      <c r="AH401" s="124"/>
      <c r="AI401" s="143"/>
      <c r="AJ401" s="124"/>
      <c r="AK401" s="124"/>
      <c r="AL401" s="124"/>
      <c r="AM401" s="124"/>
      <c r="AN401" s="124"/>
      <c r="AO401" s="124"/>
      <c r="AP401" s="124"/>
      <c r="AQ401" s="124"/>
      <c r="AR401" s="124"/>
      <c r="AS401" s="124"/>
      <c r="AT401" s="124"/>
      <c r="AU401" s="124"/>
      <c r="AV401" s="143"/>
      <c r="AW401" s="124"/>
      <c r="AX401" s="143"/>
      <c r="AY401" s="124"/>
      <c r="AZ401" s="124"/>
      <c r="BA401" s="124"/>
      <c r="BB401" s="143"/>
    </row>
    <row r="402" spans="2:54">
      <c r="B402" s="151" t="s">
        <v>672</v>
      </c>
      <c r="C402" s="151" t="s">
        <v>778</v>
      </c>
      <c r="D402" s="154">
        <v>-33</v>
      </c>
      <c r="E402" s="153">
        <v>929.12419999999997</v>
      </c>
      <c r="F402" s="153">
        <v>942.2</v>
      </c>
      <c r="G402" s="227">
        <v>46.37</v>
      </c>
      <c r="H402" s="116"/>
      <c r="I402" s="116"/>
      <c r="J402" s="116"/>
      <c r="K402" s="133"/>
      <c r="L402" s="133"/>
      <c r="M402" s="110"/>
      <c r="N402" s="110"/>
      <c r="O402" s="110"/>
      <c r="P402" s="110"/>
      <c r="Q402" s="110"/>
      <c r="R402" s="110"/>
      <c r="S402" s="110"/>
      <c r="T402" s="110"/>
      <c r="U402" s="110"/>
      <c r="V402" s="110"/>
      <c r="W402" s="110"/>
      <c r="X402" s="110"/>
      <c r="Y402" s="110"/>
      <c r="Z402" s="110"/>
      <c r="AA402" s="110"/>
      <c r="AB402" s="110"/>
      <c r="AC402" s="124"/>
      <c r="AD402" s="124"/>
      <c r="AE402" s="124"/>
      <c r="AF402" s="124"/>
      <c r="AG402" s="124"/>
      <c r="AH402" s="124"/>
      <c r="AI402" s="143"/>
      <c r="AJ402" s="124"/>
      <c r="AK402" s="124"/>
      <c r="AL402" s="124"/>
      <c r="AM402" s="124"/>
      <c r="AN402" s="124"/>
      <c r="AO402" s="124"/>
      <c r="AP402" s="124"/>
      <c r="AQ402" s="124"/>
      <c r="AR402" s="124"/>
      <c r="AS402" s="124"/>
      <c r="AT402" s="124"/>
      <c r="AU402" s="124"/>
      <c r="AV402" s="143"/>
      <c r="AW402" s="124"/>
      <c r="AX402" s="143"/>
      <c r="AY402" s="124"/>
      <c r="AZ402" s="124"/>
      <c r="BA402" s="124"/>
      <c r="BB402" s="143"/>
    </row>
    <row r="403" spans="2:54">
      <c r="B403" s="151" t="s">
        <v>672</v>
      </c>
      <c r="C403" s="151" t="s">
        <v>778</v>
      </c>
      <c r="D403" s="154">
        <v>-1</v>
      </c>
      <c r="E403" s="153">
        <v>962</v>
      </c>
      <c r="F403" s="153">
        <v>942.35</v>
      </c>
      <c r="G403" s="228"/>
      <c r="H403" s="116"/>
      <c r="I403" s="116"/>
      <c r="J403" s="116"/>
      <c r="K403" s="133"/>
      <c r="L403" s="133"/>
      <c r="M403" s="110"/>
      <c r="N403" s="110"/>
      <c r="O403" s="110"/>
      <c r="P403" s="110"/>
      <c r="Q403" s="110"/>
      <c r="R403" s="110"/>
      <c r="S403" s="110"/>
      <c r="T403" s="110"/>
      <c r="U403" s="110"/>
      <c r="V403" s="110"/>
      <c r="W403" s="110"/>
      <c r="X403" s="110"/>
      <c r="Y403" s="110"/>
      <c r="Z403" s="110"/>
      <c r="AA403" s="110"/>
      <c r="AB403" s="110"/>
      <c r="AC403" s="124"/>
      <c r="AD403" s="124"/>
      <c r="AE403" s="124"/>
      <c r="AF403" s="124"/>
      <c r="AG403" s="124"/>
      <c r="AH403" s="124"/>
      <c r="AI403" s="143"/>
      <c r="AJ403" s="124"/>
      <c r="AK403" s="124"/>
      <c r="AL403" s="124"/>
      <c r="AM403" s="124"/>
      <c r="AN403" s="124"/>
      <c r="AO403" s="124"/>
      <c r="AP403" s="124"/>
      <c r="AQ403" s="124"/>
      <c r="AR403" s="124"/>
      <c r="AS403" s="124"/>
      <c r="AT403" s="124"/>
      <c r="AU403" s="124"/>
      <c r="AV403" s="143"/>
      <c r="AW403" s="124"/>
      <c r="AX403" s="143"/>
      <c r="AY403" s="124"/>
      <c r="AZ403" s="124"/>
      <c r="BA403" s="124"/>
      <c r="BB403" s="143"/>
    </row>
    <row r="404" spans="2:54">
      <c r="B404" s="151" t="s">
        <v>913</v>
      </c>
      <c r="C404" s="151" t="s">
        <v>778</v>
      </c>
      <c r="D404" s="154">
        <v>-1</v>
      </c>
      <c r="E404" s="153">
        <v>179.8</v>
      </c>
      <c r="F404" s="153">
        <v>202.08</v>
      </c>
      <c r="G404" s="227">
        <v>1621.43</v>
      </c>
      <c r="H404" s="116"/>
      <c r="I404" s="116"/>
      <c r="J404" s="116"/>
      <c r="K404" s="133"/>
      <c r="L404" s="133"/>
      <c r="M404" s="110"/>
      <c r="N404" s="110"/>
      <c r="O404" s="110"/>
      <c r="P404" s="110"/>
      <c r="Q404" s="110"/>
      <c r="R404" s="110"/>
      <c r="S404" s="110"/>
      <c r="T404" s="110"/>
      <c r="U404" s="110"/>
      <c r="V404" s="110"/>
      <c r="W404" s="110"/>
      <c r="X404" s="110"/>
      <c r="Y404" s="110"/>
      <c r="Z404" s="110"/>
      <c r="AA404" s="110"/>
      <c r="AB404" s="110"/>
      <c r="AC404" s="124"/>
      <c r="AD404" s="124"/>
      <c r="AE404" s="124"/>
      <c r="AF404" s="124"/>
      <c r="AG404" s="124"/>
      <c r="AH404" s="124"/>
      <c r="AI404" s="143"/>
      <c r="AJ404" s="124"/>
      <c r="AK404" s="124"/>
      <c r="AL404" s="124"/>
      <c r="AM404" s="124"/>
      <c r="AN404" s="124"/>
      <c r="AO404" s="124"/>
      <c r="AP404" s="124"/>
      <c r="AQ404" s="124"/>
      <c r="AR404" s="124"/>
      <c r="AS404" s="124"/>
      <c r="AT404" s="124"/>
      <c r="AU404" s="124"/>
      <c r="AV404" s="143"/>
      <c r="AW404" s="124"/>
      <c r="AX404" s="143"/>
      <c r="AY404" s="124"/>
      <c r="AZ404" s="124"/>
      <c r="BA404" s="124"/>
      <c r="BB404" s="143"/>
    </row>
    <row r="405" spans="2:54">
      <c r="B405" s="151" t="s">
        <v>913</v>
      </c>
      <c r="C405" s="151" t="s">
        <v>778</v>
      </c>
      <c r="D405" s="154">
        <v>-565</v>
      </c>
      <c r="E405" s="153">
        <v>175.87044212389381</v>
      </c>
      <c r="F405" s="153">
        <v>200.89</v>
      </c>
      <c r="G405" s="228"/>
      <c r="H405" s="116"/>
      <c r="I405" s="116"/>
      <c r="J405" s="116"/>
      <c r="K405" s="133"/>
      <c r="L405" s="133"/>
      <c r="M405" s="110"/>
      <c r="N405" s="110"/>
      <c r="O405" s="110"/>
      <c r="P405" s="110"/>
      <c r="Q405" s="110"/>
      <c r="R405" s="110"/>
      <c r="S405" s="110"/>
      <c r="T405" s="110"/>
      <c r="U405" s="110"/>
      <c r="V405" s="110"/>
      <c r="W405" s="110"/>
      <c r="X405" s="110"/>
      <c r="Y405" s="110"/>
      <c r="Z405" s="110"/>
      <c r="AA405" s="110"/>
      <c r="AB405" s="110"/>
      <c r="AC405" s="124"/>
      <c r="AD405" s="124"/>
      <c r="AE405" s="124"/>
      <c r="AF405" s="124"/>
      <c r="AG405" s="124"/>
      <c r="AH405" s="124"/>
      <c r="AI405" s="143"/>
      <c r="AJ405" s="124"/>
      <c r="AK405" s="124"/>
      <c r="AL405" s="124"/>
      <c r="AM405" s="124"/>
      <c r="AN405" s="124"/>
      <c r="AO405" s="124"/>
      <c r="AP405" s="124"/>
      <c r="AQ405" s="124"/>
      <c r="AR405" s="124"/>
      <c r="AS405" s="124"/>
      <c r="AT405" s="124"/>
      <c r="AU405" s="124"/>
      <c r="AV405" s="143"/>
      <c r="AW405" s="124"/>
      <c r="AX405" s="143"/>
      <c r="AY405" s="124"/>
      <c r="AZ405" s="124"/>
      <c r="BA405" s="124"/>
      <c r="BB405" s="143"/>
    </row>
    <row r="406" spans="2:54">
      <c r="B406" s="151" t="s">
        <v>707</v>
      </c>
      <c r="C406" s="151" t="s">
        <v>778</v>
      </c>
      <c r="D406" s="154">
        <v>-29</v>
      </c>
      <c r="E406" s="153">
        <v>1779.8827586206896</v>
      </c>
      <c r="F406" s="153">
        <v>1752.4</v>
      </c>
      <c r="G406" s="202">
        <v>22.47</v>
      </c>
      <c r="H406" s="116"/>
      <c r="I406" s="116"/>
      <c r="J406" s="116"/>
      <c r="K406" s="133"/>
      <c r="L406" s="133"/>
      <c r="M406" s="110"/>
      <c r="N406" s="110"/>
      <c r="O406" s="110"/>
      <c r="P406" s="110"/>
      <c r="Q406" s="110"/>
      <c r="R406" s="110"/>
      <c r="S406" s="110"/>
      <c r="T406" s="110"/>
      <c r="U406" s="110"/>
      <c r="V406" s="110"/>
      <c r="W406" s="110"/>
      <c r="X406" s="110"/>
      <c r="Y406" s="110"/>
      <c r="Z406" s="110"/>
      <c r="AA406" s="110"/>
      <c r="AB406" s="110"/>
      <c r="AC406" s="124"/>
      <c r="AD406" s="124"/>
      <c r="AE406" s="124"/>
      <c r="AF406" s="124"/>
      <c r="AG406" s="124"/>
      <c r="AH406" s="124"/>
      <c r="AI406" s="143"/>
      <c r="AJ406" s="124"/>
      <c r="AK406" s="124"/>
      <c r="AL406" s="124"/>
      <c r="AM406" s="124"/>
      <c r="AN406" s="124"/>
      <c r="AO406" s="124"/>
      <c r="AP406" s="124"/>
      <c r="AQ406" s="124"/>
      <c r="AR406" s="124"/>
      <c r="AS406" s="124"/>
      <c r="AT406" s="124"/>
      <c r="AU406" s="124"/>
      <c r="AV406" s="143"/>
      <c r="AW406" s="124"/>
      <c r="AX406" s="143"/>
      <c r="AY406" s="124"/>
      <c r="AZ406" s="124"/>
      <c r="BA406" s="124"/>
      <c r="BB406" s="143"/>
    </row>
    <row r="407" spans="2:54">
      <c r="B407" s="151" t="s">
        <v>388</v>
      </c>
      <c r="C407" s="151" t="s">
        <v>778</v>
      </c>
      <c r="D407" s="154">
        <v>-219</v>
      </c>
      <c r="E407" s="153">
        <v>343.78322064796697</v>
      </c>
      <c r="F407" s="153">
        <v>354.52</v>
      </c>
      <c r="G407" s="202">
        <v>496.05</v>
      </c>
      <c r="H407" s="116"/>
      <c r="I407" s="116"/>
      <c r="J407" s="116"/>
      <c r="K407" s="133"/>
      <c r="L407" s="133"/>
      <c r="M407" s="110"/>
      <c r="N407" s="110"/>
      <c r="O407" s="110"/>
      <c r="P407" s="110"/>
      <c r="Q407" s="110"/>
      <c r="R407" s="110"/>
      <c r="S407" s="110"/>
      <c r="T407" s="110"/>
      <c r="U407" s="110"/>
      <c r="V407" s="110"/>
      <c r="W407" s="110"/>
      <c r="X407" s="110"/>
      <c r="Y407" s="110"/>
      <c r="Z407" s="110"/>
      <c r="AA407" s="110"/>
      <c r="AB407" s="110"/>
      <c r="AC407" s="124"/>
      <c r="AD407" s="124"/>
      <c r="AE407" s="124"/>
      <c r="AF407" s="124"/>
      <c r="AG407" s="124"/>
      <c r="AH407" s="124"/>
      <c r="AI407" s="143"/>
      <c r="AJ407" s="124"/>
      <c r="AK407" s="124"/>
      <c r="AL407" s="124"/>
      <c r="AM407" s="124"/>
      <c r="AN407" s="124"/>
      <c r="AO407" s="124"/>
      <c r="AP407" s="124"/>
      <c r="AQ407" s="124"/>
      <c r="AR407" s="124"/>
      <c r="AS407" s="124"/>
      <c r="AT407" s="124"/>
      <c r="AU407" s="124"/>
      <c r="AV407" s="143"/>
      <c r="AW407" s="124"/>
      <c r="AX407" s="143"/>
      <c r="AY407" s="124"/>
      <c r="AZ407" s="124"/>
      <c r="BA407" s="124"/>
      <c r="BB407" s="143"/>
    </row>
    <row r="408" spans="2:54">
      <c r="B408" s="151" t="s">
        <v>701</v>
      </c>
      <c r="C408" s="151" t="s">
        <v>778</v>
      </c>
      <c r="D408" s="154">
        <v>-93</v>
      </c>
      <c r="E408" s="153">
        <v>455.46825700811166</v>
      </c>
      <c r="F408" s="153">
        <v>436.6</v>
      </c>
      <c r="G408" s="227">
        <v>407.02</v>
      </c>
      <c r="H408" s="116"/>
      <c r="I408" s="116"/>
      <c r="J408" s="116"/>
      <c r="K408" s="133"/>
      <c r="L408" s="133"/>
      <c r="M408" s="110"/>
      <c r="N408" s="110"/>
      <c r="O408" s="110"/>
      <c r="P408" s="110"/>
      <c r="Q408" s="110"/>
      <c r="R408" s="110"/>
      <c r="S408" s="110"/>
      <c r="T408" s="110"/>
      <c r="U408" s="110"/>
      <c r="V408" s="110"/>
      <c r="W408" s="110"/>
      <c r="X408" s="110"/>
      <c r="Y408" s="110"/>
      <c r="Z408" s="110"/>
      <c r="AA408" s="110"/>
      <c r="AB408" s="110"/>
      <c r="AC408" s="124"/>
      <c r="AD408" s="124"/>
      <c r="AE408" s="124"/>
      <c r="AF408" s="124"/>
      <c r="AG408" s="124"/>
      <c r="AH408" s="124"/>
      <c r="AI408" s="143"/>
      <c r="AJ408" s="124"/>
      <c r="AK408" s="124"/>
      <c r="AL408" s="124"/>
      <c r="AM408" s="124"/>
      <c r="AN408" s="124"/>
      <c r="AO408" s="124"/>
      <c r="AP408" s="124"/>
      <c r="AQ408" s="124"/>
      <c r="AR408" s="124"/>
      <c r="AS408" s="124"/>
      <c r="AT408" s="124"/>
      <c r="AU408" s="124"/>
      <c r="AV408" s="143"/>
      <c r="AW408" s="124"/>
      <c r="AX408" s="143"/>
      <c r="AY408" s="124"/>
      <c r="AZ408" s="124"/>
      <c r="BA408" s="124"/>
      <c r="BB408" s="143"/>
    </row>
    <row r="409" spans="2:54">
      <c r="B409" s="151" t="s">
        <v>701</v>
      </c>
      <c r="C409" s="151" t="s">
        <v>778</v>
      </c>
      <c r="D409" s="154">
        <v>-240</v>
      </c>
      <c r="E409" s="153">
        <v>445.0157912865497</v>
      </c>
      <c r="F409" s="153">
        <v>433.95</v>
      </c>
      <c r="G409" s="228"/>
      <c r="H409" s="116"/>
      <c r="I409" s="116"/>
      <c r="J409" s="116"/>
      <c r="K409" s="133"/>
      <c r="L409" s="133"/>
      <c r="M409" s="110"/>
      <c r="N409" s="110"/>
      <c r="O409" s="110"/>
      <c r="P409" s="110"/>
      <c r="Q409" s="110"/>
      <c r="R409" s="110"/>
      <c r="S409" s="110"/>
      <c r="T409" s="110"/>
      <c r="U409" s="110"/>
      <c r="V409" s="110"/>
      <c r="W409" s="110"/>
      <c r="X409" s="110"/>
      <c r="Y409" s="110"/>
      <c r="Z409" s="110"/>
      <c r="AA409" s="110"/>
      <c r="AB409" s="110"/>
      <c r="AC409" s="124"/>
      <c r="AD409" s="124"/>
      <c r="AE409" s="124"/>
      <c r="AF409" s="124"/>
      <c r="AG409" s="124"/>
      <c r="AH409" s="124"/>
      <c r="AI409" s="143"/>
      <c r="AJ409" s="124"/>
      <c r="AK409" s="124"/>
      <c r="AL409" s="124"/>
      <c r="AM409" s="124"/>
      <c r="AN409" s="124"/>
      <c r="AO409" s="124"/>
      <c r="AP409" s="124"/>
      <c r="AQ409" s="124"/>
      <c r="AR409" s="124"/>
      <c r="AS409" s="124"/>
      <c r="AT409" s="124"/>
      <c r="AU409" s="124"/>
      <c r="AV409" s="143"/>
      <c r="AW409" s="124"/>
      <c r="AX409" s="143"/>
      <c r="AY409" s="124"/>
      <c r="AZ409" s="124"/>
      <c r="BA409" s="124"/>
      <c r="BB409" s="143"/>
    </row>
    <row r="410" spans="2:54">
      <c r="B410" s="151" t="s">
        <v>1056</v>
      </c>
      <c r="C410" s="151" t="s">
        <v>778</v>
      </c>
      <c r="D410" s="154">
        <v>-1</v>
      </c>
      <c r="E410" s="153">
        <v>281.27</v>
      </c>
      <c r="F410" s="153">
        <v>265.10000000000002</v>
      </c>
      <c r="G410" s="202">
        <v>1.53</v>
      </c>
      <c r="H410" s="116"/>
      <c r="I410" s="116"/>
      <c r="J410" s="116"/>
      <c r="K410" s="133"/>
      <c r="L410" s="133"/>
      <c r="M410" s="110"/>
      <c r="N410" s="110"/>
      <c r="O410" s="110"/>
      <c r="P410" s="110"/>
      <c r="Q410" s="110"/>
      <c r="R410" s="110"/>
      <c r="S410" s="110"/>
      <c r="T410" s="110"/>
      <c r="U410" s="110"/>
      <c r="V410" s="110"/>
      <c r="W410" s="110"/>
      <c r="X410" s="110"/>
      <c r="Y410" s="110"/>
      <c r="Z410" s="110"/>
      <c r="AA410" s="110"/>
      <c r="AB410" s="110"/>
      <c r="AC410" s="124"/>
      <c r="AD410" s="124"/>
      <c r="AE410" s="124"/>
      <c r="AF410" s="124"/>
      <c r="AG410" s="124"/>
      <c r="AH410" s="124"/>
      <c r="AI410" s="143"/>
      <c r="AJ410" s="124"/>
      <c r="AK410" s="124"/>
      <c r="AL410" s="124"/>
      <c r="AM410" s="124"/>
      <c r="AN410" s="124"/>
      <c r="AO410" s="124"/>
      <c r="AP410" s="124"/>
      <c r="AQ410" s="124"/>
      <c r="AR410" s="124"/>
      <c r="AS410" s="124"/>
      <c r="AT410" s="124"/>
      <c r="AU410" s="124"/>
      <c r="AV410" s="143"/>
      <c r="AW410" s="124"/>
      <c r="AX410" s="143"/>
      <c r="AY410" s="124"/>
      <c r="AZ410" s="124"/>
      <c r="BA410" s="124"/>
      <c r="BB410" s="143"/>
    </row>
    <row r="411" spans="2:54">
      <c r="B411" s="151" t="s">
        <v>1002</v>
      </c>
      <c r="C411" s="151" t="s">
        <v>778</v>
      </c>
      <c r="D411" s="154">
        <v>-26</v>
      </c>
      <c r="E411" s="153">
        <v>311.5634</v>
      </c>
      <c r="F411" s="153">
        <v>302.3</v>
      </c>
      <c r="G411" s="202">
        <v>30.75</v>
      </c>
      <c r="H411" s="116"/>
      <c r="I411" s="116"/>
      <c r="J411" s="116"/>
      <c r="K411" s="133"/>
      <c r="L411" s="133"/>
      <c r="M411" s="110"/>
      <c r="N411" s="110"/>
      <c r="O411" s="110"/>
      <c r="P411" s="110"/>
      <c r="Q411" s="110"/>
      <c r="R411" s="110"/>
      <c r="S411" s="110"/>
      <c r="T411" s="110"/>
      <c r="U411" s="110"/>
      <c r="V411" s="110"/>
      <c r="W411" s="110"/>
      <c r="X411" s="110"/>
      <c r="Y411" s="110"/>
      <c r="Z411" s="110"/>
      <c r="AA411" s="110"/>
      <c r="AB411" s="110"/>
      <c r="AC411" s="124"/>
      <c r="AD411" s="124"/>
      <c r="AE411" s="124"/>
      <c r="AF411" s="124"/>
      <c r="AG411" s="124"/>
      <c r="AH411" s="124"/>
      <c r="AI411" s="143"/>
      <c r="AJ411" s="124"/>
      <c r="AK411" s="124"/>
      <c r="AL411" s="124"/>
      <c r="AM411" s="124"/>
      <c r="AN411" s="124"/>
      <c r="AO411" s="124"/>
      <c r="AP411" s="124"/>
      <c r="AQ411" s="124"/>
      <c r="AR411" s="124"/>
      <c r="AS411" s="124"/>
      <c r="AT411" s="124"/>
      <c r="AU411" s="124"/>
      <c r="AV411" s="143"/>
      <c r="AW411" s="124"/>
      <c r="AX411" s="143"/>
      <c r="AY411" s="124"/>
      <c r="AZ411" s="124"/>
      <c r="BA411" s="124"/>
      <c r="BB411" s="143"/>
    </row>
    <row r="412" spans="2:54">
      <c r="B412" s="151" t="s">
        <v>625</v>
      </c>
      <c r="C412" s="151" t="s">
        <v>778</v>
      </c>
      <c r="D412" s="154">
        <v>-15</v>
      </c>
      <c r="E412" s="153">
        <v>1856.46</v>
      </c>
      <c r="F412" s="153">
        <v>1908.1</v>
      </c>
      <c r="G412" s="227">
        <v>63.75</v>
      </c>
      <c r="H412" s="116"/>
      <c r="I412" s="116"/>
      <c r="J412" s="116"/>
      <c r="K412" s="133"/>
      <c r="L412" s="133"/>
      <c r="M412" s="110"/>
      <c r="N412" s="110"/>
      <c r="O412" s="110"/>
      <c r="P412" s="110"/>
      <c r="Q412" s="110"/>
      <c r="R412" s="110"/>
      <c r="S412" s="110"/>
      <c r="T412" s="110"/>
      <c r="U412" s="110"/>
      <c r="V412" s="110"/>
      <c r="W412" s="110"/>
      <c r="X412" s="110"/>
      <c r="Y412" s="110"/>
      <c r="Z412" s="110"/>
      <c r="AA412" s="110"/>
      <c r="AB412" s="110"/>
      <c r="AC412" s="124"/>
      <c r="AD412" s="124"/>
      <c r="AE412" s="124"/>
      <c r="AF412" s="124"/>
      <c r="AG412" s="124"/>
      <c r="AH412" s="124"/>
      <c r="AI412" s="143"/>
      <c r="AJ412" s="124"/>
      <c r="AK412" s="124"/>
      <c r="AL412" s="124"/>
      <c r="AM412" s="124"/>
      <c r="AN412" s="124"/>
      <c r="AO412" s="124"/>
      <c r="AP412" s="124"/>
      <c r="AQ412" s="124"/>
      <c r="AR412" s="124"/>
      <c r="AS412" s="124"/>
      <c r="AT412" s="124"/>
      <c r="AU412" s="124"/>
      <c r="AV412" s="143"/>
      <c r="AW412" s="124"/>
      <c r="AX412" s="143"/>
      <c r="AY412" s="124"/>
      <c r="AZ412" s="124"/>
      <c r="BA412" s="124"/>
      <c r="BB412" s="143"/>
    </row>
    <row r="413" spans="2:54">
      <c r="B413" s="151" t="s">
        <v>625</v>
      </c>
      <c r="C413" s="151" t="s">
        <v>778</v>
      </c>
      <c r="D413" s="154">
        <v>-25</v>
      </c>
      <c r="E413" s="153">
        <v>1833.7263663157894</v>
      </c>
      <c r="F413" s="153">
        <v>1896.4</v>
      </c>
      <c r="G413" s="228"/>
      <c r="H413" s="116"/>
      <c r="I413" s="116"/>
      <c r="J413" s="116"/>
      <c r="K413" s="133"/>
      <c r="L413" s="133"/>
      <c r="M413" s="110"/>
      <c r="N413" s="110"/>
      <c r="O413" s="110"/>
      <c r="P413" s="110"/>
      <c r="Q413" s="110"/>
      <c r="R413" s="110"/>
      <c r="S413" s="110"/>
      <c r="T413" s="110"/>
      <c r="U413" s="110"/>
      <c r="V413" s="110"/>
      <c r="W413" s="110"/>
      <c r="X413" s="110"/>
      <c r="Y413" s="110"/>
      <c r="Z413" s="110"/>
      <c r="AA413" s="110"/>
      <c r="AB413" s="110"/>
      <c r="AC413" s="124"/>
      <c r="AD413" s="124"/>
      <c r="AE413" s="124"/>
      <c r="AF413" s="124"/>
      <c r="AG413" s="124"/>
      <c r="AH413" s="124"/>
      <c r="AI413" s="143"/>
      <c r="AJ413" s="124"/>
      <c r="AK413" s="124"/>
      <c r="AL413" s="124"/>
      <c r="AM413" s="124"/>
      <c r="AN413" s="124"/>
      <c r="AO413" s="124"/>
      <c r="AP413" s="124"/>
      <c r="AQ413" s="124"/>
      <c r="AR413" s="124"/>
      <c r="AS413" s="124"/>
      <c r="AT413" s="124"/>
      <c r="AU413" s="124"/>
      <c r="AV413" s="143"/>
      <c r="AW413" s="124"/>
      <c r="AX413" s="143"/>
      <c r="AY413" s="124"/>
      <c r="AZ413" s="124"/>
      <c r="BA413" s="124"/>
      <c r="BB413" s="143"/>
    </row>
    <row r="414" spans="2:54">
      <c r="B414" s="151" t="s">
        <v>839</v>
      </c>
      <c r="C414" s="151" t="s">
        <v>778</v>
      </c>
      <c r="D414" s="154">
        <v>-55</v>
      </c>
      <c r="E414" s="153">
        <v>141.96503272727273</v>
      </c>
      <c r="F414" s="153">
        <v>135.44999999999999</v>
      </c>
      <c r="G414" s="202">
        <v>103.92</v>
      </c>
      <c r="H414" s="116"/>
      <c r="I414" s="116"/>
      <c r="J414" s="116"/>
      <c r="K414" s="133"/>
      <c r="L414" s="133"/>
      <c r="M414" s="110"/>
      <c r="N414" s="110"/>
      <c r="O414" s="110"/>
      <c r="P414" s="110"/>
      <c r="Q414" s="110"/>
      <c r="R414" s="110"/>
      <c r="S414" s="110"/>
      <c r="T414" s="110"/>
      <c r="U414" s="110"/>
      <c r="V414" s="110"/>
      <c r="W414" s="110"/>
      <c r="X414" s="110"/>
      <c r="Y414" s="110"/>
      <c r="Z414" s="110"/>
      <c r="AA414" s="110"/>
      <c r="AB414" s="110"/>
      <c r="AC414" s="124"/>
      <c r="AD414" s="124"/>
      <c r="AE414" s="124"/>
      <c r="AF414" s="124"/>
      <c r="AG414" s="124"/>
      <c r="AH414" s="124"/>
      <c r="AI414" s="143"/>
      <c r="AJ414" s="124"/>
      <c r="AK414" s="124"/>
      <c r="AL414" s="124"/>
      <c r="AM414" s="124"/>
      <c r="AN414" s="124"/>
      <c r="AO414" s="124"/>
      <c r="AP414" s="124"/>
      <c r="AQ414" s="124"/>
      <c r="AR414" s="124"/>
      <c r="AS414" s="124"/>
      <c r="AT414" s="124"/>
      <c r="AU414" s="124"/>
      <c r="AV414" s="143"/>
      <c r="AW414" s="124"/>
      <c r="AX414" s="143"/>
      <c r="AY414" s="124"/>
      <c r="AZ414" s="124"/>
      <c r="BA414" s="124"/>
      <c r="BB414" s="143"/>
    </row>
    <row r="415" spans="2:54">
      <c r="B415" s="151" t="s">
        <v>953</v>
      </c>
      <c r="C415" s="151" t="s">
        <v>778</v>
      </c>
      <c r="D415" s="154">
        <v>-195</v>
      </c>
      <c r="E415" s="153">
        <v>511.54356820512822</v>
      </c>
      <c r="F415" s="153">
        <v>511.3</v>
      </c>
      <c r="G415" s="202">
        <v>422.03</v>
      </c>
      <c r="H415" s="116"/>
      <c r="I415" s="116"/>
      <c r="J415" s="116"/>
      <c r="K415" s="133"/>
      <c r="L415" s="133"/>
      <c r="M415" s="110"/>
      <c r="N415" s="110"/>
      <c r="O415" s="110"/>
      <c r="P415" s="110"/>
      <c r="Q415" s="110"/>
      <c r="R415" s="110"/>
      <c r="S415" s="110"/>
      <c r="T415" s="110"/>
      <c r="U415" s="110"/>
      <c r="V415" s="110"/>
      <c r="W415" s="110"/>
      <c r="X415" s="110"/>
      <c r="Y415" s="110"/>
      <c r="Z415" s="110"/>
      <c r="AA415" s="110"/>
      <c r="AB415" s="110"/>
      <c r="AC415" s="124"/>
      <c r="AD415" s="124"/>
      <c r="AE415" s="124"/>
      <c r="AF415" s="124"/>
      <c r="AG415" s="124"/>
      <c r="AH415" s="124"/>
      <c r="AI415" s="143"/>
      <c r="AJ415" s="124"/>
      <c r="AK415" s="124"/>
      <c r="AL415" s="124"/>
      <c r="AM415" s="124"/>
      <c r="AN415" s="124"/>
      <c r="AO415" s="124"/>
      <c r="AP415" s="124"/>
      <c r="AQ415" s="124"/>
      <c r="AR415" s="124"/>
      <c r="AS415" s="124"/>
      <c r="AT415" s="124"/>
      <c r="AU415" s="124"/>
      <c r="AV415" s="143"/>
      <c r="AW415" s="124"/>
      <c r="AX415" s="143"/>
      <c r="AY415" s="124"/>
      <c r="AZ415" s="124"/>
      <c r="BA415" s="124"/>
      <c r="BB415" s="143"/>
    </row>
    <row r="416" spans="2:54">
      <c r="B416" s="151" t="s">
        <v>1032</v>
      </c>
      <c r="C416" s="151" t="s">
        <v>778</v>
      </c>
      <c r="D416" s="154">
        <v>-4</v>
      </c>
      <c r="E416" s="153">
        <v>938.51250000000005</v>
      </c>
      <c r="F416" s="153">
        <v>897.6</v>
      </c>
      <c r="G416" s="202">
        <v>5.7</v>
      </c>
      <c r="H416" s="116"/>
      <c r="I416" s="116"/>
      <c r="J416" s="116"/>
      <c r="K416" s="133"/>
      <c r="L416" s="133"/>
      <c r="M416" s="110"/>
      <c r="N416" s="110"/>
      <c r="O416" s="110"/>
      <c r="P416" s="110"/>
      <c r="Q416" s="110"/>
      <c r="R416" s="110"/>
      <c r="S416" s="110"/>
      <c r="T416" s="110"/>
      <c r="U416" s="110"/>
      <c r="V416" s="110"/>
      <c r="W416" s="110"/>
      <c r="X416" s="110"/>
      <c r="Y416" s="110"/>
      <c r="Z416" s="110"/>
      <c r="AA416" s="110"/>
      <c r="AB416" s="110"/>
      <c r="AC416" s="124"/>
      <c r="AD416" s="124"/>
      <c r="AE416" s="124"/>
      <c r="AF416" s="124"/>
      <c r="AG416" s="124"/>
      <c r="AH416" s="124"/>
      <c r="AI416" s="143"/>
      <c r="AJ416" s="124"/>
      <c r="AK416" s="124"/>
      <c r="AL416" s="124"/>
      <c r="AM416" s="124"/>
      <c r="AN416" s="124"/>
      <c r="AO416" s="124"/>
      <c r="AP416" s="124"/>
      <c r="AQ416" s="124"/>
      <c r="AR416" s="124"/>
      <c r="AS416" s="124"/>
      <c r="AT416" s="124"/>
      <c r="AU416" s="124"/>
      <c r="AV416" s="143"/>
      <c r="AW416" s="124"/>
      <c r="AX416" s="143"/>
      <c r="AY416" s="124"/>
      <c r="AZ416" s="124"/>
      <c r="BA416" s="124"/>
      <c r="BB416" s="143"/>
    </row>
    <row r="417" spans="2:54">
      <c r="B417" s="151" t="s">
        <v>950</v>
      </c>
      <c r="C417" s="151" t="s">
        <v>778</v>
      </c>
      <c r="D417" s="154">
        <v>-20</v>
      </c>
      <c r="E417" s="153">
        <v>344.95499999999998</v>
      </c>
      <c r="F417" s="153">
        <v>364.9</v>
      </c>
      <c r="G417" s="227">
        <v>271.18</v>
      </c>
      <c r="H417" s="116"/>
      <c r="I417" s="116"/>
      <c r="J417" s="116"/>
      <c r="K417" s="133"/>
      <c r="L417" s="133"/>
      <c r="M417" s="110"/>
      <c r="N417" s="110"/>
      <c r="O417" s="110"/>
      <c r="P417" s="110"/>
      <c r="Q417" s="110"/>
      <c r="R417" s="110"/>
      <c r="S417" s="110"/>
      <c r="T417" s="110"/>
      <c r="U417" s="110"/>
      <c r="V417" s="110"/>
      <c r="W417" s="110"/>
      <c r="X417" s="110"/>
      <c r="Y417" s="110"/>
      <c r="Z417" s="110"/>
      <c r="AA417" s="110"/>
      <c r="AB417" s="110"/>
      <c r="AC417" s="124"/>
      <c r="AD417" s="124"/>
      <c r="AE417" s="124"/>
      <c r="AF417" s="124"/>
      <c r="AG417" s="124"/>
      <c r="AH417" s="124"/>
      <c r="AI417" s="143"/>
      <c r="AJ417" s="124"/>
      <c r="AK417" s="124"/>
      <c r="AL417" s="124"/>
      <c r="AM417" s="124"/>
      <c r="AN417" s="124"/>
      <c r="AO417" s="124"/>
      <c r="AP417" s="124"/>
      <c r="AQ417" s="124"/>
      <c r="AR417" s="124"/>
      <c r="AS417" s="124"/>
      <c r="AT417" s="124"/>
      <c r="AU417" s="124"/>
      <c r="AV417" s="143"/>
      <c r="AW417" s="124"/>
      <c r="AX417" s="143"/>
      <c r="AY417" s="124"/>
      <c r="AZ417" s="124"/>
      <c r="BA417" s="124"/>
      <c r="BB417" s="143"/>
    </row>
    <row r="418" spans="2:54">
      <c r="B418" s="151" t="s">
        <v>950</v>
      </c>
      <c r="C418" s="151" t="s">
        <v>778</v>
      </c>
      <c r="D418" s="154">
        <v>-193</v>
      </c>
      <c r="E418" s="153">
        <v>351.22069740932642</v>
      </c>
      <c r="F418" s="153">
        <v>361.9</v>
      </c>
      <c r="G418" s="228"/>
      <c r="H418" s="116"/>
      <c r="I418" s="116"/>
      <c r="J418" s="116"/>
      <c r="K418" s="133"/>
      <c r="L418" s="133"/>
      <c r="M418" s="110"/>
      <c r="N418" s="110"/>
      <c r="O418" s="110"/>
      <c r="P418" s="110"/>
      <c r="Q418" s="110"/>
      <c r="R418" s="110"/>
      <c r="S418" s="110"/>
      <c r="T418" s="110"/>
      <c r="U418" s="110"/>
      <c r="V418" s="110"/>
      <c r="W418" s="110"/>
      <c r="X418" s="110"/>
      <c r="Y418" s="110"/>
      <c r="Z418" s="110"/>
      <c r="AA418" s="110"/>
      <c r="AB418" s="110"/>
      <c r="AC418" s="124"/>
      <c r="AD418" s="124"/>
      <c r="AE418" s="124"/>
      <c r="AF418" s="124"/>
      <c r="AG418" s="124"/>
      <c r="AH418" s="124"/>
      <c r="AI418" s="143"/>
      <c r="AJ418" s="124"/>
      <c r="AK418" s="124"/>
      <c r="AL418" s="124"/>
      <c r="AM418" s="124"/>
      <c r="AN418" s="124"/>
      <c r="AO418" s="124"/>
      <c r="AP418" s="124"/>
      <c r="AQ418" s="124"/>
      <c r="AR418" s="124"/>
      <c r="AS418" s="124"/>
      <c r="AT418" s="124"/>
      <c r="AU418" s="124"/>
      <c r="AV418" s="143"/>
      <c r="AW418" s="124"/>
      <c r="AX418" s="143"/>
      <c r="AY418" s="124"/>
      <c r="AZ418" s="124"/>
      <c r="BA418" s="124"/>
      <c r="BB418" s="143"/>
    </row>
    <row r="419" spans="2:54">
      <c r="B419" s="151" t="s">
        <v>803</v>
      </c>
      <c r="C419" s="151" t="s">
        <v>778</v>
      </c>
      <c r="D419" s="154">
        <v>-95</v>
      </c>
      <c r="E419" s="153">
        <v>1555.1725990736843</v>
      </c>
      <c r="F419" s="153">
        <v>1573</v>
      </c>
      <c r="G419" s="202">
        <v>199.49</v>
      </c>
      <c r="H419" s="116"/>
      <c r="I419" s="116"/>
      <c r="J419" s="116"/>
      <c r="K419" s="133"/>
      <c r="L419" s="133"/>
      <c r="M419" s="110"/>
      <c r="N419" s="110"/>
      <c r="O419" s="110"/>
      <c r="P419" s="110"/>
      <c r="Q419" s="110"/>
      <c r="R419" s="110"/>
      <c r="S419" s="110"/>
      <c r="T419" s="110"/>
      <c r="U419" s="110"/>
      <c r="V419" s="110"/>
      <c r="W419" s="110"/>
      <c r="X419" s="110"/>
      <c r="Y419" s="110"/>
      <c r="Z419" s="110"/>
      <c r="AA419" s="110"/>
      <c r="AB419" s="110"/>
      <c r="AC419" s="124"/>
      <c r="AD419" s="124"/>
      <c r="AE419" s="124"/>
      <c r="AF419" s="124"/>
      <c r="AG419" s="124"/>
      <c r="AH419" s="124"/>
      <c r="AI419" s="143"/>
      <c r="AJ419" s="124"/>
      <c r="AK419" s="124"/>
      <c r="AL419" s="124"/>
      <c r="AM419" s="124"/>
      <c r="AN419" s="124"/>
      <c r="AO419" s="124"/>
      <c r="AP419" s="124"/>
      <c r="AQ419" s="124"/>
      <c r="AR419" s="124"/>
      <c r="AS419" s="124"/>
      <c r="AT419" s="124"/>
      <c r="AU419" s="124"/>
      <c r="AV419" s="143"/>
      <c r="AW419" s="124"/>
      <c r="AX419" s="143"/>
      <c r="AY419" s="124"/>
      <c r="AZ419" s="124"/>
      <c r="BA419" s="124"/>
      <c r="BB419" s="143"/>
    </row>
    <row r="420" spans="2:54">
      <c r="B420" s="151" t="s">
        <v>1005</v>
      </c>
      <c r="C420" s="151" t="s">
        <v>778</v>
      </c>
      <c r="D420" s="154">
        <v>-30</v>
      </c>
      <c r="E420" s="153">
        <v>1258.9166</v>
      </c>
      <c r="F420" s="153">
        <v>1315.2</v>
      </c>
      <c r="G420" s="202">
        <v>26.14</v>
      </c>
      <c r="H420" s="116"/>
      <c r="I420" s="116"/>
      <c r="J420" s="116"/>
      <c r="K420" s="133"/>
      <c r="L420" s="133"/>
      <c r="M420" s="110"/>
      <c r="N420" s="110"/>
      <c r="O420" s="110"/>
      <c r="P420" s="110"/>
      <c r="Q420" s="110"/>
      <c r="R420" s="110"/>
      <c r="S420" s="110"/>
      <c r="T420" s="110"/>
      <c r="U420" s="110"/>
      <c r="V420" s="110"/>
      <c r="W420" s="110"/>
      <c r="X420" s="110"/>
      <c r="Y420" s="110"/>
      <c r="Z420" s="110"/>
      <c r="AA420" s="110"/>
      <c r="AB420" s="110"/>
      <c r="AC420" s="124"/>
      <c r="AD420" s="124"/>
      <c r="AE420" s="124"/>
      <c r="AF420" s="124"/>
      <c r="AG420" s="124"/>
      <c r="AH420" s="124"/>
      <c r="AI420" s="143"/>
      <c r="AJ420" s="124"/>
      <c r="AK420" s="124"/>
      <c r="AL420" s="124"/>
      <c r="AM420" s="124"/>
      <c r="AN420" s="124"/>
      <c r="AO420" s="124"/>
      <c r="AP420" s="124"/>
      <c r="AQ420" s="124"/>
      <c r="AR420" s="124"/>
      <c r="AS420" s="124"/>
      <c r="AT420" s="124"/>
      <c r="AU420" s="124"/>
      <c r="AV420" s="143"/>
      <c r="AW420" s="124"/>
      <c r="AX420" s="143"/>
      <c r="AY420" s="124"/>
      <c r="AZ420" s="124"/>
      <c r="BA420" s="124"/>
      <c r="BB420" s="143"/>
    </row>
    <row r="421" spans="2:54">
      <c r="B421" s="151" t="s">
        <v>1065</v>
      </c>
      <c r="C421" s="151" t="s">
        <v>778</v>
      </c>
      <c r="D421" s="154">
        <v>-1</v>
      </c>
      <c r="E421" s="153">
        <v>457.05</v>
      </c>
      <c r="F421" s="153">
        <v>444.1</v>
      </c>
      <c r="G421" s="202">
        <v>0.98</v>
      </c>
      <c r="H421" s="116"/>
      <c r="I421" s="116"/>
      <c r="J421" s="116"/>
      <c r="K421" s="133"/>
      <c r="L421" s="133"/>
      <c r="M421" s="110"/>
      <c r="N421" s="110"/>
      <c r="O421" s="110"/>
      <c r="P421" s="110"/>
      <c r="Q421" s="110"/>
      <c r="R421" s="110"/>
      <c r="S421" s="110"/>
      <c r="T421" s="110"/>
      <c r="U421" s="110"/>
      <c r="V421" s="110"/>
      <c r="W421" s="110"/>
      <c r="X421" s="110"/>
      <c r="Y421" s="110"/>
      <c r="Z421" s="110"/>
      <c r="AA421" s="110"/>
      <c r="AB421" s="110"/>
      <c r="AC421" s="124"/>
      <c r="AD421" s="124"/>
      <c r="AE421" s="124"/>
      <c r="AF421" s="124"/>
      <c r="AG421" s="124"/>
      <c r="AH421" s="124"/>
      <c r="AI421" s="143"/>
      <c r="AJ421" s="124"/>
      <c r="AK421" s="124"/>
      <c r="AL421" s="124"/>
      <c r="AM421" s="124"/>
      <c r="AN421" s="124"/>
      <c r="AO421" s="124"/>
      <c r="AP421" s="124"/>
      <c r="AQ421" s="124"/>
      <c r="AR421" s="124"/>
      <c r="AS421" s="124"/>
      <c r="AT421" s="124"/>
      <c r="AU421" s="124"/>
      <c r="AV421" s="143"/>
      <c r="AW421" s="124"/>
      <c r="AX421" s="143"/>
      <c r="AY421" s="124"/>
      <c r="AZ421" s="124"/>
      <c r="BA421" s="124"/>
      <c r="BB421" s="143"/>
    </row>
    <row r="422" spans="2:54">
      <c r="B422" s="151" t="s">
        <v>652</v>
      </c>
      <c r="C422" s="151" t="s">
        <v>778</v>
      </c>
      <c r="D422" s="154">
        <v>-25</v>
      </c>
      <c r="E422" s="153">
        <v>6388.1071000000002</v>
      </c>
      <c r="F422" s="153">
        <v>6541</v>
      </c>
      <c r="G422" s="202">
        <v>28.85</v>
      </c>
      <c r="H422" s="116"/>
      <c r="I422" s="116"/>
      <c r="J422" s="116"/>
      <c r="K422" s="133"/>
      <c r="L422" s="133"/>
      <c r="M422" s="110"/>
      <c r="N422" s="110"/>
      <c r="O422" s="110"/>
      <c r="P422" s="110"/>
      <c r="Q422" s="110"/>
      <c r="R422" s="110"/>
      <c r="S422" s="110"/>
      <c r="T422" s="110"/>
      <c r="U422" s="110"/>
      <c r="V422" s="110"/>
      <c r="W422" s="110"/>
      <c r="X422" s="110"/>
      <c r="Y422" s="110"/>
      <c r="Z422" s="110"/>
      <c r="AA422" s="110"/>
      <c r="AB422" s="110"/>
      <c r="AC422" s="124"/>
      <c r="AD422" s="124"/>
      <c r="AE422" s="124"/>
      <c r="AF422" s="124"/>
      <c r="AG422" s="124"/>
      <c r="AH422" s="124"/>
      <c r="AI422" s="143"/>
      <c r="AJ422" s="124"/>
      <c r="AK422" s="124"/>
      <c r="AL422" s="124"/>
      <c r="AM422" s="124"/>
      <c r="AN422" s="124"/>
      <c r="AO422" s="124"/>
      <c r="AP422" s="124"/>
      <c r="AQ422" s="124"/>
      <c r="AR422" s="124"/>
      <c r="AS422" s="124"/>
      <c r="AT422" s="124"/>
      <c r="AU422" s="124"/>
      <c r="AV422" s="143"/>
      <c r="AW422" s="124"/>
      <c r="AX422" s="143"/>
      <c r="AY422" s="124"/>
      <c r="AZ422" s="124"/>
      <c r="BA422" s="124"/>
      <c r="BB422" s="143"/>
    </row>
    <row r="423" spans="2:54">
      <c r="B423" s="151" t="s">
        <v>1014</v>
      </c>
      <c r="C423" s="151" t="s">
        <v>778</v>
      </c>
      <c r="D423" s="154">
        <v>-20</v>
      </c>
      <c r="E423" s="153">
        <v>598.75959999999998</v>
      </c>
      <c r="F423" s="153">
        <v>590.35</v>
      </c>
      <c r="G423" s="202">
        <v>34.26</v>
      </c>
      <c r="H423" s="116"/>
      <c r="I423" s="116"/>
      <c r="J423" s="116"/>
      <c r="K423" s="133"/>
      <c r="L423" s="133"/>
      <c r="M423" s="110"/>
      <c r="N423" s="110"/>
      <c r="O423" s="110"/>
      <c r="P423" s="110"/>
      <c r="Q423" s="110"/>
      <c r="R423" s="110"/>
      <c r="S423" s="110"/>
      <c r="T423" s="110"/>
      <c r="U423" s="110"/>
      <c r="V423" s="110"/>
      <c r="W423" s="110"/>
      <c r="X423" s="110"/>
      <c r="Y423" s="110"/>
      <c r="Z423" s="110"/>
      <c r="AA423" s="110"/>
      <c r="AB423" s="110"/>
      <c r="AC423" s="124"/>
      <c r="AD423" s="124"/>
      <c r="AE423" s="124"/>
      <c r="AF423" s="124"/>
      <c r="AG423" s="124"/>
      <c r="AH423" s="124"/>
      <c r="AI423" s="143"/>
      <c r="AJ423" s="124"/>
      <c r="AK423" s="124"/>
      <c r="AL423" s="124"/>
      <c r="AM423" s="124"/>
      <c r="AN423" s="124"/>
      <c r="AO423" s="124"/>
      <c r="AP423" s="124"/>
      <c r="AQ423" s="124"/>
      <c r="AR423" s="124"/>
      <c r="AS423" s="124"/>
      <c r="AT423" s="124"/>
      <c r="AU423" s="124"/>
      <c r="AV423" s="143"/>
      <c r="AW423" s="124"/>
      <c r="AX423" s="143"/>
      <c r="AY423" s="124"/>
      <c r="AZ423" s="124"/>
      <c r="BA423" s="124"/>
      <c r="BB423" s="143"/>
    </row>
    <row r="424" spans="2:54">
      <c r="B424" s="151" t="s">
        <v>669</v>
      </c>
      <c r="C424" s="151" t="s">
        <v>778</v>
      </c>
      <c r="D424" s="154">
        <v>-1</v>
      </c>
      <c r="E424" s="153">
        <v>7233.5</v>
      </c>
      <c r="F424" s="153">
        <v>7149</v>
      </c>
      <c r="G424" s="202">
        <v>1.31</v>
      </c>
      <c r="H424" s="116"/>
      <c r="I424" s="116"/>
      <c r="J424" s="116"/>
      <c r="K424" s="133"/>
      <c r="L424" s="133"/>
      <c r="M424" s="110"/>
      <c r="N424" s="110"/>
      <c r="O424" s="110"/>
      <c r="P424" s="110"/>
      <c r="Q424" s="110"/>
      <c r="R424" s="110"/>
      <c r="S424" s="110"/>
      <c r="T424" s="110"/>
      <c r="U424" s="110"/>
      <c r="V424" s="110"/>
      <c r="W424" s="110"/>
      <c r="X424" s="110"/>
      <c r="Y424" s="110"/>
      <c r="Z424" s="110"/>
      <c r="AA424" s="110"/>
      <c r="AB424" s="110"/>
      <c r="AC424" s="124"/>
      <c r="AD424" s="124"/>
      <c r="AE424" s="124"/>
      <c r="AF424" s="124"/>
      <c r="AG424" s="124"/>
      <c r="AH424" s="124"/>
      <c r="AI424" s="143"/>
      <c r="AJ424" s="124"/>
      <c r="AK424" s="124"/>
      <c r="AL424" s="124"/>
      <c r="AM424" s="124"/>
      <c r="AN424" s="124"/>
      <c r="AO424" s="124"/>
      <c r="AP424" s="124"/>
      <c r="AQ424" s="124"/>
      <c r="AR424" s="124"/>
      <c r="AS424" s="124"/>
      <c r="AT424" s="124"/>
      <c r="AU424" s="124"/>
      <c r="AV424" s="143"/>
      <c r="AW424" s="124"/>
      <c r="AX424" s="143"/>
      <c r="AY424" s="124"/>
      <c r="AZ424" s="124"/>
      <c r="BA424" s="124"/>
      <c r="BB424" s="143"/>
    </row>
    <row r="425" spans="2:54">
      <c r="B425" s="151" t="s">
        <v>403</v>
      </c>
      <c r="C425" s="151" t="s">
        <v>778</v>
      </c>
      <c r="D425" s="154">
        <v>-317</v>
      </c>
      <c r="E425" s="153">
        <v>296.18853333753941</v>
      </c>
      <c r="F425" s="153">
        <v>287.8</v>
      </c>
      <c r="G425" s="202">
        <v>403.33</v>
      </c>
      <c r="H425" s="116"/>
      <c r="I425" s="116"/>
      <c r="J425" s="116"/>
      <c r="K425" s="133"/>
      <c r="L425" s="133"/>
      <c r="M425" s="110"/>
      <c r="N425" s="110"/>
      <c r="O425" s="110"/>
      <c r="P425" s="110"/>
      <c r="Q425" s="110"/>
      <c r="R425" s="110"/>
      <c r="S425" s="110"/>
      <c r="T425" s="110"/>
      <c r="U425" s="110"/>
      <c r="V425" s="110"/>
      <c r="W425" s="110"/>
      <c r="X425" s="110"/>
      <c r="Y425" s="110"/>
      <c r="Z425" s="110"/>
      <c r="AA425" s="110"/>
      <c r="AB425" s="110"/>
      <c r="AC425" s="124"/>
      <c r="AD425" s="124"/>
      <c r="AE425" s="124"/>
      <c r="AF425" s="124"/>
      <c r="AG425" s="124"/>
      <c r="AH425" s="124"/>
      <c r="AI425" s="143"/>
      <c r="AJ425" s="124"/>
      <c r="AK425" s="124"/>
      <c r="AL425" s="124"/>
      <c r="AM425" s="124"/>
      <c r="AN425" s="124"/>
      <c r="AO425" s="124"/>
      <c r="AP425" s="124"/>
      <c r="AQ425" s="124"/>
      <c r="AR425" s="124"/>
      <c r="AS425" s="124"/>
      <c r="AT425" s="124"/>
      <c r="AU425" s="124"/>
      <c r="AV425" s="143"/>
      <c r="AW425" s="124"/>
      <c r="AX425" s="143"/>
      <c r="AY425" s="124"/>
      <c r="AZ425" s="124"/>
      <c r="BA425" s="124"/>
      <c r="BB425" s="143"/>
    </row>
    <row r="426" spans="2:54">
      <c r="B426" s="151" t="s">
        <v>1053</v>
      </c>
      <c r="C426" s="151" t="s">
        <v>778</v>
      </c>
      <c r="D426" s="154">
        <v>-2</v>
      </c>
      <c r="E426" s="153">
        <v>1131.0999999999999</v>
      </c>
      <c r="F426" s="153">
        <v>1064.8</v>
      </c>
      <c r="G426" s="202">
        <v>1.89</v>
      </c>
      <c r="H426" s="116"/>
      <c r="I426" s="116"/>
      <c r="J426" s="116"/>
      <c r="K426" s="133"/>
      <c r="L426" s="133"/>
      <c r="M426" s="110"/>
      <c r="N426" s="110"/>
      <c r="O426" s="110"/>
      <c r="P426" s="110"/>
      <c r="Q426" s="110"/>
      <c r="R426" s="110"/>
      <c r="S426" s="110"/>
      <c r="T426" s="110"/>
      <c r="U426" s="110"/>
      <c r="V426" s="110"/>
      <c r="W426" s="110"/>
      <c r="X426" s="110"/>
      <c r="Y426" s="110"/>
      <c r="Z426" s="110"/>
      <c r="AA426" s="110"/>
      <c r="AB426" s="110"/>
      <c r="AC426" s="124"/>
      <c r="AD426" s="124"/>
      <c r="AE426" s="124"/>
      <c r="AF426" s="124"/>
      <c r="AG426" s="124"/>
      <c r="AH426" s="124"/>
      <c r="AI426" s="143"/>
      <c r="AJ426" s="124"/>
      <c r="AK426" s="124"/>
      <c r="AL426" s="124"/>
      <c r="AM426" s="124"/>
      <c r="AN426" s="124"/>
      <c r="AO426" s="124"/>
      <c r="AP426" s="124"/>
      <c r="AQ426" s="124"/>
      <c r="AR426" s="124"/>
      <c r="AS426" s="124"/>
      <c r="AT426" s="124"/>
      <c r="AU426" s="124"/>
      <c r="AV426" s="143"/>
      <c r="AW426" s="124"/>
      <c r="AX426" s="143"/>
      <c r="AY426" s="124"/>
      <c r="AZ426" s="124"/>
      <c r="BA426" s="124"/>
      <c r="BB426" s="143"/>
    </row>
    <row r="427" spans="2:54">
      <c r="B427" s="151" t="s">
        <v>935</v>
      </c>
      <c r="C427" s="151" t="s">
        <v>778</v>
      </c>
      <c r="D427" s="154">
        <v>-331</v>
      </c>
      <c r="E427" s="153">
        <v>2336.6368096676738</v>
      </c>
      <c r="F427" s="153">
        <v>2420.8000000000002</v>
      </c>
      <c r="G427" s="202">
        <v>1035.47</v>
      </c>
      <c r="H427" s="116"/>
      <c r="I427" s="116"/>
      <c r="J427" s="116"/>
      <c r="K427" s="133"/>
      <c r="L427" s="133"/>
      <c r="M427" s="110"/>
      <c r="N427" s="110"/>
      <c r="O427" s="110"/>
      <c r="P427" s="110"/>
      <c r="Q427" s="110"/>
      <c r="R427" s="110"/>
      <c r="S427" s="110"/>
      <c r="T427" s="110"/>
      <c r="U427" s="110"/>
      <c r="V427" s="110"/>
      <c r="W427" s="110"/>
      <c r="X427" s="110"/>
      <c r="Y427" s="110"/>
      <c r="Z427" s="110"/>
      <c r="AA427" s="110"/>
      <c r="AB427" s="110"/>
      <c r="AC427" s="124"/>
      <c r="AD427" s="124"/>
      <c r="AE427" s="124"/>
      <c r="AF427" s="124"/>
      <c r="AG427" s="124"/>
      <c r="AH427" s="124"/>
      <c r="AI427" s="143"/>
      <c r="AJ427" s="124"/>
      <c r="AK427" s="124"/>
      <c r="AL427" s="124"/>
      <c r="AM427" s="124"/>
      <c r="AN427" s="124"/>
      <c r="AO427" s="124"/>
      <c r="AP427" s="124"/>
      <c r="AQ427" s="124"/>
      <c r="AR427" s="124"/>
      <c r="AS427" s="124"/>
      <c r="AT427" s="124"/>
      <c r="AU427" s="124"/>
      <c r="AV427" s="143"/>
      <c r="AW427" s="124"/>
      <c r="AX427" s="143"/>
      <c r="AY427" s="124"/>
      <c r="AZ427" s="124"/>
      <c r="BA427" s="124"/>
      <c r="BB427" s="143"/>
    </row>
    <row r="428" spans="2:54">
      <c r="B428" s="151" t="s">
        <v>746</v>
      </c>
      <c r="C428" s="151" t="s">
        <v>778</v>
      </c>
      <c r="D428" s="154">
        <v>-256</v>
      </c>
      <c r="E428" s="153">
        <v>96.632976568100361</v>
      </c>
      <c r="F428" s="153">
        <v>96.96</v>
      </c>
      <c r="G428" s="202">
        <v>373.79</v>
      </c>
      <c r="H428" s="116"/>
      <c r="I428" s="116"/>
      <c r="J428" s="116"/>
      <c r="K428" s="133"/>
      <c r="L428" s="133"/>
      <c r="M428" s="110"/>
      <c r="N428" s="110"/>
      <c r="O428" s="110"/>
      <c r="P428" s="110"/>
      <c r="Q428" s="110"/>
      <c r="R428" s="110"/>
      <c r="S428" s="110"/>
      <c r="T428" s="110"/>
      <c r="U428" s="110"/>
      <c r="V428" s="110"/>
      <c r="W428" s="110"/>
      <c r="X428" s="110"/>
      <c r="Y428" s="110"/>
      <c r="Z428" s="110"/>
      <c r="AA428" s="110"/>
      <c r="AB428" s="110"/>
      <c r="AC428" s="124"/>
      <c r="AD428" s="124"/>
      <c r="AE428" s="124"/>
      <c r="AF428" s="124"/>
      <c r="AG428" s="124"/>
      <c r="AH428" s="124"/>
      <c r="AI428" s="143"/>
      <c r="AJ428" s="124"/>
      <c r="AK428" s="124"/>
      <c r="AL428" s="124"/>
      <c r="AM428" s="124"/>
      <c r="AN428" s="124"/>
      <c r="AO428" s="124"/>
      <c r="AP428" s="124"/>
      <c r="AQ428" s="124"/>
      <c r="AR428" s="124"/>
      <c r="AS428" s="124"/>
      <c r="AT428" s="124"/>
      <c r="AU428" s="124"/>
      <c r="AV428" s="143"/>
      <c r="AW428" s="124"/>
      <c r="AX428" s="143"/>
      <c r="AY428" s="124"/>
      <c r="AZ428" s="124"/>
      <c r="BA428" s="124"/>
      <c r="BB428" s="143"/>
    </row>
    <row r="429" spans="2:54">
      <c r="B429" s="151" t="s">
        <v>1026</v>
      </c>
      <c r="C429" s="151" t="s">
        <v>778</v>
      </c>
      <c r="D429" s="154">
        <v>-9</v>
      </c>
      <c r="E429" s="153">
        <v>1816.8545010101011</v>
      </c>
      <c r="F429" s="153">
        <v>1841</v>
      </c>
      <c r="G429" s="202">
        <v>10.77</v>
      </c>
      <c r="H429" s="116"/>
      <c r="I429" s="116"/>
      <c r="J429" s="116"/>
      <c r="K429" s="133"/>
      <c r="L429" s="133"/>
      <c r="M429" s="110"/>
      <c r="N429" s="110"/>
      <c r="O429" s="110"/>
      <c r="P429" s="110"/>
      <c r="Q429" s="110"/>
      <c r="R429" s="110"/>
      <c r="S429" s="110"/>
      <c r="T429" s="110"/>
      <c r="U429" s="110"/>
      <c r="V429" s="110"/>
      <c r="W429" s="110"/>
      <c r="X429" s="110"/>
      <c r="Y429" s="110"/>
      <c r="Z429" s="110"/>
      <c r="AA429" s="110"/>
      <c r="AB429" s="110"/>
      <c r="AC429" s="124"/>
      <c r="AD429" s="124"/>
      <c r="AE429" s="124"/>
      <c r="AF429" s="124"/>
      <c r="AG429" s="124"/>
      <c r="AH429" s="124"/>
      <c r="AI429" s="143"/>
      <c r="AJ429" s="124"/>
      <c r="AK429" s="124"/>
      <c r="AL429" s="124"/>
      <c r="AM429" s="124"/>
      <c r="AN429" s="124"/>
      <c r="AO429" s="124"/>
      <c r="AP429" s="124"/>
      <c r="AQ429" s="124"/>
      <c r="AR429" s="124"/>
      <c r="AS429" s="124"/>
      <c r="AT429" s="124"/>
      <c r="AU429" s="124"/>
      <c r="AV429" s="143"/>
      <c r="AW429" s="124"/>
      <c r="AX429" s="143"/>
      <c r="AY429" s="124"/>
      <c r="AZ429" s="124"/>
      <c r="BA429" s="124"/>
      <c r="BB429" s="143"/>
    </row>
    <row r="430" spans="2:54">
      <c r="B430" s="151" t="s">
        <v>971</v>
      </c>
      <c r="C430" s="151" t="s">
        <v>778</v>
      </c>
      <c r="D430" s="154">
        <v>-74</v>
      </c>
      <c r="E430" s="153">
        <v>2790.004007027027</v>
      </c>
      <c r="F430" s="153">
        <v>2802.8</v>
      </c>
      <c r="G430" s="202">
        <v>91.68</v>
      </c>
      <c r="H430" s="116"/>
      <c r="I430" s="116"/>
      <c r="J430" s="116"/>
      <c r="K430" s="133"/>
      <c r="L430" s="133"/>
      <c r="M430" s="110"/>
      <c r="N430" s="110"/>
      <c r="O430" s="110"/>
      <c r="P430" s="110"/>
      <c r="Q430" s="110"/>
      <c r="R430" s="110"/>
      <c r="S430" s="110"/>
      <c r="T430" s="110"/>
      <c r="U430" s="110"/>
      <c r="V430" s="110"/>
      <c r="W430" s="110"/>
      <c r="X430" s="110"/>
      <c r="Y430" s="110"/>
      <c r="Z430" s="110"/>
      <c r="AA430" s="110"/>
      <c r="AB430" s="110"/>
      <c r="AC430" s="124"/>
      <c r="AD430" s="124"/>
      <c r="AE430" s="124"/>
      <c r="AF430" s="124"/>
      <c r="AG430" s="124"/>
      <c r="AH430" s="124"/>
      <c r="AI430" s="143"/>
      <c r="AJ430" s="124"/>
      <c r="AK430" s="124"/>
      <c r="AL430" s="124"/>
      <c r="AM430" s="124"/>
      <c r="AN430" s="124"/>
      <c r="AO430" s="124"/>
      <c r="AP430" s="124"/>
      <c r="AQ430" s="124"/>
      <c r="AR430" s="124"/>
      <c r="AS430" s="124"/>
      <c r="AT430" s="124"/>
      <c r="AU430" s="124"/>
      <c r="AV430" s="143"/>
      <c r="AW430" s="124"/>
      <c r="AX430" s="143"/>
      <c r="AY430" s="124"/>
      <c r="AZ430" s="124"/>
      <c r="BA430" s="124"/>
      <c r="BB430" s="143"/>
    </row>
    <row r="431" spans="2:54">
      <c r="B431" s="151" t="s">
        <v>993</v>
      </c>
      <c r="C431" s="151" t="s">
        <v>778</v>
      </c>
      <c r="D431" s="154">
        <v>-44</v>
      </c>
      <c r="E431" s="153">
        <v>452.24993636363638</v>
      </c>
      <c r="F431" s="153">
        <v>446.8</v>
      </c>
      <c r="G431" s="202">
        <v>71.52</v>
      </c>
      <c r="H431" s="116"/>
      <c r="I431" s="116"/>
      <c r="J431" s="116"/>
      <c r="K431" s="133"/>
      <c r="L431" s="133"/>
      <c r="M431" s="110"/>
      <c r="N431" s="110"/>
      <c r="O431" s="110"/>
      <c r="P431" s="110"/>
      <c r="Q431" s="110"/>
      <c r="R431" s="110"/>
      <c r="S431" s="110"/>
      <c r="T431" s="110"/>
      <c r="U431" s="110"/>
      <c r="V431" s="110"/>
      <c r="W431" s="110"/>
      <c r="X431" s="110"/>
      <c r="Y431" s="110"/>
      <c r="Z431" s="110"/>
      <c r="AA431" s="110"/>
      <c r="AB431" s="110"/>
      <c r="AC431" s="124"/>
      <c r="AD431" s="124"/>
      <c r="AE431" s="124"/>
      <c r="AF431" s="124"/>
      <c r="AG431" s="124"/>
      <c r="AH431" s="124"/>
      <c r="AI431" s="143"/>
      <c r="AJ431" s="124"/>
      <c r="AK431" s="124"/>
      <c r="AL431" s="124"/>
      <c r="AM431" s="124"/>
      <c r="AN431" s="124"/>
      <c r="AO431" s="124"/>
      <c r="AP431" s="124"/>
      <c r="AQ431" s="124"/>
      <c r="AR431" s="124"/>
      <c r="AS431" s="124"/>
      <c r="AT431" s="124"/>
      <c r="AU431" s="124"/>
      <c r="AV431" s="143"/>
      <c r="AW431" s="124"/>
      <c r="AX431" s="143"/>
      <c r="AY431" s="124"/>
      <c r="AZ431" s="124"/>
      <c r="BA431" s="124"/>
      <c r="BB431" s="143"/>
    </row>
    <row r="432" spans="2:54">
      <c r="B432" s="151" t="s">
        <v>1011</v>
      </c>
      <c r="C432" s="151" t="s">
        <v>778</v>
      </c>
      <c r="D432" s="154">
        <v>-21</v>
      </c>
      <c r="E432" s="153">
        <v>4357.2428095238092</v>
      </c>
      <c r="F432" s="153">
        <v>4364.2</v>
      </c>
      <c r="G432" s="202">
        <v>28.25</v>
      </c>
      <c r="H432" s="116"/>
      <c r="I432" s="116"/>
      <c r="J432" s="116"/>
      <c r="K432" s="133"/>
      <c r="L432" s="133"/>
      <c r="M432" s="110"/>
      <c r="N432" s="110"/>
      <c r="O432" s="110"/>
      <c r="P432" s="110"/>
      <c r="Q432" s="110"/>
      <c r="R432" s="110"/>
      <c r="S432" s="110"/>
      <c r="T432" s="110"/>
      <c r="U432" s="110"/>
      <c r="V432" s="110"/>
      <c r="W432" s="110"/>
      <c r="X432" s="110"/>
      <c r="Y432" s="110"/>
      <c r="Z432" s="110"/>
      <c r="AA432" s="110"/>
      <c r="AB432" s="110"/>
      <c r="AC432" s="124"/>
      <c r="AD432" s="124"/>
      <c r="AE432" s="124"/>
      <c r="AF432" s="124"/>
      <c r="AG432" s="124"/>
      <c r="AH432" s="124"/>
      <c r="AI432" s="143"/>
      <c r="AJ432" s="124"/>
      <c r="AK432" s="124"/>
      <c r="AL432" s="124"/>
      <c r="AM432" s="124"/>
      <c r="AN432" s="124"/>
      <c r="AO432" s="124"/>
      <c r="AP432" s="124"/>
      <c r="AQ432" s="124"/>
      <c r="AR432" s="124"/>
      <c r="AS432" s="124"/>
      <c r="AT432" s="124"/>
      <c r="AU432" s="124"/>
      <c r="AV432" s="143"/>
      <c r="AW432" s="124"/>
      <c r="AX432" s="143"/>
      <c r="AY432" s="124"/>
      <c r="AZ432" s="124"/>
      <c r="BA432" s="124"/>
      <c r="BB432" s="143"/>
    </row>
    <row r="433" spans="2:54">
      <c r="B433" s="151" t="s">
        <v>615</v>
      </c>
      <c r="C433" s="151" t="s">
        <v>778</v>
      </c>
      <c r="D433" s="154">
        <v>-718</v>
      </c>
      <c r="E433" s="153">
        <v>790.67976533299566</v>
      </c>
      <c r="F433" s="153">
        <v>768.45</v>
      </c>
      <c r="G433" s="227">
        <v>1289.3499999999999</v>
      </c>
      <c r="H433" s="116"/>
      <c r="I433" s="116"/>
      <c r="J433" s="116"/>
      <c r="K433" s="133"/>
      <c r="L433" s="133"/>
      <c r="M433" s="110"/>
      <c r="N433" s="110"/>
      <c r="O433" s="110"/>
      <c r="P433" s="110"/>
      <c r="Q433" s="110"/>
      <c r="R433" s="110"/>
      <c r="S433" s="110"/>
      <c r="T433" s="110"/>
      <c r="U433" s="110"/>
      <c r="V433" s="110"/>
      <c r="W433" s="110"/>
      <c r="X433" s="110"/>
      <c r="Y433" s="110"/>
      <c r="Z433" s="110"/>
      <c r="AA433" s="110"/>
      <c r="AB433" s="110"/>
      <c r="AC433" s="124"/>
      <c r="AD433" s="124"/>
      <c r="AE433" s="124"/>
      <c r="AF433" s="124"/>
      <c r="AG433" s="124"/>
      <c r="AH433" s="124"/>
      <c r="AI433" s="143"/>
      <c r="AJ433" s="124"/>
      <c r="AK433" s="124"/>
      <c r="AL433" s="124"/>
      <c r="AM433" s="124"/>
      <c r="AN433" s="124"/>
      <c r="AO433" s="124"/>
      <c r="AP433" s="124"/>
      <c r="AQ433" s="124"/>
      <c r="AR433" s="124"/>
      <c r="AS433" s="124"/>
      <c r="AT433" s="124"/>
      <c r="AU433" s="124"/>
      <c r="AV433" s="143"/>
      <c r="AW433" s="124"/>
      <c r="AX433" s="143"/>
      <c r="AY433" s="124"/>
      <c r="AZ433" s="124"/>
      <c r="BA433" s="124"/>
      <c r="BB433" s="143"/>
    </row>
    <row r="434" spans="2:54">
      <c r="B434" s="151" t="s">
        <v>615</v>
      </c>
      <c r="C434" s="151" t="s">
        <v>778</v>
      </c>
      <c r="D434" s="154">
        <v>-992</v>
      </c>
      <c r="E434" s="153">
        <v>792.02178955278589</v>
      </c>
      <c r="F434" s="153">
        <v>776.1</v>
      </c>
      <c r="G434" s="228"/>
      <c r="H434" s="116"/>
      <c r="I434" s="116"/>
      <c r="J434" s="116"/>
      <c r="K434" s="133"/>
      <c r="L434" s="133"/>
      <c r="M434" s="110"/>
      <c r="N434" s="110"/>
      <c r="O434" s="110"/>
      <c r="P434" s="110"/>
      <c r="Q434" s="110"/>
      <c r="R434" s="110"/>
      <c r="S434" s="110"/>
      <c r="T434" s="110"/>
      <c r="U434" s="110"/>
      <c r="V434" s="110"/>
      <c r="W434" s="110"/>
      <c r="X434" s="110"/>
      <c r="Y434" s="110"/>
      <c r="Z434" s="110"/>
      <c r="AA434" s="110"/>
      <c r="AB434" s="110"/>
      <c r="AC434" s="124"/>
      <c r="AD434" s="124"/>
      <c r="AE434" s="124"/>
      <c r="AF434" s="124"/>
      <c r="AG434" s="124"/>
      <c r="AH434" s="124"/>
      <c r="AI434" s="143"/>
      <c r="AJ434" s="124"/>
      <c r="AK434" s="124"/>
      <c r="AL434" s="124"/>
      <c r="AM434" s="124"/>
      <c r="AN434" s="124"/>
      <c r="AO434" s="124"/>
      <c r="AP434" s="124"/>
      <c r="AQ434" s="124"/>
      <c r="AR434" s="124"/>
      <c r="AS434" s="124"/>
      <c r="AT434" s="124"/>
      <c r="AU434" s="124"/>
      <c r="AV434" s="143"/>
      <c r="AW434" s="124"/>
      <c r="AX434" s="143"/>
      <c r="AY434" s="124"/>
      <c r="AZ434" s="124"/>
      <c r="BA434" s="124"/>
      <c r="BB434" s="143"/>
    </row>
    <row r="435" spans="2:54">
      <c r="B435" s="151" t="s">
        <v>576</v>
      </c>
      <c r="C435" s="151" t="s">
        <v>778</v>
      </c>
      <c r="D435" s="154">
        <v>-5</v>
      </c>
      <c r="E435" s="153">
        <v>5219.8999999999996</v>
      </c>
      <c r="F435" s="153">
        <v>5124</v>
      </c>
      <c r="G435" s="202">
        <v>7.01</v>
      </c>
      <c r="H435" s="116"/>
      <c r="I435" s="116"/>
      <c r="J435" s="116"/>
      <c r="K435" s="133"/>
      <c r="L435" s="133"/>
      <c r="M435" s="110"/>
      <c r="N435" s="110"/>
      <c r="O435" s="110"/>
      <c r="P435" s="110"/>
      <c r="Q435" s="110"/>
      <c r="R435" s="110"/>
      <c r="S435" s="110"/>
      <c r="T435" s="110"/>
      <c r="U435" s="110"/>
      <c r="V435" s="110"/>
      <c r="W435" s="110"/>
      <c r="X435" s="110"/>
      <c r="Y435" s="110"/>
      <c r="Z435" s="110"/>
      <c r="AA435" s="110"/>
      <c r="AB435" s="110"/>
      <c r="AC435" s="124"/>
      <c r="AD435" s="124"/>
      <c r="AE435" s="124"/>
      <c r="AF435" s="124"/>
      <c r="AG435" s="124"/>
      <c r="AH435" s="124"/>
      <c r="AI435" s="143"/>
      <c r="AJ435" s="124"/>
      <c r="AK435" s="124"/>
      <c r="AL435" s="124"/>
      <c r="AM435" s="124"/>
      <c r="AN435" s="124"/>
      <c r="AO435" s="124"/>
      <c r="AP435" s="124"/>
      <c r="AQ435" s="124"/>
      <c r="AR435" s="124"/>
      <c r="AS435" s="124"/>
      <c r="AT435" s="124"/>
      <c r="AU435" s="124"/>
      <c r="AV435" s="143"/>
      <c r="AW435" s="124"/>
      <c r="AX435" s="143"/>
      <c r="AY435" s="124"/>
      <c r="AZ435" s="124"/>
      <c r="BA435" s="124"/>
      <c r="BB435" s="143"/>
    </row>
    <row r="436" spans="2:54">
      <c r="B436" s="151" t="s">
        <v>678</v>
      </c>
      <c r="C436" s="151" t="s">
        <v>778</v>
      </c>
      <c r="D436" s="154">
        <v>-25</v>
      </c>
      <c r="E436" s="153">
        <v>2346.827976</v>
      </c>
      <c r="F436" s="153">
        <v>2259.6999999999998</v>
      </c>
      <c r="G436" s="202">
        <v>29.95</v>
      </c>
      <c r="H436" s="116"/>
      <c r="I436" s="116"/>
      <c r="J436" s="116"/>
      <c r="K436" s="133"/>
      <c r="L436" s="133"/>
      <c r="M436" s="110"/>
      <c r="N436" s="110"/>
      <c r="O436" s="110"/>
      <c r="P436" s="110"/>
      <c r="Q436" s="110"/>
      <c r="R436" s="110"/>
      <c r="S436" s="110"/>
      <c r="T436" s="110"/>
      <c r="U436" s="110"/>
      <c r="V436" s="110"/>
      <c r="W436" s="110"/>
      <c r="X436" s="110"/>
      <c r="Y436" s="110"/>
      <c r="Z436" s="110"/>
      <c r="AA436" s="110"/>
      <c r="AB436" s="110"/>
      <c r="AC436" s="124"/>
      <c r="AD436" s="124"/>
      <c r="AE436" s="124"/>
      <c r="AF436" s="124"/>
      <c r="AG436" s="124"/>
      <c r="AH436" s="124"/>
      <c r="AI436" s="143"/>
      <c r="AJ436" s="124"/>
      <c r="AK436" s="124"/>
      <c r="AL436" s="124"/>
      <c r="AM436" s="124"/>
      <c r="AN436" s="124"/>
      <c r="AO436" s="124"/>
      <c r="AP436" s="124"/>
      <c r="AQ436" s="124"/>
      <c r="AR436" s="124"/>
      <c r="AS436" s="124"/>
      <c r="AT436" s="124"/>
      <c r="AU436" s="124"/>
      <c r="AV436" s="143"/>
      <c r="AW436" s="124"/>
      <c r="AX436" s="143"/>
      <c r="AY436" s="124"/>
      <c r="AZ436" s="124"/>
      <c r="BA436" s="124"/>
      <c r="BB436" s="143"/>
    </row>
    <row r="437" spans="2:54">
      <c r="B437" s="151" t="s">
        <v>740</v>
      </c>
      <c r="C437" s="151" t="s">
        <v>778</v>
      </c>
      <c r="D437" s="154">
        <v>-54</v>
      </c>
      <c r="E437" s="153">
        <v>599.09441300075582</v>
      </c>
      <c r="F437" s="153">
        <v>597.70000000000005</v>
      </c>
      <c r="G437" s="202">
        <v>138.4</v>
      </c>
      <c r="H437" s="116"/>
      <c r="I437" s="116"/>
      <c r="J437" s="116"/>
      <c r="K437" s="133"/>
      <c r="L437" s="133"/>
      <c r="M437" s="110"/>
      <c r="N437" s="110"/>
      <c r="O437" s="110"/>
      <c r="P437" s="110"/>
      <c r="Q437" s="110"/>
      <c r="R437" s="110"/>
      <c r="S437" s="110"/>
      <c r="T437" s="110"/>
      <c r="U437" s="110"/>
      <c r="V437" s="110"/>
      <c r="W437" s="110"/>
      <c r="X437" s="110"/>
      <c r="Y437" s="110"/>
      <c r="Z437" s="110"/>
      <c r="AA437" s="110"/>
      <c r="AB437" s="110"/>
      <c r="AC437" s="124"/>
      <c r="AD437" s="124"/>
      <c r="AE437" s="124"/>
      <c r="AF437" s="124"/>
      <c r="AG437" s="124"/>
      <c r="AH437" s="124"/>
      <c r="AI437" s="143"/>
      <c r="AJ437" s="124"/>
      <c r="AK437" s="124"/>
      <c r="AL437" s="124"/>
      <c r="AM437" s="124"/>
      <c r="AN437" s="124"/>
      <c r="AO437" s="124"/>
      <c r="AP437" s="124"/>
      <c r="AQ437" s="124"/>
      <c r="AR437" s="124"/>
      <c r="AS437" s="124"/>
      <c r="AT437" s="124"/>
      <c r="AU437" s="124"/>
      <c r="AV437" s="143"/>
      <c r="AW437" s="124"/>
      <c r="AX437" s="143"/>
      <c r="AY437" s="124"/>
      <c r="AZ437" s="124"/>
      <c r="BA437" s="124"/>
      <c r="BB437" s="143"/>
    </row>
    <row r="438" spans="2:54">
      <c r="B438" s="151" t="s">
        <v>618</v>
      </c>
      <c r="C438" s="151" t="s">
        <v>778</v>
      </c>
      <c r="D438" s="154">
        <v>-57</v>
      </c>
      <c r="E438" s="153">
        <v>1385.2946999999999</v>
      </c>
      <c r="F438" s="153">
        <v>1278.5</v>
      </c>
      <c r="G438" s="227">
        <v>438.36</v>
      </c>
      <c r="H438" s="116"/>
      <c r="I438" s="116"/>
      <c r="J438" s="116"/>
      <c r="K438" s="133"/>
      <c r="L438" s="133"/>
      <c r="M438" s="110"/>
      <c r="N438" s="110"/>
      <c r="O438" s="110"/>
      <c r="P438" s="110"/>
      <c r="Q438" s="110"/>
      <c r="R438" s="110"/>
      <c r="S438" s="110"/>
      <c r="T438" s="110"/>
      <c r="U438" s="110"/>
      <c r="V438" s="110"/>
      <c r="W438" s="110"/>
      <c r="X438" s="110"/>
      <c r="Y438" s="110"/>
      <c r="Z438" s="110"/>
      <c r="AA438" s="110"/>
      <c r="AB438" s="110"/>
      <c r="AC438" s="124"/>
      <c r="AD438" s="124"/>
      <c r="AE438" s="124"/>
      <c r="AF438" s="124"/>
      <c r="AG438" s="124"/>
      <c r="AH438" s="124"/>
      <c r="AI438" s="143"/>
      <c r="AJ438" s="124"/>
      <c r="AK438" s="124"/>
      <c r="AL438" s="124"/>
      <c r="AM438" s="124"/>
      <c r="AN438" s="124"/>
      <c r="AO438" s="124"/>
      <c r="AP438" s="124"/>
      <c r="AQ438" s="124"/>
      <c r="AR438" s="124"/>
      <c r="AS438" s="124"/>
      <c r="AT438" s="124"/>
      <c r="AU438" s="124"/>
      <c r="AV438" s="143"/>
      <c r="AW438" s="124"/>
      <c r="AX438" s="143"/>
      <c r="AY438" s="124"/>
      <c r="AZ438" s="124"/>
      <c r="BA438" s="124"/>
      <c r="BB438" s="143"/>
    </row>
    <row r="439" spans="2:54">
      <c r="B439" s="151" t="s">
        <v>618</v>
      </c>
      <c r="C439" s="151" t="s">
        <v>778</v>
      </c>
      <c r="D439" s="154">
        <v>-222</v>
      </c>
      <c r="E439" s="153">
        <v>1336.7806117117118</v>
      </c>
      <c r="F439" s="153">
        <v>1270.7</v>
      </c>
      <c r="G439" s="228"/>
      <c r="H439" s="116"/>
      <c r="I439" s="116"/>
      <c r="J439" s="116"/>
      <c r="K439" s="133"/>
      <c r="L439" s="133"/>
      <c r="M439" s="110"/>
      <c r="N439" s="110"/>
      <c r="O439" s="110"/>
      <c r="P439" s="110"/>
      <c r="Q439" s="110"/>
      <c r="R439" s="110"/>
      <c r="S439" s="110"/>
      <c r="T439" s="110"/>
      <c r="U439" s="110"/>
      <c r="V439" s="110"/>
      <c r="W439" s="110"/>
      <c r="X439" s="110"/>
      <c r="Y439" s="110"/>
      <c r="Z439" s="110"/>
      <c r="AA439" s="110"/>
      <c r="AB439" s="110"/>
      <c r="AC439" s="124"/>
      <c r="AD439" s="124"/>
      <c r="AE439" s="124"/>
      <c r="AF439" s="124"/>
      <c r="AG439" s="124"/>
      <c r="AH439" s="124"/>
      <c r="AI439" s="143"/>
      <c r="AJ439" s="124"/>
      <c r="AK439" s="124"/>
      <c r="AL439" s="124"/>
      <c r="AM439" s="124"/>
      <c r="AN439" s="124"/>
      <c r="AO439" s="124"/>
      <c r="AP439" s="124"/>
      <c r="AQ439" s="124"/>
      <c r="AR439" s="124"/>
      <c r="AS439" s="124"/>
      <c r="AT439" s="124"/>
      <c r="AU439" s="124"/>
      <c r="AV439" s="143"/>
      <c r="AW439" s="124"/>
      <c r="AX439" s="143"/>
      <c r="AY439" s="124"/>
      <c r="AZ439" s="124"/>
      <c r="BA439" s="124"/>
      <c r="BB439" s="143"/>
    </row>
    <row r="440" spans="2:54">
      <c r="B440" s="151" t="s">
        <v>999</v>
      </c>
      <c r="C440" s="151" t="s">
        <v>778</v>
      </c>
      <c r="D440" s="154">
        <v>-32</v>
      </c>
      <c r="E440" s="153">
        <v>145.19239396802325</v>
      </c>
      <c r="F440" s="153">
        <v>145.55000000000001</v>
      </c>
      <c r="G440" s="202">
        <v>83.68</v>
      </c>
      <c r="H440" s="116"/>
      <c r="I440" s="116"/>
      <c r="J440" s="116"/>
      <c r="K440" s="133"/>
      <c r="L440" s="133"/>
      <c r="M440" s="110"/>
      <c r="N440" s="110"/>
      <c r="O440" s="110"/>
      <c r="P440" s="110"/>
      <c r="Q440" s="110"/>
      <c r="R440" s="110"/>
      <c r="S440" s="110"/>
      <c r="T440" s="110"/>
      <c r="U440" s="110"/>
      <c r="V440" s="110"/>
      <c r="W440" s="110"/>
      <c r="X440" s="110"/>
      <c r="Y440" s="110"/>
      <c r="Z440" s="110"/>
      <c r="AA440" s="110"/>
      <c r="AB440" s="110"/>
      <c r="AC440" s="124"/>
      <c r="AD440" s="124"/>
      <c r="AE440" s="124"/>
      <c r="AF440" s="124"/>
      <c r="AG440" s="124"/>
      <c r="AH440" s="124"/>
      <c r="AI440" s="143"/>
      <c r="AJ440" s="124"/>
      <c r="AK440" s="124"/>
      <c r="AL440" s="124"/>
      <c r="AM440" s="124"/>
      <c r="AN440" s="124"/>
      <c r="AO440" s="124"/>
      <c r="AP440" s="124"/>
      <c r="AQ440" s="124"/>
      <c r="AR440" s="124"/>
      <c r="AS440" s="124"/>
      <c r="AT440" s="124"/>
      <c r="AU440" s="124"/>
      <c r="AV440" s="143"/>
      <c r="AW440" s="124"/>
      <c r="AX440" s="143"/>
      <c r="AY440" s="124"/>
      <c r="AZ440" s="124"/>
      <c r="BA440" s="124"/>
      <c r="BB440" s="143"/>
    </row>
    <row r="441" spans="2:54">
      <c r="B441" s="151" t="s">
        <v>968</v>
      </c>
      <c r="C441" s="151" t="s">
        <v>778</v>
      </c>
      <c r="D441" s="154">
        <v>-10</v>
      </c>
      <c r="E441" s="153">
        <v>68.878</v>
      </c>
      <c r="F441" s="153">
        <v>70.489999999999995</v>
      </c>
      <c r="G441" s="227">
        <v>117.73</v>
      </c>
      <c r="H441" s="116"/>
      <c r="I441" s="116"/>
      <c r="J441" s="116"/>
      <c r="K441" s="133"/>
      <c r="L441" s="133"/>
      <c r="M441" s="110"/>
      <c r="N441" s="110"/>
      <c r="O441" s="110"/>
      <c r="P441" s="110"/>
      <c r="Q441" s="110"/>
      <c r="R441" s="110"/>
      <c r="S441" s="110"/>
      <c r="T441" s="110"/>
      <c r="U441" s="110"/>
      <c r="V441" s="110"/>
      <c r="W441" s="110"/>
      <c r="X441" s="110"/>
      <c r="Y441" s="110"/>
      <c r="Z441" s="110"/>
      <c r="AA441" s="110"/>
      <c r="AB441" s="110"/>
      <c r="AC441" s="124"/>
      <c r="AD441" s="124"/>
      <c r="AE441" s="124"/>
      <c r="AF441" s="124"/>
      <c r="AG441" s="124"/>
      <c r="AH441" s="124"/>
      <c r="AI441" s="143"/>
      <c r="AJ441" s="124"/>
      <c r="AK441" s="124"/>
      <c r="AL441" s="124"/>
      <c r="AM441" s="124"/>
      <c r="AN441" s="124"/>
      <c r="AO441" s="124"/>
      <c r="AP441" s="124"/>
      <c r="AQ441" s="124"/>
      <c r="AR441" s="124"/>
      <c r="AS441" s="124"/>
      <c r="AT441" s="124"/>
      <c r="AU441" s="124"/>
      <c r="AV441" s="143"/>
      <c r="AW441" s="124"/>
      <c r="AX441" s="143"/>
      <c r="AY441" s="124"/>
      <c r="AZ441" s="124"/>
      <c r="BA441" s="124"/>
      <c r="BB441" s="143"/>
    </row>
    <row r="442" spans="2:54">
      <c r="B442" s="151" t="s">
        <v>968</v>
      </c>
      <c r="C442" s="151" t="s">
        <v>778</v>
      </c>
      <c r="D442" s="154">
        <v>-73</v>
      </c>
      <c r="E442" s="153">
        <v>69.791563017390985</v>
      </c>
      <c r="F442" s="153">
        <v>70.06</v>
      </c>
      <c r="G442" s="228"/>
      <c r="H442" s="116"/>
      <c r="I442" s="116"/>
      <c r="J442" s="116"/>
      <c r="K442" s="133"/>
      <c r="L442" s="133"/>
      <c r="M442" s="110"/>
      <c r="N442" s="110"/>
      <c r="O442" s="110"/>
      <c r="P442" s="110"/>
      <c r="Q442" s="110"/>
      <c r="R442" s="110"/>
      <c r="S442" s="110"/>
      <c r="T442" s="110"/>
      <c r="U442" s="110"/>
      <c r="V442" s="110"/>
      <c r="W442" s="110"/>
      <c r="X442" s="110"/>
      <c r="Y442" s="110"/>
      <c r="Z442" s="110"/>
      <c r="AA442" s="110"/>
      <c r="AB442" s="110"/>
      <c r="AC442" s="124"/>
      <c r="AD442" s="124"/>
      <c r="AE442" s="124"/>
      <c r="AF442" s="124"/>
      <c r="AG442" s="124"/>
      <c r="AH442" s="124"/>
      <c r="AI442" s="143"/>
      <c r="AJ442" s="124"/>
      <c r="AK442" s="124"/>
      <c r="AL442" s="124"/>
      <c r="AM442" s="124"/>
      <c r="AN442" s="124"/>
      <c r="AO442" s="124"/>
      <c r="AP442" s="124"/>
      <c r="AQ442" s="124"/>
      <c r="AR442" s="124"/>
      <c r="AS442" s="124"/>
      <c r="AT442" s="124"/>
      <c r="AU442" s="124"/>
      <c r="AV442" s="143"/>
      <c r="AW442" s="124"/>
      <c r="AX442" s="143"/>
      <c r="AY442" s="124"/>
      <c r="AZ442" s="124"/>
      <c r="BA442" s="124"/>
      <c r="BB442" s="143"/>
    </row>
    <row r="443" spans="2:54">
      <c r="B443" s="151" t="s">
        <v>1008</v>
      </c>
      <c r="C443" s="151" t="s">
        <v>778</v>
      </c>
      <c r="D443" s="154">
        <v>-40</v>
      </c>
      <c r="E443" s="153">
        <v>1022.6874626666666</v>
      </c>
      <c r="F443" s="153">
        <v>978.2</v>
      </c>
      <c r="G443" s="202">
        <v>28.97</v>
      </c>
      <c r="H443" s="116"/>
      <c r="I443" s="116"/>
      <c r="J443" s="116"/>
      <c r="K443" s="133"/>
      <c r="L443" s="133"/>
      <c r="M443" s="110"/>
      <c r="N443" s="110"/>
      <c r="O443" s="110"/>
      <c r="P443" s="110"/>
      <c r="Q443" s="110"/>
      <c r="R443" s="110"/>
      <c r="S443" s="110"/>
      <c r="T443" s="110"/>
      <c r="U443" s="110"/>
      <c r="V443" s="110"/>
      <c r="W443" s="110"/>
      <c r="X443" s="110"/>
      <c r="Y443" s="110"/>
      <c r="Z443" s="110"/>
      <c r="AA443" s="110"/>
      <c r="AB443" s="110"/>
      <c r="AC443" s="124"/>
      <c r="AD443" s="124"/>
      <c r="AE443" s="124"/>
      <c r="AF443" s="124"/>
      <c r="AG443" s="124"/>
      <c r="AH443" s="124"/>
      <c r="AI443" s="143"/>
      <c r="AJ443" s="124"/>
      <c r="AK443" s="124"/>
      <c r="AL443" s="124"/>
      <c r="AM443" s="124"/>
      <c r="AN443" s="124"/>
      <c r="AO443" s="124"/>
      <c r="AP443" s="124"/>
      <c r="AQ443" s="124"/>
      <c r="AR443" s="124"/>
      <c r="AS443" s="124"/>
      <c r="AT443" s="124"/>
      <c r="AU443" s="124"/>
      <c r="AV443" s="143"/>
      <c r="AW443" s="124"/>
      <c r="AX443" s="143"/>
      <c r="AY443" s="124"/>
      <c r="AZ443" s="124"/>
      <c r="BA443" s="124"/>
      <c r="BB443" s="143"/>
    </row>
    <row r="444" spans="2:54">
      <c r="B444" s="151" t="s">
        <v>1038</v>
      </c>
      <c r="C444" s="151" t="s">
        <v>778</v>
      </c>
      <c r="D444" s="154">
        <v>-4</v>
      </c>
      <c r="E444" s="153">
        <v>647.375</v>
      </c>
      <c r="F444" s="153">
        <v>640</v>
      </c>
      <c r="G444" s="202">
        <v>4.8499999999999996</v>
      </c>
      <c r="H444" s="116"/>
      <c r="I444" s="116"/>
      <c r="J444" s="116"/>
      <c r="K444" s="133"/>
      <c r="L444" s="133"/>
      <c r="M444" s="110"/>
      <c r="N444" s="110"/>
      <c r="O444" s="110"/>
      <c r="P444" s="110"/>
      <c r="Q444" s="110"/>
      <c r="R444" s="110"/>
      <c r="S444" s="110"/>
      <c r="T444" s="110"/>
      <c r="U444" s="110"/>
      <c r="V444" s="110"/>
      <c r="W444" s="110"/>
      <c r="X444" s="110"/>
      <c r="Y444" s="110"/>
      <c r="Z444" s="110"/>
      <c r="AA444" s="110"/>
      <c r="AB444" s="110"/>
      <c r="AC444" s="124"/>
      <c r="AD444" s="124"/>
      <c r="AE444" s="124"/>
      <c r="AF444" s="124"/>
      <c r="AG444" s="124"/>
      <c r="AH444" s="124"/>
      <c r="AI444" s="143"/>
      <c r="AJ444" s="124"/>
      <c r="AK444" s="124"/>
      <c r="AL444" s="124"/>
      <c r="AM444" s="124"/>
      <c r="AN444" s="124"/>
      <c r="AO444" s="124"/>
      <c r="AP444" s="124"/>
      <c r="AQ444" s="124"/>
      <c r="AR444" s="124"/>
      <c r="AS444" s="124"/>
      <c r="AT444" s="124"/>
      <c r="AU444" s="124"/>
      <c r="AV444" s="143"/>
      <c r="AW444" s="124"/>
      <c r="AX444" s="143"/>
      <c r="AY444" s="124"/>
      <c r="AZ444" s="124"/>
      <c r="BA444" s="124"/>
      <c r="BB444" s="143"/>
    </row>
    <row r="445" spans="2:54">
      <c r="B445" s="151" t="s">
        <v>944</v>
      </c>
      <c r="C445" s="151" t="s">
        <v>778</v>
      </c>
      <c r="D445" s="154">
        <v>-3</v>
      </c>
      <c r="E445" s="153">
        <v>99.596666666666664</v>
      </c>
      <c r="F445" s="153">
        <v>102.2</v>
      </c>
      <c r="G445" s="227">
        <v>691.05</v>
      </c>
      <c r="H445" s="116"/>
      <c r="I445" s="116"/>
      <c r="J445" s="116"/>
      <c r="K445" s="133"/>
      <c r="L445" s="133"/>
      <c r="M445" s="110"/>
      <c r="N445" s="110"/>
      <c r="O445" s="110"/>
      <c r="P445" s="110"/>
      <c r="Q445" s="110"/>
      <c r="R445" s="110"/>
      <c r="S445" s="110"/>
      <c r="T445" s="110"/>
      <c r="U445" s="110"/>
      <c r="V445" s="110"/>
      <c r="W445" s="110"/>
      <c r="X445" s="110"/>
      <c r="Y445" s="110"/>
      <c r="Z445" s="110"/>
      <c r="AA445" s="110"/>
      <c r="AB445" s="110"/>
      <c r="AC445" s="124"/>
      <c r="AD445" s="124"/>
      <c r="AE445" s="124"/>
      <c r="AF445" s="124"/>
      <c r="AG445" s="124"/>
      <c r="AH445" s="124"/>
      <c r="AI445" s="143"/>
      <c r="AJ445" s="124"/>
      <c r="AK445" s="124"/>
      <c r="AL445" s="124"/>
      <c r="AM445" s="124"/>
      <c r="AN445" s="124"/>
      <c r="AO445" s="124"/>
      <c r="AP445" s="124"/>
      <c r="AQ445" s="124"/>
      <c r="AR445" s="124"/>
      <c r="AS445" s="124"/>
      <c r="AT445" s="124"/>
      <c r="AU445" s="124"/>
      <c r="AV445" s="143"/>
      <c r="AW445" s="124"/>
      <c r="AX445" s="143"/>
      <c r="AY445" s="124"/>
      <c r="AZ445" s="124"/>
      <c r="BA445" s="124"/>
      <c r="BB445" s="143"/>
    </row>
    <row r="446" spans="2:54">
      <c r="B446" s="151" t="s">
        <v>944</v>
      </c>
      <c r="C446" s="151" t="s">
        <v>778</v>
      </c>
      <c r="D446" s="154">
        <v>-446</v>
      </c>
      <c r="E446" s="153">
        <v>103.47270290068676</v>
      </c>
      <c r="F446" s="153">
        <v>101.51</v>
      </c>
      <c r="G446" s="228"/>
      <c r="H446" s="116"/>
      <c r="I446" s="116"/>
      <c r="J446" s="116"/>
      <c r="K446" s="133"/>
      <c r="L446" s="133"/>
      <c r="M446" s="110"/>
      <c r="N446" s="110"/>
      <c r="O446" s="110"/>
      <c r="P446" s="110"/>
      <c r="Q446" s="110"/>
      <c r="R446" s="110"/>
      <c r="S446" s="110"/>
      <c r="T446" s="110"/>
      <c r="U446" s="110"/>
      <c r="V446" s="110"/>
      <c r="W446" s="110"/>
      <c r="X446" s="110"/>
      <c r="Y446" s="110"/>
      <c r="Z446" s="110"/>
      <c r="AA446" s="110"/>
      <c r="AB446" s="110"/>
      <c r="AC446" s="124"/>
      <c r="AD446" s="124"/>
      <c r="AE446" s="124"/>
      <c r="AF446" s="124"/>
      <c r="AG446" s="124"/>
      <c r="AH446" s="124"/>
      <c r="AI446" s="143"/>
      <c r="AJ446" s="124"/>
      <c r="AK446" s="124"/>
      <c r="AL446" s="124"/>
      <c r="AM446" s="124"/>
      <c r="AN446" s="124"/>
      <c r="AO446" s="124"/>
      <c r="AP446" s="124"/>
      <c r="AQ446" s="124"/>
      <c r="AR446" s="124"/>
      <c r="AS446" s="124"/>
      <c r="AT446" s="124"/>
      <c r="AU446" s="124"/>
      <c r="AV446" s="143"/>
      <c r="AW446" s="124"/>
      <c r="AX446" s="143"/>
      <c r="AY446" s="124"/>
      <c r="AZ446" s="124"/>
      <c r="BA446" s="124"/>
      <c r="BB446" s="143"/>
    </row>
    <row r="447" spans="2:54">
      <c r="B447" s="151" t="s">
        <v>1017</v>
      </c>
      <c r="C447" s="151" t="s">
        <v>778</v>
      </c>
      <c r="D447" s="154">
        <v>-13</v>
      </c>
      <c r="E447" s="153">
        <v>145.40998469428007</v>
      </c>
      <c r="F447" s="153">
        <v>143.12</v>
      </c>
      <c r="G447" s="202">
        <v>16.7</v>
      </c>
      <c r="H447" s="116"/>
      <c r="I447" s="116"/>
      <c r="J447" s="116"/>
      <c r="K447" s="133"/>
      <c r="L447" s="133"/>
      <c r="M447" s="110"/>
      <c r="N447" s="110"/>
      <c r="O447" s="110"/>
      <c r="P447" s="110"/>
      <c r="Q447" s="110"/>
      <c r="R447" s="110"/>
      <c r="S447" s="110"/>
      <c r="T447" s="110"/>
      <c r="U447" s="110"/>
      <c r="V447" s="110"/>
      <c r="W447" s="110"/>
      <c r="X447" s="110"/>
      <c r="Y447" s="110"/>
      <c r="Z447" s="110"/>
      <c r="AA447" s="110"/>
      <c r="AB447" s="110"/>
      <c r="AC447" s="124"/>
      <c r="AD447" s="124"/>
      <c r="AE447" s="124"/>
      <c r="AF447" s="124"/>
      <c r="AG447" s="124"/>
      <c r="AH447" s="124"/>
      <c r="AI447" s="143"/>
      <c r="AJ447" s="124"/>
      <c r="AK447" s="124"/>
      <c r="AL447" s="124"/>
      <c r="AM447" s="124"/>
      <c r="AN447" s="124"/>
      <c r="AO447" s="124"/>
      <c r="AP447" s="124"/>
      <c r="AQ447" s="124"/>
      <c r="AR447" s="124"/>
      <c r="AS447" s="124"/>
      <c r="AT447" s="124"/>
      <c r="AU447" s="124"/>
      <c r="AV447" s="143"/>
      <c r="AW447" s="124"/>
      <c r="AX447" s="143"/>
      <c r="AY447" s="124"/>
      <c r="AZ447" s="124"/>
      <c r="BA447" s="124"/>
      <c r="BB447" s="143"/>
    </row>
    <row r="448" spans="2:54">
      <c r="B448" s="151" t="s">
        <v>662</v>
      </c>
      <c r="C448" s="151" t="s">
        <v>778</v>
      </c>
      <c r="D448" s="154">
        <v>-73</v>
      </c>
      <c r="E448" s="153">
        <v>312.93007123287668</v>
      </c>
      <c r="F448" s="153">
        <v>315.75</v>
      </c>
      <c r="G448" s="202">
        <v>65.22</v>
      </c>
      <c r="H448" s="116"/>
      <c r="I448" s="116"/>
      <c r="J448" s="116"/>
      <c r="K448" s="133"/>
      <c r="L448" s="133"/>
      <c r="M448" s="110"/>
      <c r="N448" s="110"/>
      <c r="O448" s="110"/>
      <c r="P448" s="110"/>
      <c r="Q448" s="110"/>
      <c r="R448" s="110"/>
      <c r="S448" s="110"/>
      <c r="T448" s="110"/>
      <c r="U448" s="110"/>
      <c r="V448" s="110"/>
      <c r="W448" s="110"/>
      <c r="X448" s="110"/>
      <c r="Y448" s="110"/>
      <c r="Z448" s="110"/>
      <c r="AA448" s="110"/>
      <c r="AB448" s="110"/>
      <c r="AC448" s="124"/>
      <c r="AD448" s="124"/>
      <c r="AE448" s="124"/>
      <c r="AF448" s="124"/>
      <c r="AG448" s="124"/>
      <c r="AH448" s="124"/>
      <c r="AI448" s="143"/>
      <c r="AJ448" s="124"/>
      <c r="AK448" s="124"/>
      <c r="AL448" s="124"/>
      <c r="AM448" s="124"/>
      <c r="AN448" s="124"/>
      <c r="AO448" s="124"/>
      <c r="AP448" s="124"/>
      <c r="AQ448" s="124"/>
      <c r="AR448" s="124"/>
      <c r="AS448" s="124"/>
      <c r="AT448" s="124"/>
      <c r="AU448" s="124"/>
      <c r="AV448" s="143"/>
      <c r="AW448" s="124"/>
      <c r="AX448" s="143"/>
      <c r="AY448" s="124"/>
      <c r="AZ448" s="124"/>
      <c r="BA448" s="124"/>
      <c r="BB448" s="143"/>
    </row>
    <row r="449" spans="2:54">
      <c r="B449" s="151" t="s">
        <v>697</v>
      </c>
      <c r="C449" s="151" t="s">
        <v>778</v>
      </c>
      <c r="D449" s="154">
        <v>-116</v>
      </c>
      <c r="E449" s="153">
        <v>1281.4810190293742</v>
      </c>
      <c r="F449" s="153">
        <v>1270.3</v>
      </c>
      <c r="G449" s="202">
        <v>175.65</v>
      </c>
      <c r="H449" s="116"/>
      <c r="I449" s="116"/>
      <c r="J449" s="116"/>
      <c r="K449" s="133"/>
      <c r="L449" s="133"/>
      <c r="M449" s="110"/>
      <c r="N449" s="110"/>
      <c r="O449" s="110"/>
      <c r="P449" s="110"/>
      <c r="Q449" s="110"/>
      <c r="R449" s="110"/>
      <c r="S449" s="110"/>
      <c r="T449" s="110"/>
      <c r="U449" s="110"/>
      <c r="V449" s="110"/>
      <c r="W449" s="110"/>
      <c r="X449" s="110"/>
      <c r="Y449" s="110"/>
      <c r="Z449" s="110"/>
      <c r="AA449" s="110"/>
      <c r="AB449" s="110"/>
      <c r="AC449" s="124"/>
      <c r="AD449" s="124"/>
      <c r="AE449" s="124"/>
      <c r="AF449" s="124"/>
      <c r="AG449" s="124"/>
      <c r="AH449" s="124"/>
      <c r="AI449" s="143"/>
      <c r="AJ449" s="124"/>
      <c r="AK449" s="124"/>
      <c r="AL449" s="124"/>
      <c r="AM449" s="124"/>
      <c r="AN449" s="124"/>
      <c r="AO449" s="124"/>
      <c r="AP449" s="124"/>
      <c r="AQ449" s="124"/>
      <c r="AR449" s="124"/>
      <c r="AS449" s="124"/>
      <c r="AT449" s="124"/>
      <c r="AU449" s="124"/>
      <c r="AV449" s="143"/>
      <c r="AW449" s="124"/>
      <c r="AX449" s="143"/>
      <c r="AY449" s="124"/>
      <c r="AZ449" s="124"/>
      <c r="BA449" s="124"/>
      <c r="BB449" s="143"/>
    </row>
    <row r="450" spans="2:54">
      <c r="B450" s="151" t="s">
        <v>965</v>
      </c>
      <c r="C450" s="151" t="s">
        <v>778</v>
      </c>
      <c r="D450" s="154">
        <v>-9</v>
      </c>
      <c r="E450" s="153">
        <v>424.54997825059104</v>
      </c>
      <c r="F450" s="153">
        <v>417.4</v>
      </c>
      <c r="G450" s="227">
        <v>164.43</v>
      </c>
      <c r="H450" s="116"/>
      <c r="I450" s="116"/>
      <c r="J450" s="116"/>
      <c r="K450" s="133"/>
      <c r="L450" s="133"/>
      <c r="M450" s="110"/>
      <c r="N450" s="110"/>
      <c r="O450" s="110"/>
      <c r="P450" s="110"/>
      <c r="Q450" s="110"/>
      <c r="R450" s="110"/>
      <c r="S450" s="110"/>
      <c r="T450" s="110"/>
      <c r="U450" s="110"/>
      <c r="V450" s="110"/>
      <c r="W450" s="110"/>
      <c r="X450" s="110"/>
      <c r="Y450" s="110"/>
      <c r="Z450" s="110"/>
      <c r="AA450" s="110"/>
      <c r="AB450" s="110"/>
      <c r="AC450" s="124"/>
      <c r="AD450" s="124"/>
      <c r="AE450" s="124"/>
      <c r="AF450" s="124"/>
      <c r="AG450" s="124"/>
      <c r="AH450" s="124"/>
      <c r="AI450" s="143"/>
      <c r="AJ450" s="124"/>
      <c r="AK450" s="124"/>
      <c r="AL450" s="124"/>
      <c r="AM450" s="124"/>
      <c r="AN450" s="124"/>
      <c r="AO450" s="124"/>
      <c r="AP450" s="124"/>
      <c r="AQ450" s="124"/>
      <c r="AR450" s="124"/>
      <c r="AS450" s="124"/>
      <c r="AT450" s="124"/>
      <c r="AU450" s="124"/>
      <c r="AV450" s="143"/>
      <c r="AW450" s="124"/>
      <c r="AX450" s="143"/>
      <c r="AY450" s="124"/>
      <c r="AZ450" s="124"/>
      <c r="BA450" s="124"/>
      <c r="BB450" s="143"/>
    </row>
    <row r="451" spans="2:54">
      <c r="B451" s="151" t="s">
        <v>965</v>
      </c>
      <c r="C451" s="151" t="s">
        <v>778</v>
      </c>
      <c r="D451" s="154">
        <v>-119</v>
      </c>
      <c r="E451" s="153">
        <v>413.29871768281782</v>
      </c>
      <c r="F451" s="153">
        <v>415.15</v>
      </c>
      <c r="G451" s="228"/>
      <c r="H451" s="116"/>
      <c r="I451" s="116"/>
      <c r="J451" s="116"/>
      <c r="K451" s="133"/>
      <c r="L451" s="133"/>
      <c r="M451" s="110"/>
      <c r="N451" s="110"/>
      <c r="O451" s="110"/>
      <c r="P451" s="110"/>
      <c r="Q451" s="110"/>
      <c r="R451" s="110"/>
      <c r="S451" s="110"/>
      <c r="T451" s="110"/>
      <c r="U451" s="110"/>
      <c r="V451" s="110"/>
      <c r="W451" s="110"/>
      <c r="X451" s="110"/>
      <c r="Y451" s="110"/>
      <c r="Z451" s="110"/>
      <c r="AA451" s="110"/>
      <c r="AB451" s="110"/>
      <c r="AC451" s="124"/>
      <c r="AD451" s="124"/>
      <c r="AE451" s="124"/>
      <c r="AF451" s="124"/>
      <c r="AG451" s="124"/>
      <c r="AH451" s="124"/>
      <c r="AI451" s="143"/>
      <c r="AJ451" s="124"/>
      <c r="AK451" s="124"/>
      <c r="AL451" s="124"/>
      <c r="AM451" s="124"/>
      <c r="AN451" s="124"/>
      <c r="AO451" s="124"/>
      <c r="AP451" s="124"/>
      <c r="AQ451" s="124"/>
      <c r="AR451" s="124"/>
      <c r="AS451" s="124"/>
      <c r="AT451" s="124"/>
      <c r="AU451" s="124"/>
      <c r="AV451" s="143"/>
      <c r="AW451" s="124"/>
      <c r="AX451" s="143"/>
      <c r="AY451" s="124"/>
      <c r="AZ451" s="124"/>
      <c r="BA451" s="124"/>
      <c r="BB451" s="143"/>
    </row>
    <row r="452" spans="2:54">
      <c r="B452" s="151" t="s">
        <v>631</v>
      </c>
      <c r="C452" s="151" t="s">
        <v>778</v>
      </c>
      <c r="D452" s="154">
        <v>-17</v>
      </c>
      <c r="E452" s="153">
        <v>382.28230000000002</v>
      </c>
      <c r="F452" s="153">
        <v>387.75</v>
      </c>
      <c r="G452" s="227">
        <v>183.78</v>
      </c>
      <c r="H452" s="116"/>
      <c r="I452" s="116"/>
      <c r="J452" s="116"/>
      <c r="K452" s="133"/>
      <c r="L452" s="133"/>
      <c r="M452" s="110"/>
      <c r="N452" s="110"/>
      <c r="O452" s="110"/>
      <c r="P452" s="110"/>
      <c r="Q452" s="110"/>
      <c r="R452" s="110"/>
      <c r="S452" s="110"/>
      <c r="T452" s="110"/>
      <c r="U452" s="110"/>
      <c r="V452" s="110"/>
      <c r="W452" s="110"/>
      <c r="X452" s="110"/>
      <c r="Y452" s="110"/>
      <c r="Z452" s="110"/>
      <c r="AA452" s="110"/>
      <c r="AB452" s="110"/>
      <c r="AC452" s="124"/>
      <c r="AD452" s="124"/>
      <c r="AE452" s="124"/>
      <c r="AF452" s="124"/>
      <c r="AG452" s="124"/>
      <c r="AH452" s="124"/>
      <c r="AI452" s="143"/>
      <c r="AJ452" s="124"/>
      <c r="AK452" s="124"/>
      <c r="AL452" s="124"/>
      <c r="AM452" s="124"/>
      <c r="AN452" s="124"/>
      <c r="AO452" s="124"/>
      <c r="AP452" s="124"/>
      <c r="AQ452" s="124"/>
      <c r="AR452" s="124"/>
      <c r="AS452" s="124"/>
      <c r="AT452" s="124"/>
      <c r="AU452" s="124"/>
      <c r="AV452" s="143"/>
      <c r="AW452" s="124"/>
      <c r="AX452" s="143"/>
      <c r="AY452" s="124"/>
      <c r="AZ452" s="124"/>
      <c r="BA452" s="124"/>
      <c r="BB452" s="143"/>
    </row>
    <row r="453" spans="2:54">
      <c r="B453" s="151" t="s">
        <v>631</v>
      </c>
      <c r="C453" s="151" t="s">
        <v>778</v>
      </c>
      <c r="D453" s="154">
        <v>-118</v>
      </c>
      <c r="E453" s="153">
        <v>375.75418983050849</v>
      </c>
      <c r="F453" s="153">
        <v>385.9</v>
      </c>
      <c r="G453" s="228"/>
      <c r="H453" s="116"/>
      <c r="I453" s="116"/>
      <c r="J453" s="116"/>
      <c r="K453" s="133"/>
      <c r="L453" s="133"/>
      <c r="M453" s="110"/>
      <c r="N453" s="110"/>
      <c r="O453" s="110"/>
      <c r="P453" s="110"/>
      <c r="Q453" s="110"/>
      <c r="R453" s="110"/>
      <c r="S453" s="110"/>
      <c r="T453" s="110"/>
      <c r="U453" s="110"/>
      <c r="V453" s="110"/>
      <c r="W453" s="110"/>
      <c r="X453" s="110"/>
      <c r="Y453" s="110"/>
      <c r="Z453" s="110"/>
      <c r="AA453" s="110"/>
      <c r="AB453" s="110"/>
      <c r="AC453" s="124"/>
      <c r="AD453" s="124"/>
      <c r="AE453" s="124"/>
      <c r="AF453" s="124"/>
      <c r="AG453" s="124"/>
      <c r="AH453" s="124"/>
      <c r="AI453" s="143"/>
      <c r="AJ453" s="124"/>
      <c r="AK453" s="124"/>
      <c r="AL453" s="124"/>
      <c r="AM453" s="124"/>
      <c r="AN453" s="124"/>
      <c r="AO453" s="124"/>
      <c r="AP453" s="124"/>
      <c r="AQ453" s="124"/>
      <c r="AR453" s="124"/>
      <c r="AS453" s="124"/>
      <c r="AT453" s="124"/>
      <c r="AU453" s="124"/>
      <c r="AV453" s="143"/>
      <c r="AW453" s="124"/>
      <c r="AX453" s="143"/>
      <c r="AY453" s="124"/>
      <c r="AZ453" s="124"/>
      <c r="BA453" s="124"/>
      <c r="BB453" s="143"/>
    </row>
    <row r="454" spans="2:54">
      <c r="B454" s="151" t="s">
        <v>1023</v>
      </c>
      <c r="C454" s="151" t="s">
        <v>778</v>
      </c>
      <c r="D454" s="154">
        <v>-17</v>
      </c>
      <c r="E454" s="153">
        <v>742.49440000000004</v>
      </c>
      <c r="F454" s="153">
        <v>761.6</v>
      </c>
      <c r="G454" s="202">
        <v>12.87</v>
      </c>
      <c r="H454" s="116"/>
      <c r="I454" s="116"/>
      <c r="J454" s="116"/>
      <c r="K454" s="133"/>
      <c r="L454" s="133"/>
      <c r="M454" s="110"/>
      <c r="N454" s="110"/>
      <c r="O454" s="110"/>
      <c r="P454" s="110"/>
      <c r="Q454" s="110"/>
      <c r="R454" s="110"/>
      <c r="S454" s="110"/>
      <c r="T454" s="110"/>
      <c r="U454" s="110"/>
      <c r="V454" s="110"/>
      <c r="W454" s="110"/>
      <c r="X454" s="110"/>
      <c r="Y454" s="110"/>
      <c r="Z454" s="110"/>
      <c r="AA454" s="110"/>
      <c r="AB454" s="110"/>
      <c r="AC454" s="124"/>
      <c r="AD454" s="124"/>
      <c r="AE454" s="124"/>
      <c r="AF454" s="124"/>
      <c r="AG454" s="124"/>
      <c r="AH454" s="124"/>
      <c r="AI454" s="143"/>
      <c r="AJ454" s="124"/>
      <c r="AK454" s="124"/>
      <c r="AL454" s="124"/>
      <c r="AM454" s="124"/>
      <c r="AN454" s="124"/>
      <c r="AO454" s="124"/>
      <c r="AP454" s="124"/>
      <c r="AQ454" s="124"/>
      <c r="AR454" s="124"/>
      <c r="AS454" s="124"/>
      <c r="AT454" s="124"/>
      <c r="AU454" s="124"/>
      <c r="AV454" s="143"/>
      <c r="AW454" s="124"/>
      <c r="AX454" s="143"/>
      <c r="AY454" s="124"/>
      <c r="AZ454" s="124"/>
      <c r="BA454" s="124"/>
      <c r="BB454" s="143"/>
    </row>
    <row r="455" spans="2:54">
      <c r="B455" s="151" t="s">
        <v>621</v>
      </c>
      <c r="C455" s="151" t="s">
        <v>778</v>
      </c>
      <c r="D455" s="154">
        <v>-25</v>
      </c>
      <c r="E455" s="153">
        <v>4108.8680000000004</v>
      </c>
      <c r="F455" s="153">
        <v>4037.7</v>
      </c>
      <c r="G455" s="202">
        <v>32.43</v>
      </c>
      <c r="H455" s="116"/>
      <c r="I455" s="116"/>
      <c r="J455" s="116"/>
      <c r="K455" s="133"/>
      <c r="L455" s="133"/>
      <c r="M455" s="110"/>
      <c r="N455" s="110"/>
      <c r="O455" s="110"/>
      <c r="P455" s="110"/>
      <c r="Q455" s="110"/>
      <c r="R455" s="110"/>
      <c r="S455" s="110"/>
      <c r="T455" s="110"/>
      <c r="U455" s="110"/>
      <c r="V455" s="110"/>
      <c r="W455" s="110"/>
      <c r="X455" s="110"/>
      <c r="Y455" s="110"/>
      <c r="Z455" s="110"/>
      <c r="AA455" s="110"/>
      <c r="AB455" s="110"/>
      <c r="AC455" s="124"/>
      <c r="AD455" s="124"/>
      <c r="AE455" s="124"/>
      <c r="AF455" s="124"/>
      <c r="AG455" s="124"/>
      <c r="AH455" s="124"/>
      <c r="AI455" s="143"/>
      <c r="AJ455" s="124"/>
      <c r="AK455" s="124"/>
      <c r="AL455" s="124"/>
      <c r="AM455" s="124"/>
      <c r="AN455" s="124"/>
      <c r="AO455" s="124"/>
      <c r="AP455" s="124"/>
      <c r="AQ455" s="124"/>
      <c r="AR455" s="124"/>
      <c r="AS455" s="124"/>
      <c r="AT455" s="124"/>
      <c r="AU455" s="124"/>
      <c r="AV455" s="143"/>
      <c r="AW455" s="124"/>
      <c r="AX455" s="143"/>
      <c r="AY455" s="124"/>
      <c r="AZ455" s="124"/>
      <c r="BA455" s="124"/>
      <c r="BB455" s="143"/>
    </row>
    <row r="456" spans="2:54">
      <c r="B456" s="151" t="s">
        <v>974</v>
      </c>
      <c r="C456" s="151" t="s">
        <v>778</v>
      </c>
      <c r="D456" s="154">
        <v>-51</v>
      </c>
      <c r="E456" s="153">
        <v>1120.6244862745098</v>
      </c>
      <c r="F456" s="153">
        <v>1107.45</v>
      </c>
      <c r="G456" s="202">
        <v>100.13</v>
      </c>
      <c r="H456" s="116"/>
      <c r="I456" s="116"/>
      <c r="J456" s="116"/>
      <c r="K456" s="133"/>
      <c r="L456" s="133"/>
      <c r="M456" s="110"/>
      <c r="N456" s="110"/>
      <c r="O456" s="110"/>
      <c r="P456" s="110"/>
      <c r="Q456" s="110"/>
      <c r="R456" s="110"/>
      <c r="S456" s="110"/>
      <c r="T456" s="110"/>
      <c r="U456" s="110"/>
      <c r="V456" s="110"/>
      <c r="W456" s="110"/>
      <c r="X456" s="110"/>
      <c r="Y456" s="110"/>
      <c r="Z456" s="110"/>
      <c r="AA456" s="110"/>
      <c r="AB456" s="110"/>
      <c r="AC456" s="124"/>
      <c r="AD456" s="124"/>
      <c r="AE456" s="124"/>
      <c r="AF456" s="124"/>
      <c r="AG456" s="124"/>
      <c r="AH456" s="124"/>
      <c r="AI456" s="143"/>
      <c r="AJ456" s="124"/>
      <c r="AK456" s="124"/>
      <c r="AL456" s="124"/>
      <c r="AM456" s="124"/>
      <c r="AN456" s="124"/>
      <c r="AO456" s="124"/>
      <c r="AP456" s="124"/>
      <c r="AQ456" s="124"/>
      <c r="AR456" s="124"/>
      <c r="AS456" s="124"/>
      <c r="AT456" s="124"/>
      <c r="AU456" s="124"/>
      <c r="AV456" s="143"/>
      <c r="AW456" s="124"/>
      <c r="AX456" s="143"/>
      <c r="AY456" s="124"/>
      <c r="AZ456" s="124"/>
      <c r="BA456" s="124"/>
      <c r="BB456" s="143"/>
    </row>
    <row r="457" spans="2:54">
      <c r="B457" s="151" t="s">
        <v>959</v>
      </c>
      <c r="C457" s="151" t="s">
        <v>778</v>
      </c>
      <c r="D457" s="154">
        <v>-195</v>
      </c>
      <c r="E457" s="153">
        <v>547.11263169230767</v>
      </c>
      <c r="F457" s="153">
        <v>558</v>
      </c>
      <c r="G457" s="202">
        <v>362.86</v>
      </c>
      <c r="H457" s="116"/>
      <c r="I457" s="116"/>
      <c r="J457" s="116"/>
      <c r="K457" s="133"/>
      <c r="L457" s="133"/>
      <c r="M457" s="110"/>
      <c r="N457" s="110"/>
      <c r="O457" s="110"/>
      <c r="P457" s="110"/>
      <c r="Q457" s="110"/>
      <c r="R457" s="110"/>
      <c r="S457" s="110"/>
      <c r="T457" s="110"/>
      <c r="U457" s="110"/>
      <c r="V457" s="110"/>
      <c r="W457" s="110"/>
      <c r="X457" s="110"/>
      <c r="Y457" s="110"/>
      <c r="Z457" s="110"/>
      <c r="AA457" s="110"/>
      <c r="AB457" s="110"/>
      <c r="AC457" s="124"/>
      <c r="AD457" s="124"/>
      <c r="AE457" s="124"/>
      <c r="AF457" s="124"/>
      <c r="AG457" s="124"/>
      <c r="AH457" s="124"/>
      <c r="AI457" s="143"/>
      <c r="AJ457" s="124"/>
      <c r="AK457" s="124"/>
      <c r="AL457" s="124"/>
      <c r="AM457" s="124"/>
      <c r="AN457" s="124"/>
      <c r="AO457" s="124"/>
      <c r="AP457" s="124"/>
      <c r="AQ457" s="124"/>
      <c r="AR457" s="124"/>
      <c r="AS457" s="124"/>
      <c r="AT457" s="124"/>
      <c r="AU457" s="124"/>
      <c r="AV457" s="143"/>
      <c r="AW457" s="124"/>
      <c r="AX457" s="143"/>
      <c r="AY457" s="124"/>
      <c r="AZ457" s="124"/>
      <c r="BA457" s="124"/>
      <c r="BB457" s="143"/>
    </row>
    <row r="458" spans="2:54">
      <c r="B458" s="151" t="s">
        <v>941</v>
      </c>
      <c r="C458" s="151" t="s">
        <v>778</v>
      </c>
      <c r="D458" s="154">
        <v>-4</v>
      </c>
      <c r="E458" s="153">
        <v>880.5</v>
      </c>
      <c r="F458" s="153">
        <v>907.6</v>
      </c>
      <c r="G458" s="227">
        <v>520.29</v>
      </c>
      <c r="H458" s="116"/>
      <c r="I458" s="116"/>
      <c r="J458" s="116"/>
      <c r="K458" s="133"/>
      <c r="L458" s="133"/>
      <c r="M458" s="110"/>
      <c r="N458" s="110"/>
      <c r="O458" s="110"/>
      <c r="P458" s="110"/>
      <c r="Q458" s="110"/>
      <c r="R458" s="110"/>
      <c r="S458" s="110"/>
      <c r="T458" s="110"/>
      <c r="U458" s="110"/>
      <c r="V458" s="110"/>
      <c r="W458" s="110"/>
      <c r="X458" s="110"/>
      <c r="Y458" s="110"/>
      <c r="Z458" s="110"/>
      <c r="AA458" s="110"/>
      <c r="AB458" s="110"/>
      <c r="AC458" s="124"/>
      <c r="AD458" s="124"/>
      <c r="AE458" s="124"/>
      <c r="AF458" s="124"/>
      <c r="AG458" s="124"/>
      <c r="AH458" s="124"/>
      <c r="AI458" s="143"/>
      <c r="AJ458" s="124"/>
      <c r="AK458" s="124"/>
      <c r="AL458" s="124"/>
      <c r="AM458" s="124"/>
      <c r="AN458" s="124"/>
      <c r="AO458" s="124"/>
      <c r="AP458" s="124"/>
      <c r="AQ458" s="124"/>
      <c r="AR458" s="124"/>
      <c r="AS458" s="124"/>
      <c r="AT458" s="124"/>
      <c r="AU458" s="124"/>
      <c r="AV458" s="143"/>
      <c r="AW458" s="124"/>
      <c r="AX458" s="143"/>
      <c r="AY458" s="124"/>
      <c r="AZ458" s="124"/>
      <c r="BA458" s="124"/>
      <c r="BB458" s="143"/>
    </row>
    <row r="459" spans="2:54">
      <c r="B459" s="151" t="s">
        <v>941</v>
      </c>
      <c r="C459" s="151" t="s">
        <v>778</v>
      </c>
      <c r="D459" s="154">
        <v>-515</v>
      </c>
      <c r="E459" s="153">
        <v>867.80830485436888</v>
      </c>
      <c r="F459" s="153">
        <v>902.4</v>
      </c>
      <c r="G459" s="228"/>
      <c r="H459" s="116"/>
      <c r="I459" s="116"/>
      <c r="J459" s="116"/>
      <c r="K459" s="133"/>
      <c r="L459" s="133"/>
      <c r="M459" s="110"/>
      <c r="N459" s="110"/>
      <c r="O459" s="110"/>
      <c r="P459" s="110"/>
      <c r="Q459" s="110"/>
      <c r="R459" s="110"/>
      <c r="S459" s="110"/>
      <c r="T459" s="110"/>
      <c r="U459" s="110"/>
      <c r="V459" s="110"/>
      <c r="W459" s="110"/>
      <c r="X459" s="110"/>
      <c r="Y459" s="110"/>
      <c r="Z459" s="110"/>
      <c r="AA459" s="110"/>
      <c r="AB459" s="110"/>
      <c r="AC459" s="124"/>
      <c r="AD459" s="124"/>
      <c r="AE459" s="124"/>
      <c r="AF459" s="124"/>
      <c r="AG459" s="124"/>
      <c r="AH459" s="124"/>
      <c r="AI459" s="143"/>
      <c r="AJ459" s="124"/>
      <c r="AK459" s="124"/>
      <c r="AL459" s="124"/>
      <c r="AM459" s="124"/>
      <c r="AN459" s="124"/>
      <c r="AO459" s="124"/>
      <c r="AP459" s="124"/>
      <c r="AQ459" s="124"/>
      <c r="AR459" s="124"/>
      <c r="AS459" s="124"/>
      <c r="AT459" s="124"/>
      <c r="AU459" s="124"/>
      <c r="AV459" s="143"/>
      <c r="AW459" s="124"/>
      <c r="AX459" s="143"/>
      <c r="AY459" s="124"/>
      <c r="AZ459" s="124"/>
      <c r="BA459" s="124"/>
      <c r="BB459" s="143"/>
    </row>
    <row r="460" spans="2:54">
      <c r="B460" s="151" t="s">
        <v>794</v>
      </c>
      <c r="C460" s="151" t="s">
        <v>778</v>
      </c>
      <c r="D460" s="154">
        <v>-47</v>
      </c>
      <c r="E460" s="153">
        <v>3246.1147999999998</v>
      </c>
      <c r="F460" s="153">
        <v>3135.4</v>
      </c>
      <c r="G460" s="202">
        <v>56.83</v>
      </c>
      <c r="H460" s="116"/>
      <c r="I460" s="116"/>
      <c r="J460" s="116"/>
      <c r="K460" s="133"/>
      <c r="L460" s="133"/>
      <c r="M460" s="110"/>
      <c r="N460" s="110"/>
      <c r="O460" s="110"/>
      <c r="P460" s="110"/>
      <c r="Q460" s="110"/>
      <c r="R460" s="110"/>
      <c r="S460" s="110"/>
      <c r="T460" s="110"/>
      <c r="U460" s="110"/>
      <c r="V460" s="110"/>
      <c r="W460" s="110"/>
      <c r="X460" s="110"/>
      <c r="Y460" s="110"/>
      <c r="Z460" s="110"/>
      <c r="AA460" s="110"/>
      <c r="AB460" s="110"/>
      <c r="AC460" s="124"/>
      <c r="AD460" s="124"/>
      <c r="AE460" s="124"/>
      <c r="AF460" s="124"/>
      <c r="AG460" s="124"/>
      <c r="AH460" s="124"/>
      <c r="AI460" s="143"/>
      <c r="AJ460" s="124"/>
      <c r="AK460" s="124"/>
      <c r="AL460" s="124"/>
      <c r="AM460" s="124"/>
      <c r="AN460" s="124"/>
      <c r="AO460" s="124"/>
      <c r="AP460" s="124"/>
      <c r="AQ460" s="124"/>
      <c r="AR460" s="124"/>
      <c r="AS460" s="124"/>
      <c r="AT460" s="124"/>
      <c r="AU460" s="124"/>
      <c r="AV460" s="143"/>
      <c r="AW460" s="124"/>
      <c r="AX460" s="143"/>
      <c r="AY460" s="124"/>
      <c r="AZ460" s="124"/>
      <c r="BA460" s="124"/>
      <c r="BB460" s="143"/>
    </row>
    <row r="461" spans="2:54">
      <c r="B461" s="151" t="s">
        <v>529</v>
      </c>
      <c r="C461" s="151" t="s">
        <v>778</v>
      </c>
      <c r="D461" s="154">
        <v>-114</v>
      </c>
      <c r="E461" s="153">
        <v>782.38110350877196</v>
      </c>
      <c r="F461" s="153">
        <v>777.75</v>
      </c>
      <c r="G461" s="202">
        <v>188.03</v>
      </c>
      <c r="H461" s="116"/>
      <c r="I461" s="116"/>
      <c r="J461" s="116"/>
      <c r="K461" s="133"/>
      <c r="L461" s="133"/>
      <c r="M461" s="110"/>
      <c r="N461" s="110"/>
      <c r="O461" s="110"/>
      <c r="P461" s="110"/>
      <c r="Q461" s="110"/>
      <c r="R461" s="110"/>
      <c r="S461" s="110"/>
      <c r="T461" s="110"/>
      <c r="U461" s="110"/>
      <c r="V461" s="110"/>
      <c r="W461" s="110"/>
      <c r="X461" s="110"/>
      <c r="Y461" s="110"/>
      <c r="Z461" s="110"/>
      <c r="AA461" s="110"/>
      <c r="AB461" s="110"/>
      <c r="AC461" s="124"/>
      <c r="AD461" s="124"/>
      <c r="AE461" s="124"/>
      <c r="AF461" s="124"/>
      <c r="AG461" s="124"/>
      <c r="AH461" s="124"/>
      <c r="AI461" s="143"/>
      <c r="AJ461" s="124"/>
      <c r="AK461" s="124"/>
      <c r="AL461" s="124"/>
      <c r="AM461" s="124"/>
      <c r="AN461" s="124"/>
      <c r="AO461" s="124"/>
      <c r="AP461" s="124"/>
      <c r="AQ461" s="124"/>
      <c r="AR461" s="124"/>
      <c r="AS461" s="124"/>
      <c r="AT461" s="124"/>
      <c r="AU461" s="124"/>
      <c r="AV461" s="143"/>
      <c r="AW461" s="124"/>
      <c r="AX461" s="143"/>
      <c r="AY461" s="124"/>
      <c r="AZ461" s="124"/>
      <c r="BA461" s="124"/>
      <c r="BB461" s="143"/>
    </row>
    <row r="462" spans="2:54">
      <c r="B462" s="151" t="s">
        <v>687</v>
      </c>
      <c r="C462" s="151" t="s">
        <v>778</v>
      </c>
      <c r="D462" s="154">
        <v>-60</v>
      </c>
      <c r="E462" s="153">
        <v>13181.083323333334</v>
      </c>
      <c r="F462" s="153">
        <v>13386</v>
      </c>
      <c r="G462" s="202">
        <v>70.87</v>
      </c>
      <c r="H462" s="116"/>
      <c r="I462" s="116"/>
      <c r="J462" s="116"/>
      <c r="K462" s="133"/>
      <c r="L462" s="133"/>
      <c r="M462" s="110"/>
      <c r="N462" s="110"/>
      <c r="O462" s="110"/>
      <c r="P462" s="110"/>
      <c r="Q462" s="110"/>
      <c r="R462" s="110"/>
      <c r="S462" s="110"/>
      <c r="T462" s="110"/>
      <c r="U462" s="110"/>
      <c r="V462" s="110"/>
      <c r="W462" s="110"/>
      <c r="X462" s="110"/>
      <c r="Y462" s="110"/>
      <c r="Z462" s="110"/>
      <c r="AA462" s="110"/>
      <c r="AB462" s="110"/>
      <c r="AC462" s="124"/>
      <c r="AD462" s="124"/>
      <c r="AE462" s="124"/>
      <c r="AF462" s="124"/>
      <c r="AG462" s="124"/>
      <c r="AH462" s="124"/>
      <c r="AI462" s="143"/>
      <c r="AJ462" s="124"/>
      <c r="AK462" s="124"/>
      <c r="AL462" s="124"/>
      <c r="AM462" s="124"/>
      <c r="AN462" s="124"/>
      <c r="AO462" s="124"/>
      <c r="AP462" s="124"/>
      <c r="AQ462" s="124"/>
      <c r="AR462" s="124"/>
      <c r="AS462" s="124"/>
      <c r="AT462" s="124"/>
      <c r="AU462" s="124"/>
      <c r="AV462" s="143"/>
      <c r="AW462" s="124"/>
      <c r="AX462" s="143"/>
      <c r="AY462" s="124"/>
      <c r="AZ462" s="124"/>
      <c r="BA462" s="124"/>
      <c r="BB462" s="143"/>
    </row>
    <row r="463" spans="2:54">
      <c r="B463" s="151" t="s">
        <v>502</v>
      </c>
      <c r="C463" s="151" t="s">
        <v>778</v>
      </c>
      <c r="D463" s="154">
        <v>-3</v>
      </c>
      <c r="E463" s="153">
        <v>1629.2333000000001</v>
      </c>
      <c r="F463" s="153">
        <v>1595.1</v>
      </c>
      <c r="G463" s="202">
        <v>3.38</v>
      </c>
      <c r="H463" s="116"/>
      <c r="I463" s="116"/>
      <c r="J463" s="116"/>
      <c r="K463" s="133"/>
      <c r="L463" s="133"/>
      <c r="M463" s="110"/>
      <c r="N463" s="110"/>
      <c r="O463" s="110"/>
      <c r="P463" s="110"/>
      <c r="Q463" s="110"/>
      <c r="R463" s="110"/>
      <c r="S463" s="110"/>
      <c r="T463" s="110"/>
      <c r="U463" s="110"/>
      <c r="V463" s="110"/>
      <c r="W463" s="110"/>
      <c r="X463" s="110"/>
      <c r="Y463" s="110"/>
      <c r="Z463" s="110"/>
      <c r="AA463" s="110"/>
      <c r="AB463" s="110"/>
      <c r="AC463" s="124"/>
      <c r="AD463" s="124"/>
      <c r="AE463" s="124"/>
      <c r="AF463" s="124"/>
      <c r="AG463" s="124"/>
      <c r="AH463" s="124"/>
      <c r="AI463" s="143"/>
      <c r="AJ463" s="124"/>
      <c r="AK463" s="124"/>
      <c r="AL463" s="124"/>
      <c r="AM463" s="124"/>
      <c r="AN463" s="124"/>
      <c r="AO463" s="124"/>
      <c r="AP463" s="124"/>
      <c r="AQ463" s="124"/>
      <c r="AR463" s="124"/>
      <c r="AS463" s="124"/>
      <c r="AT463" s="124"/>
      <c r="AU463" s="124"/>
      <c r="AV463" s="143"/>
      <c r="AW463" s="124"/>
      <c r="AX463" s="143"/>
      <c r="AY463" s="124"/>
      <c r="AZ463" s="124"/>
      <c r="BA463" s="124"/>
      <c r="BB463" s="143"/>
    </row>
    <row r="464" spans="2:54">
      <c r="B464" s="151" t="s">
        <v>469</v>
      </c>
      <c r="C464" s="151" t="s">
        <v>778</v>
      </c>
      <c r="D464" s="154">
        <v>-241</v>
      </c>
      <c r="E464" s="153">
        <v>2826.0232118174272</v>
      </c>
      <c r="F464" s="153">
        <v>2981</v>
      </c>
      <c r="G464" s="202">
        <v>1138.73</v>
      </c>
      <c r="H464" s="116"/>
      <c r="I464" s="116"/>
      <c r="J464" s="116"/>
      <c r="K464" s="133"/>
      <c r="L464" s="133"/>
      <c r="M464" s="110"/>
      <c r="N464" s="110"/>
      <c r="O464" s="110"/>
      <c r="P464" s="110"/>
      <c r="Q464" s="110"/>
      <c r="R464" s="110"/>
      <c r="S464" s="110"/>
      <c r="T464" s="110"/>
      <c r="U464" s="110"/>
      <c r="V464" s="110"/>
      <c r="W464" s="110"/>
      <c r="X464" s="110"/>
      <c r="Y464" s="110"/>
      <c r="Z464" s="110"/>
      <c r="AA464" s="110"/>
      <c r="AB464" s="110"/>
      <c r="AC464" s="124"/>
      <c r="AD464" s="124"/>
      <c r="AE464" s="124"/>
      <c r="AF464" s="124"/>
      <c r="AG464" s="124"/>
      <c r="AH464" s="124"/>
      <c r="AI464" s="143"/>
      <c r="AJ464" s="124"/>
      <c r="AK464" s="124"/>
      <c r="AL464" s="124"/>
      <c r="AM464" s="124"/>
      <c r="AN464" s="124"/>
      <c r="AO464" s="124"/>
      <c r="AP464" s="124"/>
      <c r="AQ464" s="124"/>
      <c r="AR464" s="124"/>
      <c r="AS464" s="124"/>
      <c r="AT464" s="124"/>
      <c r="AU464" s="124"/>
      <c r="AV464" s="143"/>
      <c r="AW464" s="124"/>
      <c r="AX464" s="143"/>
      <c r="AY464" s="124"/>
      <c r="AZ464" s="124"/>
      <c r="BA464" s="124"/>
      <c r="BB464" s="143"/>
    </row>
    <row r="465" spans="2:54">
      <c r="B465" s="151" t="s">
        <v>947</v>
      </c>
      <c r="C465" s="151" t="s">
        <v>778</v>
      </c>
      <c r="D465" s="154">
        <v>-58</v>
      </c>
      <c r="E465" s="153">
        <v>294.78360517241379</v>
      </c>
      <c r="F465" s="153">
        <v>297.35000000000002</v>
      </c>
      <c r="G465" s="227">
        <v>565.41999999999996</v>
      </c>
      <c r="H465" s="116"/>
      <c r="I465" s="116"/>
      <c r="J465" s="116"/>
      <c r="K465" s="133"/>
      <c r="L465" s="133"/>
      <c r="M465" s="110"/>
      <c r="N465" s="110"/>
      <c r="O465" s="110"/>
      <c r="P465" s="110"/>
      <c r="Q465" s="110"/>
      <c r="R465" s="110"/>
      <c r="S465" s="110"/>
      <c r="T465" s="110"/>
      <c r="U465" s="110"/>
      <c r="V465" s="110"/>
      <c r="W465" s="110"/>
      <c r="X465" s="110"/>
      <c r="Y465" s="110"/>
      <c r="Z465" s="110"/>
      <c r="AA465" s="110"/>
      <c r="AB465" s="110"/>
      <c r="AC465" s="124"/>
      <c r="AD465" s="124"/>
      <c r="AE465" s="124"/>
      <c r="AF465" s="124"/>
      <c r="AG465" s="124"/>
      <c r="AH465" s="124"/>
      <c r="AI465" s="143"/>
      <c r="AJ465" s="124"/>
      <c r="AK465" s="124"/>
      <c r="AL465" s="124"/>
      <c r="AM465" s="124"/>
      <c r="AN465" s="124"/>
      <c r="AO465" s="124"/>
      <c r="AP465" s="124"/>
      <c r="AQ465" s="124"/>
      <c r="AR465" s="124"/>
      <c r="AS465" s="124"/>
      <c r="AT465" s="124"/>
      <c r="AU465" s="124"/>
      <c r="AV465" s="143"/>
      <c r="AW465" s="124"/>
      <c r="AX465" s="143"/>
      <c r="AY465" s="124"/>
      <c r="AZ465" s="124"/>
      <c r="BA465" s="124"/>
      <c r="BB465" s="143"/>
    </row>
    <row r="466" spans="2:54">
      <c r="B466" s="151" t="s">
        <v>947</v>
      </c>
      <c r="C466" s="151" t="s">
        <v>778</v>
      </c>
      <c r="D466" s="154">
        <v>-112</v>
      </c>
      <c r="E466" s="153">
        <v>295.06779999999998</v>
      </c>
      <c r="F466" s="153">
        <v>295.8</v>
      </c>
      <c r="G466" s="228"/>
      <c r="H466" s="116"/>
      <c r="I466" s="116"/>
      <c r="J466" s="116"/>
      <c r="K466" s="133"/>
      <c r="L466" s="133"/>
      <c r="M466" s="110"/>
      <c r="N466" s="110"/>
      <c r="O466" s="110"/>
      <c r="P466" s="110"/>
      <c r="Q466" s="110"/>
      <c r="R466" s="110"/>
      <c r="S466" s="110"/>
      <c r="T466" s="110"/>
      <c r="U466" s="110"/>
      <c r="V466" s="110"/>
      <c r="W466" s="110"/>
      <c r="X466" s="110"/>
      <c r="Y466" s="110"/>
      <c r="Z466" s="110"/>
      <c r="AA466" s="110"/>
      <c r="AB466" s="110"/>
      <c r="AC466" s="124"/>
      <c r="AD466" s="124"/>
      <c r="AE466" s="124"/>
      <c r="AF466" s="124"/>
      <c r="AG466" s="124"/>
      <c r="AH466" s="124"/>
      <c r="AI466" s="143"/>
      <c r="AJ466" s="124"/>
      <c r="AK466" s="124"/>
      <c r="AL466" s="124"/>
      <c r="AM466" s="124"/>
      <c r="AN466" s="124"/>
      <c r="AO466" s="124"/>
      <c r="AP466" s="124"/>
      <c r="AQ466" s="124"/>
      <c r="AR466" s="124"/>
      <c r="AS466" s="124"/>
      <c r="AT466" s="124"/>
      <c r="AU466" s="124"/>
      <c r="AV466" s="143"/>
      <c r="AW466" s="124"/>
      <c r="AX466" s="143"/>
      <c r="AY466" s="124"/>
      <c r="AZ466" s="124"/>
      <c r="BA466" s="124"/>
      <c r="BB466" s="143"/>
    </row>
    <row r="467" spans="2:54">
      <c r="B467" s="151" t="s">
        <v>1059</v>
      </c>
      <c r="C467" s="151" t="s">
        <v>778</v>
      </c>
      <c r="D467" s="154">
        <v>-1</v>
      </c>
      <c r="E467" s="153">
        <v>123.79</v>
      </c>
      <c r="F467" s="153">
        <v>121.92</v>
      </c>
      <c r="G467" s="202">
        <v>1.71</v>
      </c>
      <c r="H467" s="116"/>
      <c r="I467" s="116"/>
      <c r="J467" s="116"/>
      <c r="K467" s="133"/>
      <c r="L467" s="133"/>
      <c r="M467" s="110"/>
      <c r="N467" s="110"/>
      <c r="O467" s="110"/>
      <c r="P467" s="110"/>
      <c r="Q467" s="110"/>
      <c r="R467" s="110"/>
      <c r="S467" s="110"/>
      <c r="T467" s="110"/>
      <c r="U467" s="110"/>
      <c r="V467" s="110"/>
      <c r="W467" s="110"/>
      <c r="X467" s="110"/>
      <c r="Y467" s="110"/>
      <c r="Z467" s="110"/>
      <c r="AA467" s="110"/>
      <c r="AB467" s="110"/>
      <c r="AC467" s="124"/>
      <c r="AD467" s="124"/>
      <c r="AE467" s="124"/>
      <c r="AF467" s="124"/>
      <c r="AG467" s="124"/>
      <c r="AH467" s="124"/>
      <c r="AI467" s="143"/>
      <c r="AJ467" s="124"/>
      <c r="AK467" s="124"/>
      <c r="AL467" s="124"/>
      <c r="AM467" s="124"/>
      <c r="AN467" s="124"/>
      <c r="AO467" s="124"/>
      <c r="AP467" s="124"/>
      <c r="AQ467" s="124"/>
      <c r="AR467" s="124"/>
      <c r="AS467" s="124"/>
      <c r="AT467" s="124"/>
      <c r="AU467" s="124"/>
      <c r="AV467" s="143"/>
      <c r="AW467" s="124"/>
      <c r="AX467" s="143"/>
      <c r="AY467" s="124"/>
      <c r="AZ467" s="124"/>
      <c r="BA467" s="124"/>
      <c r="BB467" s="143"/>
    </row>
    <row r="468" spans="2:54">
      <c r="B468" s="151" t="s">
        <v>518</v>
      </c>
      <c r="C468" s="151" t="s">
        <v>778</v>
      </c>
      <c r="D468" s="154">
        <v>-5</v>
      </c>
      <c r="E468" s="153">
        <v>37860</v>
      </c>
      <c r="F468" s="153">
        <v>36230</v>
      </c>
      <c r="G468" s="202">
        <v>8.52</v>
      </c>
      <c r="H468" s="116"/>
      <c r="I468" s="116"/>
      <c r="J468" s="116"/>
      <c r="K468" s="133"/>
      <c r="L468" s="133"/>
      <c r="M468" s="110"/>
      <c r="N468" s="110"/>
      <c r="O468" s="110"/>
      <c r="P468" s="110"/>
      <c r="Q468" s="110"/>
      <c r="R468" s="110"/>
      <c r="S468" s="110"/>
      <c r="T468" s="110"/>
      <c r="U468" s="110"/>
      <c r="V468" s="110"/>
      <c r="W468" s="110"/>
      <c r="X468" s="110"/>
      <c r="Y468" s="110"/>
      <c r="Z468" s="110"/>
      <c r="AA468" s="110"/>
      <c r="AB468" s="110"/>
      <c r="AC468" s="124"/>
      <c r="AD468" s="124"/>
      <c r="AE468" s="124"/>
      <c r="AF468" s="124"/>
      <c r="AG468" s="124"/>
      <c r="AH468" s="124"/>
      <c r="AI468" s="143"/>
      <c r="AJ468" s="124"/>
      <c r="AK468" s="124"/>
      <c r="AL468" s="124"/>
      <c r="AM468" s="124"/>
      <c r="AN468" s="124"/>
      <c r="AO468" s="124"/>
      <c r="AP468" s="124"/>
      <c r="AQ468" s="124"/>
      <c r="AR468" s="124"/>
      <c r="AS468" s="124"/>
      <c r="AT468" s="124"/>
      <c r="AU468" s="124"/>
      <c r="AV468" s="143"/>
      <c r="AW468" s="124"/>
      <c r="AX468" s="143"/>
      <c r="AY468" s="124"/>
      <c r="AZ468" s="124"/>
      <c r="BA468" s="124"/>
      <c r="BB468" s="143"/>
    </row>
    <row r="469" spans="2:54">
      <c r="B469" s="151" t="s">
        <v>1020</v>
      </c>
      <c r="C469" s="151" t="s">
        <v>778</v>
      </c>
      <c r="D469" s="154">
        <v>-9</v>
      </c>
      <c r="E469" s="153">
        <v>3545.4554989898988</v>
      </c>
      <c r="F469" s="153">
        <v>3444.4</v>
      </c>
      <c r="G469" s="202">
        <v>19.41</v>
      </c>
      <c r="H469" s="116"/>
      <c r="I469" s="116"/>
      <c r="J469" s="116"/>
      <c r="K469" s="133"/>
      <c r="L469" s="133"/>
      <c r="M469" s="110"/>
      <c r="N469" s="110"/>
      <c r="O469" s="110"/>
      <c r="P469" s="110"/>
      <c r="Q469" s="110"/>
      <c r="R469" s="110"/>
      <c r="S469" s="110"/>
      <c r="T469" s="110"/>
      <c r="U469" s="110"/>
      <c r="V469" s="110"/>
      <c r="W469" s="110"/>
      <c r="X469" s="110"/>
      <c r="Y469" s="110"/>
      <c r="Z469" s="110"/>
      <c r="AA469" s="110"/>
      <c r="AB469" s="110"/>
      <c r="AC469" s="124"/>
      <c r="AD469" s="124"/>
      <c r="AE469" s="124"/>
      <c r="AF469" s="124"/>
      <c r="AG469" s="124"/>
      <c r="AH469" s="124"/>
      <c r="AI469" s="143"/>
      <c r="AJ469" s="124"/>
      <c r="AK469" s="124"/>
      <c r="AL469" s="124"/>
      <c r="AM469" s="124"/>
      <c r="AN469" s="124"/>
      <c r="AO469" s="124"/>
      <c r="AP469" s="124"/>
      <c r="AQ469" s="124"/>
      <c r="AR469" s="124"/>
      <c r="AS469" s="124"/>
      <c r="AT469" s="124"/>
      <c r="AU469" s="124"/>
      <c r="AV469" s="143"/>
      <c r="AW469" s="124"/>
      <c r="AX469" s="143"/>
      <c r="AY469" s="124"/>
      <c r="AZ469" s="124"/>
      <c r="BA469" s="124"/>
      <c r="BB469" s="143"/>
    </row>
    <row r="470" spans="2:54">
      <c r="B470" s="151" t="s">
        <v>410</v>
      </c>
      <c r="C470" s="151" t="s">
        <v>778</v>
      </c>
      <c r="D470" s="154">
        <v>-34</v>
      </c>
      <c r="E470" s="153">
        <v>441.4499382745098</v>
      </c>
      <c r="F470" s="153">
        <v>398.45</v>
      </c>
      <c r="G470" s="202">
        <v>136.04</v>
      </c>
      <c r="H470" s="116"/>
      <c r="I470" s="116"/>
      <c r="J470" s="116"/>
      <c r="K470" s="133"/>
      <c r="L470" s="133"/>
      <c r="M470" s="110"/>
      <c r="N470" s="110"/>
      <c r="O470" s="110"/>
      <c r="P470" s="110"/>
      <c r="Q470" s="110"/>
      <c r="R470" s="110"/>
      <c r="S470" s="110"/>
      <c r="T470" s="110"/>
      <c r="U470" s="110"/>
      <c r="V470" s="110"/>
      <c r="W470" s="110"/>
      <c r="X470" s="110"/>
      <c r="Y470" s="110"/>
      <c r="Z470" s="110"/>
      <c r="AA470" s="110"/>
      <c r="AB470" s="110"/>
      <c r="AC470" s="124"/>
      <c r="AD470" s="124"/>
      <c r="AE470" s="124"/>
      <c r="AF470" s="124"/>
      <c r="AG470" s="124"/>
      <c r="AH470" s="124"/>
      <c r="AI470" s="143"/>
      <c r="AJ470" s="124"/>
      <c r="AK470" s="124"/>
      <c r="AL470" s="124"/>
      <c r="AM470" s="124"/>
      <c r="AN470" s="124"/>
      <c r="AO470" s="124"/>
      <c r="AP470" s="124"/>
      <c r="AQ470" s="124"/>
      <c r="AR470" s="124"/>
      <c r="AS470" s="124"/>
      <c r="AT470" s="124"/>
      <c r="AU470" s="124"/>
      <c r="AV470" s="143"/>
      <c r="AW470" s="124"/>
      <c r="AX470" s="143"/>
      <c r="AY470" s="124"/>
      <c r="AZ470" s="124"/>
      <c r="BA470" s="124"/>
      <c r="BB470" s="143"/>
    </row>
    <row r="471" spans="2:54">
      <c r="B471" s="151" t="s">
        <v>996</v>
      </c>
      <c r="C471" s="151" t="s">
        <v>778</v>
      </c>
      <c r="D471" s="154">
        <v>-34</v>
      </c>
      <c r="E471" s="153">
        <v>95.199650000000005</v>
      </c>
      <c r="F471" s="153">
        <v>92.22</v>
      </c>
      <c r="G471" s="202">
        <v>83.78</v>
      </c>
      <c r="H471" s="116"/>
      <c r="I471" s="116"/>
      <c r="J471" s="116"/>
      <c r="K471" s="133"/>
      <c r="L471" s="133"/>
      <c r="M471" s="110"/>
      <c r="N471" s="110"/>
      <c r="O471" s="110"/>
      <c r="P471" s="110"/>
      <c r="Q471" s="110"/>
      <c r="R471" s="110"/>
      <c r="S471" s="110"/>
      <c r="T471" s="110"/>
      <c r="U471" s="110"/>
      <c r="V471" s="110"/>
      <c r="W471" s="110"/>
      <c r="X471" s="110"/>
      <c r="Y471" s="110"/>
      <c r="Z471" s="110"/>
      <c r="AA471" s="110"/>
      <c r="AB471" s="110"/>
      <c r="AC471" s="124"/>
      <c r="AD471" s="124"/>
      <c r="AE471" s="124"/>
      <c r="AF471" s="124"/>
      <c r="AG471" s="124"/>
      <c r="AH471" s="124"/>
      <c r="AI471" s="143"/>
      <c r="AJ471" s="124"/>
      <c r="AK471" s="124"/>
      <c r="AL471" s="124"/>
      <c r="AM471" s="124"/>
      <c r="AN471" s="124"/>
      <c r="AO471" s="124"/>
      <c r="AP471" s="124"/>
      <c r="AQ471" s="124"/>
      <c r="AR471" s="124"/>
      <c r="AS471" s="124"/>
      <c r="AT471" s="124"/>
      <c r="AU471" s="124"/>
      <c r="AV471" s="143"/>
      <c r="AW471" s="124"/>
      <c r="AX471" s="143"/>
      <c r="AY471" s="124"/>
      <c r="AZ471" s="124"/>
      <c r="BA471" s="124"/>
      <c r="BB471" s="143"/>
    </row>
    <row r="472" spans="2:54">
      <c r="B472" s="151" t="s">
        <v>655</v>
      </c>
      <c r="C472" s="151" t="s">
        <v>778</v>
      </c>
      <c r="D472" s="154">
        <v>-32</v>
      </c>
      <c r="E472" s="153">
        <v>1423.0030718749999</v>
      </c>
      <c r="F472" s="153">
        <v>1462.1</v>
      </c>
      <c r="G472" s="202">
        <v>41.38</v>
      </c>
      <c r="H472" s="116"/>
      <c r="I472" s="116"/>
      <c r="J472" s="116"/>
      <c r="K472" s="133"/>
      <c r="L472" s="133"/>
      <c r="M472" s="110"/>
      <c r="N472" s="110"/>
      <c r="O472" s="110"/>
      <c r="P472" s="110"/>
      <c r="Q472" s="110"/>
      <c r="R472" s="110"/>
      <c r="S472" s="110"/>
      <c r="T472" s="110"/>
      <c r="U472" s="110"/>
      <c r="V472" s="110"/>
      <c r="W472" s="110"/>
      <c r="X472" s="110"/>
      <c r="Y472" s="110"/>
      <c r="Z472" s="110"/>
      <c r="AA472" s="110"/>
      <c r="AB472" s="110"/>
      <c r="AC472" s="124"/>
      <c r="AD472" s="124"/>
      <c r="AE472" s="124"/>
      <c r="AF472" s="124"/>
      <c r="AG472" s="124"/>
      <c r="AH472" s="124"/>
      <c r="AI472" s="143"/>
      <c r="AJ472" s="124"/>
      <c r="AK472" s="124"/>
      <c r="AL472" s="124"/>
      <c r="AM472" s="124"/>
      <c r="AN472" s="124"/>
      <c r="AO472" s="124"/>
      <c r="AP472" s="124"/>
      <c r="AQ472" s="124"/>
      <c r="AR472" s="124"/>
      <c r="AS472" s="124"/>
      <c r="AT472" s="124"/>
      <c r="AU472" s="124"/>
      <c r="AV472" s="143"/>
      <c r="AW472" s="124"/>
      <c r="AX472" s="143"/>
      <c r="AY472" s="124"/>
      <c r="AZ472" s="124"/>
      <c r="BA472" s="124"/>
      <c r="BB472" s="143"/>
    </row>
    <row r="473" spans="2:54">
      <c r="B473" s="151" t="s">
        <v>990</v>
      </c>
      <c r="C473" s="151" t="s">
        <v>778</v>
      </c>
      <c r="D473" s="154">
        <v>-58</v>
      </c>
      <c r="E473" s="153">
        <v>1222.1275498850575</v>
      </c>
      <c r="F473" s="153">
        <v>1194.4000000000001</v>
      </c>
      <c r="G473" s="202">
        <v>59.95</v>
      </c>
      <c r="H473" s="116"/>
      <c r="I473" s="116"/>
      <c r="J473" s="116"/>
      <c r="K473" s="133"/>
      <c r="L473" s="133"/>
      <c r="M473" s="110"/>
      <c r="N473" s="110"/>
      <c r="O473" s="110"/>
      <c r="P473" s="110"/>
      <c r="Q473" s="110"/>
      <c r="R473" s="110"/>
      <c r="S473" s="110"/>
      <c r="T473" s="110"/>
      <c r="U473" s="110"/>
      <c r="V473" s="110"/>
      <c r="W473" s="110"/>
      <c r="X473" s="110"/>
      <c r="Y473" s="110"/>
      <c r="Z473" s="110"/>
      <c r="AA473" s="110"/>
      <c r="AB473" s="110"/>
      <c r="AC473" s="124"/>
      <c r="AD473" s="124"/>
      <c r="AE473" s="124"/>
      <c r="AF473" s="124"/>
      <c r="AG473" s="124"/>
      <c r="AH473" s="124"/>
      <c r="AI473" s="143"/>
      <c r="AJ473" s="124"/>
      <c r="AK473" s="124"/>
      <c r="AL473" s="124"/>
      <c r="AM473" s="124"/>
      <c r="AN473" s="124"/>
      <c r="AO473" s="124"/>
      <c r="AP473" s="124"/>
      <c r="AQ473" s="124"/>
      <c r="AR473" s="124"/>
      <c r="AS473" s="124"/>
      <c r="AT473" s="124"/>
      <c r="AU473" s="124"/>
      <c r="AV473" s="143"/>
      <c r="AW473" s="124"/>
      <c r="AX473" s="143"/>
      <c r="AY473" s="124"/>
      <c r="AZ473" s="124"/>
      <c r="BA473" s="124"/>
      <c r="BB473" s="143"/>
    </row>
    <row r="474" spans="2:54">
      <c r="B474" s="151" t="s">
        <v>925</v>
      </c>
      <c r="C474" s="151" t="s">
        <v>778</v>
      </c>
      <c r="D474" s="154">
        <v>-4</v>
      </c>
      <c r="E474" s="153">
        <v>89.68</v>
      </c>
      <c r="F474" s="153">
        <v>91.39</v>
      </c>
      <c r="G474" s="227">
        <v>1296.9100000000001</v>
      </c>
      <c r="H474" s="116"/>
      <c r="I474" s="116"/>
      <c r="J474" s="116"/>
      <c r="K474" s="133"/>
      <c r="L474" s="133"/>
      <c r="M474" s="110"/>
      <c r="N474" s="110"/>
      <c r="O474" s="110"/>
      <c r="P474" s="110"/>
      <c r="Q474" s="110"/>
      <c r="R474" s="110"/>
      <c r="S474" s="110"/>
      <c r="T474" s="110"/>
      <c r="U474" s="110"/>
      <c r="V474" s="110"/>
      <c r="W474" s="110"/>
      <c r="X474" s="110"/>
      <c r="Y474" s="110"/>
      <c r="Z474" s="110"/>
      <c r="AA474" s="110"/>
      <c r="AB474" s="110"/>
      <c r="AC474" s="124"/>
      <c r="AD474" s="124"/>
      <c r="AE474" s="124"/>
      <c r="AF474" s="124"/>
      <c r="AG474" s="124"/>
      <c r="AH474" s="124"/>
      <c r="AI474" s="143"/>
      <c r="AJ474" s="124"/>
      <c r="AK474" s="124"/>
      <c r="AL474" s="124"/>
      <c r="AM474" s="124"/>
      <c r="AN474" s="124"/>
      <c r="AO474" s="124"/>
      <c r="AP474" s="124"/>
      <c r="AQ474" s="124"/>
      <c r="AR474" s="124"/>
      <c r="AS474" s="124"/>
      <c r="AT474" s="124"/>
      <c r="AU474" s="124"/>
      <c r="AV474" s="143"/>
      <c r="AW474" s="124"/>
      <c r="AX474" s="143"/>
      <c r="AY474" s="124"/>
      <c r="AZ474" s="124"/>
      <c r="BA474" s="124"/>
      <c r="BB474" s="143"/>
    </row>
    <row r="475" spans="2:54">
      <c r="B475" s="151" t="s">
        <v>925</v>
      </c>
      <c r="C475" s="151" t="s">
        <v>778</v>
      </c>
      <c r="D475" s="154">
        <v>-590</v>
      </c>
      <c r="E475" s="153">
        <v>89.307499324544878</v>
      </c>
      <c r="F475" s="153">
        <v>90.89</v>
      </c>
      <c r="G475" s="228"/>
      <c r="H475" s="116"/>
      <c r="I475" s="116"/>
      <c r="J475" s="116"/>
      <c r="K475" s="133"/>
      <c r="L475" s="133"/>
      <c r="M475" s="110"/>
      <c r="N475" s="110"/>
      <c r="O475" s="110"/>
      <c r="P475" s="110"/>
      <c r="Q475" s="110"/>
      <c r="R475" s="110"/>
      <c r="S475" s="110"/>
      <c r="T475" s="110"/>
      <c r="U475" s="110"/>
      <c r="V475" s="110"/>
      <c r="W475" s="110"/>
      <c r="X475" s="110"/>
      <c r="Y475" s="110"/>
      <c r="Z475" s="110"/>
      <c r="AA475" s="110"/>
      <c r="AB475" s="110"/>
      <c r="AC475" s="124"/>
      <c r="AD475" s="124"/>
      <c r="AE475" s="124"/>
      <c r="AF475" s="124"/>
      <c r="AG475" s="124"/>
      <c r="AH475" s="124"/>
      <c r="AI475" s="143"/>
      <c r="AJ475" s="124"/>
      <c r="AK475" s="124"/>
      <c r="AL475" s="124"/>
      <c r="AM475" s="124"/>
      <c r="AN475" s="124"/>
      <c r="AO475" s="124"/>
      <c r="AP475" s="124"/>
      <c r="AQ475" s="124"/>
      <c r="AR475" s="124"/>
      <c r="AS475" s="124"/>
      <c r="AT475" s="124"/>
      <c r="AU475" s="124"/>
      <c r="AV475" s="143"/>
      <c r="AW475" s="124"/>
      <c r="AX475" s="143"/>
      <c r="AY475" s="124"/>
      <c r="AZ475" s="124"/>
      <c r="BA475" s="124"/>
      <c r="BB475" s="143"/>
    </row>
    <row r="476" spans="2:54">
      <c r="B476" s="151" t="s">
        <v>932</v>
      </c>
      <c r="C476" s="151" t="s">
        <v>778</v>
      </c>
      <c r="D476" s="154">
        <v>-457</v>
      </c>
      <c r="E476" s="153">
        <v>1031.581805049655</v>
      </c>
      <c r="F476" s="153">
        <v>1051.05</v>
      </c>
      <c r="G476" s="202">
        <v>768.01</v>
      </c>
      <c r="H476" s="116"/>
      <c r="I476" s="116"/>
      <c r="J476" s="116"/>
      <c r="K476" s="133"/>
      <c r="L476" s="133"/>
      <c r="M476" s="110"/>
      <c r="N476" s="110"/>
      <c r="O476" s="110"/>
      <c r="P476" s="110"/>
      <c r="Q476" s="110"/>
      <c r="R476" s="110"/>
      <c r="S476" s="110"/>
      <c r="T476" s="110"/>
      <c r="U476" s="110"/>
      <c r="V476" s="110"/>
      <c r="W476" s="110"/>
      <c r="X476" s="110"/>
      <c r="Y476" s="110"/>
      <c r="Z476" s="110"/>
      <c r="AA476" s="110"/>
      <c r="AB476" s="110"/>
      <c r="AC476" s="124"/>
      <c r="AD476" s="124"/>
      <c r="AE476" s="124"/>
      <c r="AF476" s="124"/>
      <c r="AG476" s="124"/>
      <c r="AH476" s="124"/>
      <c r="AI476" s="143"/>
      <c r="AJ476" s="124"/>
      <c r="AK476" s="124"/>
      <c r="AL476" s="124"/>
      <c r="AM476" s="124"/>
      <c r="AN476" s="124"/>
      <c r="AO476" s="124"/>
      <c r="AP476" s="124"/>
      <c r="AQ476" s="124"/>
      <c r="AR476" s="124"/>
      <c r="AS476" s="124"/>
      <c r="AT476" s="124"/>
      <c r="AU476" s="124"/>
      <c r="AV476" s="143"/>
      <c r="AW476" s="124"/>
      <c r="AX476" s="143"/>
      <c r="AY476" s="124"/>
      <c r="AZ476" s="124"/>
      <c r="BA476" s="124"/>
      <c r="BB476" s="143"/>
    </row>
    <row r="477" spans="2:54">
      <c r="B477" s="151" t="s">
        <v>414</v>
      </c>
      <c r="C477" s="151" t="s">
        <v>778</v>
      </c>
      <c r="D477" s="154">
        <v>-1</v>
      </c>
      <c r="E477" s="153">
        <v>1820.6</v>
      </c>
      <c r="F477" s="153">
        <v>1771</v>
      </c>
      <c r="G477" s="202">
        <v>1.31</v>
      </c>
      <c r="H477" s="116"/>
      <c r="I477" s="116"/>
      <c r="J477" s="116"/>
      <c r="K477" s="133"/>
      <c r="L477" s="133"/>
      <c r="M477" s="110"/>
      <c r="N477" s="110"/>
      <c r="O477" s="110"/>
      <c r="P477" s="110"/>
      <c r="Q477" s="110"/>
      <c r="R477" s="110"/>
      <c r="S477" s="110"/>
      <c r="T477" s="110"/>
      <c r="U477" s="110"/>
      <c r="V477" s="110"/>
      <c r="W477" s="110"/>
      <c r="X477" s="110"/>
      <c r="Y477" s="110"/>
      <c r="Z477" s="110"/>
      <c r="AA477" s="110"/>
      <c r="AB477" s="110"/>
      <c r="AC477" s="124"/>
      <c r="AD477" s="124"/>
      <c r="AE477" s="124"/>
      <c r="AF477" s="124"/>
      <c r="AG477" s="124"/>
      <c r="AH477" s="124"/>
      <c r="AI477" s="143"/>
      <c r="AJ477" s="124"/>
      <c r="AK477" s="124"/>
      <c r="AL477" s="124"/>
      <c r="AM477" s="124"/>
      <c r="AN477" s="124"/>
      <c r="AO477" s="124"/>
      <c r="AP477" s="124"/>
      <c r="AQ477" s="124"/>
      <c r="AR477" s="124"/>
      <c r="AS477" s="124"/>
      <c r="AT477" s="124"/>
      <c r="AU477" s="124"/>
      <c r="AV477" s="143"/>
      <c r="AW477" s="124"/>
      <c r="AX477" s="143"/>
      <c r="AY477" s="124"/>
      <c r="AZ477" s="124"/>
      <c r="BA477" s="124"/>
      <c r="BB477" s="143"/>
    </row>
    <row r="478" spans="2:54">
      <c r="B478" s="151" t="s">
        <v>1041</v>
      </c>
      <c r="C478" s="151" t="s">
        <v>778</v>
      </c>
      <c r="D478" s="154">
        <v>-2</v>
      </c>
      <c r="E478" s="153">
        <v>8146.25</v>
      </c>
      <c r="F478" s="153">
        <v>8159.5</v>
      </c>
      <c r="G478" s="202">
        <v>4.43</v>
      </c>
      <c r="H478" s="116"/>
      <c r="I478" s="116"/>
      <c r="J478" s="116"/>
      <c r="K478" s="133"/>
      <c r="L478" s="133"/>
      <c r="M478" s="110"/>
      <c r="N478" s="110"/>
      <c r="O478" s="110"/>
      <c r="P478" s="110"/>
      <c r="Q478" s="110"/>
      <c r="R478" s="110"/>
      <c r="S478" s="110"/>
      <c r="T478" s="110"/>
      <c r="U478" s="110"/>
      <c r="V478" s="110"/>
      <c r="W478" s="110"/>
      <c r="X478" s="110"/>
      <c r="Y478" s="110"/>
      <c r="Z478" s="110"/>
      <c r="AA478" s="110"/>
      <c r="AB478" s="110"/>
      <c r="AC478" s="124"/>
      <c r="AD478" s="124"/>
      <c r="AE478" s="124"/>
      <c r="AF478" s="124"/>
      <c r="AG478" s="124"/>
      <c r="AH478" s="124"/>
      <c r="AI478" s="143"/>
      <c r="AJ478" s="124"/>
      <c r="AK478" s="124"/>
      <c r="AL478" s="124"/>
      <c r="AM478" s="124"/>
      <c r="AN478" s="124"/>
      <c r="AO478" s="124"/>
      <c r="AP478" s="124"/>
      <c r="AQ478" s="124"/>
      <c r="AR478" s="124"/>
      <c r="AS478" s="124"/>
      <c r="AT478" s="124"/>
      <c r="AU478" s="124"/>
      <c r="AV478" s="143"/>
      <c r="AW478" s="124"/>
      <c r="AX478" s="143"/>
      <c r="AY478" s="124"/>
      <c r="AZ478" s="124"/>
      <c r="BA478" s="124"/>
      <c r="BB478" s="143"/>
    </row>
    <row r="479" spans="2:54">
      <c r="B479" s="151" t="s">
        <v>1050</v>
      </c>
      <c r="C479" s="151" t="s">
        <v>778</v>
      </c>
      <c r="D479" s="154">
        <v>-2</v>
      </c>
      <c r="E479" s="153">
        <v>1386.7</v>
      </c>
      <c r="F479" s="153">
        <v>1423.2</v>
      </c>
      <c r="G479" s="202">
        <v>2.96</v>
      </c>
      <c r="H479" s="116"/>
      <c r="I479" s="116"/>
      <c r="J479" s="116"/>
      <c r="K479" s="133"/>
      <c r="L479" s="133"/>
      <c r="M479" s="110"/>
      <c r="N479" s="110"/>
      <c r="O479" s="110"/>
      <c r="P479" s="110"/>
      <c r="Q479" s="110"/>
      <c r="R479" s="110"/>
      <c r="S479" s="110"/>
      <c r="T479" s="110"/>
      <c r="U479" s="110"/>
      <c r="V479" s="110"/>
      <c r="W479" s="110"/>
      <c r="X479" s="110"/>
      <c r="Y479" s="110"/>
      <c r="Z479" s="110"/>
      <c r="AA479" s="110"/>
      <c r="AB479" s="110"/>
      <c r="AC479" s="124"/>
      <c r="AD479" s="124"/>
      <c r="AE479" s="124"/>
      <c r="AF479" s="124"/>
      <c r="AG479" s="124"/>
      <c r="AH479" s="124"/>
      <c r="AI479" s="143"/>
      <c r="AJ479" s="124"/>
      <c r="AK479" s="124"/>
      <c r="AL479" s="124"/>
      <c r="AM479" s="124"/>
      <c r="AN479" s="124"/>
      <c r="AO479" s="124"/>
      <c r="AP479" s="124"/>
      <c r="AQ479" s="124"/>
      <c r="AR479" s="124"/>
      <c r="AS479" s="124"/>
      <c r="AT479" s="124"/>
      <c r="AU479" s="124"/>
      <c r="AV479" s="143"/>
      <c r="AW479" s="124"/>
      <c r="AX479" s="143"/>
      <c r="AY479" s="124"/>
      <c r="AZ479" s="124"/>
      <c r="BA479" s="124"/>
      <c r="BB479" s="143"/>
    </row>
    <row r="480" spans="2:54">
      <c r="B480" s="151" t="s">
        <v>484</v>
      </c>
      <c r="C480" s="151" t="s">
        <v>778</v>
      </c>
      <c r="D480" s="154">
        <v>-12</v>
      </c>
      <c r="E480" s="153">
        <v>4816.625</v>
      </c>
      <c r="F480" s="153">
        <v>4822.2</v>
      </c>
      <c r="G480" s="202">
        <v>12.5</v>
      </c>
      <c r="H480" s="116"/>
      <c r="I480" s="116"/>
      <c r="J480" s="116"/>
      <c r="K480" s="133"/>
      <c r="L480" s="133"/>
      <c r="M480" s="110"/>
      <c r="N480" s="110"/>
      <c r="O480" s="110"/>
      <c r="P480" s="110"/>
      <c r="Q480" s="110"/>
      <c r="R480" s="110"/>
      <c r="S480" s="110"/>
      <c r="T480" s="110"/>
      <c r="U480" s="110"/>
      <c r="V480" s="110"/>
      <c r="W480" s="110"/>
      <c r="X480" s="110"/>
      <c r="Y480" s="110"/>
      <c r="Z480" s="110"/>
      <c r="AA480" s="110"/>
      <c r="AB480" s="110"/>
      <c r="AC480" s="124"/>
      <c r="AD480" s="124"/>
      <c r="AE480" s="124"/>
      <c r="AF480" s="124"/>
      <c r="AG480" s="124"/>
      <c r="AH480" s="124"/>
      <c r="AI480" s="143"/>
      <c r="AJ480" s="124"/>
      <c r="AK480" s="124"/>
      <c r="AL480" s="124"/>
      <c r="AM480" s="124"/>
      <c r="AN480" s="124"/>
      <c r="AO480" s="124"/>
      <c r="AP480" s="124"/>
      <c r="AQ480" s="124"/>
      <c r="AR480" s="124"/>
      <c r="AS480" s="124"/>
      <c r="AT480" s="124"/>
      <c r="AU480" s="124"/>
      <c r="AV480" s="143"/>
      <c r="AW480" s="124"/>
      <c r="AX480" s="143"/>
      <c r="AY480" s="124"/>
      <c r="AZ480" s="124"/>
      <c r="BA480" s="124"/>
      <c r="BB480" s="143"/>
    </row>
    <row r="481" spans="2:54">
      <c r="B481" s="151" t="s">
        <v>666</v>
      </c>
      <c r="C481" s="151" t="s">
        <v>778</v>
      </c>
      <c r="D481" s="154">
        <v>-58</v>
      </c>
      <c r="E481" s="153">
        <v>113.92308275862069</v>
      </c>
      <c r="F481" s="153">
        <v>109.73</v>
      </c>
      <c r="G481" s="202">
        <v>102.45</v>
      </c>
      <c r="H481" s="116"/>
      <c r="I481" s="116"/>
      <c r="J481" s="116"/>
      <c r="K481" s="133"/>
      <c r="L481" s="133"/>
      <c r="M481" s="110"/>
      <c r="N481" s="110"/>
      <c r="O481" s="110"/>
      <c r="P481" s="110"/>
      <c r="Q481" s="110"/>
      <c r="R481" s="110"/>
      <c r="S481" s="110"/>
      <c r="T481" s="110"/>
      <c r="U481" s="110"/>
      <c r="V481" s="110"/>
      <c r="W481" s="110"/>
      <c r="X481" s="110"/>
      <c r="Y481" s="110"/>
      <c r="Z481" s="110"/>
      <c r="AA481" s="110"/>
      <c r="AB481" s="110"/>
      <c r="AC481" s="124"/>
      <c r="AD481" s="124"/>
      <c r="AE481" s="124"/>
      <c r="AF481" s="124"/>
      <c r="AG481" s="124"/>
      <c r="AH481" s="124"/>
      <c r="AI481" s="143"/>
      <c r="AJ481" s="124"/>
      <c r="AK481" s="124"/>
      <c r="AL481" s="124"/>
      <c r="AM481" s="124"/>
      <c r="AN481" s="124"/>
      <c r="AO481" s="124"/>
      <c r="AP481" s="124"/>
      <c r="AQ481" s="124"/>
      <c r="AR481" s="124"/>
      <c r="AS481" s="124"/>
      <c r="AT481" s="124"/>
      <c r="AU481" s="124"/>
      <c r="AV481" s="143"/>
      <c r="AW481" s="124"/>
      <c r="AX481" s="143"/>
      <c r="AY481" s="124"/>
      <c r="AZ481" s="124"/>
      <c r="BA481" s="124"/>
      <c r="BB481" s="143"/>
    </row>
    <row r="482" spans="2:54">
      <c r="B482" s="151" t="s">
        <v>956</v>
      </c>
      <c r="C482" s="151" t="s">
        <v>778</v>
      </c>
      <c r="D482" s="154">
        <v>-50</v>
      </c>
      <c r="E482" s="153">
        <v>238.635164</v>
      </c>
      <c r="F482" s="153">
        <v>248.86</v>
      </c>
      <c r="G482" s="227">
        <v>385.51</v>
      </c>
      <c r="H482" s="116"/>
      <c r="I482" s="116"/>
      <c r="J482" s="116"/>
      <c r="K482" s="133"/>
      <c r="L482" s="133"/>
      <c r="M482" s="110"/>
      <c r="N482" s="110"/>
      <c r="O482" s="110"/>
      <c r="P482" s="110"/>
      <c r="Q482" s="110"/>
      <c r="R482" s="110"/>
      <c r="S482" s="110"/>
      <c r="T482" s="110"/>
      <c r="U482" s="110"/>
      <c r="V482" s="110"/>
      <c r="W482" s="110"/>
      <c r="X482" s="110"/>
      <c r="Y482" s="110"/>
      <c r="Z482" s="110"/>
      <c r="AA482" s="110"/>
      <c r="AB482" s="110"/>
      <c r="AC482" s="124"/>
      <c r="AD482" s="124"/>
      <c r="AE482" s="124"/>
      <c r="AF482" s="124"/>
      <c r="AG482" s="124"/>
      <c r="AH482" s="124"/>
      <c r="AI482" s="143"/>
      <c r="AJ482" s="124"/>
      <c r="AK482" s="124"/>
      <c r="AL482" s="124"/>
      <c r="AM482" s="124"/>
      <c r="AN482" s="124"/>
      <c r="AO482" s="124"/>
      <c r="AP482" s="124"/>
      <c r="AQ482" s="124"/>
      <c r="AR482" s="124"/>
      <c r="AS482" s="124"/>
      <c r="AT482" s="124"/>
      <c r="AU482" s="124"/>
      <c r="AV482" s="143"/>
      <c r="AW482" s="124"/>
      <c r="AX482" s="143"/>
      <c r="AY482" s="124"/>
      <c r="AZ482" s="124"/>
      <c r="BA482" s="124"/>
      <c r="BB482" s="143"/>
    </row>
    <row r="483" spans="2:54">
      <c r="B483" s="151" t="s">
        <v>956</v>
      </c>
      <c r="C483" s="151" t="s">
        <v>778</v>
      </c>
      <c r="D483" s="154">
        <v>-138</v>
      </c>
      <c r="E483" s="153">
        <v>249.46873407338884</v>
      </c>
      <c r="F483" s="153">
        <v>247.12</v>
      </c>
      <c r="G483" s="228"/>
      <c r="H483" s="116"/>
      <c r="I483" s="116"/>
      <c r="J483" s="116"/>
      <c r="K483" s="133"/>
      <c r="L483" s="133"/>
      <c r="M483" s="110"/>
      <c r="N483" s="110"/>
      <c r="O483" s="110"/>
      <c r="P483" s="110"/>
      <c r="Q483" s="110"/>
      <c r="R483" s="110"/>
      <c r="S483" s="110"/>
      <c r="T483" s="110"/>
      <c r="U483" s="110"/>
      <c r="V483" s="110"/>
      <c r="W483" s="110"/>
      <c r="X483" s="110"/>
      <c r="Y483" s="110"/>
      <c r="Z483" s="110"/>
      <c r="AA483" s="110"/>
      <c r="AB483" s="110"/>
      <c r="AC483" s="124"/>
      <c r="AD483" s="124"/>
      <c r="AE483" s="124"/>
      <c r="AF483" s="124"/>
      <c r="AG483" s="124"/>
      <c r="AH483" s="124"/>
      <c r="AI483" s="143"/>
      <c r="AJ483" s="124"/>
      <c r="AK483" s="124"/>
      <c r="AL483" s="124"/>
      <c r="AM483" s="124"/>
      <c r="AN483" s="124"/>
      <c r="AO483" s="124"/>
      <c r="AP483" s="124"/>
      <c r="AQ483" s="124"/>
      <c r="AR483" s="124"/>
      <c r="AS483" s="124"/>
      <c r="AT483" s="124"/>
      <c r="AU483" s="124"/>
      <c r="AV483" s="143"/>
      <c r="AW483" s="124"/>
      <c r="AX483" s="143"/>
      <c r="AY483" s="124"/>
      <c r="AZ483" s="124"/>
      <c r="BA483" s="124"/>
      <c r="BB483" s="143"/>
    </row>
    <row r="484" spans="2:54">
      <c r="B484" s="151" t="s">
        <v>612</v>
      </c>
      <c r="C484" s="151" t="s">
        <v>778</v>
      </c>
      <c r="D484" s="154">
        <v>-46</v>
      </c>
      <c r="E484" s="153">
        <v>1353.6197782608695</v>
      </c>
      <c r="F484" s="153">
        <v>1435.2</v>
      </c>
      <c r="G484" s="202">
        <v>58.36</v>
      </c>
      <c r="H484" s="116"/>
      <c r="I484" s="116"/>
      <c r="J484" s="116"/>
      <c r="K484" s="133"/>
      <c r="L484" s="133"/>
      <c r="M484" s="110"/>
      <c r="N484" s="110"/>
      <c r="O484" s="110"/>
      <c r="P484" s="110"/>
      <c r="Q484" s="110"/>
      <c r="R484" s="110"/>
      <c r="S484" s="110"/>
      <c r="T484" s="110"/>
      <c r="U484" s="110"/>
      <c r="V484" s="110"/>
      <c r="W484" s="110"/>
      <c r="X484" s="110"/>
      <c r="Y484" s="110"/>
      <c r="Z484" s="110"/>
      <c r="AA484" s="110"/>
      <c r="AB484" s="110"/>
      <c r="AC484" s="124"/>
      <c r="AD484" s="124"/>
      <c r="AE484" s="124"/>
      <c r="AF484" s="124"/>
      <c r="AG484" s="124"/>
      <c r="AH484" s="124"/>
      <c r="AI484" s="143"/>
      <c r="AJ484" s="124"/>
      <c r="AK484" s="124"/>
      <c r="AL484" s="124"/>
      <c r="AM484" s="124"/>
      <c r="AN484" s="124"/>
      <c r="AO484" s="124"/>
      <c r="AP484" s="124"/>
      <c r="AQ484" s="124"/>
      <c r="AR484" s="124"/>
      <c r="AS484" s="124"/>
      <c r="AT484" s="124"/>
      <c r="AU484" s="124"/>
      <c r="AV484" s="143"/>
      <c r="AW484" s="124"/>
      <c r="AX484" s="143"/>
      <c r="AY484" s="124"/>
      <c r="AZ484" s="124"/>
      <c r="BA484" s="124"/>
      <c r="BB484" s="143"/>
    </row>
    <row r="485" spans="2:54">
      <c r="B485" s="151" t="s">
        <v>916</v>
      </c>
      <c r="C485" s="151" t="s">
        <v>778</v>
      </c>
      <c r="D485" s="154">
        <v>-377</v>
      </c>
      <c r="E485" s="153">
        <v>326.40599855468997</v>
      </c>
      <c r="F485" s="153">
        <v>338.65</v>
      </c>
      <c r="G485" s="202">
        <v>1533.33</v>
      </c>
      <c r="H485" s="116"/>
      <c r="I485" s="116"/>
      <c r="J485" s="116"/>
      <c r="K485" s="133"/>
      <c r="L485" s="133"/>
      <c r="M485" s="110"/>
      <c r="N485" s="110"/>
      <c r="O485" s="110"/>
      <c r="P485" s="110"/>
      <c r="Q485" s="110"/>
      <c r="R485" s="110"/>
      <c r="S485" s="110"/>
      <c r="T485" s="110"/>
      <c r="U485" s="110"/>
      <c r="V485" s="110"/>
      <c r="W485" s="110"/>
      <c r="X485" s="110"/>
      <c r="Y485" s="110"/>
      <c r="Z485" s="110"/>
      <c r="AA485" s="110"/>
      <c r="AB485" s="110"/>
      <c r="AC485" s="124"/>
      <c r="AD485" s="124"/>
      <c r="AE485" s="124"/>
      <c r="AF485" s="124"/>
      <c r="AG485" s="124"/>
      <c r="AH485" s="124"/>
      <c r="AI485" s="143"/>
      <c r="AJ485" s="124"/>
      <c r="AK485" s="124"/>
      <c r="AL485" s="124"/>
      <c r="AM485" s="124"/>
      <c r="AN485" s="124"/>
      <c r="AO485" s="124"/>
      <c r="AP485" s="124"/>
      <c r="AQ485" s="124"/>
      <c r="AR485" s="124"/>
      <c r="AS485" s="124"/>
      <c r="AT485" s="124"/>
      <c r="AU485" s="124"/>
      <c r="AV485" s="143"/>
      <c r="AW485" s="124"/>
      <c r="AX485" s="143"/>
      <c r="AY485" s="124"/>
      <c r="AZ485" s="124"/>
      <c r="BA485" s="124"/>
      <c r="BB485" s="143"/>
    </row>
    <row r="486" spans="2:54">
      <c r="B486" s="151" t="s">
        <v>922</v>
      </c>
      <c r="C486" s="151" t="s">
        <v>778</v>
      </c>
      <c r="D486" s="154">
        <v>-437</v>
      </c>
      <c r="E486" s="153">
        <v>185.21859839816935</v>
      </c>
      <c r="F486" s="153">
        <v>185.83</v>
      </c>
      <c r="G486" s="202">
        <v>1447.35</v>
      </c>
      <c r="H486" s="116"/>
      <c r="I486" s="116"/>
      <c r="J486" s="116"/>
      <c r="K486" s="133"/>
      <c r="L486" s="133"/>
      <c r="M486" s="110"/>
      <c r="N486" s="110"/>
      <c r="O486" s="110"/>
      <c r="P486" s="110"/>
      <c r="Q486" s="110"/>
      <c r="R486" s="110"/>
      <c r="S486" s="110"/>
      <c r="T486" s="110"/>
      <c r="U486" s="110"/>
      <c r="V486" s="110"/>
      <c r="W486" s="110"/>
      <c r="X486" s="110"/>
      <c r="Y486" s="110"/>
      <c r="Z486" s="110"/>
      <c r="AA486" s="110"/>
      <c r="AB486" s="110"/>
      <c r="AC486" s="124"/>
      <c r="AD486" s="124"/>
      <c r="AE486" s="124"/>
      <c r="AF486" s="124"/>
      <c r="AG486" s="124"/>
      <c r="AH486" s="124"/>
      <c r="AI486" s="143"/>
      <c r="AJ486" s="124"/>
      <c r="AK486" s="124"/>
      <c r="AL486" s="124"/>
      <c r="AM486" s="124"/>
      <c r="AN486" s="124"/>
      <c r="AO486" s="124"/>
      <c r="AP486" s="124"/>
      <c r="AQ486" s="124"/>
      <c r="AR486" s="124"/>
      <c r="AS486" s="124"/>
      <c r="AT486" s="124"/>
      <c r="AU486" s="124"/>
      <c r="AV486" s="143"/>
      <c r="AW486" s="124"/>
      <c r="AX486" s="143"/>
      <c r="AY486" s="124"/>
      <c r="AZ486" s="124"/>
      <c r="BA486" s="124"/>
      <c r="BB486" s="143"/>
    </row>
    <row r="487" spans="2:54">
      <c r="B487" s="151" t="s">
        <v>628</v>
      </c>
      <c r="C487" s="151" t="s">
        <v>778</v>
      </c>
      <c r="D487" s="154">
        <v>-268</v>
      </c>
      <c r="E487" s="153">
        <v>1104.0290440298506</v>
      </c>
      <c r="F487" s="153">
        <v>1065.3</v>
      </c>
      <c r="G487" s="202">
        <v>382.25</v>
      </c>
      <c r="H487" s="116"/>
      <c r="I487" s="116"/>
      <c r="J487" s="116"/>
      <c r="K487" s="133"/>
      <c r="L487" s="133"/>
      <c r="M487" s="110"/>
      <c r="N487" s="110"/>
      <c r="O487" s="110"/>
      <c r="P487" s="110"/>
      <c r="Q487" s="110"/>
      <c r="R487" s="110"/>
      <c r="S487" s="110"/>
      <c r="T487" s="110"/>
      <c r="U487" s="110"/>
      <c r="V487" s="110"/>
      <c r="W487" s="110"/>
      <c r="X487" s="110"/>
      <c r="Y487" s="110"/>
      <c r="Z487" s="110"/>
      <c r="AA487" s="110"/>
      <c r="AB487" s="110"/>
      <c r="AC487" s="124"/>
      <c r="AD487" s="124"/>
      <c r="AE487" s="124"/>
      <c r="AF487" s="124"/>
      <c r="AG487" s="124"/>
      <c r="AH487" s="124"/>
      <c r="AI487" s="143"/>
      <c r="AJ487" s="124"/>
      <c r="AK487" s="124"/>
      <c r="AL487" s="124"/>
      <c r="AM487" s="124"/>
      <c r="AN487" s="124"/>
      <c r="AO487" s="124"/>
      <c r="AP487" s="124"/>
      <c r="AQ487" s="124"/>
      <c r="AR487" s="124"/>
      <c r="AS487" s="124"/>
      <c r="AT487" s="124"/>
      <c r="AU487" s="124"/>
      <c r="AV487" s="143"/>
      <c r="AW487" s="124"/>
      <c r="AX487" s="143"/>
      <c r="AY487" s="124"/>
      <c r="AZ487" s="124"/>
      <c r="BA487" s="124"/>
      <c r="BB487" s="143"/>
    </row>
    <row r="488" spans="2:54">
      <c r="B488" s="151" t="s">
        <v>1047</v>
      </c>
      <c r="C488" s="151" t="s">
        <v>778</v>
      </c>
      <c r="D488" s="154">
        <v>-2</v>
      </c>
      <c r="E488" s="153">
        <v>1818.35</v>
      </c>
      <c r="F488" s="153">
        <v>1824</v>
      </c>
      <c r="G488" s="202">
        <v>2.42</v>
      </c>
      <c r="H488" s="116"/>
      <c r="I488" s="116"/>
      <c r="J488" s="116"/>
      <c r="K488" s="133"/>
      <c r="L488" s="133"/>
      <c r="M488" s="110"/>
      <c r="N488" s="110"/>
      <c r="O488" s="110"/>
      <c r="P488" s="110"/>
      <c r="Q488" s="110"/>
      <c r="R488" s="110"/>
      <c r="S488" s="110"/>
      <c r="T488" s="110"/>
      <c r="U488" s="110"/>
      <c r="V488" s="110"/>
      <c r="W488" s="110"/>
      <c r="X488" s="110"/>
      <c r="Y488" s="110"/>
      <c r="Z488" s="110"/>
      <c r="AA488" s="110"/>
      <c r="AB488" s="110"/>
      <c r="AC488" s="124"/>
      <c r="AD488" s="124"/>
      <c r="AE488" s="124"/>
      <c r="AF488" s="124"/>
      <c r="AG488" s="124"/>
      <c r="AH488" s="124"/>
      <c r="AI488" s="143"/>
      <c r="AJ488" s="124"/>
      <c r="AK488" s="124"/>
      <c r="AL488" s="124"/>
      <c r="AM488" s="124"/>
      <c r="AN488" s="124"/>
      <c r="AO488" s="124"/>
      <c r="AP488" s="124"/>
      <c r="AQ488" s="124"/>
      <c r="AR488" s="124"/>
      <c r="AS488" s="124"/>
      <c r="AT488" s="124"/>
      <c r="AU488" s="124"/>
      <c r="AV488" s="143"/>
      <c r="AW488" s="124"/>
      <c r="AX488" s="143"/>
      <c r="AY488" s="124"/>
      <c r="AZ488" s="124"/>
      <c r="BA488" s="124"/>
      <c r="BB488" s="143"/>
    </row>
    <row r="489" spans="2:54">
      <c r="B489" s="151" t="s">
        <v>1062</v>
      </c>
      <c r="C489" s="151" t="s">
        <v>778</v>
      </c>
      <c r="D489" s="154">
        <v>-1</v>
      </c>
      <c r="E489" s="153">
        <v>587.85</v>
      </c>
      <c r="F489" s="153">
        <v>609.25</v>
      </c>
      <c r="G489" s="202">
        <v>1.63</v>
      </c>
      <c r="H489" s="116"/>
      <c r="I489" s="116"/>
      <c r="J489" s="116"/>
      <c r="K489" s="133"/>
      <c r="L489" s="133"/>
      <c r="M489" s="110"/>
      <c r="N489" s="110"/>
      <c r="O489" s="110"/>
      <c r="P489" s="110"/>
      <c r="Q489" s="110"/>
      <c r="R489" s="110"/>
      <c r="S489" s="110"/>
      <c r="T489" s="110"/>
      <c r="U489" s="110"/>
      <c r="V489" s="110"/>
      <c r="W489" s="110"/>
      <c r="X489" s="110"/>
      <c r="Y489" s="110"/>
      <c r="Z489" s="110"/>
      <c r="AA489" s="110"/>
      <c r="AB489" s="110"/>
      <c r="AC489" s="124"/>
      <c r="AD489" s="124"/>
      <c r="AE489" s="124"/>
      <c r="AF489" s="124"/>
      <c r="AG489" s="124"/>
      <c r="AH489" s="124"/>
      <c r="AI489" s="143"/>
      <c r="AJ489" s="124"/>
      <c r="AK489" s="124"/>
      <c r="AL489" s="124"/>
      <c r="AM489" s="124"/>
      <c r="AN489" s="124"/>
      <c r="AO489" s="124"/>
      <c r="AP489" s="124"/>
      <c r="AQ489" s="124"/>
      <c r="AR489" s="124"/>
      <c r="AS489" s="124"/>
      <c r="AT489" s="124"/>
      <c r="AU489" s="124"/>
      <c r="AV489" s="143"/>
      <c r="AW489" s="124"/>
      <c r="AX489" s="143"/>
      <c r="AY489" s="124"/>
      <c r="AZ489" s="124"/>
      <c r="BA489" s="124"/>
      <c r="BB489" s="143"/>
    </row>
    <row r="490" spans="2:54">
      <c r="B490" s="151" t="s">
        <v>646</v>
      </c>
      <c r="C490" s="151" t="s">
        <v>778</v>
      </c>
      <c r="D490" s="154">
        <v>-32</v>
      </c>
      <c r="E490" s="153">
        <v>1744.5206285714285</v>
      </c>
      <c r="F490" s="153">
        <v>1815</v>
      </c>
      <c r="G490" s="202">
        <v>35.92</v>
      </c>
      <c r="H490" s="116"/>
      <c r="I490" s="116"/>
      <c r="J490" s="116"/>
      <c r="K490" s="133"/>
      <c r="L490" s="133"/>
      <c r="M490" s="110"/>
      <c r="N490" s="110"/>
      <c r="O490" s="110"/>
      <c r="P490" s="110"/>
      <c r="Q490" s="110"/>
      <c r="R490" s="110"/>
      <c r="S490" s="110"/>
      <c r="T490" s="110"/>
      <c r="U490" s="110"/>
      <c r="V490" s="110"/>
      <c r="W490" s="110"/>
      <c r="X490" s="110"/>
      <c r="Y490" s="110"/>
      <c r="Z490" s="110"/>
      <c r="AA490" s="110"/>
      <c r="AB490" s="110"/>
      <c r="AC490" s="124"/>
      <c r="AD490" s="124"/>
      <c r="AE490" s="124"/>
      <c r="AF490" s="124"/>
      <c r="AG490" s="124"/>
      <c r="AH490" s="124"/>
      <c r="AI490" s="143"/>
      <c r="AJ490" s="124"/>
      <c r="AK490" s="124"/>
      <c r="AL490" s="124"/>
      <c r="AM490" s="124"/>
      <c r="AN490" s="124"/>
      <c r="AO490" s="124"/>
      <c r="AP490" s="124"/>
      <c r="AQ490" s="124"/>
      <c r="AR490" s="124"/>
      <c r="AS490" s="124"/>
      <c r="AT490" s="124"/>
      <c r="AU490" s="124"/>
      <c r="AV490" s="143"/>
      <c r="AW490" s="124"/>
      <c r="AX490" s="143"/>
      <c r="AY490" s="124"/>
      <c r="AZ490" s="124"/>
      <c r="BA490" s="124"/>
      <c r="BB490" s="143"/>
    </row>
    <row r="491" spans="2:54">
      <c r="B491" s="151" t="s">
        <v>1044</v>
      </c>
      <c r="C491" s="151" t="s">
        <v>778</v>
      </c>
      <c r="D491" s="154">
        <v>-3</v>
      </c>
      <c r="E491" s="153">
        <v>2530.3000000000002</v>
      </c>
      <c r="F491" s="153">
        <v>2533.8000000000002</v>
      </c>
      <c r="G491" s="202">
        <v>2.96</v>
      </c>
      <c r="H491" s="116"/>
      <c r="I491" s="116"/>
      <c r="J491" s="116"/>
      <c r="K491" s="133"/>
      <c r="L491" s="133"/>
      <c r="M491" s="110"/>
      <c r="N491" s="110"/>
      <c r="O491" s="110"/>
      <c r="P491" s="110"/>
      <c r="Q491" s="110"/>
      <c r="R491" s="110"/>
      <c r="S491" s="110"/>
      <c r="T491" s="110"/>
      <c r="U491" s="110"/>
      <c r="V491" s="110"/>
      <c r="W491" s="110"/>
      <c r="X491" s="110"/>
      <c r="Y491" s="110"/>
      <c r="Z491" s="110"/>
      <c r="AA491" s="110"/>
      <c r="AB491" s="110"/>
      <c r="AC491" s="124"/>
      <c r="AD491" s="124"/>
      <c r="AE491" s="124"/>
      <c r="AF491" s="124"/>
      <c r="AG491" s="124"/>
      <c r="AH491" s="124"/>
      <c r="AI491" s="143"/>
      <c r="AJ491" s="124"/>
      <c r="AK491" s="124"/>
      <c r="AL491" s="124"/>
      <c r="AM491" s="124"/>
      <c r="AN491" s="124"/>
      <c r="AO491" s="124"/>
      <c r="AP491" s="124"/>
      <c r="AQ491" s="124"/>
      <c r="AR491" s="124"/>
      <c r="AS491" s="124"/>
      <c r="AT491" s="124"/>
      <c r="AU491" s="124"/>
      <c r="AV491" s="143"/>
      <c r="AW491" s="124"/>
      <c r="AX491" s="143"/>
      <c r="AY491" s="124"/>
      <c r="AZ491" s="124"/>
      <c r="BA491" s="124"/>
      <c r="BB491" s="143"/>
    </row>
    <row r="492" spans="2:54">
      <c r="B492" s="151" t="s">
        <v>1035</v>
      </c>
      <c r="C492" s="151" t="s">
        <v>778</v>
      </c>
      <c r="D492" s="154">
        <v>-3</v>
      </c>
      <c r="E492" s="153">
        <v>460.68329959839355</v>
      </c>
      <c r="F492" s="153">
        <v>469.35</v>
      </c>
      <c r="G492" s="202">
        <v>6.08</v>
      </c>
      <c r="H492" s="116"/>
      <c r="I492" s="116"/>
      <c r="J492" s="116"/>
      <c r="K492" s="133"/>
      <c r="L492" s="133"/>
      <c r="M492" s="110"/>
      <c r="N492" s="110"/>
      <c r="O492" s="110"/>
      <c r="P492" s="110"/>
      <c r="Q492" s="110"/>
      <c r="R492" s="110"/>
      <c r="S492" s="110"/>
      <c r="T492" s="110"/>
      <c r="U492" s="110"/>
      <c r="V492" s="110"/>
      <c r="W492" s="110"/>
      <c r="X492" s="110"/>
      <c r="Y492" s="110"/>
      <c r="Z492" s="110"/>
      <c r="AA492" s="110"/>
      <c r="AB492" s="110"/>
      <c r="AC492" s="124"/>
      <c r="AD492" s="124"/>
      <c r="AE492" s="124"/>
      <c r="AF492" s="124"/>
      <c r="AG492" s="124"/>
      <c r="AH492" s="124"/>
      <c r="AI492" s="143"/>
      <c r="AJ492" s="124"/>
      <c r="AK492" s="124"/>
      <c r="AL492" s="124"/>
      <c r="AM492" s="124"/>
      <c r="AN492" s="124"/>
      <c r="AO492" s="124"/>
      <c r="AP492" s="124"/>
      <c r="AQ492" s="124"/>
      <c r="AR492" s="124"/>
      <c r="AS492" s="124"/>
      <c r="AT492" s="124"/>
      <c r="AU492" s="124"/>
      <c r="AV492" s="143"/>
      <c r="AW492" s="124"/>
      <c r="AX492" s="143"/>
      <c r="AY492" s="124"/>
      <c r="AZ492" s="124"/>
      <c r="BA492" s="124"/>
      <c r="BB492" s="143"/>
    </row>
    <row r="493" spans="2:54">
      <c r="B493" s="151" t="s">
        <v>1029</v>
      </c>
      <c r="C493" s="151" t="s">
        <v>778</v>
      </c>
      <c r="D493" s="154">
        <v>-7</v>
      </c>
      <c r="E493" s="153">
        <v>53.417099960427386</v>
      </c>
      <c r="F493" s="153">
        <v>56.06</v>
      </c>
      <c r="G493" s="202">
        <v>8.69</v>
      </c>
      <c r="H493" s="116"/>
      <c r="I493" s="116"/>
      <c r="J493" s="116"/>
      <c r="K493" s="133"/>
      <c r="L493" s="133"/>
      <c r="M493" s="110"/>
      <c r="N493" s="110"/>
      <c r="O493" s="110"/>
      <c r="P493" s="110"/>
      <c r="Q493" s="110"/>
      <c r="R493" s="110"/>
      <c r="S493" s="110"/>
      <c r="T493" s="110"/>
      <c r="U493" s="110"/>
      <c r="V493" s="110"/>
      <c r="W493" s="110"/>
      <c r="X493" s="110"/>
      <c r="Y493" s="110"/>
      <c r="Z493" s="110"/>
      <c r="AA493" s="110"/>
      <c r="AB493" s="110"/>
      <c r="AC493" s="124"/>
      <c r="AD493" s="124"/>
      <c r="AE493" s="124"/>
      <c r="AF493" s="124"/>
      <c r="AG493" s="124"/>
      <c r="AH493" s="124"/>
      <c r="AI493" s="143"/>
      <c r="AJ493" s="124"/>
      <c r="AK493" s="124"/>
      <c r="AL493" s="124"/>
      <c r="AM493" s="124"/>
      <c r="AN493" s="124"/>
      <c r="AO493" s="124"/>
      <c r="AP493" s="124"/>
      <c r="AQ493" s="124"/>
      <c r="AR493" s="124"/>
      <c r="AS493" s="124"/>
      <c r="AT493" s="124"/>
      <c r="AU493" s="124"/>
      <c r="AV493" s="143"/>
      <c r="AW493" s="124"/>
      <c r="AX493" s="143"/>
      <c r="AY493" s="124"/>
      <c r="AZ493" s="124"/>
      <c r="BA493" s="124"/>
      <c r="BB493" s="143"/>
    </row>
    <row r="494" spans="2:54">
      <c r="B494" s="151" t="s">
        <v>987</v>
      </c>
      <c r="C494" s="151" t="s">
        <v>778</v>
      </c>
      <c r="D494" s="154">
        <v>-53</v>
      </c>
      <c r="E494" s="153">
        <v>3017.6169</v>
      </c>
      <c r="F494" s="153">
        <v>2965.4</v>
      </c>
      <c r="G494" s="202">
        <v>72.599999999999994</v>
      </c>
      <c r="H494" s="116"/>
      <c r="I494" s="116"/>
      <c r="J494" s="116"/>
      <c r="K494" s="133"/>
      <c r="L494" s="133"/>
      <c r="M494" s="110"/>
      <c r="N494" s="110"/>
      <c r="O494" s="110"/>
      <c r="P494" s="110"/>
      <c r="Q494" s="110"/>
      <c r="R494" s="110"/>
      <c r="S494" s="110"/>
      <c r="T494" s="110"/>
      <c r="U494" s="110"/>
      <c r="V494" s="110"/>
      <c r="W494" s="110"/>
      <c r="X494" s="110"/>
      <c r="Y494" s="110"/>
      <c r="Z494" s="110"/>
      <c r="AA494" s="110"/>
      <c r="AB494" s="110"/>
      <c r="AC494" s="124"/>
      <c r="AD494" s="124"/>
      <c r="AE494" s="124"/>
      <c r="AF494" s="124"/>
      <c r="AG494" s="124"/>
      <c r="AH494" s="124"/>
      <c r="AI494" s="143"/>
      <c r="AJ494" s="124"/>
      <c r="AK494" s="124"/>
      <c r="AL494" s="124"/>
      <c r="AM494" s="124"/>
      <c r="AN494" s="124"/>
      <c r="AO494" s="124"/>
      <c r="AP494" s="124"/>
      <c r="AQ494" s="124"/>
      <c r="AR494" s="124"/>
      <c r="AS494" s="124"/>
      <c r="AT494" s="124"/>
      <c r="AU494" s="124"/>
      <c r="AV494" s="143"/>
      <c r="AW494" s="124"/>
      <c r="AX494" s="143"/>
      <c r="AY494" s="124"/>
      <c r="AZ494" s="124"/>
      <c r="BA494" s="124"/>
      <c r="BB494" s="143"/>
    </row>
    <row r="495" spans="2:54">
      <c r="B495" s="151" t="s">
        <v>723</v>
      </c>
      <c r="C495" s="151" t="s">
        <v>778</v>
      </c>
      <c r="D495" s="154">
        <v>-96</v>
      </c>
      <c r="E495" s="153">
        <v>442.64426250000002</v>
      </c>
      <c r="F495" s="153">
        <v>447.05</v>
      </c>
      <c r="G495" s="202">
        <v>109.8</v>
      </c>
      <c r="H495" s="116"/>
      <c r="I495" s="116"/>
      <c r="J495" s="116"/>
      <c r="K495" s="133"/>
      <c r="L495" s="133"/>
      <c r="M495" s="110"/>
      <c r="N495" s="110"/>
      <c r="O495" s="110"/>
      <c r="P495" s="110"/>
      <c r="Q495" s="110"/>
      <c r="R495" s="110"/>
      <c r="S495" s="110"/>
      <c r="T495" s="110"/>
      <c r="U495" s="110"/>
      <c r="V495" s="110"/>
      <c r="W495" s="110"/>
      <c r="X495" s="110"/>
      <c r="Y495" s="110"/>
      <c r="Z495" s="110"/>
      <c r="AA495" s="110"/>
      <c r="AB495" s="110"/>
      <c r="AC495" s="124"/>
      <c r="AD495" s="124"/>
      <c r="AE495" s="124"/>
      <c r="AF495" s="124"/>
      <c r="AG495" s="124"/>
      <c r="AH495" s="124"/>
      <c r="AI495" s="143"/>
      <c r="AJ495" s="124"/>
      <c r="AK495" s="124"/>
      <c r="AL495" s="124"/>
      <c r="AM495" s="124"/>
      <c r="AN495" s="124"/>
      <c r="AO495" s="124"/>
      <c r="AP495" s="124"/>
      <c r="AQ495" s="124"/>
      <c r="AR495" s="124"/>
      <c r="AS495" s="124"/>
      <c r="AT495" s="124"/>
      <c r="AU495" s="124"/>
      <c r="AV495" s="143"/>
      <c r="AW495" s="124"/>
      <c r="AX495" s="143"/>
      <c r="AY495" s="124"/>
      <c r="AZ495" s="124"/>
      <c r="BA495" s="124"/>
      <c r="BB495" s="143"/>
    </row>
    <row r="496" spans="2:54">
      <c r="B496" s="151" t="s">
        <v>980</v>
      </c>
      <c r="C496" s="151" t="s">
        <v>778</v>
      </c>
      <c r="D496" s="154">
        <v>-61</v>
      </c>
      <c r="E496" s="153">
        <v>1158.2803001490313</v>
      </c>
      <c r="F496" s="153">
        <v>1150.8</v>
      </c>
      <c r="G496" s="202">
        <v>68.47</v>
      </c>
      <c r="H496" s="116"/>
      <c r="I496" s="116"/>
      <c r="J496" s="116"/>
      <c r="K496" s="133"/>
      <c r="L496" s="133"/>
      <c r="M496" s="110"/>
      <c r="N496" s="110"/>
      <c r="O496" s="110"/>
      <c r="P496" s="110"/>
      <c r="Q496" s="110"/>
      <c r="R496" s="110"/>
      <c r="S496" s="110"/>
      <c r="T496" s="110"/>
      <c r="U496" s="110"/>
      <c r="V496" s="110"/>
      <c r="W496" s="110"/>
      <c r="X496" s="110"/>
      <c r="Y496" s="110"/>
      <c r="Z496" s="110"/>
      <c r="AA496" s="110"/>
      <c r="AB496" s="110"/>
      <c r="AC496" s="124"/>
      <c r="AD496" s="124"/>
      <c r="AE496" s="124"/>
      <c r="AF496" s="124"/>
      <c r="AG496" s="124"/>
      <c r="AH496" s="124"/>
      <c r="AI496" s="143"/>
      <c r="AJ496" s="124"/>
      <c r="AK496" s="124"/>
      <c r="AL496" s="124"/>
      <c r="AM496" s="124"/>
      <c r="AN496" s="124"/>
      <c r="AO496" s="124"/>
      <c r="AP496" s="124"/>
      <c r="AQ496" s="124"/>
      <c r="AR496" s="124"/>
      <c r="AS496" s="124"/>
      <c r="AT496" s="124"/>
      <c r="AU496" s="124"/>
      <c r="AV496" s="143"/>
      <c r="AW496" s="124"/>
      <c r="AX496" s="143"/>
      <c r="AY496" s="124"/>
      <c r="AZ496" s="124"/>
      <c r="BA496" s="124"/>
      <c r="BB496" s="143"/>
    </row>
    <row r="497" spans="1:54">
      <c r="B497" s="151" t="s">
        <v>684</v>
      </c>
      <c r="C497" s="151" t="s">
        <v>778</v>
      </c>
      <c r="D497" s="154">
        <v>-105</v>
      </c>
      <c r="E497" s="153">
        <v>4461.2876136054419</v>
      </c>
      <c r="F497" s="153">
        <v>4402.2</v>
      </c>
      <c r="G497" s="202">
        <v>142.93</v>
      </c>
      <c r="H497" s="116"/>
      <c r="I497" s="116"/>
      <c r="J497" s="116"/>
      <c r="K497" s="133"/>
      <c r="L497" s="133"/>
      <c r="M497" s="110"/>
      <c r="N497" s="110"/>
      <c r="O497" s="110"/>
      <c r="P497" s="110"/>
      <c r="Q497" s="110"/>
      <c r="R497" s="110"/>
      <c r="S497" s="110"/>
      <c r="T497" s="110"/>
      <c r="U497" s="110"/>
      <c r="V497" s="110"/>
      <c r="W497" s="110"/>
      <c r="X497" s="110"/>
      <c r="Y497" s="110"/>
      <c r="Z497" s="110"/>
      <c r="AA497" s="110"/>
      <c r="AB497" s="110"/>
      <c r="AC497" s="124"/>
      <c r="AD497" s="124"/>
      <c r="AE497" s="124"/>
      <c r="AF497" s="124"/>
      <c r="AG497" s="124"/>
      <c r="AH497" s="124"/>
      <c r="AI497" s="143"/>
      <c r="AJ497" s="124"/>
      <c r="AK497" s="124"/>
      <c r="AL497" s="124"/>
      <c r="AM497" s="124"/>
      <c r="AN497" s="124"/>
      <c r="AO497" s="124"/>
      <c r="AP497" s="124"/>
      <c r="AQ497" s="124"/>
      <c r="AR497" s="124"/>
      <c r="AS497" s="124"/>
      <c r="AT497" s="124"/>
      <c r="AU497" s="124"/>
      <c r="AV497" s="143"/>
      <c r="AW497" s="124"/>
      <c r="AX497" s="143"/>
      <c r="AY497" s="124"/>
      <c r="AZ497" s="124"/>
      <c r="BA497" s="124"/>
      <c r="BB497" s="143"/>
    </row>
    <row r="498" spans="1:54">
      <c r="B498" s="151" t="s">
        <v>704</v>
      </c>
      <c r="C498" s="151" t="s">
        <v>778</v>
      </c>
      <c r="D498" s="154">
        <v>-16</v>
      </c>
      <c r="E498" s="153">
        <v>1401.1561999999999</v>
      </c>
      <c r="F498" s="153">
        <v>1283.7</v>
      </c>
      <c r="G498" s="227">
        <v>36.71</v>
      </c>
      <c r="H498" s="116"/>
      <c r="I498" s="116"/>
      <c r="J498" s="116"/>
      <c r="K498" s="133"/>
      <c r="L498" s="133"/>
      <c r="M498" s="110"/>
      <c r="N498" s="110"/>
      <c r="O498" s="110"/>
      <c r="P498" s="110"/>
      <c r="Q498" s="110"/>
      <c r="R498" s="110"/>
      <c r="S498" s="110"/>
      <c r="T498" s="110"/>
      <c r="U498" s="110"/>
      <c r="V498" s="110"/>
      <c r="W498" s="110"/>
      <c r="X498" s="110"/>
      <c r="Y498" s="110"/>
      <c r="Z498" s="110"/>
      <c r="AA498" s="110"/>
      <c r="AB498" s="110"/>
      <c r="AC498" s="124"/>
      <c r="AD498" s="124"/>
      <c r="AE498" s="124"/>
      <c r="AF498" s="124"/>
      <c r="AG498" s="124"/>
      <c r="AH498" s="124"/>
      <c r="AI498" s="143"/>
      <c r="AJ498" s="124"/>
      <c r="AK498" s="124"/>
      <c r="AL498" s="124"/>
      <c r="AM498" s="124"/>
      <c r="AN498" s="124"/>
      <c r="AO498" s="124"/>
      <c r="AP498" s="124"/>
      <c r="AQ498" s="124"/>
      <c r="AR498" s="124"/>
      <c r="AS498" s="124"/>
      <c r="AT498" s="124"/>
      <c r="AU498" s="124"/>
      <c r="AV498" s="143"/>
      <c r="AW498" s="124"/>
      <c r="AX498" s="143"/>
      <c r="AY498" s="124"/>
      <c r="AZ498" s="124"/>
      <c r="BA498" s="124"/>
      <c r="BB498" s="143"/>
    </row>
    <row r="499" spans="1:54">
      <c r="B499" s="151" t="s">
        <v>704</v>
      </c>
      <c r="C499" s="151" t="s">
        <v>778</v>
      </c>
      <c r="D499" s="154">
        <v>-10</v>
      </c>
      <c r="E499" s="153">
        <v>1300.6600000000001</v>
      </c>
      <c r="F499" s="153">
        <v>1275.9000000000001</v>
      </c>
      <c r="G499" s="228"/>
      <c r="H499" s="116"/>
      <c r="I499" s="116"/>
      <c r="J499" s="116"/>
      <c r="K499" s="133"/>
      <c r="L499" s="133"/>
      <c r="M499" s="110"/>
      <c r="N499" s="110"/>
      <c r="O499" s="110"/>
      <c r="P499" s="110"/>
      <c r="Q499" s="110"/>
      <c r="R499" s="110"/>
      <c r="S499" s="110"/>
      <c r="T499" s="110"/>
      <c r="U499" s="110"/>
      <c r="V499" s="110"/>
      <c r="W499" s="110"/>
      <c r="X499" s="110"/>
      <c r="Y499" s="110"/>
      <c r="Z499" s="110"/>
      <c r="AA499" s="110"/>
      <c r="AB499" s="110"/>
      <c r="AC499" s="124"/>
      <c r="AD499" s="124"/>
      <c r="AE499" s="124"/>
      <c r="AF499" s="124"/>
      <c r="AG499" s="124"/>
      <c r="AH499" s="124"/>
      <c r="AI499" s="143"/>
      <c r="AJ499" s="124"/>
      <c r="AK499" s="124"/>
      <c r="AL499" s="124"/>
      <c r="AM499" s="124"/>
      <c r="AN499" s="124"/>
      <c r="AO499" s="124"/>
      <c r="AP499" s="124"/>
      <c r="AQ499" s="124"/>
      <c r="AR499" s="124"/>
      <c r="AS499" s="124"/>
      <c r="AT499" s="124"/>
      <c r="AU499" s="124"/>
      <c r="AV499" s="143"/>
      <c r="AW499" s="124"/>
      <c r="AX499" s="143"/>
      <c r="AY499" s="124"/>
      <c r="AZ499" s="124"/>
      <c r="BA499" s="124"/>
      <c r="BB499" s="143"/>
    </row>
    <row r="500" spans="1:54">
      <c r="B500" s="151" t="s">
        <v>693</v>
      </c>
      <c r="C500" s="151" t="s">
        <v>778</v>
      </c>
      <c r="D500" s="154">
        <v>-24</v>
      </c>
      <c r="E500" s="153">
        <v>403.36663814814813</v>
      </c>
      <c r="F500" s="153">
        <v>516.79999999999995</v>
      </c>
      <c r="G500" s="202">
        <v>28.94</v>
      </c>
      <c r="H500" s="116"/>
      <c r="I500" s="116"/>
      <c r="J500" s="116"/>
      <c r="K500" s="133"/>
      <c r="L500" s="133"/>
      <c r="M500" s="110"/>
      <c r="N500" s="110"/>
      <c r="O500" s="110"/>
      <c r="P500" s="110"/>
      <c r="Q500" s="110"/>
      <c r="R500" s="110"/>
      <c r="S500" s="110"/>
      <c r="T500" s="110"/>
      <c r="U500" s="110"/>
      <c r="V500" s="110"/>
      <c r="W500" s="110"/>
      <c r="X500" s="110"/>
      <c r="Y500" s="110"/>
      <c r="Z500" s="110"/>
      <c r="AA500" s="110"/>
      <c r="AB500" s="110"/>
      <c r="AC500" s="124"/>
      <c r="AD500" s="124"/>
      <c r="AE500" s="124"/>
      <c r="AF500" s="124"/>
      <c r="AG500" s="124"/>
      <c r="AH500" s="124"/>
      <c r="AI500" s="143"/>
      <c r="AJ500" s="124"/>
      <c r="AK500" s="124"/>
      <c r="AL500" s="124"/>
      <c r="AM500" s="124"/>
      <c r="AN500" s="124"/>
      <c r="AO500" s="124"/>
      <c r="AP500" s="124"/>
      <c r="AQ500" s="124"/>
      <c r="AR500" s="124"/>
      <c r="AS500" s="124"/>
      <c r="AT500" s="124"/>
      <c r="AU500" s="124"/>
      <c r="AV500" s="143"/>
      <c r="AW500" s="124"/>
      <c r="AX500" s="143"/>
      <c r="AY500" s="124"/>
      <c r="AZ500" s="124"/>
      <c r="BA500" s="124"/>
      <c r="BB500" s="143"/>
    </row>
    <row r="501" spans="1:54">
      <c r="B501" s="151" t="s">
        <v>977</v>
      </c>
      <c r="C501" s="151" t="s">
        <v>778</v>
      </c>
      <c r="D501" s="154">
        <v>-83</v>
      </c>
      <c r="E501" s="153">
        <v>3387.6258092943203</v>
      </c>
      <c r="F501" s="153">
        <v>3133.4</v>
      </c>
      <c r="G501" s="202">
        <v>125.66</v>
      </c>
      <c r="H501" s="116"/>
      <c r="I501" s="116"/>
      <c r="J501" s="116"/>
      <c r="K501" s="133"/>
      <c r="L501" s="133"/>
      <c r="M501" s="110"/>
      <c r="N501" s="110"/>
      <c r="O501" s="110"/>
      <c r="P501" s="110"/>
      <c r="Q501" s="110"/>
      <c r="R501" s="110"/>
      <c r="S501" s="110"/>
      <c r="T501" s="110"/>
      <c r="U501" s="110"/>
      <c r="V501" s="110"/>
      <c r="W501" s="110"/>
      <c r="X501" s="110"/>
      <c r="Y501" s="110"/>
      <c r="Z501" s="110"/>
      <c r="AA501" s="110"/>
      <c r="AB501" s="110"/>
      <c r="AC501" s="124"/>
      <c r="AD501" s="124"/>
      <c r="AE501" s="124"/>
      <c r="AF501" s="124"/>
      <c r="AG501" s="124"/>
      <c r="AH501" s="124"/>
      <c r="AI501" s="143"/>
      <c r="AJ501" s="124"/>
      <c r="AK501" s="124"/>
      <c r="AL501" s="124"/>
      <c r="AM501" s="124"/>
      <c r="AN501" s="124"/>
      <c r="AO501" s="124"/>
      <c r="AP501" s="124"/>
      <c r="AQ501" s="124"/>
      <c r="AR501" s="124"/>
      <c r="AS501" s="124"/>
      <c r="AT501" s="124"/>
      <c r="AU501" s="124"/>
      <c r="AV501" s="143"/>
      <c r="AW501" s="124"/>
      <c r="AX501" s="143"/>
      <c r="AY501" s="124"/>
      <c r="AZ501" s="124"/>
      <c r="BA501" s="124"/>
      <c r="BB501" s="143"/>
    </row>
    <row r="502" spans="1:54">
      <c r="B502" s="151" t="s">
        <v>511</v>
      </c>
      <c r="C502" s="151" t="s">
        <v>778</v>
      </c>
      <c r="D502" s="154">
        <v>-250</v>
      </c>
      <c r="E502" s="153">
        <v>20.076196800000002</v>
      </c>
      <c r="F502" s="153">
        <v>20.05</v>
      </c>
      <c r="G502" s="202">
        <v>319.69</v>
      </c>
      <c r="H502" s="116"/>
      <c r="I502" s="116"/>
      <c r="J502" s="116"/>
      <c r="K502" s="133"/>
      <c r="L502" s="133"/>
      <c r="M502" s="110"/>
      <c r="N502" s="110"/>
      <c r="O502" s="110"/>
      <c r="P502" s="110"/>
      <c r="Q502" s="110"/>
      <c r="R502" s="110"/>
      <c r="S502" s="110"/>
      <c r="T502" s="110"/>
      <c r="U502" s="110"/>
      <c r="V502" s="110"/>
      <c r="W502" s="110"/>
      <c r="X502" s="110"/>
      <c r="Y502" s="110"/>
      <c r="Z502" s="110"/>
      <c r="AA502" s="110"/>
      <c r="AB502" s="110"/>
      <c r="AC502" s="124"/>
      <c r="AD502" s="124"/>
      <c r="AE502" s="124"/>
      <c r="AF502" s="124"/>
      <c r="AG502" s="124"/>
      <c r="AH502" s="124"/>
      <c r="AI502" s="143"/>
      <c r="AJ502" s="124"/>
      <c r="AK502" s="124"/>
      <c r="AL502" s="124"/>
      <c r="AM502" s="124"/>
      <c r="AN502" s="124"/>
      <c r="AO502" s="124"/>
      <c r="AP502" s="124"/>
      <c r="AQ502" s="124"/>
      <c r="AR502" s="124"/>
      <c r="AS502" s="124"/>
      <c r="AT502" s="124"/>
      <c r="AU502" s="124"/>
      <c r="AV502" s="143"/>
      <c r="AW502" s="124"/>
      <c r="AX502" s="143"/>
      <c r="AY502" s="124"/>
      <c r="AZ502" s="124"/>
      <c r="BA502" s="124"/>
      <c r="BB502" s="143"/>
    </row>
    <row r="503" spans="1:54">
      <c r="B503" s="151" t="s">
        <v>640</v>
      </c>
      <c r="C503" s="151" t="s">
        <v>778</v>
      </c>
      <c r="D503" s="154">
        <v>-84</v>
      </c>
      <c r="E503" s="153">
        <v>252.73377790868926</v>
      </c>
      <c r="F503" s="153">
        <v>248.46</v>
      </c>
      <c r="G503" s="202">
        <v>119.81</v>
      </c>
      <c r="H503" s="116"/>
      <c r="I503" s="116"/>
      <c r="J503" s="116"/>
      <c r="K503" s="133"/>
      <c r="L503" s="133"/>
      <c r="M503" s="110"/>
      <c r="N503" s="110"/>
      <c r="O503" s="110"/>
      <c r="P503" s="110"/>
      <c r="Q503" s="110"/>
      <c r="R503" s="110"/>
      <c r="S503" s="110"/>
      <c r="T503" s="110"/>
      <c r="U503" s="110"/>
      <c r="V503" s="110"/>
      <c r="W503" s="110"/>
      <c r="X503" s="110"/>
      <c r="Y503" s="110"/>
      <c r="Z503" s="110"/>
      <c r="AA503" s="110"/>
      <c r="AB503" s="110"/>
      <c r="AC503" s="124"/>
      <c r="AD503" s="124"/>
      <c r="AE503" s="124"/>
      <c r="AF503" s="124"/>
      <c r="AG503" s="124"/>
      <c r="AH503" s="124"/>
      <c r="AI503" s="143"/>
      <c r="AJ503" s="124"/>
      <c r="AK503" s="124"/>
      <c r="AL503" s="124"/>
      <c r="AM503" s="124"/>
      <c r="AN503" s="124"/>
      <c r="AO503" s="124"/>
      <c r="AP503" s="124"/>
      <c r="AQ503" s="124"/>
      <c r="AR503" s="124"/>
      <c r="AS503" s="124"/>
      <c r="AT503" s="124"/>
      <c r="AU503" s="124"/>
      <c r="AV503" s="143"/>
      <c r="AW503" s="124"/>
      <c r="AX503" s="143"/>
      <c r="AY503" s="124"/>
      <c r="AZ503" s="124"/>
      <c r="BA503" s="124"/>
      <c r="BB503" s="143"/>
    </row>
    <row r="504" spans="1:54">
      <c r="H504" s="195"/>
      <c r="I504" s="195"/>
      <c r="J504" s="133"/>
      <c r="K504" s="133"/>
      <c r="L504" s="133"/>
      <c r="M504" s="110"/>
      <c r="N504" s="110"/>
      <c r="O504" s="110"/>
      <c r="P504" s="110"/>
      <c r="Q504" s="110"/>
      <c r="R504" s="110"/>
      <c r="S504" s="110"/>
      <c r="T504" s="110"/>
      <c r="U504" s="110"/>
      <c r="V504" s="110"/>
      <c r="W504" s="110"/>
      <c r="X504" s="110"/>
      <c r="Y504" s="110"/>
      <c r="Z504" s="110"/>
      <c r="AA504" s="110"/>
      <c r="AB504" s="110"/>
      <c r="AC504" s="124"/>
      <c r="AD504" s="124"/>
      <c r="AE504" s="124"/>
      <c r="AF504" s="124"/>
      <c r="AG504" s="124"/>
      <c r="AH504" s="124"/>
      <c r="AI504" s="143"/>
      <c r="AJ504" s="124"/>
      <c r="AK504" s="124"/>
      <c r="AL504" s="124"/>
      <c r="AM504" s="124"/>
      <c r="AN504" s="124"/>
      <c r="AO504" s="124"/>
      <c r="AP504" s="124"/>
      <c r="AQ504" s="124"/>
      <c r="AR504" s="124"/>
      <c r="AS504" s="124"/>
      <c r="AT504" s="124"/>
      <c r="AU504" s="124"/>
      <c r="AV504" s="143"/>
      <c r="AW504" s="124"/>
      <c r="AX504" s="143"/>
      <c r="AY504" s="124"/>
      <c r="AZ504" s="124"/>
      <c r="BA504" s="124"/>
      <c r="BB504" s="143"/>
    </row>
    <row r="505" spans="1:54">
      <c r="B505" t="s">
        <v>2686</v>
      </c>
      <c r="H505" s="195"/>
      <c r="I505" s="195"/>
      <c r="J505" s="133"/>
      <c r="K505" s="133"/>
      <c r="L505" s="133"/>
      <c r="M505" s="110"/>
      <c r="N505" s="110"/>
      <c r="O505" s="110"/>
      <c r="P505" s="110"/>
      <c r="Q505" s="110"/>
      <c r="R505" s="110"/>
      <c r="S505" s="110"/>
      <c r="T505" s="110"/>
      <c r="U505" s="110"/>
      <c r="V505" s="110"/>
      <c r="W505" s="110"/>
      <c r="X505" s="110"/>
      <c r="Y505" s="110"/>
      <c r="Z505" s="110"/>
      <c r="AA505" s="110"/>
      <c r="AB505" s="110"/>
      <c r="AC505" s="124"/>
      <c r="AD505" s="124"/>
      <c r="AE505" s="124"/>
      <c r="AF505" s="124"/>
      <c r="AG505" s="124"/>
      <c r="AH505" s="124"/>
      <c r="AI505" s="143"/>
      <c r="AJ505" s="124"/>
      <c r="AK505" s="124"/>
      <c r="AL505" s="124"/>
      <c r="AM505" s="124"/>
      <c r="AN505" s="124"/>
      <c r="AO505" s="124"/>
      <c r="AP505" s="124"/>
      <c r="AQ505" s="124"/>
      <c r="AR505" s="124"/>
      <c r="AS505" s="124"/>
      <c r="AT505" s="124"/>
      <c r="AU505" s="124"/>
      <c r="AV505" s="143"/>
      <c r="AW505" s="124"/>
      <c r="AX505" s="143"/>
      <c r="AY505" s="124"/>
      <c r="AZ505" s="124"/>
      <c r="BA505" s="124"/>
      <c r="BB505" s="143"/>
    </row>
    <row r="506" spans="1:54">
      <c r="B506" t="s">
        <v>2675</v>
      </c>
      <c r="H506" s="195"/>
      <c r="I506" s="195"/>
      <c r="J506" s="133"/>
      <c r="K506" s="133"/>
      <c r="L506" s="133"/>
      <c r="M506" s="110"/>
      <c r="N506" s="110"/>
      <c r="O506" s="110"/>
      <c r="P506" s="110"/>
      <c r="Q506" s="110"/>
      <c r="R506" s="110"/>
      <c r="S506" s="110"/>
      <c r="T506" s="110"/>
      <c r="U506" s="110"/>
      <c r="V506" s="110"/>
      <c r="W506" s="110"/>
      <c r="X506" s="110"/>
      <c r="Y506" s="110"/>
      <c r="Z506" s="110"/>
      <c r="AA506" s="110"/>
      <c r="AB506" s="110"/>
      <c r="AC506" s="124"/>
      <c r="AD506" s="124"/>
      <c r="AE506" s="124"/>
      <c r="AF506" s="124"/>
      <c r="AG506" s="124"/>
      <c r="AH506" s="124"/>
      <c r="AI506" s="143"/>
      <c r="AJ506" s="124"/>
      <c r="AK506" s="124"/>
      <c r="AL506" s="124"/>
      <c r="AM506" s="124"/>
      <c r="AN506" s="124"/>
      <c r="AO506" s="124"/>
      <c r="AP506" s="124"/>
      <c r="AQ506" s="124"/>
      <c r="AR506" s="124"/>
      <c r="AS506" s="124"/>
      <c r="AT506" s="124"/>
      <c r="AU506" s="124"/>
      <c r="AV506" s="143"/>
      <c r="AW506" s="124"/>
      <c r="AX506" s="143"/>
      <c r="AY506" s="124"/>
      <c r="AZ506" s="124"/>
      <c r="BA506" s="124"/>
      <c r="BB506" s="143"/>
    </row>
    <row r="507" spans="1:54" ht="48">
      <c r="B507" s="197" t="s">
        <v>2662</v>
      </c>
      <c r="C507" s="197" t="s">
        <v>2663</v>
      </c>
      <c r="D507" s="197" t="s">
        <v>2664</v>
      </c>
      <c r="E507" s="197" t="s">
        <v>2665</v>
      </c>
      <c r="F507" s="197" t="s">
        <v>2666</v>
      </c>
      <c r="H507" s="195"/>
      <c r="I507" s="195"/>
      <c r="J507" s="133"/>
      <c r="K507" s="133"/>
      <c r="L507" s="133"/>
      <c r="M507" s="110"/>
      <c r="N507" s="110"/>
      <c r="O507" s="110"/>
      <c r="P507" s="110"/>
      <c r="Q507" s="110"/>
      <c r="R507" s="110"/>
      <c r="S507" s="110"/>
      <c r="T507" s="110"/>
      <c r="U507" s="110"/>
      <c r="V507" s="110"/>
      <c r="W507" s="110"/>
      <c r="X507" s="110"/>
      <c r="Y507" s="110"/>
      <c r="Z507" s="110"/>
      <c r="AA507" s="110"/>
      <c r="AB507" s="110"/>
      <c r="AC507" s="124"/>
      <c r="AD507" s="124"/>
      <c r="AE507" s="124"/>
      <c r="AF507" s="124"/>
      <c r="AG507" s="124"/>
      <c r="AH507" s="124"/>
      <c r="AI507" s="143"/>
      <c r="AJ507" s="124"/>
      <c r="AK507" s="124"/>
      <c r="AL507" s="124"/>
      <c r="AM507" s="124"/>
      <c r="AN507" s="124"/>
      <c r="AO507" s="124"/>
      <c r="AP507" s="124"/>
      <c r="AQ507" s="124"/>
      <c r="AR507" s="124"/>
      <c r="AS507" s="124"/>
      <c r="AT507" s="124"/>
      <c r="AU507" s="124"/>
      <c r="AV507" s="143"/>
      <c r="AW507" s="124"/>
      <c r="AX507" s="143"/>
      <c r="AY507" s="124"/>
      <c r="AZ507" s="124"/>
      <c r="BA507" s="124"/>
      <c r="BB507" s="143"/>
    </row>
    <row r="508" spans="1:54">
      <c r="B508" s="198">
        <v>16484</v>
      </c>
      <c r="C508" s="199">
        <v>1834</v>
      </c>
      <c r="D508" s="199">
        <v>10949575176</v>
      </c>
      <c r="E508" s="199">
        <v>1191621663</v>
      </c>
      <c r="F508" s="200">
        <v>-1161377459</v>
      </c>
      <c r="H508" s="195"/>
      <c r="I508" s="195"/>
      <c r="J508" s="133"/>
      <c r="K508" s="133"/>
      <c r="L508" s="133"/>
      <c r="M508" s="110"/>
      <c r="N508" s="110"/>
      <c r="O508" s="110"/>
      <c r="P508" s="110"/>
      <c r="Q508" s="110"/>
      <c r="R508" s="110"/>
      <c r="S508" s="110"/>
      <c r="T508" s="110"/>
      <c r="U508" s="110"/>
      <c r="V508" s="110"/>
      <c r="W508" s="110"/>
      <c r="X508" s="110"/>
      <c r="Y508" s="110"/>
      <c r="Z508" s="110"/>
      <c r="AA508" s="110"/>
      <c r="AB508" s="110"/>
      <c r="AC508" s="124"/>
      <c r="AD508" s="124"/>
      <c r="AE508" s="124"/>
      <c r="AF508" s="124"/>
      <c r="AG508" s="124"/>
      <c r="AH508" s="124"/>
      <c r="AI508" s="143"/>
      <c r="AJ508" s="124"/>
      <c r="AK508" s="124"/>
      <c r="AL508" s="124"/>
      <c r="AM508" s="124"/>
      <c r="AN508" s="124"/>
      <c r="AO508" s="124"/>
      <c r="AP508" s="124"/>
      <c r="AQ508" s="124"/>
      <c r="AR508" s="124"/>
      <c r="AS508" s="124"/>
      <c r="AT508" s="124"/>
      <c r="AU508" s="124"/>
      <c r="AV508" s="143"/>
      <c r="AW508" s="124"/>
      <c r="AX508" s="143"/>
      <c r="AY508" s="124"/>
      <c r="AZ508" s="124"/>
      <c r="BA508" s="124"/>
      <c r="BB508" s="143"/>
    </row>
    <row r="509" spans="1:54">
      <c r="H509" s="195"/>
      <c r="I509" s="195"/>
      <c r="J509" s="133"/>
      <c r="K509" s="133"/>
      <c r="L509" s="133"/>
      <c r="M509" s="110"/>
      <c r="N509" s="110"/>
      <c r="O509" s="110"/>
      <c r="P509" s="110"/>
      <c r="Q509" s="110"/>
      <c r="R509" s="110"/>
      <c r="S509" s="110"/>
      <c r="T509" s="110"/>
      <c r="U509" s="110"/>
      <c r="V509" s="110"/>
      <c r="W509" s="110"/>
      <c r="X509" s="110"/>
      <c r="Y509" s="110"/>
      <c r="Z509" s="110"/>
      <c r="AA509" s="110"/>
      <c r="AB509" s="110"/>
      <c r="AC509" s="124"/>
      <c r="AD509" s="124"/>
      <c r="AE509" s="124"/>
      <c r="AF509" s="124"/>
      <c r="AG509" s="124"/>
      <c r="AH509" s="124"/>
      <c r="AI509" s="143"/>
      <c r="AJ509" s="124"/>
      <c r="AK509" s="124"/>
      <c r="AL509" s="124"/>
      <c r="AM509" s="124"/>
      <c r="AN509" s="124"/>
      <c r="AO509" s="124"/>
      <c r="AP509" s="124"/>
      <c r="AQ509" s="124"/>
      <c r="AR509" s="124"/>
      <c r="AS509" s="124"/>
      <c r="AT509" s="124"/>
      <c r="AU509" s="124"/>
      <c r="AV509" s="143"/>
      <c r="AW509" s="124"/>
      <c r="AX509" s="143"/>
      <c r="AY509" s="124"/>
      <c r="AZ509" s="124"/>
      <c r="BA509" s="124"/>
      <c r="BB509" s="143"/>
    </row>
    <row r="510" spans="1:54">
      <c r="A510" s="82" t="s">
        <v>2667</v>
      </c>
      <c r="B510" s="194" t="s">
        <v>2682</v>
      </c>
      <c r="H510" s="195"/>
      <c r="I510" s="195"/>
      <c r="J510" s="133"/>
      <c r="K510" s="133"/>
      <c r="L510" s="133"/>
      <c r="M510" s="110"/>
      <c r="N510" s="110"/>
      <c r="O510" s="110"/>
      <c r="P510" s="110"/>
      <c r="Q510" s="110"/>
      <c r="R510" s="110"/>
      <c r="S510" s="110"/>
      <c r="T510" s="110"/>
      <c r="U510" s="110"/>
      <c r="V510" s="110"/>
      <c r="W510" s="110"/>
      <c r="X510" s="110"/>
      <c r="Y510" s="110"/>
      <c r="Z510" s="110"/>
      <c r="AA510" s="110"/>
      <c r="AB510" s="110"/>
      <c r="AC510" s="124"/>
      <c r="AD510" s="124"/>
      <c r="AE510" s="124"/>
      <c r="AF510" s="124"/>
      <c r="AG510" s="124"/>
      <c r="AH510" s="124"/>
      <c r="AI510" s="143"/>
      <c r="AJ510" s="124"/>
      <c r="AK510" s="124"/>
      <c r="AL510" s="124"/>
      <c r="AM510" s="124"/>
      <c r="AN510" s="124"/>
      <c r="AO510" s="124"/>
      <c r="AP510" s="124"/>
      <c r="AQ510" s="124"/>
      <c r="AR510" s="124"/>
      <c r="AS510" s="124"/>
      <c r="AT510" s="124"/>
      <c r="AU510" s="124"/>
      <c r="AV510" s="143"/>
      <c r="AW510" s="124"/>
      <c r="AX510" s="143"/>
      <c r="AY510" s="124"/>
      <c r="AZ510" s="124"/>
      <c r="BA510" s="124"/>
      <c r="BB510" s="143"/>
    </row>
    <row r="511" spans="1:54" ht="43.2">
      <c r="A511" s="82"/>
      <c r="B511" s="196" t="s">
        <v>2655</v>
      </c>
      <c r="C511" s="196" t="s">
        <v>2656</v>
      </c>
      <c r="D511" s="145" t="s">
        <v>2657</v>
      </c>
      <c r="E511" s="196" t="s">
        <v>2658</v>
      </c>
      <c r="F511" s="196" t="s">
        <v>2659</v>
      </c>
      <c r="G511" s="196" t="s">
        <v>2660</v>
      </c>
      <c r="H511" s="195"/>
      <c r="I511" s="195"/>
      <c r="J511" s="133"/>
      <c r="K511" s="133"/>
      <c r="L511" s="133"/>
      <c r="M511" s="110"/>
      <c r="N511" s="110"/>
      <c r="O511" s="110"/>
      <c r="P511" s="110"/>
      <c r="Q511" s="110"/>
      <c r="R511" s="110"/>
      <c r="S511" s="110"/>
      <c r="T511" s="110"/>
      <c r="U511" s="110"/>
      <c r="V511" s="110"/>
      <c r="W511" s="110"/>
      <c r="X511" s="110"/>
      <c r="Y511" s="110"/>
      <c r="Z511" s="110"/>
      <c r="AA511" s="110"/>
      <c r="AB511" s="110"/>
      <c r="AC511" s="124"/>
      <c r="AD511" s="124"/>
      <c r="AE511" s="124"/>
      <c r="AF511" s="124"/>
      <c r="AG511" s="124"/>
      <c r="AH511" s="124"/>
      <c r="AI511" s="143"/>
      <c r="AJ511" s="124"/>
      <c r="AK511" s="124"/>
      <c r="AL511" s="124"/>
      <c r="AM511" s="124"/>
      <c r="AN511" s="124"/>
      <c r="AO511" s="124"/>
      <c r="AP511" s="124"/>
      <c r="AQ511" s="124"/>
      <c r="AR511" s="124"/>
      <c r="AS511" s="124"/>
      <c r="AT511" s="124"/>
      <c r="AU511" s="124"/>
      <c r="AV511" s="143"/>
      <c r="AW511" s="124"/>
      <c r="AX511" s="143"/>
      <c r="AY511" s="124"/>
      <c r="AZ511" s="124"/>
      <c r="BA511" s="124"/>
      <c r="BB511" s="143"/>
    </row>
    <row r="512" spans="1:54">
      <c r="B512" s="229" t="s">
        <v>2589</v>
      </c>
      <c r="C512" s="230"/>
      <c r="D512" s="230"/>
      <c r="E512" s="230"/>
      <c r="F512" s="230"/>
      <c r="G512" s="231"/>
      <c r="H512" s="116"/>
      <c r="I512" s="116"/>
      <c r="J512" s="116"/>
      <c r="K512" s="133"/>
      <c r="L512" s="133"/>
      <c r="M512" s="110"/>
      <c r="N512" s="110"/>
      <c r="O512" s="110"/>
      <c r="P512" s="110"/>
      <c r="Q512" s="110"/>
      <c r="R512" s="110"/>
      <c r="S512" s="110"/>
      <c r="T512" s="110"/>
      <c r="U512" s="110"/>
      <c r="V512" s="110"/>
      <c r="W512" s="110"/>
      <c r="X512" s="110"/>
      <c r="Y512" s="110"/>
      <c r="Z512" s="110"/>
      <c r="AA512" s="110"/>
      <c r="AB512" s="110"/>
      <c r="AC512" s="124"/>
      <c r="AD512" s="124"/>
      <c r="AE512" s="124"/>
      <c r="AF512" s="124"/>
      <c r="AG512" s="124"/>
      <c r="AH512" s="124"/>
      <c r="AI512" s="143"/>
      <c r="AJ512" s="124"/>
      <c r="AK512" s="124"/>
      <c r="AL512" s="124"/>
      <c r="AM512" s="124"/>
      <c r="AN512" s="124"/>
      <c r="AO512" s="124"/>
      <c r="AP512" s="124"/>
      <c r="AQ512" s="124"/>
      <c r="AR512" s="124"/>
      <c r="AS512" s="124"/>
      <c r="AT512" s="124"/>
      <c r="AU512" s="124"/>
      <c r="AV512" s="143"/>
      <c r="AW512" s="124"/>
      <c r="AX512" s="143"/>
      <c r="AY512" s="124"/>
      <c r="AZ512" s="124"/>
      <c r="BA512" s="124"/>
      <c r="BB512" s="143"/>
    </row>
    <row r="513" spans="1:54">
      <c r="B513" s="155"/>
      <c r="C513" s="155"/>
      <c r="D513" s="156"/>
      <c r="E513" s="157"/>
      <c r="F513" s="157"/>
      <c r="G513" s="158"/>
      <c r="H513" s="116"/>
      <c r="I513" s="116"/>
      <c r="J513" s="116"/>
      <c r="K513" s="133"/>
      <c r="L513" s="133"/>
      <c r="M513" s="110"/>
      <c r="N513" s="110"/>
      <c r="O513" s="110"/>
      <c r="P513" s="110"/>
      <c r="Q513" s="110"/>
      <c r="R513" s="110"/>
      <c r="S513" s="110"/>
      <c r="T513" s="110"/>
      <c r="U513" s="110"/>
      <c r="V513" s="110"/>
      <c r="W513" s="110"/>
      <c r="X513" s="110"/>
      <c r="Y513" s="110"/>
      <c r="Z513" s="110"/>
      <c r="AA513" s="110"/>
      <c r="AB513" s="110"/>
      <c r="AC513" s="124"/>
      <c r="AD513" s="124"/>
      <c r="AE513" s="124"/>
      <c r="AF513" s="124"/>
      <c r="AG513" s="124"/>
      <c r="AH513" s="124"/>
      <c r="AI513" s="143"/>
      <c r="AJ513" s="124"/>
      <c r="AK513" s="124"/>
      <c r="AL513" s="124"/>
      <c r="AM513" s="124"/>
      <c r="AN513" s="124"/>
      <c r="AO513" s="124"/>
      <c r="AP513" s="124"/>
      <c r="AQ513" s="124"/>
      <c r="AR513" s="124"/>
      <c r="AS513" s="124"/>
      <c r="AT513" s="124"/>
      <c r="AU513" s="124"/>
      <c r="AV513" s="143"/>
      <c r="AW513" s="124"/>
      <c r="AX513" s="143"/>
      <c r="AY513" s="124"/>
      <c r="AZ513" s="124"/>
      <c r="BA513" s="124"/>
      <c r="BB513" s="143"/>
    </row>
    <row r="514" spans="1:54">
      <c r="A514" s="82"/>
      <c r="B514" t="s">
        <v>2685</v>
      </c>
    </row>
    <row r="515" spans="1:54">
      <c r="A515" s="82"/>
      <c r="B515" t="s">
        <v>2676</v>
      </c>
    </row>
    <row r="516" spans="1:54" ht="48">
      <c r="A516" s="82"/>
      <c r="B516" s="197" t="s">
        <v>2662</v>
      </c>
      <c r="C516" s="197" t="s">
        <v>2663</v>
      </c>
      <c r="D516" s="197" t="s">
        <v>2664</v>
      </c>
      <c r="E516" s="197" t="s">
        <v>2665</v>
      </c>
      <c r="F516" s="197" t="s">
        <v>2668</v>
      </c>
    </row>
    <row r="517" spans="1:54">
      <c r="A517" s="82"/>
      <c r="B517" s="224" t="s">
        <v>2589</v>
      </c>
      <c r="C517" s="225"/>
      <c r="D517" s="225"/>
      <c r="E517" s="225"/>
      <c r="F517" s="226"/>
    </row>
    <row r="518" spans="1:54">
      <c r="A518" s="82"/>
    </row>
    <row r="519" spans="1:54">
      <c r="A519" s="82" t="s">
        <v>2669</v>
      </c>
      <c r="B519" s="194" t="s">
        <v>2681</v>
      </c>
    </row>
    <row r="520" spans="1:54">
      <c r="A520" s="82"/>
      <c r="B520" t="s">
        <v>2670</v>
      </c>
    </row>
    <row r="521" spans="1:54" ht="14.55" customHeight="1">
      <c r="A521" s="82"/>
      <c r="B521" t="s">
        <v>2677</v>
      </c>
      <c r="C521" s="201"/>
      <c r="D521" s="201"/>
      <c r="E521" s="201"/>
      <c r="F521" s="155"/>
    </row>
    <row r="522" spans="1:54">
      <c r="A522" s="82"/>
    </row>
    <row r="523" spans="1:54">
      <c r="A523" s="82" t="s">
        <v>2671</v>
      </c>
      <c r="B523" s="194" t="s">
        <v>2680</v>
      </c>
    </row>
    <row r="524" spans="1:54">
      <c r="B524" t="s">
        <v>2672</v>
      </c>
    </row>
    <row r="525" spans="1:54">
      <c r="B525" t="s">
        <v>2678</v>
      </c>
    </row>
    <row r="527" spans="1:54">
      <c r="A527" s="82" t="s">
        <v>2673</v>
      </c>
      <c r="B527" s="194" t="s">
        <v>2679</v>
      </c>
    </row>
    <row r="529" customFormat="1"/>
    <row r="530" customFormat="1"/>
    <row r="531" customFormat="1"/>
    <row r="532" customFormat="1"/>
    <row r="533" customFormat="1"/>
    <row r="534" customFormat="1"/>
    <row r="535" customFormat="1"/>
    <row r="536" customFormat="1"/>
    <row r="537" customFormat="1"/>
    <row r="538" customFormat="1"/>
    <row r="539" customFormat="1"/>
    <row r="540" customFormat="1"/>
    <row r="541" customFormat="1"/>
    <row r="542" customFormat="1"/>
    <row r="543" customFormat="1"/>
    <row r="544" customFormat="1"/>
    <row r="547" spans="2:2">
      <c r="B547" t="s">
        <v>2701</v>
      </c>
    </row>
  </sheetData>
  <mergeCells count="364">
    <mergeCell ref="B342:C342"/>
    <mergeCell ref="B343:C343"/>
    <mergeCell ref="B344:C344"/>
    <mergeCell ref="B345:C345"/>
    <mergeCell ref="B346:C346"/>
    <mergeCell ref="B337:C337"/>
    <mergeCell ref="B338:C338"/>
    <mergeCell ref="B339:C339"/>
    <mergeCell ref="B340:C340"/>
    <mergeCell ref="B341:C341"/>
    <mergeCell ref="B332:C332"/>
    <mergeCell ref="B333:C333"/>
    <mergeCell ref="B334:C334"/>
    <mergeCell ref="B335:C335"/>
    <mergeCell ref="B336:C336"/>
    <mergeCell ref="B327:C327"/>
    <mergeCell ref="B328:C328"/>
    <mergeCell ref="B329:C329"/>
    <mergeCell ref="B330:C330"/>
    <mergeCell ref="B331:C331"/>
    <mergeCell ref="B322:C322"/>
    <mergeCell ref="B323:C323"/>
    <mergeCell ref="B324:C324"/>
    <mergeCell ref="B325:C325"/>
    <mergeCell ref="B326:C326"/>
    <mergeCell ref="B317:C317"/>
    <mergeCell ref="B318:C318"/>
    <mergeCell ref="B319:C319"/>
    <mergeCell ref="B320:C320"/>
    <mergeCell ref="B321:C321"/>
    <mergeCell ref="B312:C312"/>
    <mergeCell ref="B313:C313"/>
    <mergeCell ref="B314:C314"/>
    <mergeCell ref="B315:C315"/>
    <mergeCell ref="B316:C316"/>
    <mergeCell ref="B307:C307"/>
    <mergeCell ref="B308:C308"/>
    <mergeCell ref="B309:C309"/>
    <mergeCell ref="B310:C310"/>
    <mergeCell ref="B311:C311"/>
    <mergeCell ref="B302:C302"/>
    <mergeCell ref="B303:C303"/>
    <mergeCell ref="B304:C304"/>
    <mergeCell ref="B305:C305"/>
    <mergeCell ref="B306:C306"/>
    <mergeCell ref="B297:C297"/>
    <mergeCell ref="B298:C298"/>
    <mergeCell ref="B299:C299"/>
    <mergeCell ref="B300:C300"/>
    <mergeCell ref="B301:C301"/>
    <mergeCell ref="B292:C292"/>
    <mergeCell ref="B293:C293"/>
    <mergeCell ref="B294:C294"/>
    <mergeCell ref="B295:C295"/>
    <mergeCell ref="B296:C296"/>
    <mergeCell ref="B287:C287"/>
    <mergeCell ref="B288:C288"/>
    <mergeCell ref="B289:C289"/>
    <mergeCell ref="B290:C290"/>
    <mergeCell ref="B291:C291"/>
    <mergeCell ref="B282:C282"/>
    <mergeCell ref="B283:C283"/>
    <mergeCell ref="B284:C284"/>
    <mergeCell ref="B285:C285"/>
    <mergeCell ref="B286:C286"/>
    <mergeCell ref="B277:C277"/>
    <mergeCell ref="B278:C278"/>
    <mergeCell ref="B279:C279"/>
    <mergeCell ref="B280:C280"/>
    <mergeCell ref="B281:C281"/>
    <mergeCell ref="B272:C272"/>
    <mergeCell ref="B273:C273"/>
    <mergeCell ref="B274:C274"/>
    <mergeCell ref="B275:C275"/>
    <mergeCell ref="B276:C276"/>
    <mergeCell ref="B267:C267"/>
    <mergeCell ref="B268:C268"/>
    <mergeCell ref="B269:C269"/>
    <mergeCell ref="B270:C270"/>
    <mergeCell ref="B271:C271"/>
    <mergeCell ref="B262:C262"/>
    <mergeCell ref="B263:C263"/>
    <mergeCell ref="B264:C264"/>
    <mergeCell ref="B265:C265"/>
    <mergeCell ref="B266:C266"/>
    <mergeCell ref="B257:C257"/>
    <mergeCell ref="B258:C258"/>
    <mergeCell ref="B259:C259"/>
    <mergeCell ref="B260:C260"/>
    <mergeCell ref="B261:C261"/>
    <mergeCell ref="B252:C252"/>
    <mergeCell ref="B253:C253"/>
    <mergeCell ref="B254:C254"/>
    <mergeCell ref="B255:C255"/>
    <mergeCell ref="B256:C256"/>
    <mergeCell ref="B247:C247"/>
    <mergeCell ref="B248:C248"/>
    <mergeCell ref="B249:C249"/>
    <mergeCell ref="B250:C250"/>
    <mergeCell ref="B251:C251"/>
    <mergeCell ref="B242:C242"/>
    <mergeCell ref="B243:C243"/>
    <mergeCell ref="B244:C244"/>
    <mergeCell ref="B245:C245"/>
    <mergeCell ref="B246:C246"/>
    <mergeCell ref="B237:C237"/>
    <mergeCell ref="B238:C238"/>
    <mergeCell ref="B239:C239"/>
    <mergeCell ref="B240:C240"/>
    <mergeCell ref="B241:C241"/>
    <mergeCell ref="B231:I231"/>
    <mergeCell ref="B232:C232"/>
    <mergeCell ref="B233:C233"/>
    <mergeCell ref="B234:C234"/>
    <mergeCell ref="B235:I235"/>
    <mergeCell ref="B226:C226"/>
    <mergeCell ref="B227:C227"/>
    <mergeCell ref="B228:C228"/>
    <mergeCell ref="B229:C229"/>
    <mergeCell ref="B230:I230"/>
    <mergeCell ref="B221:C221"/>
    <mergeCell ref="B222:C222"/>
    <mergeCell ref="B223:C223"/>
    <mergeCell ref="B224:C224"/>
    <mergeCell ref="B225:C225"/>
    <mergeCell ref="B216:C216"/>
    <mergeCell ref="B217:C217"/>
    <mergeCell ref="B218:C218"/>
    <mergeCell ref="B219:C219"/>
    <mergeCell ref="B220:C220"/>
    <mergeCell ref="B211:C211"/>
    <mergeCell ref="B212:C212"/>
    <mergeCell ref="B213:C213"/>
    <mergeCell ref="B214:C214"/>
    <mergeCell ref="B215:C215"/>
    <mergeCell ref="B206:C206"/>
    <mergeCell ref="B207:C207"/>
    <mergeCell ref="B208:C208"/>
    <mergeCell ref="B209:C209"/>
    <mergeCell ref="B210:C210"/>
    <mergeCell ref="B201:C201"/>
    <mergeCell ref="B202:C202"/>
    <mergeCell ref="B203:C203"/>
    <mergeCell ref="B204:C204"/>
    <mergeCell ref="B205:C205"/>
    <mergeCell ref="B196:C196"/>
    <mergeCell ref="B197:C197"/>
    <mergeCell ref="B198:C198"/>
    <mergeCell ref="B199:C199"/>
    <mergeCell ref="B200:C200"/>
    <mergeCell ref="B191:C191"/>
    <mergeCell ref="B192:C192"/>
    <mergeCell ref="B193:C193"/>
    <mergeCell ref="B194:C194"/>
    <mergeCell ref="B195:C195"/>
    <mergeCell ref="B186:C186"/>
    <mergeCell ref="B187:C187"/>
    <mergeCell ref="B188:C188"/>
    <mergeCell ref="B189:C189"/>
    <mergeCell ref="B190:C190"/>
    <mergeCell ref="B181:C181"/>
    <mergeCell ref="B182:C182"/>
    <mergeCell ref="B183:C183"/>
    <mergeCell ref="B184:C184"/>
    <mergeCell ref="B185:C185"/>
    <mergeCell ref="B176:C176"/>
    <mergeCell ref="B177:C177"/>
    <mergeCell ref="B178:C178"/>
    <mergeCell ref="B179:C179"/>
    <mergeCell ref="B180:C180"/>
    <mergeCell ref="B171:C171"/>
    <mergeCell ref="B172:C172"/>
    <mergeCell ref="B173:C173"/>
    <mergeCell ref="B174:C174"/>
    <mergeCell ref="B175:C175"/>
    <mergeCell ref="B166:C166"/>
    <mergeCell ref="B167:C167"/>
    <mergeCell ref="B168:C168"/>
    <mergeCell ref="B169:C169"/>
    <mergeCell ref="B170:C170"/>
    <mergeCell ref="B161:C161"/>
    <mergeCell ref="B162:C162"/>
    <mergeCell ref="B163:C163"/>
    <mergeCell ref="B164:C164"/>
    <mergeCell ref="B165:C165"/>
    <mergeCell ref="B156:C156"/>
    <mergeCell ref="B157:C157"/>
    <mergeCell ref="B158:C158"/>
    <mergeCell ref="B159:C159"/>
    <mergeCell ref="B160:C160"/>
    <mergeCell ref="B151:C151"/>
    <mergeCell ref="B152:C152"/>
    <mergeCell ref="B153:C153"/>
    <mergeCell ref="B154:C154"/>
    <mergeCell ref="B155:C155"/>
    <mergeCell ref="B146:C146"/>
    <mergeCell ref="B147:C147"/>
    <mergeCell ref="B148:C148"/>
    <mergeCell ref="B149:C149"/>
    <mergeCell ref="B150:C150"/>
    <mergeCell ref="B141:C141"/>
    <mergeCell ref="B142:C142"/>
    <mergeCell ref="B143:C143"/>
    <mergeCell ref="B144:C144"/>
    <mergeCell ref="B145:C145"/>
    <mergeCell ref="B136:C136"/>
    <mergeCell ref="B137:C137"/>
    <mergeCell ref="B138:C138"/>
    <mergeCell ref="B139:C139"/>
    <mergeCell ref="B140:C140"/>
    <mergeCell ref="B131:C131"/>
    <mergeCell ref="B132:C132"/>
    <mergeCell ref="B133:C133"/>
    <mergeCell ref="B134:C134"/>
    <mergeCell ref="B135:C135"/>
    <mergeCell ref="B126:C126"/>
    <mergeCell ref="B127:C127"/>
    <mergeCell ref="B128:C128"/>
    <mergeCell ref="B129:C129"/>
    <mergeCell ref="B130:C130"/>
    <mergeCell ref="B121:C121"/>
    <mergeCell ref="B122:C122"/>
    <mergeCell ref="B123:C123"/>
    <mergeCell ref="B124:C124"/>
    <mergeCell ref="B125:C125"/>
    <mergeCell ref="B116:C116"/>
    <mergeCell ref="B117:C117"/>
    <mergeCell ref="B118:C118"/>
    <mergeCell ref="B119:C119"/>
    <mergeCell ref="B120:C120"/>
    <mergeCell ref="B111:C111"/>
    <mergeCell ref="B112:C112"/>
    <mergeCell ref="B113:C113"/>
    <mergeCell ref="B114:C114"/>
    <mergeCell ref="B115:C115"/>
    <mergeCell ref="B106:C106"/>
    <mergeCell ref="B107:C107"/>
    <mergeCell ref="B108:C108"/>
    <mergeCell ref="B109:C109"/>
    <mergeCell ref="B110:C110"/>
    <mergeCell ref="B101:C101"/>
    <mergeCell ref="B102:C102"/>
    <mergeCell ref="B103:C103"/>
    <mergeCell ref="B104:C104"/>
    <mergeCell ref="B105:C105"/>
    <mergeCell ref="B96:C96"/>
    <mergeCell ref="B97:C97"/>
    <mergeCell ref="B98:C98"/>
    <mergeCell ref="B99:C99"/>
    <mergeCell ref="B100:C100"/>
    <mergeCell ref="B91:C91"/>
    <mergeCell ref="B92:C92"/>
    <mergeCell ref="B93:C93"/>
    <mergeCell ref="B94:C94"/>
    <mergeCell ref="B95:C95"/>
    <mergeCell ref="B86:C86"/>
    <mergeCell ref="B87:C87"/>
    <mergeCell ref="B88:C88"/>
    <mergeCell ref="B89:C89"/>
    <mergeCell ref="B90:C90"/>
    <mergeCell ref="B81:C81"/>
    <mergeCell ref="B82:C82"/>
    <mergeCell ref="B83:C83"/>
    <mergeCell ref="B84:C84"/>
    <mergeCell ref="B85:C85"/>
    <mergeCell ref="B76:C76"/>
    <mergeCell ref="B77:C77"/>
    <mergeCell ref="B78:C78"/>
    <mergeCell ref="B79:C79"/>
    <mergeCell ref="B80:C80"/>
    <mergeCell ref="B71:C71"/>
    <mergeCell ref="B72:C72"/>
    <mergeCell ref="B73:C73"/>
    <mergeCell ref="B74:C74"/>
    <mergeCell ref="B75:C75"/>
    <mergeCell ref="B66:C66"/>
    <mergeCell ref="B67:C67"/>
    <mergeCell ref="B68:C68"/>
    <mergeCell ref="B69:C69"/>
    <mergeCell ref="B70:C70"/>
    <mergeCell ref="B61:C61"/>
    <mergeCell ref="B62:C62"/>
    <mergeCell ref="B63:C63"/>
    <mergeCell ref="B64:C64"/>
    <mergeCell ref="B65:C65"/>
    <mergeCell ref="B56:C56"/>
    <mergeCell ref="B57:C57"/>
    <mergeCell ref="B58:C58"/>
    <mergeCell ref="B59:C59"/>
    <mergeCell ref="B60:C60"/>
    <mergeCell ref="B51:C51"/>
    <mergeCell ref="B52:C52"/>
    <mergeCell ref="B53:C53"/>
    <mergeCell ref="B54:C54"/>
    <mergeCell ref="B55:C55"/>
    <mergeCell ref="B46:C46"/>
    <mergeCell ref="B47:C47"/>
    <mergeCell ref="B48:C48"/>
    <mergeCell ref="B49:C49"/>
    <mergeCell ref="B50:C50"/>
    <mergeCell ref="B42:C42"/>
    <mergeCell ref="B43:C43"/>
    <mergeCell ref="B44:C44"/>
    <mergeCell ref="B45:C45"/>
    <mergeCell ref="B36:C36"/>
    <mergeCell ref="B37:C37"/>
    <mergeCell ref="B38:C38"/>
    <mergeCell ref="B39:C39"/>
    <mergeCell ref="B40:C40"/>
    <mergeCell ref="B33:C33"/>
    <mergeCell ref="B34:C34"/>
    <mergeCell ref="B35:C35"/>
    <mergeCell ref="B26:C26"/>
    <mergeCell ref="B27:C27"/>
    <mergeCell ref="B28:C28"/>
    <mergeCell ref="B29:C29"/>
    <mergeCell ref="B30:C30"/>
    <mergeCell ref="B41:C41"/>
    <mergeCell ref="B24:C24"/>
    <mergeCell ref="B25:C25"/>
    <mergeCell ref="B16:C16"/>
    <mergeCell ref="B17:C17"/>
    <mergeCell ref="B18:C18"/>
    <mergeCell ref="B19:C19"/>
    <mergeCell ref="B20:C20"/>
    <mergeCell ref="B31:C31"/>
    <mergeCell ref="B32:C32"/>
    <mergeCell ref="B15:C15"/>
    <mergeCell ref="B6:C6"/>
    <mergeCell ref="B7:C7"/>
    <mergeCell ref="B8:C8"/>
    <mergeCell ref="B9:C9"/>
    <mergeCell ref="B10:C10"/>
    <mergeCell ref="B21:C21"/>
    <mergeCell ref="B22:C22"/>
    <mergeCell ref="B23:C23"/>
    <mergeCell ref="B1:C1"/>
    <mergeCell ref="B2:C2"/>
    <mergeCell ref="B3:C3"/>
    <mergeCell ref="B4:C4"/>
    <mergeCell ref="B5:C5"/>
    <mergeCell ref="B11:C11"/>
    <mergeCell ref="B12:C12"/>
    <mergeCell ref="B13:C13"/>
    <mergeCell ref="B14:C14"/>
    <mergeCell ref="G400:G401"/>
    <mergeCell ref="G402:G403"/>
    <mergeCell ref="G404:G405"/>
    <mergeCell ref="G408:G409"/>
    <mergeCell ref="G412:G413"/>
    <mergeCell ref="G417:G418"/>
    <mergeCell ref="G433:G434"/>
    <mergeCell ref="G438:G439"/>
    <mergeCell ref="G441:G442"/>
    <mergeCell ref="B517:F517"/>
    <mergeCell ref="G445:G446"/>
    <mergeCell ref="G450:G451"/>
    <mergeCell ref="G452:G453"/>
    <mergeCell ref="G458:G459"/>
    <mergeCell ref="G465:G466"/>
    <mergeCell ref="G474:G475"/>
    <mergeCell ref="G482:G483"/>
    <mergeCell ref="G498:G499"/>
    <mergeCell ref="B512:G512"/>
  </mergeCells>
  <pageMargins left="0" right="0" top="0" bottom="0" header="0" footer="0"/>
  <pageSetup orientation="landscape" r:id="rId1"/>
  <headerFooter>
    <oddFooter xml:space="preserve">&amp;C_x000D_&amp;1#&amp;"Aptos"&amp;10&amp;K000000  For internal use only </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outlinePr summaryBelow="0"/>
  </sheetPr>
  <dimension ref="A1:BB229"/>
  <sheetViews>
    <sheetView topLeftCell="A205" zoomScale="85" zoomScaleNormal="85" workbookViewId="0">
      <selection activeCell="H221" sqref="H221"/>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6" width="16.77734375" customWidth="1"/>
    <col min="7" max="8" width="25" customWidth="1"/>
    <col min="9" max="10" width="16.77734375" customWidth="1"/>
    <col min="11" max="11" width="10.77734375" customWidth="1"/>
  </cols>
  <sheetData>
    <row r="1" spans="1:11" ht="16.05" customHeight="1">
      <c r="A1" s="3"/>
      <c r="B1" s="209" t="s">
        <v>24</v>
      </c>
      <c r="C1" s="209"/>
      <c r="D1" s="3"/>
      <c r="E1" s="3"/>
      <c r="F1" s="3"/>
      <c r="G1" s="3"/>
      <c r="H1" s="3"/>
      <c r="I1" s="3"/>
      <c r="J1" s="3"/>
      <c r="K1" s="3"/>
    </row>
    <row r="2" spans="1:11" ht="13.05" customHeight="1">
      <c r="A2" s="3"/>
      <c r="B2" s="214"/>
      <c r="C2" s="214"/>
      <c r="D2" s="3"/>
      <c r="E2" s="3"/>
      <c r="F2" s="3"/>
      <c r="G2" s="3"/>
      <c r="H2" s="3"/>
      <c r="I2" s="3"/>
      <c r="J2" s="3"/>
      <c r="K2" s="3"/>
    </row>
    <row r="3" spans="1:11" ht="13.05" customHeight="1">
      <c r="A3" s="6" t="s">
        <v>99</v>
      </c>
      <c r="B3" s="215" t="s">
        <v>100</v>
      </c>
      <c r="C3" s="215"/>
      <c r="D3" s="3"/>
      <c r="E3" s="3"/>
      <c r="F3" s="3"/>
      <c r="G3" s="3"/>
      <c r="H3" s="3"/>
      <c r="I3" s="3"/>
      <c r="J3" s="3"/>
      <c r="K3" s="3"/>
    </row>
    <row r="4" spans="1:11" ht="28.05" customHeight="1">
      <c r="A4" s="3"/>
      <c r="B4" s="216" t="s">
        <v>101</v>
      </c>
      <c r="C4" s="216"/>
      <c r="D4" s="9" t="s">
        <v>102</v>
      </c>
      <c r="E4" s="10" t="s">
        <v>236</v>
      </c>
      <c r="F4" s="10" t="s">
        <v>104</v>
      </c>
      <c r="G4" s="10" t="s">
        <v>105</v>
      </c>
      <c r="H4" s="10" t="s">
        <v>106</v>
      </c>
      <c r="I4" s="10" t="s">
        <v>107</v>
      </c>
      <c r="J4" s="10" t="s">
        <v>108</v>
      </c>
      <c r="K4" s="11" t="s">
        <v>109</v>
      </c>
    </row>
    <row r="5" spans="1:11" ht="13.05" customHeight="1">
      <c r="A5" s="3"/>
      <c r="B5" s="217" t="s">
        <v>237</v>
      </c>
      <c r="C5" s="217"/>
      <c r="D5" s="13"/>
      <c r="E5" s="13"/>
      <c r="F5" s="13"/>
      <c r="G5" s="13"/>
      <c r="H5" s="13"/>
      <c r="I5" s="14"/>
      <c r="J5" s="14"/>
      <c r="K5" s="3"/>
    </row>
    <row r="6" spans="1:11" ht="13.05" customHeight="1">
      <c r="A6" s="3"/>
      <c r="B6" s="217" t="s">
        <v>379</v>
      </c>
      <c r="C6" s="217"/>
      <c r="D6" s="13"/>
      <c r="E6" s="13"/>
      <c r="F6" s="13"/>
      <c r="G6" s="3"/>
      <c r="H6" s="14"/>
      <c r="I6" s="14"/>
      <c r="J6" s="14"/>
      <c r="K6" s="3"/>
    </row>
    <row r="7" spans="1:11" ht="13.05" customHeight="1">
      <c r="A7" s="15" t="s">
        <v>614</v>
      </c>
      <c r="B7" s="218" t="s">
        <v>615</v>
      </c>
      <c r="C7" s="218"/>
      <c r="D7" s="13" t="s">
        <v>616</v>
      </c>
      <c r="E7" s="13" t="s">
        <v>397</v>
      </c>
      <c r="F7" s="17">
        <v>792000</v>
      </c>
      <c r="G7" s="18">
        <v>6111.86</v>
      </c>
      <c r="H7" s="19">
        <v>4.9299999999999997E-2</v>
      </c>
      <c r="I7" s="21"/>
      <c r="J7" s="21"/>
      <c r="K7" s="3"/>
    </row>
    <row r="8" spans="1:11" ht="13.05" customHeight="1">
      <c r="A8" s="15" t="s">
        <v>384</v>
      </c>
      <c r="B8" s="218" t="s">
        <v>385</v>
      </c>
      <c r="C8" s="218"/>
      <c r="D8" s="13" t="s">
        <v>386</v>
      </c>
      <c r="E8" s="13" t="s">
        <v>383</v>
      </c>
      <c r="F8" s="17">
        <v>18180</v>
      </c>
      <c r="G8" s="18">
        <v>6099.39</v>
      </c>
      <c r="H8" s="19">
        <v>4.9200000000000001E-2</v>
      </c>
      <c r="I8" s="21"/>
      <c r="J8" s="21"/>
      <c r="K8" s="3"/>
    </row>
    <row r="9" spans="1:11" ht="13.05" customHeight="1">
      <c r="A9" s="15" t="s">
        <v>611</v>
      </c>
      <c r="B9" s="218" t="s">
        <v>612</v>
      </c>
      <c r="C9" s="218"/>
      <c r="D9" s="13" t="s">
        <v>613</v>
      </c>
      <c r="E9" s="13" t="s">
        <v>424</v>
      </c>
      <c r="F9" s="17">
        <v>405000</v>
      </c>
      <c r="G9" s="18">
        <v>5794.74</v>
      </c>
      <c r="H9" s="19">
        <v>4.6800000000000001E-2</v>
      </c>
      <c r="I9" s="21"/>
      <c r="J9" s="21"/>
      <c r="K9" s="3"/>
    </row>
    <row r="10" spans="1:11" ht="13.05" customHeight="1">
      <c r="A10" s="15" t="s">
        <v>617</v>
      </c>
      <c r="B10" s="218" t="s">
        <v>618</v>
      </c>
      <c r="C10" s="218"/>
      <c r="D10" s="13" t="s">
        <v>619</v>
      </c>
      <c r="E10" s="13" t="s">
        <v>397</v>
      </c>
      <c r="F10" s="17">
        <v>450000</v>
      </c>
      <c r="G10" s="18">
        <v>5685.3</v>
      </c>
      <c r="H10" s="19">
        <v>4.5900000000000003E-2</v>
      </c>
      <c r="I10" s="21"/>
      <c r="J10" s="21"/>
      <c r="K10" s="3"/>
    </row>
    <row r="11" spans="1:11" ht="13.05" customHeight="1">
      <c r="A11" s="15" t="s">
        <v>620</v>
      </c>
      <c r="B11" s="218" t="s">
        <v>621</v>
      </c>
      <c r="C11" s="218"/>
      <c r="D11" s="13" t="s">
        <v>622</v>
      </c>
      <c r="E11" s="13" t="s">
        <v>623</v>
      </c>
      <c r="F11" s="17">
        <v>126000</v>
      </c>
      <c r="G11" s="18">
        <v>5057.6400000000003</v>
      </c>
      <c r="H11" s="19">
        <v>4.0800000000000003E-2</v>
      </c>
      <c r="I11" s="21"/>
      <c r="J11" s="21"/>
      <c r="K11" s="3"/>
    </row>
    <row r="12" spans="1:11" ht="13.05" customHeight="1">
      <c r="A12" s="15" t="s">
        <v>624</v>
      </c>
      <c r="B12" s="218" t="s">
        <v>625</v>
      </c>
      <c r="C12" s="218"/>
      <c r="D12" s="13" t="s">
        <v>626</v>
      </c>
      <c r="E12" s="13" t="s">
        <v>574</v>
      </c>
      <c r="F12" s="17">
        <v>135000</v>
      </c>
      <c r="G12" s="18">
        <v>2547.1799999999998</v>
      </c>
      <c r="H12" s="19">
        <v>2.06E-2</v>
      </c>
      <c r="I12" s="21"/>
      <c r="J12" s="21"/>
      <c r="K12" s="3"/>
    </row>
    <row r="13" spans="1:11" ht="13.05" customHeight="1">
      <c r="A13" s="15" t="s">
        <v>630</v>
      </c>
      <c r="B13" s="218" t="s">
        <v>631</v>
      </c>
      <c r="C13" s="218"/>
      <c r="D13" s="13" t="s">
        <v>632</v>
      </c>
      <c r="E13" s="13" t="s">
        <v>397</v>
      </c>
      <c r="F13" s="17">
        <v>630000</v>
      </c>
      <c r="G13" s="18">
        <v>2414.79</v>
      </c>
      <c r="H13" s="19">
        <v>1.95E-2</v>
      </c>
      <c r="I13" s="21"/>
      <c r="J13" s="21"/>
      <c r="K13" s="3"/>
    </row>
    <row r="14" spans="1:11" ht="13.05" customHeight="1">
      <c r="A14" s="15" t="s">
        <v>633</v>
      </c>
      <c r="B14" s="218" t="s">
        <v>634</v>
      </c>
      <c r="C14" s="218"/>
      <c r="D14" s="13" t="s">
        <v>635</v>
      </c>
      <c r="E14" s="13" t="s">
        <v>486</v>
      </c>
      <c r="F14" s="17">
        <v>180000</v>
      </c>
      <c r="G14" s="18">
        <v>2127.2399999999998</v>
      </c>
      <c r="H14" s="19">
        <v>1.72E-2</v>
      </c>
      <c r="I14" s="21"/>
      <c r="J14" s="21"/>
      <c r="K14" s="3"/>
    </row>
    <row r="15" spans="1:11" ht="13.05" customHeight="1">
      <c r="A15" s="15" t="s">
        <v>639</v>
      </c>
      <c r="B15" s="218" t="s">
        <v>640</v>
      </c>
      <c r="C15" s="218"/>
      <c r="D15" s="13" t="s">
        <v>641</v>
      </c>
      <c r="E15" s="13" t="s">
        <v>467</v>
      </c>
      <c r="F15" s="17">
        <v>821693</v>
      </c>
      <c r="G15" s="18">
        <v>2029.83</v>
      </c>
      <c r="H15" s="19">
        <v>1.6400000000000001E-2</v>
      </c>
      <c r="I15" s="21"/>
      <c r="J15" s="21"/>
      <c r="K15" s="3"/>
    </row>
    <row r="16" spans="1:11" ht="13.05" customHeight="1">
      <c r="A16" s="15" t="s">
        <v>648</v>
      </c>
      <c r="B16" s="218" t="s">
        <v>649</v>
      </c>
      <c r="C16" s="218"/>
      <c r="D16" s="13" t="s">
        <v>650</v>
      </c>
      <c r="E16" s="13" t="s">
        <v>486</v>
      </c>
      <c r="F16" s="17">
        <v>81000</v>
      </c>
      <c r="G16" s="18">
        <v>2003.86</v>
      </c>
      <c r="H16" s="19">
        <v>1.6199999999999999E-2</v>
      </c>
      <c r="I16" s="21"/>
      <c r="J16" s="21"/>
      <c r="K16" s="3"/>
    </row>
    <row r="17" spans="1:11" ht="13.05" customHeight="1">
      <c r="A17" s="15" t="s">
        <v>645</v>
      </c>
      <c r="B17" s="218" t="s">
        <v>646</v>
      </c>
      <c r="C17" s="218"/>
      <c r="D17" s="13" t="s">
        <v>647</v>
      </c>
      <c r="E17" s="13" t="s">
        <v>420</v>
      </c>
      <c r="F17" s="17">
        <v>108000</v>
      </c>
      <c r="G17" s="18">
        <v>1952.96</v>
      </c>
      <c r="H17" s="19">
        <v>1.5800000000000002E-2</v>
      </c>
      <c r="I17" s="21"/>
      <c r="J17" s="21"/>
      <c r="K17" s="3"/>
    </row>
    <row r="18" spans="1:11" ht="13.05" customHeight="1">
      <c r="A18" s="15" t="s">
        <v>627</v>
      </c>
      <c r="B18" s="218" t="s">
        <v>628</v>
      </c>
      <c r="C18" s="218"/>
      <c r="D18" s="13" t="s">
        <v>629</v>
      </c>
      <c r="E18" s="13" t="s">
        <v>397</v>
      </c>
      <c r="F18" s="17">
        <v>180000</v>
      </c>
      <c r="G18" s="18">
        <v>1923.21</v>
      </c>
      <c r="H18" s="19">
        <v>1.55E-2</v>
      </c>
      <c r="I18" s="21"/>
      <c r="J18" s="21"/>
      <c r="K18" s="3"/>
    </row>
    <row r="19" spans="1:11" ht="13.05" customHeight="1">
      <c r="A19" s="15" t="s">
        <v>480</v>
      </c>
      <c r="B19" s="218" t="s">
        <v>481</v>
      </c>
      <c r="C19" s="218"/>
      <c r="D19" s="13" t="s">
        <v>482</v>
      </c>
      <c r="E19" s="13" t="s">
        <v>393</v>
      </c>
      <c r="F19" s="17">
        <v>26018</v>
      </c>
      <c r="G19" s="18">
        <v>1904.52</v>
      </c>
      <c r="H19" s="19">
        <v>1.54E-2</v>
      </c>
      <c r="I19" s="21"/>
      <c r="J19" s="21"/>
      <c r="K19" s="3"/>
    </row>
    <row r="20" spans="1:11" ht="13.05" customHeight="1">
      <c r="A20" s="15" t="s">
        <v>712</v>
      </c>
      <c r="B20" s="218" t="s">
        <v>713</v>
      </c>
      <c r="C20" s="218"/>
      <c r="D20" s="13" t="s">
        <v>714</v>
      </c>
      <c r="E20" s="13" t="s">
        <v>715</v>
      </c>
      <c r="F20" s="17">
        <v>360000</v>
      </c>
      <c r="G20" s="18">
        <v>1766.88</v>
      </c>
      <c r="H20" s="19">
        <v>1.43E-2</v>
      </c>
      <c r="I20" s="21"/>
      <c r="J20" s="21"/>
      <c r="K20" s="3"/>
    </row>
    <row r="21" spans="1:11" ht="13.05" customHeight="1">
      <c r="A21" s="15" t="s">
        <v>387</v>
      </c>
      <c r="B21" s="218" t="s">
        <v>388</v>
      </c>
      <c r="C21" s="218"/>
      <c r="D21" s="13" t="s">
        <v>389</v>
      </c>
      <c r="E21" s="13" t="s">
        <v>383</v>
      </c>
      <c r="F21" s="17">
        <v>495000</v>
      </c>
      <c r="G21" s="18">
        <v>1744.43</v>
      </c>
      <c r="H21" s="19">
        <v>1.41E-2</v>
      </c>
      <c r="I21" s="21"/>
      <c r="J21" s="21"/>
      <c r="K21" s="3"/>
    </row>
    <row r="22" spans="1:11" ht="13.05" customHeight="1">
      <c r="A22" s="15" t="s">
        <v>661</v>
      </c>
      <c r="B22" s="218" t="s">
        <v>662</v>
      </c>
      <c r="C22" s="218"/>
      <c r="D22" s="13" t="s">
        <v>663</v>
      </c>
      <c r="E22" s="13" t="s">
        <v>664</v>
      </c>
      <c r="F22" s="17">
        <v>540000</v>
      </c>
      <c r="G22" s="18">
        <v>1700.46</v>
      </c>
      <c r="H22" s="19">
        <v>1.37E-2</v>
      </c>
      <c r="I22" s="21"/>
      <c r="J22" s="21"/>
      <c r="K22" s="3"/>
    </row>
    <row r="23" spans="1:11" ht="13.05" customHeight="1">
      <c r="A23" s="15" t="s">
        <v>517</v>
      </c>
      <c r="B23" s="218" t="s">
        <v>518</v>
      </c>
      <c r="C23" s="218"/>
      <c r="D23" s="13" t="s">
        <v>519</v>
      </c>
      <c r="E23" s="13" t="s">
        <v>439</v>
      </c>
      <c r="F23" s="17">
        <v>4680</v>
      </c>
      <c r="G23" s="18">
        <v>1684.57</v>
      </c>
      <c r="H23" s="19">
        <v>1.3599999999999999E-2</v>
      </c>
      <c r="I23" s="21"/>
      <c r="J23" s="21"/>
      <c r="K23" s="3"/>
    </row>
    <row r="24" spans="1:11" ht="13.05" customHeight="1">
      <c r="A24" s="15" t="s">
        <v>513</v>
      </c>
      <c r="B24" s="218" t="s">
        <v>514</v>
      </c>
      <c r="C24" s="218"/>
      <c r="D24" s="13" t="s">
        <v>515</v>
      </c>
      <c r="E24" s="13" t="s">
        <v>516</v>
      </c>
      <c r="F24" s="17">
        <v>45000</v>
      </c>
      <c r="G24" s="18">
        <v>1571.81</v>
      </c>
      <c r="H24" s="19">
        <v>1.2699999999999999E-2</v>
      </c>
      <c r="I24" s="21"/>
      <c r="J24" s="21"/>
      <c r="K24" s="3"/>
    </row>
    <row r="25" spans="1:11" ht="13.05" customHeight="1">
      <c r="A25" s="15" t="s">
        <v>671</v>
      </c>
      <c r="B25" s="218" t="s">
        <v>672</v>
      </c>
      <c r="C25" s="218"/>
      <c r="D25" s="13" t="s">
        <v>673</v>
      </c>
      <c r="E25" s="13" t="s">
        <v>447</v>
      </c>
      <c r="F25" s="17">
        <v>162000</v>
      </c>
      <c r="G25" s="18">
        <v>1517.94</v>
      </c>
      <c r="H25" s="19">
        <v>1.23E-2</v>
      </c>
      <c r="I25" s="21"/>
      <c r="J25" s="21"/>
      <c r="K25" s="3"/>
    </row>
    <row r="26" spans="1:11" ht="13.05" customHeight="1">
      <c r="A26" s="15" t="s">
        <v>700</v>
      </c>
      <c r="B26" s="218" t="s">
        <v>701</v>
      </c>
      <c r="C26" s="218"/>
      <c r="D26" s="13" t="s">
        <v>702</v>
      </c>
      <c r="E26" s="13" t="s">
        <v>539</v>
      </c>
      <c r="F26" s="17">
        <v>342000</v>
      </c>
      <c r="G26" s="18">
        <v>1475.05</v>
      </c>
      <c r="H26" s="19">
        <v>1.1900000000000001E-2</v>
      </c>
      <c r="I26" s="21"/>
      <c r="J26" s="21"/>
      <c r="K26" s="3"/>
    </row>
    <row r="27" spans="1:11" ht="13.05" customHeight="1">
      <c r="A27" s="15" t="s">
        <v>642</v>
      </c>
      <c r="B27" s="218" t="s">
        <v>643</v>
      </c>
      <c r="C27" s="218"/>
      <c r="D27" s="13" t="s">
        <v>644</v>
      </c>
      <c r="E27" s="13" t="s">
        <v>486</v>
      </c>
      <c r="F27" s="17">
        <v>90000</v>
      </c>
      <c r="G27" s="18">
        <v>1326.15</v>
      </c>
      <c r="H27" s="19">
        <v>1.0699999999999999E-2</v>
      </c>
      <c r="I27" s="21"/>
      <c r="J27" s="21"/>
      <c r="K27" s="3"/>
    </row>
    <row r="28" spans="1:11" ht="13.05" customHeight="1">
      <c r="A28" s="15" t="s">
        <v>739</v>
      </c>
      <c r="B28" s="218" t="s">
        <v>740</v>
      </c>
      <c r="C28" s="218"/>
      <c r="D28" s="13" t="s">
        <v>741</v>
      </c>
      <c r="E28" s="13" t="s">
        <v>412</v>
      </c>
      <c r="F28" s="17">
        <v>216000</v>
      </c>
      <c r="G28" s="18">
        <v>1287.25</v>
      </c>
      <c r="H28" s="19">
        <v>1.04E-2</v>
      </c>
      <c r="I28" s="21"/>
      <c r="J28" s="21"/>
      <c r="K28" s="3"/>
    </row>
    <row r="29" spans="1:11" ht="13.05" customHeight="1">
      <c r="A29" s="15" t="s">
        <v>440</v>
      </c>
      <c r="B29" s="218" t="s">
        <v>441</v>
      </c>
      <c r="C29" s="218"/>
      <c r="D29" s="13" t="s">
        <v>442</v>
      </c>
      <c r="E29" s="13" t="s">
        <v>443</v>
      </c>
      <c r="F29" s="17">
        <v>39600</v>
      </c>
      <c r="G29" s="18">
        <v>1283.67</v>
      </c>
      <c r="H29" s="19">
        <v>1.04E-2</v>
      </c>
      <c r="I29" s="21"/>
      <c r="J29" s="21"/>
      <c r="K29" s="3"/>
    </row>
    <row r="30" spans="1:11" ht="13.05" customHeight="1">
      <c r="A30" s="15" t="s">
        <v>510</v>
      </c>
      <c r="B30" s="218" t="s">
        <v>511</v>
      </c>
      <c r="C30" s="218"/>
      <c r="D30" s="13" t="s">
        <v>512</v>
      </c>
      <c r="E30" s="13" t="s">
        <v>397</v>
      </c>
      <c r="F30" s="17">
        <v>6300000</v>
      </c>
      <c r="G30" s="18">
        <v>1255.5899999999999</v>
      </c>
      <c r="H30" s="19">
        <v>1.01E-2</v>
      </c>
      <c r="I30" s="21"/>
      <c r="J30" s="21"/>
      <c r="K30" s="3"/>
    </row>
    <row r="31" spans="1:11" ht="13.05" customHeight="1">
      <c r="A31" s="15" t="s">
        <v>402</v>
      </c>
      <c r="B31" s="218" t="s">
        <v>403</v>
      </c>
      <c r="C31" s="218"/>
      <c r="D31" s="13" t="s">
        <v>404</v>
      </c>
      <c r="E31" s="13" t="s">
        <v>397</v>
      </c>
      <c r="F31" s="17">
        <v>405000</v>
      </c>
      <c r="G31" s="18">
        <v>1162.1500000000001</v>
      </c>
      <c r="H31" s="19">
        <v>9.4000000000000004E-3</v>
      </c>
      <c r="I31" s="21"/>
      <c r="J31" s="21"/>
      <c r="K31" s="3"/>
    </row>
    <row r="32" spans="1:11" ht="13.05" customHeight="1">
      <c r="A32" s="15" t="s">
        <v>1402</v>
      </c>
      <c r="B32" s="218" t="s">
        <v>1403</v>
      </c>
      <c r="C32" s="218"/>
      <c r="D32" s="13" t="s">
        <v>1404</v>
      </c>
      <c r="E32" s="13" t="s">
        <v>283</v>
      </c>
      <c r="F32" s="17">
        <v>360000</v>
      </c>
      <c r="G32" s="18">
        <v>1139.76</v>
      </c>
      <c r="H32" s="19">
        <v>9.1999999999999998E-3</v>
      </c>
      <c r="I32" s="21"/>
      <c r="J32" s="21"/>
      <c r="K32" s="3"/>
    </row>
    <row r="33" spans="1:11" ht="13.05" customHeight="1">
      <c r="A33" s="15" t="s">
        <v>689</v>
      </c>
      <c r="B33" s="218" t="s">
        <v>690</v>
      </c>
      <c r="C33" s="218"/>
      <c r="D33" s="13" t="s">
        <v>691</v>
      </c>
      <c r="E33" s="13" t="s">
        <v>443</v>
      </c>
      <c r="F33" s="17">
        <v>270000</v>
      </c>
      <c r="G33" s="18">
        <v>1106.73</v>
      </c>
      <c r="H33" s="19">
        <v>8.8999999999999999E-3</v>
      </c>
      <c r="I33" s="21"/>
      <c r="J33" s="21"/>
      <c r="K33" s="3"/>
    </row>
    <row r="34" spans="1:11" ht="13.05" customHeight="1">
      <c r="A34" s="15" t="s">
        <v>568</v>
      </c>
      <c r="B34" s="218" t="s">
        <v>569</v>
      </c>
      <c r="C34" s="218"/>
      <c r="D34" s="13" t="s">
        <v>570</v>
      </c>
      <c r="E34" s="13" t="s">
        <v>439</v>
      </c>
      <c r="F34" s="17">
        <v>810000</v>
      </c>
      <c r="G34" s="18">
        <v>1102.57</v>
      </c>
      <c r="H34" s="19">
        <v>8.8999999999999999E-3</v>
      </c>
      <c r="I34" s="21"/>
      <c r="J34" s="21"/>
      <c r="K34" s="3"/>
    </row>
    <row r="35" spans="1:11" ht="13.05" customHeight="1">
      <c r="A35" s="15" t="s">
        <v>1405</v>
      </c>
      <c r="B35" s="218" t="s">
        <v>1406</v>
      </c>
      <c r="C35" s="218"/>
      <c r="D35" s="13" t="s">
        <v>1407</v>
      </c>
      <c r="E35" s="13" t="s">
        <v>558</v>
      </c>
      <c r="F35" s="17">
        <v>13500</v>
      </c>
      <c r="G35" s="18">
        <v>1073.72</v>
      </c>
      <c r="H35" s="19">
        <v>8.6999999999999994E-3</v>
      </c>
      <c r="I35" s="21"/>
      <c r="J35" s="21"/>
      <c r="K35" s="3"/>
    </row>
    <row r="36" spans="1:11" ht="13.05" customHeight="1">
      <c r="A36" s="15" t="s">
        <v>654</v>
      </c>
      <c r="B36" s="218" t="s">
        <v>655</v>
      </c>
      <c r="C36" s="218"/>
      <c r="D36" s="13" t="s">
        <v>656</v>
      </c>
      <c r="E36" s="13" t="s">
        <v>657</v>
      </c>
      <c r="F36" s="17">
        <v>72000</v>
      </c>
      <c r="G36" s="18">
        <v>1050.19</v>
      </c>
      <c r="H36" s="19">
        <v>8.5000000000000006E-3</v>
      </c>
      <c r="I36" s="21"/>
      <c r="J36" s="21"/>
      <c r="K36" s="3"/>
    </row>
    <row r="37" spans="1:11" ht="13.05" customHeight="1">
      <c r="A37" s="15" t="s">
        <v>549</v>
      </c>
      <c r="B37" s="218" t="s">
        <v>550</v>
      </c>
      <c r="C37" s="218"/>
      <c r="D37" s="13" t="s">
        <v>551</v>
      </c>
      <c r="E37" s="13" t="s">
        <v>535</v>
      </c>
      <c r="F37" s="17">
        <v>64800</v>
      </c>
      <c r="G37" s="18">
        <v>1032.26</v>
      </c>
      <c r="H37" s="19">
        <v>8.3000000000000001E-3</v>
      </c>
      <c r="I37" s="21"/>
      <c r="J37" s="21"/>
      <c r="K37" s="3"/>
    </row>
    <row r="38" spans="1:11" ht="13.05" customHeight="1">
      <c r="A38" s="15" t="s">
        <v>1408</v>
      </c>
      <c r="B38" s="218" t="s">
        <v>1409</v>
      </c>
      <c r="C38" s="218"/>
      <c r="D38" s="13" t="s">
        <v>1410</v>
      </c>
      <c r="E38" s="13" t="s">
        <v>401</v>
      </c>
      <c r="F38" s="17">
        <v>99000</v>
      </c>
      <c r="G38" s="18">
        <v>1024.3</v>
      </c>
      <c r="H38" s="19">
        <v>8.3000000000000001E-3</v>
      </c>
      <c r="I38" s="21"/>
      <c r="J38" s="21"/>
      <c r="K38" s="3"/>
    </row>
    <row r="39" spans="1:11" ht="13.05" customHeight="1">
      <c r="A39" s="15" t="s">
        <v>692</v>
      </c>
      <c r="B39" s="218" t="s">
        <v>693</v>
      </c>
      <c r="C39" s="218"/>
      <c r="D39" s="13" t="s">
        <v>694</v>
      </c>
      <c r="E39" s="13" t="s">
        <v>695</v>
      </c>
      <c r="F39" s="17">
        <v>198000</v>
      </c>
      <c r="G39" s="18">
        <v>1017.13</v>
      </c>
      <c r="H39" s="19">
        <v>8.2000000000000007E-3</v>
      </c>
      <c r="I39" s="21"/>
      <c r="J39" s="21"/>
      <c r="K39" s="3"/>
    </row>
    <row r="40" spans="1:11" ht="13.05" customHeight="1">
      <c r="A40" s="15" t="s">
        <v>594</v>
      </c>
      <c r="B40" s="218" t="s">
        <v>595</v>
      </c>
      <c r="C40" s="218"/>
      <c r="D40" s="13" t="s">
        <v>596</v>
      </c>
      <c r="E40" s="13" t="s">
        <v>527</v>
      </c>
      <c r="F40" s="17">
        <v>256541</v>
      </c>
      <c r="G40" s="18">
        <v>1015.65</v>
      </c>
      <c r="H40" s="19">
        <v>8.2000000000000007E-3</v>
      </c>
      <c r="I40" s="21"/>
      <c r="J40" s="21"/>
      <c r="K40" s="3"/>
    </row>
    <row r="41" spans="1:11" ht="13.05" customHeight="1">
      <c r="A41" s="15" t="s">
        <v>575</v>
      </c>
      <c r="B41" s="218" t="s">
        <v>576</v>
      </c>
      <c r="C41" s="218"/>
      <c r="D41" s="13" t="s">
        <v>577</v>
      </c>
      <c r="E41" s="13" t="s">
        <v>516</v>
      </c>
      <c r="F41" s="17">
        <v>18900</v>
      </c>
      <c r="G41" s="18">
        <v>963.71</v>
      </c>
      <c r="H41" s="19">
        <v>7.7999999999999996E-3</v>
      </c>
      <c r="I41" s="21"/>
      <c r="J41" s="21"/>
      <c r="K41" s="3"/>
    </row>
    <row r="42" spans="1:11" ht="13.05" customHeight="1">
      <c r="A42" s="15" t="s">
        <v>483</v>
      </c>
      <c r="B42" s="218" t="s">
        <v>484</v>
      </c>
      <c r="C42" s="218"/>
      <c r="D42" s="13" t="s">
        <v>485</v>
      </c>
      <c r="E42" s="13" t="s">
        <v>486</v>
      </c>
      <c r="F42" s="17">
        <v>19800</v>
      </c>
      <c r="G42" s="18">
        <v>950.4</v>
      </c>
      <c r="H42" s="19">
        <v>7.7000000000000002E-3</v>
      </c>
      <c r="I42" s="21"/>
      <c r="J42" s="21"/>
      <c r="K42" s="3"/>
    </row>
    <row r="43" spans="1:11" ht="13.05" customHeight="1">
      <c r="A43" s="15" t="s">
        <v>1411</v>
      </c>
      <c r="B43" s="218" t="s">
        <v>1412</v>
      </c>
      <c r="C43" s="218"/>
      <c r="D43" s="13" t="s">
        <v>1413</v>
      </c>
      <c r="E43" s="13" t="s">
        <v>792</v>
      </c>
      <c r="F43" s="17">
        <v>216000</v>
      </c>
      <c r="G43" s="18">
        <v>925.02</v>
      </c>
      <c r="H43" s="19">
        <v>7.4999999999999997E-3</v>
      </c>
      <c r="I43" s="21"/>
      <c r="J43" s="21"/>
      <c r="K43" s="3"/>
    </row>
    <row r="44" spans="1:11" ht="13.05" customHeight="1">
      <c r="A44" s="15" t="s">
        <v>683</v>
      </c>
      <c r="B44" s="218" t="s">
        <v>684</v>
      </c>
      <c r="C44" s="218"/>
      <c r="D44" s="13" t="s">
        <v>685</v>
      </c>
      <c r="E44" s="13" t="s">
        <v>535</v>
      </c>
      <c r="F44" s="17">
        <v>20700</v>
      </c>
      <c r="G44" s="18">
        <v>907.74</v>
      </c>
      <c r="H44" s="19">
        <v>7.3000000000000001E-3</v>
      </c>
      <c r="I44" s="21"/>
      <c r="J44" s="21"/>
      <c r="K44" s="3"/>
    </row>
    <row r="45" spans="1:11" ht="13.05" customHeight="1">
      <c r="A45" s="15" t="s">
        <v>729</v>
      </c>
      <c r="B45" s="218" t="s">
        <v>730</v>
      </c>
      <c r="C45" s="218"/>
      <c r="D45" s="13" t="s">
        <v>731</v>
      </c>
      <c r="E45" s="13" t="s">
        <v>397</v>
      </c>
      <c r="F45" s="17">
        <v>99000</v>
      </c>
      <c r="G45" s="18">
        <v>906.89</v>
      </c>
      <c r="H45" s="19">
        <v>7.3000000000000001E-3</v>
      </c>
      <c r="I45" s="21"/>
      <c r="J45" s="21"/>
      <c r="K45" s="3"/>
    </row>
    <row r="46" spans="1:11" ht="13.05" customHeight="1">
      <c r="A46" s="15" t="s">
        <v>405</v>
      </c>
      <c r="B46" s="218" t="s">
        <v>406</v>
      </c>
      <c r="C46" s="218"/>
      <c r="D46" s="13" t="s">
        <v>407</v>
      </c>
      <c r="E46" s="13" t="s">
        <v>408</v>
      </c>
      <c r="F46" s="17">
        <v>54000</v>
      </c>
      <c r="G46" s="18">
        <v>899.75</v>
      </c>
      <c r="H46" s="19">
        <v>7.3000000000000001E-3</v>
      </c>
      <c r="I46" s="21"/>
      <c r="J46" s="21"/>
      <c r="K46" s="3"/>
    </row>
    <row r="47" spans="1:11" ht="13.05" customHeight="1">
      <c r="A47" s="15" t="s">
        <v>597</v>
      </c>
      <c r="B47" s="218" t="s">
        <v>598</v>
      </c>
      <c r="C47" s="218"/>
      <c r="D47" s="13" t="s">
        <v>599</v>
      </c>
      <c r="E47" s="13" t="s">
        <v>408</v>
      </c>
      <c r="F47" s="17">
        <v>450000</v>
      </c>
      <c r="G47" s="18">
        <v>871.7</v>
      </c>
      <c r="H47" s="19">
        <v>7.0000000000000001E-3</v>
      </c>
      <c r="I47" s="21"/>
      <c r="J47" s="21"/>
      <c r="K47" s="3"/>
    </row>
    <row r="48" spans="1:11" ht="13.05" customHeight="1">
      <c r="A48" s="15" t="s">
        <v>736</v>
      </c>
      <c r="B48" s="218" t="s">
        <v>737</v>
      </c>
      <c r="C48" s="218"/>
      <c r="D48" s="13" t="s">
        <v>738</v>
      </c>
      <c r="E48" s="13" t="s">
        <v>494</v>
      </c>
      <c r="F48" s="17">
        <v>144000</v>
      </c>
      <c r="G48" s="18">
        <v>845.14</v>
      </c>
      <c r="H48" s="19">
        <v>6.7999999999999996E-3</v>
      </c>
      <c r="I48" s="21"/>
      <c r="J48" s="21"/>
      <c r="K48" s="3"/>
    </row>
    <row r="49" spans="1:11" ht="13.05" customHeight="1">
      <c r="A49" s="15" t="s">
        <v>658</v>
      </c>
      <c r="B49" s="218" t="s">
        <v>659</v>
      </c>
      <c r="C49" s="218"/>
      <c r="D49" s="13" t="s">
        <v>660</v>
      </c>
      <c r="E49" s="13" t="s">
        <v>447</v>
      </c>
      <c r="F49" s="17">
        <v>252000</v>
      </c>
      <c r="G49" s="18">
        <v>839.54</v>
      </c>
      <c r="H49" s="19">
        <v>6.7999999999999996E-3</v>
      </c>
      <c r="I49" s="21"/>
      <c r="J49" s="21"/>
      <c r="K49" s="3"/>
    </row>
    <row r="50" spans="1:11" ht="13.05" customHeight="1">
      <c r="A50" s="15" t="s">
        <v>680</v>
      </c>
      <c r="B50" s="218" t="s">
        <v>681</v>
      </c>
      <c r="C50" s="218"/>
      <c r="D50" s="13" t="s">
        <v>682</v>
      </c>
      <c r="E50" s="13" t="s">
        <v>283</v>
      </c>
      <c r="F50" s="17">
        <v>256500</v>
      </c>
      <c r="G50" s="18">
        <v>816.57</v>
      </c>
      <c r="H50" s="19">
        <v>6.6E-3</v>
      </c>
      <c r="I50" s="21"/>
      <c r="J50" s="21"/>
      <c r="K50" s="3"/>
    </row>
    <row r="51" spans="1:11" ht="13.05" customHeight="1">
      <c r="A51" s="15" t="s">
        <v>1414</v>
      </c>
      <c r="B51" s="218" t="s">
        <v>1415</v>
      </c>
      <c r="C51" s="218"/>
      <c r="D51" s="13" t="s">
        <v>1416</v>
      </c>
      <c r="E51" s="13" t="s">
        <v>657</v>
      </c>
      <c r="F51" s="17">
        <v>108000</v>
      </c>
      <c r="G51" s="18">
        <v>689.36</v>
      </c>
      <c r="H51" s="19">
        <v>5.5999999999999999E-3</v>
      </c>
      <c r="I51" s="21"/>
      <c r="J51" s="21"/>
      <c r="K51" s="3"/>
    </row>
    <row r="52" spans="1:11" ht="13.05" customHeight="1">
      <c r="A52" s="15" t="s">
        <v>1417</v>
      </c>
      <c r="B52" s="218" t="s">
        <v>1418</v>
      </c>
      <c r="C52" s="218"/>
      <c r="D52" s="13" t="s">
        <v>1419</v>
      </c>
      <c r="E52" s="13" t="s">
        <v>527</v>
      </c>
      <c r="F52" s="17">
        <v>540000</v>
      </c>
      <c r="G52" s="18">
        <v>661.34</v>
      </c>
      <c r="H52" s="19">
        <v>5.3E-3</v>
      </c>
      <c r="I52" s="21"/>
      <c r="J52" s="21"/>
      <c r="K52" s="3"/>
    </row>
    <row r="53" spans="1:11" ht="13.05" customHeight="1">
      <c r="A53" s="15" t="s">
        <v>1420</v>
      </c>
      <c r="B53" s="218" t="s">
        <v>1421</v>
      </c>
      <c r="C53" s="218"/>
      <c r="D53" s="13" t="s">
        <v>1422</v>
      </c>
      <c r="E53" s="13" t="s">
        <v>1423</v>
      </c>
      <c r="F53" s="17">
        <v>54000</v>
      </c>
      <c r="G53" s="18">
        <v>613.25</v>
      </c>
      <c r="H53" s="19">
        <v>4.8999999999999998E-3</v>
      </c>
      <c r="I53" s="21"/>
      <c r="J53" s="21"/>
      <c r="K53" s="3"/>
    </row>
    <row r="54" spans="1:11" ht="13.05" customHeight="1">
      <c r="A54" s="15" t="s">
        <v>428</v>
      </c>
      <c r="B54" s="218" t="s">
        <v>429</v>
      </c>
      <c r="C54" s="218"/>
      <c r="D54" s="13" t="s">
        <v>430</v>
      </c>
      <c r="E54" s="13" t="s">
        <v>431</v>
      </c>
      <c r="F54" s="17">
        <v>1440000</v>
      </c>
      <c r="G54" s="18">
        <v>601.05999999999995</v>
      </c>
      <c r="H54" s="19">
        <v>4.8999999999999998E-3</v>
      </c>
      <c r="I54" s="21"/>
      <c r="J54" s="21"/>
      <c r="K54" s="3"/>
    </row>
    <row r="55" spans="1:11" ht="13.05" customHeight="1">
      <c r="A55" s="15" t="s">
        <v>722</v>
      </c>
      <c r="B55" s="218" t="s">
        <v>723</v>
      </c>
      <c r="C55" s="218"/>
      <c r="D55" s="13" t="s">
        <v>724</v>
      </c>
      <c r="E55" s="13" t="s">
        <v>283</v>
      </c>
      <c r="F55" s="17">
        <v>135000</v>
      </c>
      <c r="G55" s="18">
        <v>600.14</v>
      </c>
      <c r="H55" s="19">
        <v>4.7999999999999996E-3</v>
      </c>
      <c r="I55" s="21"/>
      <c r="J55" s="21"/>
      <c r="K55" s="3"/>
    </row>
    <row r="56" spans="1:11" ht="13.05" customHeight="1">
      <c r="A56" s="15" t="s">
        <v>1424</v>
      </c>
      <c r="B56" s="218" t="s">
        <v>803</v>
      </c>
      <c r="C56" s="218"/>
      <c r="D56" s="13" t="s">
        <v>1425</v>
      </c>
      <c r="E56" s="13" t="s">
        <v>447</v>
      </c>
      <c r="F56" s="17">
        <v>500</v>
      </c>
      <c r="G56" s="18">
        <v>586.14</v>
      </c>
      <c r="H56" s="19">
        <v>4.7000000000000002E-3</v>
      </c>
      <c r="I56" s="21"/>
      <c r="J56" s="21"/>
      <c r="K56" s="3"/>
    </row>
    <row r="57" spans="1:11" ht="13.05" customHeight="1">
      <c r="A57" s="15" t="s">
        <v>1426</v>
      </c>
      <c r="B57" s="218" t="s">
        <v>1427</v>
      </c>
      <c r="C57" s="218"/>
      <c r="D57" s="13" t="s">
        <v>1428</v>
      </c>
      <c r="E57" s="13" t="s">
        <v>420</v>
      </c>
      <c r="F57" s="17">
        <v>11700</v>
      </c>
      <c r="G57" s="18">
        <v>551.14</v>
      </c>
      <c r="H57" s="19">
        <v>4.4000000000000003E-3</v>
      </c>
      <c r="I57" s="21"/>
      <c r="J57" s="21"/>
      <c r="K57" s="3"/>
    </row>
    <row r="58" spans="1:11" ht="13.05" customHeight="1">
      <c r="A58" s="15" t="s">
        <v>814</v>
      </c>
      <c r="B58" s="218" t="s">
        <v>815</v>
      </c>
      <c r="C58" s="218"/>
      <c r="D58" s="13" t="s">
        <v>816</v>
      </c>
      <c r="E58" s="13" t="s">
        <v>431</v>
      </c>
      <c r="F58" s="17">
        <v>129611</v>
      </c>
      <c r="G58" s="18">
        <v>530.89</v>
      </c>
      <c r="H58" s="19">
        <v>4.3E-3</v>
      </c>
      <c r="I58" s="21"/>
      <c r="J58" s="21"/>
      <c r="K58" s="3"/>
    </row>
    <row r="59" spans="1:11" ht="13.05" customHeight="1">
      <c r="A59" s="15" t="s">
        <v>745</v>
      </c>
      <c r="B59" s="218" t="s">
        <v>746</v>
      </c>
      <c r="C59" s="218"/>
      <c r="D59" s="13" t="s">
        <v>747</v>
      </c>
      <c r="E59" s="13" t="s">
        <v>242</v>
      </c>
      <c r="F59" s="17">
        <v>270000</v>
      </c>
      <c r="G59" s="18">
        <v>260.36</v>
      </c>
      <c r="H59" s="19">
        <v>2.0999999999999999E-3</v>
      </c>
      <c r="I59" s="21"/>
      <c r="J59" s="21"/>
      <c r="K59" s="3"/>
    </row>
    <row r="60" spans="1:11" ht="13.05" customHeight="1">
      <c r="A60" s="15" t="s">
        <v>651</v>
      </c>
      <c r="B60" s="218" t="s">
        <v>652</v>
      </c>
      <c r="C60" s="218"/>
      <c r="D60" s="13" t="s">
        <v>653</v>
      </c>
      <c r="E60" s="13" t="s">
        <v>420</v>
      </c>
      <c r="F60" s="17">
        <v>1800</v>
      </c>
      <c r="G60" s="18">
        <v>117.05</v>
      </c>
      <c r="H60" s="19">
        <v>8.9999999999999998E-4</v>
      </c>
      <c r="I60" s="21"/>
      <c r="J60" s="21"/>
      <c r="K60" s="3"/>
    </row>
    <row r="61" spans="1:11" ht="13.05" customHeight="1">
      <c r="A61" s="15" t="s">
        <v>825</v>
      </c>
      <c r="B61" s="218" t="s">
        <v>826</v>
      </c>
      <c r="C61" s="218"/>
      <c r="D61" s="13" t="s">
        <v>827</v>
      </c>
      <c r="E61" s="13" t="s">
        <v>486</v>
      </c>
      <c r="F61" s="17">
        <v>12007</v>
      </c>
      <c r="G61" s="18">
        <v>112.39</v>
      </c>
      <c r="H61" s="19">
        <v>8.9999999999999998E-4</v>
      </c>
      <c r="I61" s="21"/>
      <c r="J61" s="21"/>
      <c r="K61" s="3"/>
    </row>
    <row r="62" spans="1:11" ht="13.05" customHeight="1">
      <c r="A62" s="3"/>
      <c r="B62" s="219" t="s">
        <v>176</v>
      </c>
      <c r="C62" s="219"/>
      <c r="D62" s="2"/>
      <c r="E62" s="2"/>
      <c r="F62" s="2"/>
      <c r="G62" s="23">
        <v>87240.36</v>
      </c>
      <c r="H62" s="24">
        <v>0.70430000000000004</v>
      </c>
      <c r="I62" s="25"/>
      <c r="J62" s="25"/>
      <c r="K62" s="3"/>
    </row>
    <row r="63" spans="1:11" ht="13.05" customHeight="1">
      <c r="A63" s="3"/>
      <c r="B63" s="217" t="s">
        <v>238</v>
      </c>
      <c r="C63" s="217"/>
      <c r="D63" s="13"/>
      <c r="E63" s="13"/>
      <c r="F63" s="13"/>
      <c r="G63" s="3"/>
      <c r="H63" s="14"/>
      <c r="I63" s="14"/>
      <c r="J63" s="14"/>
      <c r="K63" s="3"/>
    </row>
    <row r="64" spans="1:11" ht="13.05" customHeight="1">
      <c r="A64" s="15" t="s">
        <v>1429</v>
      </c>
      <c r="B64" s="218" t="s">
        <v>1430</v>
      </c>
      <c r="C64" s="218"/>
      <c r="D64" s="13" t="s">
        <v>1431</v>
      </c>
      <c r="E64" s="13" t="s">
        <v>242</v>
      </c>
      <c r="F64" s="17">
        <v>359003</v>
      </c>
      <c r="G64" s="18">
        <v>464.23</v>
      </c>
      <c r="H64" s="19">
        <v>3.7000000000000002E-3</v>
      </c>
      <c r="I64" s="21"/>
      <c r="J64" s="21"/>
      <c r="K64" s="3"/>
    </row>
    <row r="65" spans="1:11" ht="13.05" customHeight="1">
      <c r="A65" s="15" t="s">
        <v>239</v>
      </c>
      <c r="B65" s="218" t="s">
        <v>240</v>
      </c>
      <c r="C65" s="218"/>
      <c r="D65" s="13" t="s">
        <v>241</v>
      </c>
      <c r="E65" s="13" t="s">
        <v>242</v>
      </c>
      <c r="F65" s="17">
        <v>77636</v>
      </c>
      <c r="G65" s="18">
        <v>85.85</v>
      </c>
      <c r="H65" s="19">
        <v>6.9999999999999999E-4</v>
      </c>
      <c r="I65" s="21"/>
      <c r="J65" s="21"/>
      <c r="K65" s="3"/>
    </row>
    <row r="66" spans="1:11" ht="13.05" customHeight="1">
      <c r="A66" s="3"/>
      <c r="B66" s="219" t="s">
        <v>176</v>
      </c>
      <c r="C66" s="219"/>
      <c r="D66" s="2"/>
      <c r="E66" s="2"/>
      <c r="F66" s="2"/>
      <c r="G66" s="23">
        <v>550.08000000000004</v>
      </c>
      <c r="H66" s="24">
        <v>4.4000000000000003E-3</v>
      </c>
      <c r="I66" s="25"/>
      <c r="J66" s="25"/>
      <c r="K66" s="3"/>
    </row>
    <row r="67" spans="1:11" ht="13.05" customHeight="1">
      <c r="A67" s="3"/>
      <c r="B67" s="219" t="s">
        <v>1432</v>
      </c>
      <c r="C67" s="219"/>
      <c r="D67" s="2"/>
      <c r="E67" s="2"/>
      <c r="F67" s="2"/>
      <c r="G67" s="25" t="s">
        <v>178</v>
      </c>
      <c r="H67" s="25" t="s">
        <v>178</v>
      </c>
      <c r="I67" s="25"/>
      <c r="J67" s="25"/>
      <c r="K67" s="3"/>
    </row>
    <row r="68" spans="1:11" ht="13.05" customHeight="1">
      <c r="A68" s="3"/>
      <c r="B68" s="219" t="s">
        <v>176</v>
      </c>
      <c r="C68" s="219"/>
      <c r="D68" s="2"/>
      <c r="E68" s="2"/>
      <c r="F68" s="2"/>
      <c r="G68" s="25" t="s">
        <v>178</v>
      </c>
      <c r="H68" s="25" t="s">
        <v>178</v>
      </c>
      <c r="I68" s="25"/>
      <c r="J68" s="25"/>
      <c r="K68" s="3"/>
    </row>
    <row r="69" spans="1:11" ht="13.05" customHeight="1">
      <c r="A69" s="3"/>
      <c r="B69" s="219" t="s">
        <v>187</v>
      </c>
      <c r="C69" s="219"/>
      <c r="D69" s="26"/>
      <c r="E69" s="2"/>
      <c r="F69" s="26"/>
      <c r="G69" s="23">
        <v>87790.44</v>
      </c>
      <c r="H69" s="24">
        <v>0.7087</v>
      </c>
      <c r="I69" s="25"/>
      <c r="J69" s="25"/>
      <c r="K69" s="3"/>
    </row>
    <row r="70" spans="1:11" ht="13.05" customHeight="1">
      <c r="A70" s="3"/>
      <c r="B70" s="217" t="s">
        <v>761</v>
      </c>
      <c r="C70" s="217"/>
      <c r="D70" s="13"/>
      <c r="E70" s="13"/>
      <c r="F70" s="13"/>
      <c r="G70" s="13"/>
      <c r="H70" s="13"/>
      <c r="I70" s="14"/>
      <c r="J70" s="14"/>
      <c r="K70" s="3"/>
    </row>
    <row r="71" spans="1:11" ht="13.05" customHeight="1">
      <c r="A71" s="3"/>
      <c r="B71" s="217" t="s">
        <v>762</v>
      </c>
      <c r="C71" s="217"/>
      <c r="D71" s="13"/>
      <c r="E71" s="13"/>
      <c r="F71" s="13"/>
      <c r="G71" s="3"/>
      <c r="H71" s="14"/>
      <c r="I71" s="14"/>
      <c r="J71" s="14"/>
      <c r="K71" s="3"/>
    </row>
    <row r="72" spans="1:11" ht="13.05" customHeight="1">
      <c r="A72" s="15" t="s">
        <v>763</v>
      </c>
      <c r="B72" s="218" t="s">
        <v>764</v>
      </c>
      <c r="C72" s="218"/>
      <c r="D72" s="13"/>
      <c r="E72" s="13" t="s">
        <v>226</v>
      </c>
      <c r="F72" s="17">
        <v>39375</v>
      </c>
      <c r="G72" s="18">
        <v>1173.77</v>
      </c>
      <c r="H72" s="19">
        <v>9.4999999999999998E-3</v>
      </c>
      <c r="I72" s="21"/>
      <c r="J72" s="21"/>
      <c r="K72" s="3"/>
    </row>
    <row r="73" spans="1:11" ht="13.05" customHeight="1">
      <c r="A73" s="3"/>
      <c r="B73" s="219" t="s">
        <v>176</v>
      </c>
      <c r="C73" s="219"/>
      <c r="D73" s="2"/>
      <c r="E73" s="2"/>
      <c r="F73" s="2"/>
      <c r="G73" s="23">
        <v>1173.77</v>
      </c>
      <c r="H73" s="24">
        <v>9.4999999999999998E-3</v>
      </c>
      <c r="I73" s="25"/>
      <c r="J73" s="25"/>
      <c r="K73" s="3"/>
    </row>
    <row r="74" spans="1:11" ht="13.05" customHeight="1">
      <c r="A74" s="3"/>
      <c r="B74" s="219" t="s">
        <v>187</v>
      </c>
      <c r="C74" s="219"/>
      <c r="D74" s="26"/>
      <c r="E74" s="2"/>
      <c r="F74" s="26"/>
      <c r="G74" s="23">
        <v>1173.77</v>
      </c>
      <c r="H74" s="24">
        <v>9.4999999999999998E-3</v>
      </c>
      <c r="I74" s="25"/>
      <c r="J74" s="25"/>
      <c r="K74" s="3"/>
    </row>
    <row r="75" spans="1:11" ht="13.05" customHeight="1">
      <c r="A75" s="3"/>
      <c r="B75" s="217" t="s">
        <v>110</v>
      </c>
      <c r="C75" s="217"/>
      <c r="D75" s="13"/>
      <c r="E75" s="13"/>
      <c r="F75" s="13"/>
      <c r="G75" s="13"/>
      <c r="H75" s="13"/>
      <c r="I75" s="14"/>
      <c r="J75" s="14"/>
      <c r="K75" s="3"/>
    </row>
    <row r="76" spans="1:11" ht="13.05" customHeight="1">
      <c r="A76" s="3"/>
      <c r="B76" s="217" t="s">
        <v>111</v>
      </c>
      <c r="C76" s="217"/>
      <c r="D76" s="13"/>
      <c r="E76" s="13"/>
      <c r="F76" s="13"/>
      <c r="G76" s="3"/>
      <c r="H76" s="14"/>
      <c r="I76" s="14"/>
      <c r="J76" s="14"/>
      <c r="K76" s="3"/>
    </row>
    <row r="77" spans="1:11" ht="13.05" customHeight="1">
      <c r="A77" s="15" t="s">
        <v>850</v>
      </c>
      <c r="B77" s="218" t="s">
        <v>851</v>
      </c>
      <c r="C77" s="218"/>
      <c r="D77" s="13" t="s">
        <v>852</v>
      </c>
      <c r="E77" s="13" t="s">
        <v>133</v>
      </c>
      <c r="F77" s="17">
        <v>226546</v>
      </c>
      <c r="G77" s="18">
        <v>1660.47</v>
      </c>
      <c r="H77" s="19">
        <v>1.34E-2</v>
      </c>
      <c r="I77" s="20">
        <v>9.06E-2</v>
      </c>
      <c r="J77" s="21"/>
      <c r="K77" s="3"/>
    </row>
    <row r="78" spans="1:11" ht="13.05" customHeight="1">
      <c r="A78" s="15" t="s">
        <v>151</v>
      </c>
      <c r="B78" s="218" t="s">
        <v>152</v>
      </c>
      <c r="C78" s="218"/>
      <c r="D78" s="13" t="s">
        <v>153</v>
      </c>
      <c r="E78" s="13" t="s">
        <v>154</v>
      </c>
      <c r="F78" s="17">
        <v>150000</v>
      </c>
      <c r="G78" s="18">
        <v>1510.68</v>
      </c>
      <c r="H78" s="19">
        <v>1.2200000000000001E-2</v>
      </c>
      <c r="I78" s="20">
        <v>8.1600000000000006E-2</v>
      </c>
      <c r="J78" s="21"/>
      <c r="K78" s="3"/>
    </row>
    <row r="79" spans="1:11" ht="13.05" customHeight="1">
      <c r="A79" s="15" t="s">
        <v>258</v>
      </c>
      <c r="B79" s="218" t="s">
        <v>259</v>
      </c>
      <c r="C79" s="218"/>
      <c r="D79" s="13" t="s">
        <v>260</v>
      </c>
      <c r="E79" s="13" t="s">
        <v>115</v>
      </c>
      <c r="F79" s="17">
        <v>1500</v>
      </c>
      <c r="G79" s="18">
        <v>1504.44</v>
      </c>
      <c r="H79" s="19">
        <v>1.21E-2</v>
      </c>
      <c r="I79" s="20">
        <v>7.3300000000000004E-2</v>
      </c>
      <c r="J79" s="21"/>
      <c r="K79" s="3"/>
    </row>
    <row r="80" spans="1:11" ht="13.05" customHeight="1">
      <c r="A80" s="15" t="s">
        <v>158</v>
      </c>
      <c r="B80" s="218" t="s">
        <v>159</v>
      </c>
      <c r="C80" s="218"/>
      <c r="D80" s="13" t="s">
        <v>160</v>
      </c>
      <c r="E80" s="13" t="s">
        <v>115</v>
      </c>
      <c r="F80" s="17">
        <v>1500</v>
      </c>
      <c r="G80" s="18">
        <v>1497.99</v>
      </c>
      <c r="H80" s="19">
        <v>1.21E-2</v>
      </c>
      <c r="I80" s="20">
        <v>7.4200000000000002E-2</v>
      </c>
      <c r="J80" s="21"/>
      <c r="K80" s="3"/>
    </row>
    <row r="81" spans="1:11" ht="13.05" customHeight="1">
      <c r="A81" s="15" t="s">
        <v>122</v>
      </c>
      <c r="B81" s="218" t="s">
        <v>123</v>
      </c>
      <c r="C81" s="218"/>
      <c r="D81" s="13" t="s">
        <v>124</v>
      </c>
      <c r="E81" s="13" t="s">
        <v>125</v>
      </c>
      <c r="F81" s="17">
        <v>1300</v>
      </c>
      <c r="G81" s="18">
        <v>1303.1600000000001</v>
      </c>
      <c r="H81" s="19">
        <v>1.0500000000000001E-2</v>
      </c>
      <c r="I81" s="20">
        <v>7.8899999999999998E-2</v>
      </c>
      <c r="J81" s="21"/>
      <c r="K81" s="3"/>
    </row>
    <row r="82" spans="1:11" ht="13.05" customHeight="1">
      <c r="A82" s="15" t="s">
        <v>894</v>
      </c>
      <c r="B82" s="218" t="s">
        <v>895</v>
      </c>
      <c r="C82" s="218"/>
      <c r="D82" s="13" t="s">
        <v>896</v>
      </c>
      <c r="E82" s="13" t="s">
        <v>115</v>
      </c>
      <c r="F82" s="17">
        <v>1300</v>
      </c>
      <c r="G82" s="18">
        <v>1298.47</v>
      </c>
      <c r="H82" s="19">
        <v>1.0500000000000001E-2</v>
      </c>
      <c r="I82" s="20">
        <v>7.4800000000000005E-2</v>
      </c>
      <c r="J82" s="21"/>
      <c r="K82" s="3"/>
    </row>
    <row r="83" spans="1:11" ht="13.05" customHeight="1">
      <c r="A83" s="15" t="s">
        <v>167</v>
      </c>
      <c r="B83" s="218" t="s">
        <v>168</v>
      </c>
      <c r="C83" s="218"/>
      <c r="D83" s="13" t="s">
        <v>169</v>
      </c>
      <c r="E83" s="13" t="s">
        <v>147</v>
      </c>
      <c r="F83" s="17">
        <v>1100000</v>
      </c>
      <c r="G83" s="18">
        <v>1116.6099999999999</v>
      </c>
      <c r="H83" s="19">
        <v>8.9999999999999993E-3</v>
      </c>
      <c r="I83" s="20">
        <v>6.0644999999999998E-2</v>
      </c>
      <c r="J83" s="21"/>
      <c r="K83" s="3"/>
    </row>
    <row r="84" spans="1:11" ht="13.05" customHeight="1">
      <c r="A84" s="15" t="s">
        <v>879</v>
      </c>
      <c r="B84" s="218" t="s">
        <v>880</v>
      </c>
      <c r="C84" s="218"/>
      <c r="D84" s="13" t="s">
        <v>881</v>
      </c>
      <c r="E84" s="13" t="s">
        <v>115</v>
      </c>
      <c r="F84" s="17">
        <v>1100</v>
      </c>
      <c r="G84" s="18">
        <v>1090.77</v>
      </c>
      <c r="H84" s="19">
        <v>8.8000000000000005E-3</v>
      </c>
      <c r="I84" s="20">
        <v>7.6799999999999993E-2</v>
      </c>
      <c r="J84" s="21"/>
      <c r="K84" s="3"/>
    </row>
    <row r="85" spans="1:11" ht="13.05" customHeight="1">
      <c r="A85" s="15" t="s">
        <v>290</v>
      </c>
      <c r="B85" s="218" t="s">
        <v>291</v>
      </c>
      <c r="C85" s="218"/>
      <c r="D85" s="13" t="s">
        <v>292</v>
      </c>
      <c r="E85" s="13" t="s">
        <v>115</v>
      </c>
      <c r="F85" s="17">
        <v>1100</v>
      </c>
      <c r="G85" s="18">
        <v>1089.44</v>
      </c>
      <c r="H85" s="19">
        <v>8.8000000000000005E-3</v>
      </c>
      <c r="I85" s="20">
        <v>7.6799999999999993E-2</v>
      </c>
      <c r="J85" s="21"/>
      <c r="K85" s="3"/>
    </row>
    <row r="86" spans="1:11" ht="13.05" customHeight="1">
      <c r="A86" s="15" t="s">
        <v>1433</v>
      </c>
      <c r="B86" s="218" t="s">
        <v>1434</v>
      </c>
      <c r="C86" s="218"/>
      <c r="D86" s="13" t="s">
        <v>1435</v>
      </c>
      <c r="E86" s="13" t="s">
        <v>140</v>
      </c>
      <c r="F86" s="17">
        <v>1000</v>
      </c>
      <c r="G86" s="18">
        <v>1008.8</v>
      </c>
      <c r="H86" s="19">
        <v>8.0999999999999996E-3</v>
      </c>
      <c r="I86" s="20">
        <v>8.4500000000000006E-2</v>
      </c>
      <c r="J86" s="21"/>
      <c r="K86" s="3"/>
    </row>
    <row r="87" spans="1:11" ht="13.05" customHeight="1">
      <c r="A87" s="15" t="s">
        <v>888</v>
      </c>
      <c r="B87" s="218" t="s">
        <v>889</v>
      </c>
      <c r="C87" s="218"/>
      <c r="D87" s="13" t="s">
        <v>890</v>
      </c>
      <c r="E87" s="13" t="s">
        <v>154</v>
      </c>
      <c r="F87" s="17">
        <v>1000</v>
      </c>
      <c r="G87" s="18">
        <v>1003.42</v>
      </c>
      <c r="H87" s="19">
        <v>8.0999999999999996E-3</v>
      </c>
      <c r="I87" s="20">
        <v>7.5700000000000003E-2</v>
      </c>
      <c r="J87" s="21"/>
      <c r="K87" s="3"/>
    </row>
    <row r="88" spans="1:11" ht="13.05" customHeight="1">
      <c r="A88" s="15" t="s">
        <v>155</v>
      </c>
      <c r="B88" s="218" t="s">
        <v>156</v>
      </c>
      <c r="C88" s="218"/>
      <c r="D88" s="13" t="s">
        <v>157</v>
      </c>
      <c r="E88" s="13" t="s">
        <v>115</v>
      </c>
      <c r="F88" s="17">
        <v>1000</v>
      </c>
      <c r="G88" s="18">
        <v>1002.06</v>
      </c>
      <c r="H88" s="19">
        <v>8.0999999999999996E-3</v>
      </c>
      <c r="I88" s="20">
        <v>7.3700000000000002E-2</v>
      </c>
      <c r="J88" s="21"/>
      <c r="K88" s="3"/>
    </row>
    <row r="89" spans="1:11" ht="13.05" customHeight="1">
      <c r="A89" s="15" t="s">
        <v>844</v>
      </c>
      <c r="B89" s="218" t="s">
        <v>845</v>
      </c>
      <c r="C89" s="218"/>
      <c r="D89" s="13" t="s">
        <v>846</v>
      </c>
      <c r="E89" s="13" t="s">
        <v>115</v>
      </c>
      <c r="F89" s="17">
        <v>100</v>
      </c>
      <c r="G89" s="18">
        <v>1001.27</v>
      </c>
      <c r="H89" s="19">
        <v>8.0999999999999996E-3</v>
      </c>
      <c r="I89" s="20">
        <v>7.5499999999999998E-2</v>
      </c>
      <c r="J89" s="21"/>
      <c r="K89" s="3"/>
    </row>
    <row r="90" spans="1:11" ht="13.05" customHeight="1">
      <c r="A90" s="15" t="s">
        <v>173</v>
      </c>
      <c r="B90" s="218" t="s">
        <v>174</v>
      </c>
      <c r="C90" s="218"/>
      <c r="D90" s="13" t="s">
        <v>175</v>
      </c>
      <c r="E90" s="13" t="s">
        <v>115</v>
      </c>
      <c r="F90" s="17">
        <v>1000</v>
      </c>
      <c r="G90" s="18">
        <v>1000.7</v>
      </c>
      <c r="H90" s="19">
        <v>8.0999999999999996E-3</v>
      </c>
      <c r="I90" s="20">
        <v>6.9000000000000006E-2</v>
      </c>
      <c r="J90" s="21"/>
      <c r="K90" s="3"/>
    </row>
    <row r="91" spans="1:11" ht="13.05" customHeight="1">
      <c r="A91" s="15" t="s">
        <v>1436</v>
      </c>
      <c r="B91" s="218" t="s">
        <v>1437</v>
      </c>
      <c r="C91" s="218"/>
      <c r="D91" s="13" t="s">
        <v>1438</v>
      </c>
      <c r="E91" s="13" t="s">
        <v>147</v>
      </c>
      <c r="F91" s="17">
        <v>1000000</v>
      </c>
      <c r="G91" s="18">
        <v>1000.6</v>
      </c>
      <c r="H91" s="19">
        <v>8.0999999999999996E-3</v>
      </c>
      <c r="I91" s="20">
        <v>5.6980999999999997E-2</v>
      </c>
      <c r="J91" s="21"/>
      <c r="K91" s="3"/>
    </row>
    <row r="92" spans="1:11" ht="13.05" customHeight="1">
      <c r="A92" s="15" t="s">
        <v>1439</v>
      </c>
      <c r="B92" s="218" t="s">
        <v>1440</v>
      </c>
      <c r="C92" s="218"/>
      <c r="D92" s="13" t="s">
        <v>1441</v>
      </c>
      <c r="E92" s="13" t="s">
        <v>875</v>
      </c>
      <c r="F92" s="17">
        <v>1000</v>
      </c>
      <c r="G92" s="18">
        <v>988.22</v>
      </c>
      <c r="H92" s="19">
        <v>8.0000000000000002E-3</v>
      </c>
      <c r="I92" s="20">
        <v>8.2299999999999998E-2</v>
      </c>
      <c r="J92" s="21"/>
      <c r="K92" s="3"/>
    </row>
    <row r="93" spans="1:11" ht="13.05" customHeight="1">
      <c r="A93" s="15" t="s">
        <v>126</v>
      </c>
      <c r="B93" s="218" t="s">
        <v>127</v>
      </c>
      <c r="C93" s="218"/>
      <c r="D93" s="13" t="s">
        <v>128</v>
      </c>
      <c r="E93" s="13" t="s">
        <v>129</v>
      </c>
      <c r="F93" s="17">
        <v>1000</v>
      </c>
      <c r="G93" s="18">
        <v>984.91</v>
      </c>
      <c r="H93" s="19">
        <v>7.9000000000000008E-3</v>
      </c>
      <c r="I93" s="20">
        <v>7.4399999999999994E-2</v>
      </c>
      <c r="J93" s="21"/>
      <c r="K93" s="3"/>
    </row>
    <row r="94" spans="1:11" ht="13.05" customHeight="1">
      <c r="A94" s="15" t="s">
        <v>327</v>
      </c>
      <c r="B94" s="218" t="s">
        <v>328</v>
      </c>
      <c r="C94" s="218"/>
      <c r="D94" s="13" t="s">
        <v>329</v>
      </c>
      <c r="E94" s="13" t="s">
        <v>147</v>
      </c>
      <c r="F94" s="17">
        <v>1000000</v>
      </c>
      <c r="G94" s="18">
        <v>983.73</v>
      </c>
      <c r="H94" s="19">
        <v>7.9000000000000008E-3</v>
      </c>
      <c r="I94" s="20">
        <v>6.8740999999999997E-2</v>
      </c>
      <c r="J94" s="21"/>
      <c r="K94" s="3"/>
    </row>
    <row r="95" spans="1:11" ht="13.05" customHeight="1">
      <c r="A95" s="15" t="s">
        <v>243</v>
      </c>
      <c r="B95" s="218" t="s">
        <v>244</v>
      </c>
      <c r="C95" s="218"/>
      <c r="D95" s="13" t="s">
        <v>245</v>
      </c>
      <c r="E95" s="13" t="s">
        <v>147</v>
      </c>
      <c r="F95" s="17">
        <v>1000000</v>
      </c>
      <c r="G95" s="18">
        <v>960.2</v>
      </c>
      <c r="H95" s="19">
        <v>7.7000000000000002E-3</v>
      </c>
      <c r="I95" s="20">
        <v>7.7223E-2</v>
      </c>
      <c r="J95" s="21"/>
      <c r="K95" s="3"/>
    </row>
    <row r="96" spans="1:11" ht="13.05" customHeight="1">
      <c r="A96" s="15" t="s">
        <v>863</v>
      </c>
      <c r="B96" s="218" t="s">
        <v>864</v>
      </c>
      <c r="C96" s="218"/>
      <c r="D96" s="13" t="s">
        <v>865</v>
      </c>
      <c r="E96" s="13" t="s">
        <v>147</v>
      </c>
      <c r="F96" s="17">
        <v>1000000</v>
      </c>
      <c r="G96" s="18">
        <v>941.5</v>
      </c>
      <c r="H96" s="19">
        <v>7.6E-3</v>
      </c>
      <c r="I96" s="20">
        <v>7.7385999999999996E-2</v>
      </c>
      <c r="J96" s="21"/>
      <c r="K96" s="3"/>
    </row>
    <row r="97" spans="1:11" ht="13.05" customHeight="1">
      <c r="A97" s="15" t="s">
        <v>161</v>
      </c>
      <c r="B97" s="218" t="s">
        <v>162</v>
      </c>
      <c r="C97" s="218"/>
      <c r="D97" s="13" t="s">
        <v>163</v>
      </c>
      <c r="E97" s="13" t="s">
        <v>115</v>
      </c>
      <c r="F97" s="17">
        <v>900</v>
      </c>
      <c r="G97" s="18">
        <v>892.92</v>
      </c>
      <c r="H97" s="19">
        <v>7.1999999999999998E-3</v>
      </c>
      <c r="I97" s="20">
        <v>7.8899999999999998E-2</v>
      </c>
      <c r="J97" s="21"/>
      <c r="K97" s="3"/>
    </row>
    <row r="98" spans="1:11" ht="13.05" customHeight="1">
      <c r="A98" s="15" t="s">
        <v>252</v>
      </c>
      <c r="B98" s="218" t="s">
        <v>253</v>
      </c>
      <c r="C98" s="218"/>
      <c r="D98" s="13" t="s">
        <v>254</v>
      </c>
      <c r="E98" s="13" t="s">
        <v>147</v>
      </c>
      <c r="F98" s="17">
        <v>900000</v>
      </c>
      <c r="G98" s="18">
        <v>885.1</v>
      </c>
      <c r="H98" s="19">
        <v>7.1000000000000004E-3</v>
      </c>
      <c r="I98" s="20">
        <v>7.1772000000000002E-2</v>
      </c>
      <c r="J98" s="21"/>
      <c r="K98" s="3"/>
    </row>
    <row r="99" spans="1:11" ht="13.05" customHeight="1">
      <c r="A99" s="15" t="s">
        <v>293</v>
      </c>
      <c r="B99" s="218" t="s">
        <v>294</v>
      </c>
      <c r="C99" s="218"/>
      <c r="D99" s="13" t="s">
        <v>295</v>
      </c>
      <c r="E99" s="13" t="s">
        <v>115</v>
      </c>
      <c r="F99" s="17">
        <v>800</v>
      </c>
      <c r="G99" s="18">
        <v>805.52</v>
      </c>
      <c r="H99" s="19">
        <v>6.4999999999999997E-3</v>
      </c>
      <c r="I99" s="20">
        <v>7.2999999999999995E-2</v>
      </c>
      <c r="J99" s="21"/>
      <c r="K99" s="3"/>
    </row>
    <row r="100" spans="1:11" ht="13.05" customHeight="1">
      <c r="A100" s="15" t="s">
        <v>330</v>
      </c>
      <c r="B100" s="218" t="s">
        <v>331</v>
      </c>
      <c r="C100" s="218"/>
      <c r="D100" s="13" t="s">
        <v>332</v>
      </c>
      <c r="E100" s="13" t="s">
        <v>115</v>
      </c>
      <c r="F100" s="17">
        <v>50</v>
      </c>
      <c r="G100" s="18">
        <v>516.54</v>
      </c>
      <c r="H100" s="19">
        <v>4.1999999999999997E-3</v>
      </c>
      <c r="I100" s="20">
        <v>7.4300000000000005E-2</v>
      </c>
      <c r="J100" s="21"/>
      <c r="K100" s="3"/>
    </row>
    <row r="101" spans="1:11" ht="13.05" customHeight="1">
      <c r="A101" s="15" t="s">
        <v>1442</v>
      </c>
      <c r="B101" s="218" t="s">
        <v>1443</v>
      </c>
      <c r="C101" s="218"/>
      <c r="D101" s="13" t="s">
        <v>1444</v>
      </c>
      <c r="E101" s="13" t="s">
        <v>147</v>
      </c>
      <c r="F101" s="17">
        <v>500000</v>
      </c>
      <c r="G101" s="18">
        <v>503.8</v>
      </c>
      <c r="H101" s="19">
        <v>4.1000000000000003E-3</v>
      </c>
      <c r="I101" s="20">
        <v>6.9563E-2</v>
      </c>
      <c r="J101" s="21"/>
      <c r="K101" s="3"/>
    </row>
    <row r="102" spans="1:11" ht="13.05" customHeight="1">
      <c r="A102" s="15" t="s">
        <v>287</v>
      </c>
      <c r="B102" s="218" t="s">
        <v>288</v>
      </c>
      <c r="C102" s="218"/>
      <c r="D102" s="13" t="s">
        <v>289</v>
      </c>
      <c r="E102" s="13" t="s">
        <v>115</v>
      </c>
      <c r="F102" s="17">
        <v>50</v>
      </c>
      <c r="G102" s="18">
        <v>498.95</v>
      </c>
      <c r="H102" s="19">
        <v>4.0000000000000001E-3</v>
      </c>
      <c r="I102" s="20">
        <v>7.3800000000000004E-2</v>
      </c>
      <c r="J102" s="21"/>
      <c r="K102" s="3"/>
    </row>
    <row r="103" spans="1:11" ht="13.05" customHeight="1">
      <c r="A103" s="15" t="s">
        <v>246</v>
      </c>
      <c r="B103" s="218" t="s">
        <v>247</v>
      </c>
      <c r="C103" s="218"/>
      <c r="D103" s="13" t="s">
        <v>248</v>
      </c>
      <c r="E103" s="13" t="s">
        <v>115</v>
      </c>
      <c r="F103" s="17">
        <v>500</v>
      </c>
      <c r="G103" s="18">
        <v>497.61</v>
      </c>
      <c r="H103" s="19">
        <v>4.0000000000000001E-3</v>
      </c>
      <c r="I103" s="20">
        <v>7.6799999999999993E-2</v>
      </c>
      <c r="J103" s="21"/>
      <c r="K103" s="3"/>
    </row>
    <row r="104" spans="1:11" ht="13.05" customHeight="1">
      <c r="A104" s="15" t="s">
        <v>112</v>
      </c>
      <c r="B104" s="218" t="s">
        <v>113</v>
      </c>
      <c r="C104" s="218"/>
      <c r="D104" s="13" t="s">
        <v>114</v>
      </c>
      <c r="E104" s="13" t="s">
        <v>115</v>
      </c>
      <c r="F104" s="17">
        <v>50</v>
      </c>
      <c r="G104" s="18">
        <v>497.11</v>
      </c>
      <c r="H104" s="19">
        <v>4.0000000000000001E-3</v>
      </c>
      <c r="I104" s="20">
        <v>7.2400000000000006E-2</v>
      </c>
      <c r="J104" s="21"/>
      <c r="K104" s="3"/>
    </row>
    <row r="105" spans="1:11" ht="13.05" customHeight="1">
      <c r="A105" s="15" t="s">
        <v>337</v>
      </c>
      <c r="B105" s="218" t="s">
        <v>338</v>
      </c>
      <c r="C105" s="218"/>
      <c r="D105" s="13" t="s">
        <v>339</v>
      </c>
      <c r="E105" s="13" t="s">
        <v>147</v>
      </c>
      <c r="F105" s="17">
        <v>10</v>
      </c>
      <c r="G105" s="18">
        <v>0.01</v>
      </c>
      <c r="H105" s="19">
        <v>0</v>
      </c>
      <c r="I105" s="20">
        <v>7.4673000000000003E-2</v>
      </c>
      <c r="J105" s="21"/>
      <c r="K105" s="3"/>
    </row>
    <row r="106" spans="1:11" ht="13.05" customHeight="1">
      <c r="A106" s="3"/>
      <c r="B106" s="219" t="s">
        <v>176</v>
      </c>
      <c r="C106" s="219"/>
      <c r="D106" s="2"/>
      <c r="E106" s="2"/>
      <c r="F106" s="2"/>
      <c r="G106" s="23">
        <v>28045</v>
      </c>
      <c r="H106" s="24">
        <v>0.22620000000000001</v>
      </c>
      <c r="I106" s="25"/>
      <c r="J106" s="25"/>
      <c r="K106" s="3"/>
    </row>
    <row r="107" spans="1:11" ht="13.05" customHeight="1">
      <c r="A107" s="3"/>
      <c r="B107" s="219" t="s">
        <v>177</v>
      </c>
      <c r="C107" s="219"/>
      <c r="D107" s="2"/>
      <c r="E107" s="2"/>
      <c r="F107" s="2"/>
      <c r="G107" s="25" t="s">
        <v>178</v>
      </c>
      <c r="H107" s="25" t="s">
        <v>178</v>
      </c>
      <c r="I107" s="25"/>
      <c r="J107" s="25"/>
      <c r="K107" s="3"/>
    </row>
    <row r="108" spans="1:11" ht="13.05" customHeight="1">
      <c r="A108" s="3"/>
      <c r="B108" s="219" t="s">
        <v>176</v>
      </c>
      <c r="C108" s="219"/>
      <c r="D108" s="2"/>
      <c r="E108" s="2"/>
      <c r="F108" s="2"/>
      <c r="G108" s="25" t="s">
        <v>178</v>
      </c>
      <c r="H108" s="25" t="s">
        <v>178</v>
      </c>
      <c r="I108" s="25"/>
      <c r="J108" s="25"/>
      <c r="K108" s="3"/>
    </row>
    <row r="109" spans="1:11" ht="13.05" customHeight="1">
      <c r="A109" s="3"/>
      <c r="B109" s="217" t="s">
        <v>340</v>
      </c>
      <c r="C109" s="217"/>
      <c r="D109" s="13"/>
      <c r="E109" s="13"/>
      <c r="F109" s="13"/>
      <c r="G109" s="3"/>
      <c r="H109" s="14"/>
      <c r="I109" s="14"/>
      <c r="J109" s="14"/>
      <c r="K109" s="3"/>
    </row>
    <row r="110" spans="1:11" ht="13.05" customHeight="1">
      <c r="A110" s="15" t="s">
        <v>1445</v>
      </c>
      <c r="B110" s="218" t="s">
        <v>1446</v>
      </c>
      <c r="C110" s="218"/>
      <c r="D110" s="13" t="s">
        <v>1447</v>
      </c>
      <c r="E110" s="13" t="s">
        <v>183</v>
      </c>
      <c r="F110" s="17">
        <v>10</v>
      </c>
      <c r="G110" s="18">
        <v>931.04</v>
      </c>
      <c r="H110" s="19">
        <v>7.4999999999999997E-3</v>
      </c>
      <c r="I110" s="20">
        <v>8.48E-2</v>
      </c>
      <c r="J110" s="21"/>
      <c r="K110" s="3"/>
    </row>
    <row r="111" spans="1:11" ht="13.05" customHeight="1">
      <c r="A111" s="15" t="s">
        <v>347</v>
      </c>
      <c r="B111" s="218" t="s">
        <v>348</v>
      </c>
      <c r="C111" s="218"/>
      <c r="D111" s="13" t="s">
        <v>349</v>
      </c>
      <c r="E111" s="13" t="s">
        <v>183</v>
      </c>
      <c r="F111" s="17">
        <v>200000000</v>
      </c>
      <c r="G111" s="18">
        <v>603.6</v>
      </c>
      <c r="H111" s="19">
        <v>4.8999999999999998E-3</v>
      </c>
      <c r="I111" s="20">
        <v>9.2249999999999999E-2</v>
      </c>
      <c r="J111" s="21"/>
      <c r="K111" s="3"/>
    </row>
    <row r="112" spans="1:11" ht="13.05" customHeight="1">
      <c r="A112" s="3"/>
      <c r="B112" s="219" t="s">
        <v>176</v>
      </c>
      <c r="C112" s="219"/>
      <c r="D112" s="2"/>
      <c r="E112" s="2"/>
      <c r="F112" s="2"/>
      <c r="G112" s="23">
        <v>1534.64</v>
      </c>
      <c r="H112" s="24">
        <v>1.24E-2</v>
      </c>
      <c r="I112" s="25"/>
      <c r="J112" s="25"/>
      <c r="K112" s="3"/>
    </row>
    <row r="113" spans="1:11" ht="13.05" customHeight="1">
      <c r="A113" s="3"/>
      <c r="B113" s="219" t="s">
        <v>177</v>
      </c>
      <c r="C113" s="219"/>
      <c r="D113" s="2"/>
      <c r="E113" s="2"/>
      <c r="F113" s="2"/>
      <c r="G113" s="25" t="s">
        <v>178</v>
      </c>
      <c r="H113" s="25" t="s">
        <v>178</v>
      </c>
      <c r="I113" s="25"/>
      <c r="J113" s="25"/>
      <c r="K113" s="3"/>
    </row>
    <row r="114" spans="1:11" ht="13.05" customHeight="1">
      <c r="A114" s="3"/>
      <c r="B114" s="219" t="s">
        <v>176</v>
      </c>
      <c r="C114" s="219"/>
      <c r="D114" s="2"/>
      <c r="E114" s="2"/>
      <c r="F114" s="2"/>
      <c r="G114" s="25" t="s">
        <v>178</v>
      </c>
      <c r="H114" s="25" t="s">
        <v>178</v>
      </c>
      <c r="I114" s="25"/>
      <c r="J114" s="25"/>
      <c r="K114" s="3"/>
    </row>
    <row r="115" spans="1:11" ht="13.05" customHeight="1">
      <c r="A115" s="3"/>
      <c r="B115" s="219" t="s">
        <v>187</v>
      </c>
      <c r="C115" s="219"/>
      <c r="D115" s="26"/>
      <c r="E115" s="2"/>
      <c r="F115" s="26"/>
      <c r="G115" s="23">
        <v>29579.64</v>
      </c>
      <c r="H115" s="24">
        <v>0.23860000000000001</v>
      </c>
      <c r="I115" s="25"/>
      <c r="J115" s="25"/>
      <c r="K115" s="3"/>
    </row>
    <row r="116" spans="1:11" ht="13.05" customHeight="1">
      <c r="A116" s="3"/>
      <c r="B116" s="217" t="s">
        <v>188</v>
      </c>
      <c r="C116" s="217"/>
      <c r="D116" s="13"/>
      <c r="E116" s="13"/>
      <c r="F116" s="13"/>
      <c r="G116" s="13"/>
      <c r="H116" s="13"/>
      <c r="I116" s="14"/>
      <c r="J116" s="14"/>
      <c r="K116" s="3"/>
    </row>
    <row r="117" spans="1:11" ht="13.05" customHeight="1">
      <c r="A117" s="3"/>
      <c r="B117" s="217" t="s">
        <v>189</v>
      </c>
      <c r="C117" s="217"/>
      <c r="D117" s="13"/>
      <c r="E117" s="13"/>
      <c r="F117" s="13"/>
      <c r="G117" s="3"/>
      <c r="H117" s="14"/>
      <c r="I117" s="14"/>
      <c r="J117" s="14"/>
      <c r="K117" s="3"/>
    </row>
    <row r="118" spans="1:11" ht="13.05" customHeight="1">
      <c r="A118" s="15" t="s">
        <v>273</v>
      </c>
      <c r="B118" s="218" t="s">
        <v>274</v>
      </c>
      <c r="C118" s="218"/>
      <c r="D118" s="13" t="s">
        <v>275</v>
      </c>
      <c r="E118" s="13" t="s">
        <v>203</v>
      </c>
      <c r="F118" s="17">
        <v>200</v>
      </c>
      <c r="G118" s="18">
        <v>975.22</v>
      </c>
      <c r="H118" s="19">
        <v>7.9000000000000008E-3</v>
      </c>
      <c r="I118" s="20">
        <v>6.7699999999999996E-2</v>
      </c>
      <c r="J118" s="21"/>
      <c r="K118" s="3"/>
    </row>
    <row r="119" spans="1:11" ht="13.05" customHeight="1">
      <c r="A119" s="15" t="s">
        <v>906</v>
      </c>
      <c r="B119" s="218" t="s">
        <v>907</v>
      </c>
      <c r="C119" s="218"/>
      <c r="D119" s="13" t="s">
        <v>908</v>
      </c>
      <c r="E119" s="13" t="s">
        <v>203</v>
      </c>
      <c r="F119" s="17">
        <v>200</v>
      </c>
      <c r="G119" s="18">
        <v>943.49</v>
      </c>
      <c r="H119" s="19">
        <v>7.6E-3</v>
      </c>
      <c r="I119" s="20">
        <v>7.1675000000000003E-2</v>
      </c>
      <c r="J119" s="21"/>
      <c r="K119" s="3"/>
    </row>
    <row r="120" spans="1:11" ht="13.05" customHeight="1">
      <c r="A120" s="3"/>
      <c r="B120" s="219" t="s">
        <v>176</v>
      </c>
      <c r="C120" s="219"/>
      <c r="D120" s="2"/>
      <c r="E120" s="2"/>
      <c r="F120" s="2"/>
      <c r="G120" s="23">
        <v>1918.71</v>
      </c>
      <c r="H120" s="24">
        <v>1.55E-2</v>
      </c>
      <c r="I120" s="25"/>
      <c r="J120" s="25"/>
      <c r="K120" s="3"/>
    </row>
    <row r="121" spans="1:11" ht="13.05" customHeight="1">
      <c r="A121" s="3"/>
      <c r="B121" s="217" t="s">
        <v>607</v>
      </c>
      <c r="C121" s="217"/>
      <c r="D121" s="13"/>
      <c r="E121" s="13"/>
      <c r="F121" s="13"/>
      <c r="G121" s="3"/>
      <c r="H121" s="14"/>
      <c r="I121" s="14"/>
      <c r="J121" s="14"/>
      <c r="K121" s="3"/>
    </row>
    <row r="122" spans="1:11" ht="13.05" customHeight="1">
      <c r="A122" s="15" t="s">
        <v>767</v>
      </c>
      <c r="B122" s="218" t="s">
        <v>768</v>
      </c>
      <c r="C122" s="218"/>
      <c r="D122" s="13" t="s">
        <v>769</v>
      </c>
      <c r="E122" s="13" t="s">
        <v>147</v>
      </c>
      <c r="F122" s="17">
        <v>300000</v>
      </c>
      <c r="G122" s="18">
        <v>287.74</v>
      </c>
      <c r="H122" s="19">
        <v>2.3E-3</v>
      </c>
      <c r="I122" s="20">
        <v>5.5728E-2</v>
      </c>
      <c r="J122" s="21"/>
      <c r="K122" s="3"/>
    </row>
    <row r="123" spans="1:11" ht="13.05" customHeight="1">
      <c r="A123" s="3"/>
      <c r="B123" s="219" t="s">
        <v>176</v>
      </c>
      <c r="C123" s="219"/>
      <c r="D123" s="2"/>
      <c r="E123" s="2"/>
      <c r="F123" s="2"/>
      <c r="G123" s="23">
        <v>287.74</v>
      </c>
      <c r="H123" s="24">
        <v>2.3E-3</v>
      </c>
      <c r="I123" s="25"/>
      <c r="J123" s="25"/>
      <c r="K123" s="3"/>
    </row>
    <row r="124" spans="1:11" ht="13.05" customHeight="1">
      <c r="A124" s="3"/>
      <c r="B124" s="219" t="s">
        <v>187</v>
      </c>
      <c r="C124" s="219"/>
      <c r="D124" s="26"/>
      <c r="E124" s="2"/>
      <c r="F124" s="26"/>
      <c r="G124" s="23">
        <v>2206.4499999999998</v>
      </c>
      <c r="H124" s="24">
        <v>1.78E-2</v>
      </c>
      <c r="I124" s="25"/>
      <c r="J124" s="25"/>
      <c r="K124" s="3"/>
    </row>
    <row r="125" spans="1:11" ht="13.05" customHeight="1">
      <c r="A125" s="3"/>
      <c r="B125" s="217" t="s">
        <v>227</v>
      </c>
      <c r="C125" s="217"/>
      <c r="D125" s="13"/>
      <c r="E125" s="13"/>
      <c r="F125" s="13"/>
      <c r="G125" s="13"/>
      <c r="H125" s="13"/>
      <c r="I125" s="14"/>
      <c r="J125" s="14"/>
      <c r="K125" s="3"/>
    </row>
    <row r="126" spans="1:11" ht="13.05" customHeight="1">
      <c r="A126" s="15" t="s">
        <v>228</v>
      </c>
      <c r="B126" s="218" t="s">
        <v>229</v>
      </c>
      <c r="C126" s="218"/>
      <c r="D126" s="13"/>
      <c r="E126" s="13" t="s">
        <v>226</v>
      </c>
      <c r="F126" s="17"/>
      <c r="G126" s="18">
        <v>3429.2</v>
      </c>
      <c r="H126" s="19">
        <v>2.7699999999999999E-2</v>
      </c>
      <c r="I126" s="20">
        <v>5.2582826545584729E-2</v>
      </c>
      <c r="J126" s="21"/>
      <c r="K126" s="3"/>
    </row>
    <row r="127" spans="1:11" ht="13.05" customHeight="1">
      <c r="A127" s="3"/>
      <c r="B127" s="219" t="s">
        <v>176</v>
      </c>
      <c r="C127" s="219"/>
      <c r="D127" s="2"/>
      <c r="E127" s="2"/>
      <c r="F127" s="2"/>
      <c r="G127" s="23">
        <v>3429.2</v>
      </c>
      <c r="H127" s="24">
        <v>2.7699999999999999E-2</v>
      </c>
      <c r="I127" s="25"/>
      <c r="J127" s="25"/>
      <c r="K127" s="3"/>
    </row>
    <row r="128" spans="1:11" ht="13.05" customHeight="1">
      <c r="A128" s="3"/>
      <c r="B128" s="219" t="s">
        <v>177</v>
      </c>
      <c r="C128" s="219"/>
      <c r="D128" s="2"/>
      <c r="E128" s="2"/>
      <c r="F128" s="2"/>
      <c r="G128" s="25" t="s">
        <v>178</v>
      </c>
      <c r="H128" s="25" t="s">
        <v>178</v>
      </c>
      <c r="I128" s="25"/>
      <c r="J128" s="25"/>
      <c r="K128" s="3"/>
    </row>
    <row r="129" spans="1:11" ht="13.05" customHeight="1">
      <c r="A129" s="3"/>
      <c r="B129" s="219" t="s">
        <v>176</v>
      </c>
      <c r="C129" s="219"/>
      <c r="D129" s="2"/>
      <c r="E129" s="2"/>
      <c r="F129" s="2"/>
      <c r="G129" s="25" t="s">
        <v>178</v>
      </c>
      <c r="H129" s="25" t="s">
        <v>178</v>
      </c>
      <c r="I129" s="25"/>
      <c r="J129" s="25"/>
      <c r="K129" s="3"/>
    </row>
    <row r="130" spans="1:11" ht="13.05" customHeight="1">
      <c r="A130" s="3"/>
      <c r="B130" s="219" t="s">
        <v>187</v>
      </c>
      <c r="C130" s="219"/>
      <c r="D130" s="26"/>
      <c r="E130" s="2"/>
      <c r="F130" s="26"/>
      <c r="G130" s="23">
        <v>3429.2</v>
      </c>
      <c r="H130" s="24">
        <v>2.7699999999999999E-2</v>
      </c>
      <c r="I130" s="25"/>
      <c r="J130" s="25"/>
      <c r="K130" s="3"/>
    </row>
    <row r="131" spans="1:11" ht="13.05" customHeight="1">
      <c r="A131" s="3"/>
      <c r="B131" s="219" t="s">
        <v>230</v>
      </c>
      <c r="C131" s="219"/>
      <c r="D131" s="13"/>
      <c r="E131" s="2"/>
      <c r="F131" s="13"/>
      <c r="G131" s="27">
        <v>-273.82</v>
      </c>
      <c r="H131" s="24">
        <v>-2.3E-3</v>
      </c>
      <c r="I131" s="25"/>
      <c r="J131" s="25"/>
      <c r="K131" s="3"/>
    </row>
    <row r="132" spans="1:11" ht="13.05" customHeight="1">
      <c r="A132" s="3"/>
      <c r="B132" s="220" t="s">
        <v>231</v>
      </c>
      <c r="C132" s="220"/>
      <c r="D132" s="29"/>
      <c r="E132" s="29"/>
      <c r="F132" s="29"/>
      <c r="G132" s="30">
        <v>123905.68</v>
      </c>
      <c r="H132" s="31">
        <v>1</v>
      </c>
      <c r="I132" s="32"/>
      <c r="J132" s="32"/>
      <c r="K132" s="3"/>
    </row>
    <row r="133" spans="1:11" ht="13.05" customHeight="1">
      <c r="A133" s="3"/>
      <c r="B133" s="221"/>
      <c r="C133" s="221"/>
      <c r="D133" s="3"/>
      <c r="E133" s="3"/>
      <c r="F133" s="3"/>
      <c r="G133" s="3"/>
      <c r="H133" s="3"/>
      <c r="I133" s="3"/>
      <c r="J133" s="3"/>
      <c r="K133" s="3"/>
    </row>
    <row r="134" spans="1:11" ht="13.05" customHeight="1">
      <c r="A134" s="3"/>
      <c r="B134" s="209"/>
      <c r="C134" s="209"/>
      <c r="D134" s="209"/>
      <c r="E134" s="209"/>
      <c r="F134" s="209"/>
      <c r="G134" s="209"/>
      <c r="H134" s="209"/>
      <c r="I134" s="209"/>
      <c r="J134" s="3"/>
      <c r="K134" s="3"/>
    </row>
    <row r="135" spans="1:11" ht="13.05" customHeight="1">
      <c r="A135" s="3"/>
      <c r="B135" s="209"/>
      <c r="C135" s="209"/>
      <c r="D135" s="209"/>
      <c r="E135" s="209"/>
      <c r="F135" s="209"/>
      <c r="G135" s="209"/>
      <c r="H135" s="209"/>
      <c r="I135" s="209"/>
      <c r="J135" s="3"/>
      <c r="K135" s="3"/>
    </row>
    <row r="136" spans="1:11" ht="13.05" customHeight="1">
      <c r="A136" s="3"/>
      <c r="B136" s="209" t="s">
        <v>226</v>
      </c>
      <c r="C136" s="209"/>
      <c r="D136" s="3"/>
      <c r="E136" s="3"/>
      <c r="F136" s="3"/>
      <c r="G136" s="3"/>
      <c r="H136" s="3"/>
      <c r="I136" s="3"/>
      <c r="J136" s="3"/>
      <c r="K136" s="3"/>
    </row>
    <row r="137" spans="1:11" ht="13.05" customHeight="1">
      <c r="A137" s="3"/>
      <c r="B137" s="209" t="s">
        <v>232</v>
      </c>
      <c r="C137" s="209"/>
      <c r="D137" s="3"/>
      <c r="E137" s="3"/>
      <c r="F137" s="3"/>
      <c r="G137" s="3"/>
      <c r="H137" s="3"/>
      <c r="I137" s="3"/>
      <c r="J137" s="3"/>
      <c r="K137" s="3"/>
    </row>
    <row r="138" spans="1:11" ht="13.05" customHeight="1">
      <c r="A138" s="3"/>
      <c r="B138" s="209" t="s">
        <v>233</v>
      </c>
      <c r="C138" s="209"/>
      <c r="D138" s="3"/>
      <c r="E138" s="3"/>
      <c r="F138" s="3"/>
      <c r="G138" s="3"/>
      <c r="H138" s="3"/>
      <c r="I138" s="3"/>
      <c r="J138" s="3"/>
      <c r="K138" s="3"/>
    </row>
    <row r="139" spans="1:11" ht="13.05" customHeight="1">
      <c r="A139" s="3"/>
      <c r="B139" s="209" t="s">
        <v>276</v>
      </c>
      <c r="C139" s="209"/>
      <c r="D139" s="3"/>
      <c r="E139" s="3"/>
      <c r="F139" s="3"/>
      <c r="G139" s="3"/>
      <c r="H139" s="3"/>
      <c r="I139" s="3"/>
      <c r="J139" s="3"/>
      <c r="K139" s="3"/>
    </row>
    <row r="140" spans="1:11" ht="13.05" customHeight="1">
      <c r="A140" s="3"/>
      <c r="B140" s="209" t="s">
        <v>234</v>
      </c>
      <c r="C140" s="209"/>
      <c r="D140" s="3"/>
      <c r="E140" s="3"/>
      <c r="F140" s="3"/>
      <c r="G140" s="3"/>
      <c r="H140" s="3"/>
      <c r="I140" s="3"/>
      <c r="J140" s="3"/>
      <c r="K140" s="3"/>
    </row>
    <row r="141" spans="1:11" ht="26.25" customHeight="1">
      <c r="A141" s="3"/>
      <c r="B141" s="209" t="s">
        <v>235</v>
      </c>
      <c r="C141" s="209"/>
      <c r="D141" s="209"/>
      <c r="E141" s="209"/>
      <c r="F141" s="209"/>
      <c r="G141" s="209"/>
      <c r="H141" s="209"/>
      <c r="I141" s="209"/>
      <c r="J141" s="3"/>
      <c r="K141" s="3"/>
    </row>
    <row r="142" spans="1:11" ht="13.05" customHeight="1">
      <c r="A142" s="3"/>
      <c r="B142" s="33" t="s">
        <v>770</v>
      </c>
      <c r="C142" s="3"/>
      <c r="D142" s="3"/>
      <c r="E142" s="3"/>
      <c r="F142" s="3"/>
      <c r="G142" s="3"/>
      <c r="H142" s="3"/>
      <c r="I142" s="3"/>
      <c r="J142" s="3"/>
      <c r="K142" s="3"/>
    </row>
    <row r="143" spans="1:11" ht="40.049999999999997" customHeight="1">
      <c r="A143" s="3"/>
      <c r="B143" s="222" t="s">
        <v>771</v>
      </c>
      <c r="C143" s="222"/>
      <c r="D143" s="34" t="s">
        <v>101</v>
      </c>
      <c r="E143" s="34" t="s">
        <v>772</v>
      </c>
      <c r="F143" s="34" t="s">
        <v>773</v>
      </c>
      <c r="G143" s="34" t="s">
        <v>774</v>
      </c>
      <c r="H143" s="34" t="s">
        <v>775</v>
      </c>
      <c r="I143" s="3"/>
      <c r="J143" s="3"/>
      <c r="K143" s="3"/>
    </row>
    <row r="144" spans="1:11" ht="13.05" customHeight="1">
      <c r="A144" s="3"/>
      <c r="B144" s="223" t="s">
        <v>776</v>
      </c>
      <c r="C144" s="223"/>
      <c r="D144" s="2" t="s">
        <v>777</v>
      </c>
      <c r="E144" s="2" t="s">
        <v>401</v>
      </c>
      <c r="F144" s="35">
        <v>39375</v>
      </c>
      <c r="G144" s="36">
        <v>1173.76875</v>
      </c>
      <c r="H144" s="37">
        <v>9.4999999999999998E-3</v>
      </c>
      <c r="I144" s="3"/>
      <c r="J144" s="3"/>
      <c r="K144" s="3"/>
    </row>
    <row r="148" spans="2:5">
      <c r="B148" s="109" t="s">
        <v>2475</v>
      </c>
      <c r="C148" s="110"/>
      <c r="D148" s="110"/>
      <c r="E148" s="111"/>
    </row>
    <row r="149" spans="2:5">
      <c r="B149" s="110" t="s">
        <v>2512</v>
      </c>
      <c r="C149" s="110"/>
      <c r="D149" s="110"/>
      <c r="E149" s="111"/>
    </row>
    <row r="150" spans="2:5">
      <c r="B150" s="117" t="s">
        <v>2513</v>
      </c>
      <c r="C150" s="110"/>
      <c r="D150" s="110"/>
      <c r="E150" s="111"/>
    </row>
    <row r="151" spans="2:5">
      <c r="B151" s="110" t="s">
        <v>2476</v>
      </c>
      <c r="C151" s="110"/>
      <c r="D151" s="110"/>
      <c r="E151" s="111"/>
    </row>
    <row r="152" spans="2:5">
      <c r="B152" s="110" t="s">
        <v>2477</v>
      </c>
      <c r="C152" s="110"/>
      <c r="D152" s="110"/>
      <c r="E152" s="111"/>
    </row>
    <row r="153" spans="2:5">
      <c r="B153" s="110" t="s">
        <v>2478</v>
      </c>
      <c r="C153" s="112"/>
      <c r="D153" s="112"/>
      <c r="E153" s="112"/>
    </row>
    <row r="154" spans="2:5">
      <c r="B154" s="110" t="s">
        <v>2479</v>
      </c>
      <c r="C154" s="110"/>
      <c r="D154" s="110"/>
      <c r="E154" s="111"/>
    </row>
    <row r="155" spans="2:5">
      <c r="B155" s="110" t="s">
        <v>2480</v>
      </c>
      <c r="C155" s="110"/>
      <c r="D155" s="110"/>
      <c r="E155" s="111"/>
    </row>
    <row r="156" spans="2:5">
      <c r="B156" s="110" t="s">
        <v>2481</v>
      </c>
      <c r="C156" s="110"/>
      <c r="D156" s="110"/>
      <c r="E156" s="111"/>
    </row>
    <row r="157" spans="2:5">
      <c r="B157" s="110" t="s">
        <v>2482</v>
      </c>
      <c r="C157" s="110"/>
      <c r="D157" s="110"/>
      <c r="E157" s="111"/>
    </row>
    <row r="158" spans="2:5">
      <c r="B158" s="109" t="s">
        <v>2483</v>
      </c>
      <c r="C158" s="109"/>
      <c r="D158" s="109" t="s">
        <v>2633</v>
      </c>
      <c r="E158" s="109" t="s">
        <v>2484</v>
      </c>
    </row>
    <row r="159" spans="2:5">
      <c r="B159" s="110" t="s">
        <v>2528</v>
      </c>
      <c r="C159" s="110"/>
      <c r="D159" s="113">
        <v>14.568899999999999</v>
      </c>
      <c r="E159" s="113">
        <v>15.6074</v>
      </c>
    </row>
    <row r="160" spans="2:5">
      <c r="B160" s="110" t="s">
        <v>2486</v>
      </c>
      <c r="C160" s="110"/>
      <c r="D160" s="113">
        <v>25.686599999999999</v>
      </c>
      <c r="E160" s="113">
        <v>27.711600000000001</v>
      </c>
    </row>
    <row r="161" spans="2:5">
      <c r="B161" s="110" t="s">
        <v>2529</v>
      </c>
      <c r="C161" s="110"/>
      <c r="D161" s="113">
        <v>16.8203</v>
      </c>
      <c r="E161" s="113">
        <v>18.0501</v>
      </c>
    </row>
    <row r="162" spans="2:5">
      <c r="B162" s="110" t="s">
        <v>2494</v>
      </c>
      <c r="C162" s="110"/>
      <c r="D162" s="113">
        <v>29.693300000000001</v>
      </c>
      <c r="E162" s="113">
        <v>32.076099999999997</v>
      </c>
    </row>
    <row r="163" spans="2:5">
      <c r="B163" s="110"/>
      <c r="C163" s="110"/>
      <c r="D163" s="110"/>
      <c r="E163" s="111"/>
    </row>
    <row r="164" spans="2:5">
      <c r="B164" s="110" t="s">
        <v>2497</v>
      </c>
      <c r="C164" s="110"/>
      <c r="D164" s="109" t="s">
        <v>2498</v>
      </c>
      <c r="E164" s="114" t="s">
        <v>221</v>
      </c>
    </row>
    <row r="165" spans="2:5">
      <c r="B165" s="110" t="s">
        <v>2528</v>
      </c>
      <c r="C165" s="110"/>
      <c r="D165" s="115">
        <v>0.11</v>
      </c>
      <c r="E165" s="115">
        <v>0.11</v>
      </c>
    </row>
    <row r="166" spans="2:5">
      <c r="B166" s="110" t="s">
        <v>2529</v>
      </c>
      <c r="C166" s="110"/>
      <c r="D166" s="115">
        <v>0.12</v>
      </c>
      <c r="E166" s="115">
        <v>0.12</v>
      </c>
    </row>
    <row r="167" spans="2:5">
      <c r="B167" s="110"/>
      <c r="C167" s="110"/>
      <c r="D167" s="110"/>
      <c r="E167" s="111"/>
    </row>
    <row r="168" spans="2:5">
      <c r="B168" s="110" t="s">
        <v>2622</v>
      </c>
      <c r="C168" s="110"/>
      <c r="D168" s="110"/>
      <c r="E168" s="111"/>
    </row>
    <row r="169" spans="2:5">
      <c r="B169" s="110" t="s">
        <v>2500</v>
      </c>
      <c r="C169" s="110"/>
      <c r="D169" s="110"/>
      <c r="E169" s="111"/>
    </row>
    <row r="170" spans="2:5">
      <c r="B170" s="110" t="s">
        <v>2548</v>
      </c>
      <c r="C170" s="110"/>
      <c r="D170" s="110"/>
      <c r="E170" s="111"/>
    </row>
    <row r="171" spans="2:5">
      <c r="B171" s="110" t="s">
        <v>2502</v>
      </c>
      <c r="C171" s="110"/>
      <c r="D171" s="110"/>
      <c r="E171" s="111"/>
    </row>
    <row r="172" spans="2:5">
      <c r="B172" s="110" t="s">
        <v>2632</v>
      </c>
      <c r="C172" s="110"/>
      <c r="D172" s="110"/>
      <c r="E172" s="111"/>
    </row>
    <row r="173" spans="2:5">
      <c r="B173" s="110" t="s">
        <v>2653</v>
      </c>
      <c r="C173" s="110"/>
      <c r="D173" s="110"/>
      <c r="E173" s="111"/>
    </row>
    <row r="174" spans="2:5">
      <c r="B174" s="110" t="s">
        <v>2503</v>
      </c>
      <c r="C174" s="110"/>
      <c r="D174" s="110"/>
      <c r="E174" s="111"/>
    </row>
    <row r="175" spans="2:5">
      <c r="B175" s="110" t="s">
        <v>2504</v>
      </c>
      <c r="C175" s="110"/>
      <c r="D175" s="110"/>
      <c r="E175" s="111"/>
    </row>
    <row r="176" spans="2:5">
      <c r="B176" s="110" t="s">
        <v>2505</v>
      </c>
      <c r="C176" s="110"/>
      <c r="D176" s="110"/>
      <c r="E176" s="111"/>
    </row>
    <row r="177" spans="1:54">
      <c r="B177" s="110" t="s">
        <v>2506</v>
      </c>
      <c r="C177" s="110"/>
      <c r="D177" s="110"/>
      <c r="E177" s="111"/>
    </row>
    <row r="178" spans="1:54">
      <c r="B178" s="110" t="s">
        <v>2507</v>
      </c>
      <c r="C178" s="110"/>
      <c r="D178" s="110"/>
      <c r="E178" s="111"/>
    </row>
    <row r="179" spans="1:54">
      <c r="B179" s="110" t="s">
        <v>2508</v>
      </c>
      <c r="C179" s="110"/>
      <c r="D179" s="110"/>
      <c r="E179" s="111"/>
    </row>
    <row r="181" spans="1:54">
      <c r="A181" s="82" t="s">
        <v>2654</v>
      </c>
      <c r="B181" s="140" t="s">
        <v>2674</v>
      </c>
      <c r="C181" s="141"/>
      <c r="D181" s="129"/>
      <c r="E181" s="129"/>
      <c r="F181" s="129"/>
      <c r="G181" s="129"/>
      <c r="H181" s="142"/>
      <c r="I181" s="142"/>
      <c r="J181" s="133"/>
      <c r="K181" s="133"/>
      <c r="L181" s="133"/>
      <c r="M181" s="110"/>
      <c r="N181" s="110"/>
      <c r="O181" s="110"/>
      <c r="P181" s="110"/>
      <c r="Q181" s="110"/>
      <c r="R181" s="110"/>
      <c r="S181" s="110"/>
      <c r="T181" s="110"/>
      <c r="U181" s="110"/>
      <c r="V181" s="110"/>
      <c r="W181" s="110"/>
      <c r="X181" s="110"/>
      <c r="Y181" s="110"/>
      <c r="Z181" s="110"/>
      <c r="AA181" s="110"/>
      <c r="AB181" s="110"/>
      <c r="AC181" s="124"/>
      <c r="AD181" s="124"/>
      <c r="AE181" s="124"/>
      <c r="AF181" s="124"/>
      <c r="AG181" s="124"/>
      <c r="AH181" s="124"/>
      <c r="AI181" s="143"/>
      <c r="AJ181" s="124"/>
      <c r="AK181" s="124"/>
      <c r="AL181" s="124"/>
      <c r="AM181" s="124"/>
      <c r="AN181" s="124"/>
      <c r="AO181" s="124"/>
      <c r="AP181" s="124"/>
      <c r="AQ181" s="124"/>
      <c r="AR181" s="124"/>
      <c r="AS181" s="124"/>
      <c r="AT181" s="124"/>
      <c r="AU181" s="124"/>
      <c r="AV181" s="143"/>
      <c r="AW181" s="124"/>
      <c r="AX181" s="143"/>
      <c r="AY181" s="124"/>
      <c r="AZ181" s="124"/>
      <c r="BA181" s="124"/>
      <c r="BB181" s="143"/>
    </row>
    <row r="182" spans="1:54">
      <c r="B182" s="129"/>
      <c r="C182" s="129"/>
      <c r="D182" s="129"/>
      <c r="E182" s="129"/>
      <c r="F182" s="129"/>
      <c r="G182" s="129"/>
      <c r="H182" s="116"/>
      <c r="I182" s="116"/>
      <c r="J182" s="116"/>
      <c r="K182" s="133"/>
      <c r="L182" s="133"/>
      <c r="M182" s="110"/>
      <c r="N182" s="110"/>
      <c r="O182" s="110"/>
      <c r="P182" s="110"/>
      <c r="Q182" s="110"/>
      <c r="R182" s="110"/>
      <c r="S182" s="110"/>
      <c r="T182" s="110"/>
      <c r="U182" s="110"/>
      <c r="V182" s="110"/>
      <c r="W182" s="110"/>
      <c r="X182" s="110"/>
      <c r="Y182" s="110"/>
      <c r="Z182" s="110"/>
      <c r="AA182" s="110"/>
      <c r="AB182" s="110"/>
      <c r="AC182" s="124"/>
      <c r="AD182" s="124"/>
      <c r="AE182" s="124"/>
      <c r="AF182" s="124"/>
      <c r="AG182" s="124"/>
      <c r="AH182" s="124"/>
      <c r="AI182" s="143"/>
      <c r="AJ182" s="124"/>
      <c r="AK182" s="124"/>
      <c r="AL182" s="124"/>
      <c r="AM182" s="124"/>
      <c r="AN182" s="124"/>
      <c r="AO182" s="124"/>
      <c r="AP182" s="124"/>
      <c r="AQ182" s="124"/>
      <c r="AR182" s="124"/>
      <c r="AS182" s="124"/>
      <c r="AT182" s="124"/>
      <c r="AU182" s="124"/>
      <c r="AV182" s="143"/>
      <c r="AW182" s="124"/>
      <c r="AX182" s="143"/>
      <c r="AY182" s="124"/>
      <c r="AZ182" s="124"/>
      <c r="BA182" s="124"/>
      <c r="BB182" s="143"/>
    </row>
    <row r="183" spans="1:54" ht="43.2">
      <c r="B183" s="144" t="s">
        <v>2655</v>
      </c>
      <c r="C183" s="144" t="s">
        <v>2656</v>
      </c>
      <c r="D183" s="145" t="s">
        <v>2657</v>
      </c>
      <c r="E183" s="144" t="s">
        <v>2658</v>
      </c>
      <c r="F183" s="144" t="s">
        <v>2659</v>
      </c>
      <c r="G183" s="144" t="s">
        <v>2660</v>
      </c>
      <c r="H183" s="116"/>
      <c r="I183" s="116"/>
      <c r="J183" s="116"/>
      <c r="K183" s="133"/>
      <c r="L183" s="133"/>
      <c r="M183" s="110"/>
      <c r="N183" s="110"/>
      <c r="O183" s="110"/>
      <c r="P183" s="110"/>
      <c r="Q183" s="110"/>
      <c r="R183" s="110"/>
      <c r="S183" s="110"/>
      <c r="T183" s="110"/>
      <c r="U183" s="110"/>
      <c r="V183" s="110"/>
      <c r="W183" s="110"/>
      <c r="X183" s="110"/>
      <c r="Y183" s="110"/>
      <c r="Z183" s="110"/>
      <c r="AA183" s="110"/>
      <c r="AB183" s="110"/>
      <c r="AC183" s="124"/>
      <c r="AD183" s="124"/>
      <c r="AE183" s="124"/>
      <c r="AF183" s="124"/>
      <c r="AG183" s="124"/>
      <c r="AH183" s="124"/>
      <c r="AI183" s="143"/>
      <c r="AJ183" s="124"/>
      <c r="AK183" s="124"/>
      <c r="AL183" s="124"/>
      <c r="AM183" s="124"/>
      <c r="AN183" s="124"/>
      <c r="AO183" s="124"/>
      <c r="AP183" s="124"/>
      <c r="AQ183" s="124"/>
      <c r="AR183" s="124"/>
      <c r="AS183" s="124"/>
      <c r="AT183" s="124"/>
      <c r="AU183" s="124"/>
      <c r="AV183" s="143"/>
      <c r="AW183" s="124"/>
      <c r="AX183" s="143"/>
      <c r="AY183" s="124"/>
      <c r="AZ183" s="124"/>
      <c r="BA183" s="124"/>
      <c r="BB183" s="143"/>
    </row>
    <row r="184" spans="1:54">
      <c r="B184" s="229" t="s">
        <v>2589</v>
      </c>
      <c r="C184" s="230"/>
      <c r="D184" s="230"/>
      <c r="E184" s="230"/>
      <c r="F184" s="230"/>
      <c r="G184" s="231"/>
      <c r="H184" s="116"/>
      <c r="I184" s="116"/>
      <c r="J184" s="116"/>
      <c r="K184" s="133"/>
      <c r="L184" s="133"/>
      <c r="M184" s="110"/>
      <c r="N184" s="110"/>
      <c r="O184" s="110"/>
      <c r="P184" s="110"/>
      <c r="Q184" s="110"/>
      <c r="R184" s="110"/>
      <c r="S184" s="110"/>
      <c r="T184" s="110"/>
      <c r="U184" s="110"/>
      <c r="V184" s="110"/>
      <c r="W184" s="110"/>
      <c r="X184" s="110"/>
      <c r="Y184" s="110"/>
      <c r="Z184" s="110"/>
      <c r="AA184" s="110"/>
      <c r="AB184" s="110"/>
      <c r="AC184" s="124"/>
      <c r="AD184" s="124"/>
      <c r="AE184" s="124"/>
      <c r="AF184" s="124"/>
      <c r="AG184" s="124"/>
      <c r="AH184" s="124"/>
      <c r="AI184" s="143"/>
      <c r="AJ184" s="124"/>
      <c r="AK184" s="124"/>
      <c r="AL184" s="124"/>
      <c r="AM184" s="124"/>
      <c r="AN184" s="124"/>
      <c r="AO184" s="124"/>
      <c r="AP184" s="124"/>
      <c r="AQ184" s="124"/>
      <c r="AR184" s="124"/>
      <c r="AS184" s="124"/>
      <c r="AT184" s="124"/>
      <c r="AU184" s="124"/>
      <c r="AV184" s="143"/>
      <c r="AW184" s="124"/>
      <c r="AX184" s="143"/>
      <c r="AY184" s="124"/>
      <c r="AZ184" s="124"/>
      <c r="BA184" s="124"/>
      <c r="BB184" s="143"/>
    </row>
    <row r="185" spans="1:54">
      <c r="H185" s="142"/>
      <c r="I185" s="142"/>
      <c r="J185" s="133"/>
      <c r="K185" s="133"/>
      <c r="L185" s="133"/>
      <c r="M185" s="110"/>
      <c r="N185" s="110"/>
      <c r="O185" s="110"/>
      <c r="P185" s="110"/>
      <c r="Q185" s="110"/>
      <c r="R185" s="110"/>
      <c r="S185" s="110"/>
      <c r="T185" s="110"/>
      <c r="U185" s="110"/>
      <c r="V185" s="110"/>
      <c r="W185" s="110"/>
      <c r="X185" s="110"/>
      <c r="Y185" s="110"/>
      <c r="Z185" s="110"/>
      <c r="AA185" s="110"/>
      <c r="AB185" s="110"/>
      <c r="AC185" s="124"/>
      <c r="AD185" s="124"/>
      <c r="AE185" s="124"/>
      <c r="AF185" s="124"/>
      <c r="AG185" s="124"/>
      <c r="AH185" s="124"/>
      <c r="AI185" s="143"/>
      <c r="AJ185" s="124"/>
      <c r="AK185" s="124"/>
      <c r="AL185" s="124"/>
      <c r="AM185" s="124"/>
      <c r="AN185" s="124"/>
      <c r="AO185" s="124"/>
      <c r="AP185" s="124"/>
      <c r="AQ185" s="124"/>
      <c r="AR185" s="124"/>
      <c r="AS185" s="124"/>
      <c r="AT185" s="124"/>
      <c r="AU185" s="124"/>
      <c r="AV185" s="143"/>
      <c r="AW185" s="124"/>
      <c r="AX185" s="143"/>
      <c r="AY185" s="124"/>
      <c r="AZ185" s="124"/>
      <c r="BA185" s="124"/>
      <c r="BB185" s="143"/>
    </row>
    <row r="186" spans="1:54">
      <c r="B186" s="82" t="s">
        <v>2661</v>
      </c>
      <c r="C186" s="82"/>
      <c r="D186" s="82"/>
      <c r="E186" s="82"/>
      <c r="F186" s="82"/>
      <c r="H186" s="142"/>
      <c r="I186" s="142"/>
      <c r="J186" s="133"/>
      <c r="K186" s="133"/>
      <c r="L186" s="133"/>
      <c r="M186" s="110"/>
      <c r="N186" s="110"/>
      <c r="O186" s="110"/>
      <c r="P186" s="110"/>
      <c r="Q186" s="110"/>
      <c r="R186" s="110"/>
      <c r="S186" s="110"/>
      <c r="T186" s="110"/>
      <c r="U186" s="110"/>
      <c r="V186" s="110"/>
      <c r="W186" s="110"/>
      <c r="X186" s="110"/>
      <c r="Y186" s="110"/>
      <c r="Z186" s="110"/>
      <c r="AA186" s="110"/>
      <c r="AB186" s="110"/>
      <c r="AC186" s="124"/>
      <c r="AD186" s="124"/>
      <c r="AE186" s="124"/>
      <c r="AF186" s="124"/>
      <c r="AG186" s="124"/>
      <c r="AH186" s="124"/>
      <c r="AI186" s="143"/>
      <c r="AJ186" s="124"/>
      <c r="AK186" s="124"/>
      <c r="AL186" s="124"/>
      <c r="AM186" s="124"/>
      <c r="AN186" s="124"/>
      <c r="AO186" s="124"/>
      <c r="AP186" s="124"/>
      <c r="AQ186" s="124"/>
      <c r="AR186" s="124"/>
      <c r="AS186" s="124"/>
      <c r="AT186" s="124"/>
      <c r="AU186" s="124"/>
      <c r="AV186" s="143"/>
      <c r="AW186" s="124"/>
      <c r="AX186" s="143"/>
      <c r="AY186" s="124"/>
      <c r="AZ186" s="124"/>
      <c r="BA186" s="124"/>
      <c r="BB186" s="143"/>
    </row>
    <row r="187" spans="1:54">
      <c r="B187" s="82" t="s">
        <v>2675</v>
      </c>
      <c r="C187" s="82"/>
      <c r="D187" s="82"/>
      <c r="E187" s="82"/>
      <c r="F187" s="82"/>
      <c r="H187" s="142"/>
      <c r="I187" s="142"/>
      <c r="J187" s="133"/>
      <c r="K187" s="133"/>
      <c r="L187" s="133"/>
      <c r="M187" s="110"/>
      <c r="N187" s="110"/>
      <c r="O187" s="110"/>
      <c r="P187" s="110"/>
      <c r="Q187" s="110"/>
      <c r="R187" s="110"/>
      <c r="S187" s="110"/>
      <c r="T187" s="110"/>
      <c r="U187" s="110"/>
      <c r="V187" s="110"/>
      <c r="W187" s="110"/>
      <c r="X187" s="110"/>
      <c r="Y187" s="110"/>
      <c r="Z187" s="110"/>
      <c r="AA187" s="110"/>
      <c r="AB187" s="110"/>
      <c r="AC187" s="124"/>
      <c r="AD187" s="124"/>
      <c r="AE187" s="124"/>
      <c r="AF187" s="124"/>
      <c r="AG187" s="124"/>
      <c r="AH187" s="124"/>
      <c r="AI187" s="143"/>
      <c r="AJ187" s="124"/>
      <c r="AK187" s="124"/>
      <c r="AL187" s="124"/>
      <c r="AM187" s="124"/>
      <c r="AN187" s="124"/>
      <c r="AO187" s="124"/>
      <c r="AP187" s="124"/>
      <c r="AQ187" s="124"/>
      <c r="AR187" s="124"/>
      <c r="AS187" s="124"/>
      <c r="AT187" s="124"/>
      <c r="AU187" s="124"/>
      <c r="AV187" s="143"/>
      <c r="AW187" s="124"/>
      <c r="AX187" s="143"/>
      <c r="AY187" s="124"/>
      <c r="AZ187" s="124"/>
      <c r="BA187" s="124"/>
      <c r="BB187" s="143"/>
    </row>
    <row r="188" spans="1:54" ht="48">
      <c r="B188" s="146" t="s">
        <v>2662</v>
      </c>
      <c r="C188" s="146" t="s">
        <v>2663</v>
      </c>
      <c r="D188" s="146" t="s">
        <v>2664</v>
      </c>
      <c r="E188" s="146" t="s">
        <v>2665</v>
      </c>
      <c r="F188" s="146" t="s">
        <v>2666</v>
      </c>
      <c r="H188" s="142"/>
      <c r="I188" s="142"/>
      <c r="J188" s="133"/>
      <c r="K188" s="133"/>
      <c r="L188" s="133"/>
      <c r="M188" s="110"/>
      <c r="N188" s="110"/>
      <c r="O188" s="110"/>
      <c r="P188" s="110"/>
      <c r="Q188" s="110"/>
      <c r="R188" s="110"/>
      <c r="S188" s="110"/>
      <c r="T188" s="110"/>
      <c r="U188" s="110"/>
      <c r="V188" s="110"/>
      <c r="W188" s="110"/>
      <c r="X188" s="110"/>
      <c r="Y188" s="110"/>
      <c r="Z188" s="110"/>
      <c r="AA188" s="110"/>
      <c r="AB188" s="110"/>
      <c r="AC188" s="124"/>
      <c r="AD188" s="124"/>
      <c r="AE188" s="124"/>
      <c r="AF188" s="124"/>
      <c r="AG188" s="124"/>
      <c r="AH188" s="124"/>
      <c r="AI188" s="143"/>
      <c r="AJ188" s="124"/>
      <c r="AK188" s="124"/>
      <c r="AL188" s="124"/>
      <c r="AM188" s="124"/>
      <c r="AN188" s="124"/>
      <c r="AO188" s="124"/>
      <c r="AP188" s="124"/>
      <c r="AQ188" s="124"/>
      <c r="AR188" s="124"/>
      <c r="AS188" s="124"/>
      <c r="AT188" s="124"/>
      <c r="AU188" s="124"/>
      <c r="AV188" s="143"/>
      <c r="AW188" s="124"/>
      <c r="AX188" s="143"/>
      <c r="AY188" s="124"/>
      <c r="AZ188" s="124"/>
      <c r="BA188" s="124"/>
      <c r="BB188" s="143"/>
    </row>
    <row r="189" spans="1:54">
      <c r="B189" s="203">
        <v>117</v>
      </c>
      <c r="C189" s="203">
        <v>117</v>
      </c>
      <c r="D189" s="203">
        <v>96611748</v>
      </c>
      <c r="E189" s="203">
        <v>88657993</v>
      </c>
      <c r="F189" s="203">
        <v>-7953755</v>
      </c>
      <c r="H189" s="150"/>
      <c r="I189" s="150"/>
      <c r="J189" s="133"/>
      <c r="K189" s="133"/>
      <c r="L189" s="133"/>
      <c r="M189" s="110"/>
      <c r="N189" s="110"/>
      <c r="O189" s="110"/>
      <c r="P189" s="110"/>
      <c r="Q189" s="110"/>
      <c r="R189" s="110"/>
      <c r="S189" s="110"/>
      <c r="T189" s="110"/>
      <c r="U189" s="110"/>
      <c r="V189" s="110"/>
      <c r="W189" s="110"/>
      <c r="X189" s="110"/>
      <c r="Y189" s="110"/>
      <c r="Z189" s="110"/>
      <c r="AA189" s="110"/>
      <c r="AB189" s="110"/>
      <c r="AC189" s="124"/>
      <c r="AD189" s="124"/>
      <c r="AE189" s="124"/>
      <c r="AF189" s="124"/>
      <c r="AG189" s="124"/>
      <c r="AH189" s="124"/>
      <c r="AI189" s="143"/>
      <c r="AJ189" s="124"/>
      <c r="AK189" s="124"/>
      <c r="AL189" s="124"/>
      <c r="AM189" s="124"/>
      <c r="AN189" s="124"/>
      <c r="AO189" s="124"/>
      <c r="AP189" s="124"/>
      <c r="AQ189" s="124"/>
      <c r="AR189" s="124"/>
      <c r="AS189" s="124"/>
      <c r="AT189" s="124"/>
      <c r="AU189" s="124"/>
      <c r="AV189" s="143"/>
      <c r="AW189" s="124"/>
      <c r="AX189" s="143"/>
      <c r="AY189" s="124"/>
      <c r="AZ189" s="124"/>
      <c r="BA189" s="124"/>
      <c r="BB189" s="143"/>
    </row>
    <row r="190" spans="1:54">
      <c r="H190" s="142"/>
      <c r="I190" s="142"/>
      <c r="J190" s="133"/>
      <c r="K190" s="133"/>
      <c r="L190" s="133"/>
      <c r="M190" s="110"/>
      <c r="N190" s="110"/>
      <c r="O190" s="110"/>
      <c r="P190" s="110"/>
      <c r="Q190" s="110"/>
      <c r="R190" s="110"/>
      <c r="S190" s="110"/>
      <c r="T190" s="110"/>
      <c r="U190" s="110"/>
      <c r="V190" s="110"/>
      <c r="W190" s="110"/>
      <c r="X190" s="110"/>
      <c r="Y190" s="110"/>
      <c r="Z190" s="110"/>
      <c r="AA190" s="110"/>
      <c r="AB190" s="110"/>
      <c r="AC190" s="124"/>
      <c r="AD190" s="124"/>
      <c r="AE190" s="124"/>
      <c r="AF190" s="124"/>
      <c r="AG190" s="124"/>
      <c r="AH190" s="124"/>
      <c r="AI190" s="143"/>
      <c r="AJ190" s="124"/>
      <c r="AK190" s="124"/>
      <c r="AL190" s="124"/>
      <c r="AM190" s="124"/>
      <c r="AN190" s="124"/>
      <c r="AO190" s="124"/>
      <c r="AP190" s="124"/>
      <c r="AQ190" s="124"/>
      <c r="AR190" s="124"/>
      <c r="AS190" s="124"/>
      <c r="AT190" s="124"/>
      <c r="AU190" s="124"/>
      <c r="AV190" s="143"/>
      <c r="AW190" s="124"/>
      <c r="AX190" s="143"/>
      <c r="AY190" s="124"/>
      <c r="AZ190" s="124"/>
      <c r="BA190" s="124"/>
      <c r="BB190" s="143"/>
    </row>
    <row r="191" spans="1:54">
      <c r="A191" s="82" t="s">
        <v>2667</v>
      </c>
      <c r="B191" s="140" t="s">
        <v>2682</v>
      </c>
      <c r="C191" s="82"/>
      <c r="D191" s="82"/>
      <c r="E191" s="82"/>
      <c r="F191" s="82"/>
      <c r="G191" s="82"/>
      <c r="H191" s="142"/>
      <c r="I191" s="142"/>
      <c r="J191" s="133"/>
      <c r="K191" s="133"/>
      <c r="L191" s="133"/>
      <c r="M191" s="110"/>
      <c r="N191" s="110"/>
      <c r="O191" s="110"/>
      <c r="P191" s="110"/>
      <c r="Q191" s="110"/>
      <c r="R191" s="110"/>
      <c r="S191" s="110"/>
      <c r="T191" s="110"/>
      <c r="U191" s="110"/>
      <c r="V191" s="110"/>
      <c r="W191" s="110"/>
      <c r="X191" s="110"/>
      <c r="Y191" s="110"/>
      <c r="Z191" s="110"/>
      <c r="AA191" s="110"/>
      <c r="AB191" s="110"/>
      <c r="AC191" s="124"/>
      <c r="AD191" s="124"/>
      <c r="AE191" s="124"/>
      <c r="AF191" s="124"/>
      <c r="AG191" s="124"/>
      <c r="AH191" s="124"/>
      <c r="AI191" s="143"/>
      <c r="AJ191" s="124"/>
      <c r="AK191" s="124"/>
      <c r="AL191" s="124"/>
      <c r="AM191" s="124"/>
      <c r="AN191" s="124"/>
      <c r="AO191" s="124"/>
      <c r="AP191" s="124"/>
      <c r="AQ191" s="124"/>
      <c r="AR191" s="124"/>
      <c r="AS191" s="124"/>
      <c r="AT191" s="124"/>
      <c r="AU191" s="124"/>
      <c r="AV191" s="143"/>
      <c r="AW191" s="124"/>
      <c r="AX191" s="143"/>
      <c r="AY191" s="124"/>
      <c r="AZ191" s="124"/>
      <c r="BA191" s="124"/>
      <c r="BB191" s="143"/>
    </row>
    <row r="192" spans="1:54" ht="43.2">
      <c r="A192" s="82"/>
      <c r="B192" s="144" t="s">
        <v>2655</v>
      </c>
      <c r="C192" s="144" t="s">
        <v>2656</v>
      </c>
      <c r="D192" s="145" t="s">
        <v>2657</v>
      </c>
      <c r="E192" s="144" t="s">
        <v>2658</v>
      </c>
      <c r="F192" s="144" t="s">
        <v>2659</v>
      </c>
      <c r="G192" s="144" t="s">
        <v>2660</v>
      </c>
      <c r="H192" s="142"/>
      <c r="I192" s="142"/>
      <c r="J192" s="133"/>
      <c r="K192" s="133"/>
      <c r="L192" s="133"/>
      <c r="M192" s="110"/>
      <c r="N192" s="110"/>
      <c r="O192" s="110"/>
      <c r="P192" s="110"/>
      <c r="Q192" s="110"/>
      <c r="R192" s="110"/>
      <c r="S192" s="110"/>
      <c r="T192" s="110"/>
      <c r="U192" s="110"/>
      <c r="V192" s="110"/>
      <c r="W192" s="110"/>
      <c r="X192" s="110"/>
      <c r="Y192" s="110"/>
      <c r="Z192" s="110"/>
      <c r="AA192" s="110"/>
      <c r="AB192" s="110"/>
      <c r="AC192" s="124"/>
      <c r="AD192" s="124"/>
      <c r="AE192" s="124"/>
      <c r="AF192" s="124"/>
      <c r="AG192" s="124"/>
      <c r="AH192" s="124"/>
      <c r="AI192" s="143"/>
      <c r="AJ192" s="124"/>
      <c r="AK192" s="124"/>
      <c r="AL192" s="124"/>
      <c r="AM192" s="124"/>
      <c r="AN192" s="124"/>
      <c r="AO192" s="124"/>
      <c r="AP192" s="124"/>
      <c r="AQ192" s="124"/>
      <c r="AR192" s="124"/>
      <c r="AS192" s="124"/>
      <c r="AT192" s="124"/>
      <c r="AU192" s="124"/>
      <c r="AV192" s="143"/>
      <c r="AW192" s="124"/>
      <c r="AX192" s="143"/>
      <c r="AY192" s="124"/>
      <c r="AZ192" s="124"/>
      <c r="BA192" s="124"/>
      <c r="BB192" s="143"/>
    </row>
    <row r="193" spans="1:54">
      <c r="B193" s="151" t="s">
        <v>469</v>
      </c>
      <c r="C193" s="151" t="s">
        <v>776</v>
      </c>
      <c r="D193" s="152">
        <v>63</v>
      </c>
      <c r="E193" s="153">
        <v>2797.4522999365081</v>
      </c>
      <c r="F193" s="153">
        <v>2981</v>
      </c>
      <c r="G193" s="154">
        <v>298.49</v>
      </c>
      <c r="H193" s="116"/>
      <c r="I193" s="116"/>
      <c r="J193" s="116"/>
      <c r="K193" s="133"/>
      <c r="L193" s="133"/>
      <c r="M193" s="110"/>
      <c r="N193" s="110"/>
      <c r="O193" s="110"/>
      <c r="P193" s="110"/>
      <c r="Q193" s="110"/>
      <c r="R193" s="110"/>
      <c r="S193" s="110"/>
      <c r="T193" s="110"/>
      <c r="U193" s="110"/>
      <c r="V193" s="110"/>
      <c r="W193" s="110"/>
      <c r="X193" s="110"/>
      <c r="Y193" s="110"/>
      <c r="Z193" s="110"/>
      <c r="AA193" s="110"/>
      <c r="AB193" s="110"/>
      <c r="AC193" s="124"/>
      <c r="AD193" s="124"/>
      <c r="AE193" s="124"/>
      <c r="AF193" s="124"/>
      <c r="AG193" s="124"/>
      <c r="AH193" s="124"/>
      <c r="AI193" s="143"/>
      <c r="AJ193" s="124"/>
      <c r="AK193" s="124"/>
      <c r="AL193" s="124"/>
      <c r="AM193" s="124"/>
      <c r="AN193" s="124"/>
      <c r="AO193" s="124"/>
      <c r="AP193" s="124"/>
      <c r="AQ193" s="124"/>
      <c r="AR193" s="124"/>
      <c r="AS193" s="124"/>
      <c r="AT193" s="124"/>
      <c r="AU193" s="124"/>
      <c r="AV193" s="143"/>
      <c r="AW193" s="124"/>
      <c r="AX193" s="143"/>
      <c r="AY193" s="124"/>
      <c r="AZ193" s="124"/>
      <c r="BA193" s="124"/>
      <c r="BB193" s="143"/>
    </row>
    <row r="194" spans="1:54">
      <c r="B194" s="155"/>
      <c r="C194" s="155"/>
      <c r="D194" s="156"/>
      <c r="E194" s="157"/>
      <c r="F194" s="157"/>
      <c r="G194" s="158"/>
      <c r="H194" s="116"/>
      <c r="I194" s="116"/>
      <c r="J194" s="116"/>
      <c r="K194" s="133"/>
      <c r="L194" s="133"/>
      <c r="M194" s="110"/>
      <c r="N194" s="110"/>
      <c r="O194" s="110"/>
      <c r="P194" s="110"/>
      <c r="Q194" s="110"/>
      <c r="R194" s="110"/>
      <c r="S194" s="110"/>
      <c r="T194" s="110"/>
      <c r="U194" s="110"/>
      <c r="V194" s="110"/>
      <c r="W194" s="110"/>
      <c r="X194" s="110"/>
      <c r="Y194" s="110"/>
      <c r="Z194" s="110"/>
      <c r="AA194" s="110"/>
      <c r="AB194" s="110"/>
      <c r="AC194" s="124"/>
      <c r="AD194" s="124"/>
      <c r="AE194" s="124"/>
      <c r="AF194" s="124"/>
      <c r="AG194" s="124"/>
      <c r="AH194" s="124"/>
      <c r="AI194" s="143"/>
      <c r="AJ194" s="124"/>
      <c r="AK194" s="124"/>
      <c r="AL194" s="124"/>
      <c r="AM194" s="124"/>
      <c r="AN194" s="124"/>
      <c r="AO194" s="124"/>
      <c r="AP194" s="124"/>
      <c r="AQ194" s="124"/>
      <c r="AR194" s="124"/>
      <c r="AS194" s="124"/>
      <c r="AT194" s="124"/>
      <c r="AU194" s="124"/>
      <c r="AV194" s="143"/>
      <c r="AW194" s="124"/>
      <c r="AX194" s="143"/>
      <c r="AY194" s="124"/>
      <c r="AZ194" s="124"/>
      <c r="BA194" s="124"/>
      <c r="BB194" s="143"/>
    </row>
    <row r="195" spans="1:54">
      <c r="A195" s="82"/>
      <c r="B195" s="82" t="s">
        <v>2687</v>
      </c>
      <c r="C195" s="82"/>
      <c r="D195" s="82"/>
      <c r="E195" s="82"/>
      <c r="F195" s="82"/>
      <c r="G195" s="82"/>
    </row>
    <row r="196" spans="1:54">
      <c r="A196" s="82"/>
      <c r="B196" s="82" t="s">
        <v>2676</v>
      </c>
      <c r="C196" s="82"/>
      <c r="D196" s="82"/>
      <c r="E196" s="82"/>
      <c r="F196" s="82"/>
      <c r="G196" s="82"/>
    </row>
    <row r="197" spans="1:54" ht="48">
      <c r="A197" s="82"/>
      <c r="B197" s="146" t="s">
        <v>2662</v>
      </c>
      <c r="C197" s="146" t="s">
        <v>2663</v>
      </c>
      <c r="D197" s="146" t="s">
        <v>2664</v>
      </c>
      <c r="E197" s="146" t="s">
        <v>2665</v>
      </c>
      <c r="F197" s="146" t="s">
        <v>2668</v>
      </c>
      <c r="G197" s="82"/>
    </row>
    <row r="198" spans="1:54">
      <c r="A198" s="82"/>
      <c r="B198" s="203">
        <v>0</v>
      </c>
      <c r="C198" s="203">
        <v>198</v>
      </c>
      <c r="D198" s="203">
        <v>0</v>
      </c>
      <c r="E198" s="203">
        <v>191358934</v>
      </c>
      <c r="F198" s="203">
        <v>15815410</v>
      </c>
      <c r="G198" s="82"/>
    </row>
    <row r="199" spans="1:54">
      <c r="A199" s="82"/>
      <c r="B199" s="82"/>
      <c r="C199" s="82"/>
      <c r="D199" s="82"/>
      <c r="E199" s="82"/>
      <c r="F199" s="82"/>
      <c r="G199" s="82"/>
    </row>
    <row r="200" spans="1:54">
      <c r="A200" s="82" t="s">
        <v>2669</v>
      </c>
      <c r="B200" s="140" t="s">
        <v>2681</v>
      </c>
      <c r="C200" s="82"/>
      <c r="D200" s="82"/>
      <c r="E200" s="82"/>
      <c r="F200" s="82"/>
      <c r="G200" s="82"/>
    </row>
    <row r="201" spans="1:54">
      <c r="A201" s="82"/>
      <c r="B201" s="82" t="s">
        <v>2670</v>
      </c>
      <c r="C201" s="82"/>
      <c r="D201" s="82"/>
      <c r="E201" s="82"/>
      <c r="F201" s="82"/>
      <c r="G201" s="82"/>
    </row>
    <row r="202" spans="1:54" ht="14.55" customHeight="1">
      <c r="A202" s="82"/>
      <c r="B202" t="s">
        <v>2677</v>
      </c>
      <c r="C202" s="159"/>
      <c r="D202" s="159"/>
      <c r="E202" s="159"/>
      <c r="F202" s="160"/>
      <c r="G202" s="82"/>
    </row>
    <row r="203" spans="1:54">
      <c r="A203" s="82"/>
      <c r="B203" s="82"/>
      <c r="C203" s="82"/>
      <c r="D203" s="82"/>
      <c r="E203" s="82"/>
      <c r="F203" s="82"/>
      <c r="G203" s="82"/>
    </row>
    <row r="204" spans="1:54">
      <c r="A204" s="82" t="s">
        <v>2671</v>
      </c>
      <c r="B204" s="140" t="s">
        <v>2680</v>
      </c>
      <c r="C204" s="82"/>
      <c r="D204" s="82"/>
      <c r="E204" s="82"/>
      <c r="F204" s="82"/>
      <c r="G204" s="82"/>
    </row>
    <row r="205" spans="1:54">
      <c r="B205" t="s">
        <v>2672</v>
      </c>
    </row>
    <row r="206" spans="1:54">
      <c r="B206" t="s">
        <v>2678</v>
      </c>
    </row>
    <row r="208" spans="1:54">
      <c r="A208" s="82" t="s">
        <v>2673</v>
      </c>
      <c r="B208" s="140" t="s">
        <v>2679</v>
      </c>
      <c r="C208" s="82"/>
      <c r="D208" s="82"/>
      <c r="E208" s="82"/>
      <c r="F208" s="82"/>
      <c r="G208" s="82"/>
    </row>
    <row r="211" customFormat="1"/>
    <row r="212" customFormat="1"/>
    <row r="213" customFormat="1"/>
    <row r="214" customFormat="1"/>
    <row r="215" customFormat="1"/>
    <row r="216" customFormat="1"/>
    <row r="217" customFormat="1"/>
    <row r="218" customFormat="1"/>
    <row r="219" customFormat="1"/>
    <row r="220" customFormat="1"/>
    <row r="221" customFormat="1"/>
    <row r="222" customFormat="1"/>
    <row r="223" customFormat="1"/>
    <row r="224" customFormat="1"/>
    <row r="229" spans="2:2">
      <c r="B229" t="s">
        <v>2701</v>
      </c>
    </row>
  </sheetData>
  <mergeCells count="144">
    <mergeCell ref="B141:I141"/>
    <mergeCell ref="B143:C143"/>
    <mergeCell ref="B144:C144"/>
    <mergeCell ref="B136:C136"/>
    <mergeCell ref="B137:C137"/>
    <mergeCell ref="B138:C138"/>
    <mergeCell ref="B139:C139"/>
    <mergeCell ref="B140:C140"/>
    <mergeCell ref="B131:C131"/>
    <mergeCell ref="B132:C132"/>
    <mergeCell ref="B133:C133"/>
    <mergeCell ref="B134:I134"/>
    <mergeCell ref="B135:I135"/>
    <mergeCell ref="B126:C126"/>
    <mergeCell ref="B127:C127"/>
    <mergeCell ref="B128:C128"/>
    <mergeCell ref="B129:C129"/>
    <mergeCell ref="B130:C130"/>
    <mergeCell ref="B121:C121"/>
    <mergeCell ref="B122:C122"/>
    <mergeCell ref="B123:C123"/>
    <mergeCell ref="B124:C124"/>
    <mergeCell ref="B125:C125"/>
    <mergeCell ref="B116:C116"/>
    <mergeCell ref="B117:C117"/>
    <mergeCell ref="B118:C118"/>
    <mergeCell ref="B119:C119"/>
    <mergeCell ref="B120:C120"/>
    <mergeCell ref="B111:C111"/>
    <mergeCell ref="B112:C112"/>
    <mergeCell ref="B113:C113"/>
    <mergeCell ref="B114:C114"/>
    <mergeCell ref="B115:C115"/>
    <mergeCell ref="B106:C106"/>
    <mergeCell ref="B107:C107"/>
    <mergeCell ref="B108:C108"/>
    <mergeCell ref="B109:C109"/>
    <mergeCell ref="B110:C110"/>
    <mergeCell ref="B101:C101"/>
    <mergeCell ref="B102:C102"/>
    <mergeCell ref="B103:C103"/>
    <mergeCell ref="B104:C104"/>
    <mergeCell ref="B105:C105"/>
    <mergeCell ref="B96:C96"/>
    <mergeCell ref="B97:C97"/>
    <mergeCell ref="B98:C98"/>
    <mergeCell ref="B99:C99"/>
    <mergeCell ref="B100:C100"/>
    <mergeCell ref="B91:C91"/>
    <mergeCell ref="B92:C92"/>
    <mergeCell ref="B93:C93"/>
    <mergeCell ref="B94:C94"/>
    <mergeCell ref="B95:C95"/>
    <mergeCell ref="B86:C86"/>
    <mergeCell ref="B87:C87"/>
    <mergeCell ref="B88:C88"/>
    <mergeCell ref="B89:C89"/>
    <mergeCell ref="B90:C90"/>
    <mergeCell ref="B81:C81"/>
    <mergeCell ref="B82:C82"/>
    <mergeCell ref="B83:C83"/>
    <mergeCell ref="B84:C84"/>
    <mergeCell ref="B85:C85"/>
    <mergeCell ref="B76:C76"/>
    <mergeCell ref="B77:C77"/>
    <mergeCell ref="B78:C78"/>
    <mergeCell ref="B79:C79"/>
    <mergeCell ref="B80:C80"/>
    <mergeCell ref="B71:C71"/>
    <mergeCell ref="B72:C72"/>
    <mergeCell ref="B73:C73"/>
    <mergeCell ref="B74:C74"/>
    <mergeCell ref="B75:C75"/>
    <mergeCell ref="B66:C66"/>
    <mergeCell ref="B67:C67"/>
    <mergeCell ref="B68:C68"/>
    <mergeCell ref="B69:C69"/>
    <mergeCell ref="B70:C70"/>
    <mergeCell ref="B61:C61"/>
    <mergeCell ref="B62:C62"/>
    <mergeCell ref="B63:C63"/>
    <mergeCell ref="B64:C64"/>
    <mergeCell ref="B65:C65"/>
    <mergeCell ref="B56:C56"/>
    <mergeCell ref="B57:C57"/>
    <mergeCell ref="B58:C58"/>
    <mergeCell ref="B59:C59"/>
    <mergeCell ref="B60:C60"/>
    <mergeCell ref="B51:C51"/>
    <mergeCell ref="B52:C52"/>
    <mergeCell ref="B53:C53"/>
    <mergeCell ref="B54:C54"/>
    <mergeCell ref="B55:C55"/>
    <mergeCell ref="B47:C47"/>
    <mergeCell ref="B48:C48"/>
    <mergeCell ref="B49:C49"/>
    <mergeCell ref="B50:C50"/>
    <mergeCell ref="B41:C41"/>
    <mergeCell ref="B42:C42"/>
    <mergeCell ref="B43:C43"/>
    <mergeCell ref="B44:C44"/>
    <mergeCell ref="B45:C45"/>
    <mergeCell ref="B38:C38"/>
    <mergeCell ref="B39:C39"/>
    <mergeCell ref="B40:C40"/>
    <mergeCell ref="B31:C31"/>
    <mergeCell ref="B32:C32"/>
    <mergeCell ref="B33:C33"/>
    <mergeCell ref="B34:C34"/>
    <mergeCell ref="B35:C35"/>
    <mergeCell ref="B46:C46"/>
    <mergeCell ref="B29:C29"/>
    <mergeCell ref="B30:C30"/>
    <mergeCell ref="B21:C21"/>
    <mergeCell ref="B22:C22"/>
    <mergeCell ref="B23:C23"/>
    <mergeCell ref="B24:C24"/>
    <mergeCell ref="B25:C25"/>
    <mergeCell ref="B36:C36"/>
    <mergeCell ref="B37:C37"/>
    <mergeCell ref="B184:G184"/>
    <mergeCell ref="B6:C6"/>
    <mergeCell ref="B7:C7"/>
    <mergeCell ref="B8:C8"/>
    <mergeCell ref="B9:C9"/>
    <mergeCell ref="B10:C10"/>
    <mergeCell ref="B1:C1"/>
    <mergeCell ref="B2:C2"/>
    <mergeCell ref="B3:C3"/>
    <mergeCell ref="B4:C4"/>
    <mergeCell ref="B5:C5"/>
    <mergeCell ref="B16:C16"/>
    <mergeCell ref="B17:C17"/>
    <mergeCell ref="B18:C18"/>
    <mergeCell ref="B19:C19"/>
    <mergeCell ref="B20:C20"/>
    <mergeCell ref="B11:C11"/>
    <mergeCell ref="B12:C12"/>
    <mergeCell ref="B13:C13"/>
    <mergeCell ref="B14:C14"/>
    <mergeCell ref="B15:C15"/>
    <mergeCell ref="B26:C26"/>
    <mergeCell ref="B27:C27"/>
    <mergeCell ref="B28:C28"/>
  </mergeCells>
  <pageMargins left="0" right="0" top="0" bottom="0" header="0" footer="0"/>
  <pageSetup orientation="landscape"/>
  <headerFooter>
    <oddFooter xml:space="preserve">&amp;C_x000D_&amp;1#&amp;"Aptos"&amp;10&amp;K000000  For internal use only </oddFooter>
  </headerFooter>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outlinePr summaryBelow="0"/>
  </sheetPr>
  <dimension ref="A1:J101"/>
  <sheetViews>
    <sheetView topLeftCell="A85" zoomScale="91" zoomScaleNormal="91" workbookViewId="0">
      <selection activeCell="G98" sqref="G98"/>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26</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772</v>
      </c>
      <c r="E4" s="10" t="s">
        <v>104</v>
      </c>
      <c r="F4" s="10" t="s">
        <v>105</v>
      </c>
      <c r="G4" s="10" t="s">
        <v>106</v>
      </c>
      <c r="H4" s="10" t="s">
        <v>107</v>
      </c>
      <c r="I4" s="10" t="s">
        <v>108</v>
      </c>
      <c r="J4" s="11" t="s">
        <v>109</v>
      </c>
    </row>
    <row r="5" spans="1:10" ht="13.05" customHeight="1">
      <c r="A5" s="3"/>
      <c r="B5" s="12" t="s">
        <v>237</v>
      </c>
      <c r="C5" s="13"/>
      <c r="D5" s="13"/>
      <c r="E5" s="13"/>
      <c r="F5" s="13"/>
      <c r="G5" s="13"/>
      <c r="H5" s="14"/>
      <c r="I5" s="14"/>
      <c r="J5" s="3"/>
    </row>
    <row r="6" spans="1:10" ht="13.05" customHeight="1">
      <c r="A6" s="3"/>
      <c r="B6" s="12" t="s">
        <v>379</v>
      </c>
      <c r="C6" s="13"/>
      <c r="D6" s="13"/>
      <c r="E6" s="13"/>
      <c r="F6" s="3"/>
      <c r="G6" s="14"/>
      <c r="H6" s="14"/>
      <c r="I6" s="14"/>
      <c r="J6" s="3"/>
    </row>
    <row r="7" spans="1:10" ht="13.05" customHeight="1">
      <c r="A7" s="15" t="s">
        <v>624</v>
      </c>
      <c r="B7" s="16" t="s">
        <v>625</v>
      </c>
      <c r="C7" s="13" t="s">
        <v>626</v>
      </c>
      <c r="D7" s="13" t="s">
        <v>574</v>
      </c>
      <c r="E7" s="17">
        <v>325000</v>
      </c>
      <c r="F7" s="18">
        <v>6132.1</v>
      </c>
      <c r="G7" s="19">
        <v>9.3600000000000003E-2</v>
      </c>
      <c r="H7" s="21"/>
      <c r="I7" s="21"/>
      <c r="J7" s="3"/>
    </row>
    <row r="8" spans="1:10" ht="13.05" customHeight="1">
      <c r="A8" s="15" t="s">
        <v>703</v>
      </c>
      <c r="B8" s="16" t="s">
        <v>704</v>
      </c>
      <c r="C8" s="13" t="s">
        <v>705</v>
      </c>
      <c r="D8" s="13" t="s">
        <v>397</v>
      </c>
      <c r="E8" s="17">
        <v>300000</v>
      </c>
      <c r="F8" s="18">
        <v>3804.9</v>
      </c>
      <c r="G8" s="19">
        <v>5.8099999999999999E-2</v>
      </c>
      <c r="H8" s="21"/>
      <c r="I8" s="21"/>
      <c r="J8" s="3"/>
    </row>
    <row r="9" spans="1:10" ht="13.05" customHeight="1">
      <c r="A9" s="15" t="s">
        <v>729</v>
      </c>
      <c r="B9" s="16" t="s">
        <v>730</v>
      </c>
      <c r="C9" s="13" t="s">
        <v>731</v>
      </c>
      <c r="D9" s="13" t="s">
        <v>397</v>
      </c>
      <c r="E9" s="17">
        <v>375000</v>
      </c>
      <c r="F9" s="18">
        <v>3435.19</v>
      </c>
      <c r="G9" s="19">
        <v>5.2400000000000002E-2</v>
      </c>
      <c r="H9" s="21"/>
      <c r="I9" s="21"/>
      <c r="J9" s="3"/>
    </row>
    <row r="10" spans="1:10" ht="13.05" customHeight="1">
      <c r="A10" s="15" t="s">
        <v>468</v>
      </c>
      <c r="B10" s="16" t="s">
        <v>469</v>
      </c>
      <c r="C10" s="13" t="s">
        <v>470</v>
      </c>
      <c r="D10" s="13" t="s">
        <v>401</v>
      </c>
      <c r="E10" s="17">
        <v>110000</v>
      </c>
      <c r="F10" s="18">
        <v>3268.65</v>
      </c>
      <c r="G10" s="19">
        <v>4.99E-2</v>
      </c>
      <c r="H10" s="21"/>
      <c r="I10" s="21"/>
      <c r="J10" s="3"/>
    </row>
    <row r="11" spans="1:10" ht="13.05" customHeight="1">
      <c r="A11" s="15" t="s">
        <v>709</v>
      </c>
      <c r="B11" s="16" t="s">
        <v>710</v>
      </c>
      <c r="C11" s="13" t="s">
        <v>711</v>
      </c>
      <c r="D11" s="13" t="s">
        <v>283</v>
      </c>
      <c r="E11" s="17">
        <v>3500000</v>
      </c>
      <c r="F11" s="18">
        <v>2912</v>
      </c>
      <c r="G11" s="19">
        <v>4.4400000000000002E-2</v>
      </c>
      <c r="H11" s="21"/>
      <c r="I11" s="21"/>
      <c r="J11" s="3"/>
    </row>
    <row r="12" spans="1:10" ht="13.05" customHeight="1">
      <c r="A12" s="15" t="s">
        <v>725</v>
      </c>
      <c r="B12" s="16" t="s">
        <v>726</v>
      </c>
      <c r="C12" s="13" t="s">
        <v>727</v>
      </c>
      <c r="D12" s="13" t="s">
        <v>728</v>
      </c>
      <c r="E12" s="17">
        <v>600000</v>
      </c>
      <c r="F12" s="18">
        <v>2888.7</v>
      </c>
      <c r="G12" s="19">
        <v>4.41E-2</v>
      </c>
      <c r="H12" s="21"/>
      <c r="I12" s="21"/>
      <c r="J12" s="3"/>
    </row>
    <row r="13" spans="1:10" ht="13.05" customHeight="1">
      <c r="A13" s="15" t="s">
        <v>390</v>
      </c>
      <c r="B13" s="16" t="s">
        <v>391</v>
      </c>
      <c r="C13" s="13" t="s">
        <v>392</v>
      </c>
      <c r="D13" s="13" t="s">
        <v>393</v>
      </c>
      <c r="E13" s="17">
        <v>40000</v>
      </c>
      <c r="F13" s="18">
        <v>2728.4</v>
      </c>
      <c r="G13" s="19">
        <v>4.1599999999999998E-2</v>
      </c>
      <c r="H13" s="21"/>
      <c r="I13" s="21"/>
      <c r="J13" s="3"/>
    </row>
    <row r="14" spans="1:10" ht="13.05" customHeight="1">
      <c r="A14" s="15" t="s">
        <v>793</v>
      </c>
      <c r="B14" s="16" t="s">
        <v>794</v>
      </c>
      <c r="C14" s="13" t="s">
        <v>795</v>
      </c>
      <c r="D14" s="13" t="s">
        <v>516</v>
      </c>
      <c r="E14" s="17">
        <v>85000</v>
      </c>
      <c r="F14" s="18">
        <v>2632.88</v>
      </c>
      <c r="G14" s="19">
        <v>4.02E-2</v>
      </c>
      <c r="H14" s="21"/>
      <c r="I14" s="21"/>
      <c r="J14" s="3"/>
    </row>
    <row r="15" spans="1:10" ht="13.05" customHeight="1">
      <c r="A15" s="15" t="s">
        <v>683</v>
      </c>
      <c r="B15" s="16" t="s">
        <v>684</v>
      </c>
      <c r="C15" s="13" t="s">
        <v>685</v>
      </c>
      <c r="D15" s="13" t="s">
        <v>535</v>
      </c>
      <c r="E15" s="17">
        <v>60000</v>
      </c>
      <c r="F15" s="18">
        <v>2631.12</v>
      </c>
      <c r="G15" s="19">
        <v>4.0099999999999997E-2</v>
      </c>
      <c r="H15" s="21"/>
      <c r="I15" s="21"/>
      <c r="J15" s="3"/>
    </row>
    <row r="16" spans="1:10" ht="13.05" customHeight="1">
      <c r="A16" s="15" t="s">
        <v>387</v>
      </c>
      <c r="B16" s="16" t="s">
        <v>388</v>
      </c>
      <c r="C16" s="13" t="s">
        <v>389</v>
      </c>
      <c r="D16" s="13" t="s">
        <v>383</v>
      </c>
      <c r="E16" s="17">
        <v>725000</v>
      </c>
      <c r="F16" s="18">
        <v>2554.9699999999998</v>
      </c>
      <c r="G16" s="19">
        <v>3.9E-2</v>
      </c>
      <c r="H16" s="21"/>
      <c r="I16" s="21"/>
      <c r="J16" s="3"/>
    </row>
    <row r="17" spans="1:10" ht="13.05" customHeight="1">
      <c r="A17" s="15" t="s">
        <v>680</v>
      </c>
      <c r="B17" s="16" t="s">
        <v>681</v>
      </c>
      <c r="C17" s="13" t="s">
        <v>682</v>
      </c>
      <c r="D17" s="13" t="s">
        <v>283</v>
      </c>
      <c r="E17" s="17">
        <v>800000</v>
      </c>
      <c r="F17" s="18">
        <v>2546.8000000000002</v>
      </c>
      <c r="G17" s="19">
        <v>3.8899999999999997E-2</v>
      </c>
      <c r="H17" s="21"/>
      <c r="I17" s="21"/>
      <c r="J17" s="3"/>
    </row>
    <row r="18" spans="1:10" ht="13.05" customHeight="1">
      <c r="A18" s="15" t="s">
        <v>642</v>
      </c>
      <c r="B18" s="16" t="s">
        <v>643</v>
      </c>
      <c r="C18" s="13" t="s">
        <v>644</v>
      </c>
      <c r="D18" s="13" t="s">
        <v>486</v>
      </c>
      <c r="E18" s="17">
        <v>167500</v>
      </c>
      <c r="F18" s="18">
        <v>2468.11</v>
      </c>
      <c r="G18" s="19">
        <v>3.7699999999999997E-2</v>
      </c>
      <c r="H18" s="21"/>
      <c r="I18" s="21"/>
      <c r="J18" s="3"/>
    </row>
    <row r="19" spans="1:10" ht="13.05" customHeight="1">
      <c r="A19" s="15" t="s">
        <v>700</v>
      </c>
      <c r="B19" s="16" t="s">
        <v>701</v>
      </c>
      <c r="C19" s="13" t="s">
        <v>702</v>
      </c>
      <c r="D19" s="13" t="s">
        <v>539</v>
      </c>
      <c r="E19" s="17">
        <v>550000</v>
      </c>
      <c r="F19" s="18">
        <v>2372.15</v>
      </c>
      <c r="G19" s="19">
        <v>3.6200000000000003E-2</v>
      </c>
      <c r="H19" s="21"/>
      <c r="I19" s="21"/>
      <c r="J19" s="3"/>
    </row>
    <row r="20" spans="1:10" ht="13.05" customHeight="1">
      <c r="A20" s="15" t="s">
        <v>645</v>
      </c>
      <c r="B20" s="16" t="s">
        <v>646</v>
      </c>
      <c r="C20" s="13" t="s">
        <v>647</v>
      </c>
      <c r="D20" s="13" t="s">
        <v>420</v>
      </c>
      <c r="E20" s="17">
        <v>120000</v>
      </c>
      <c r="F20" s="18">
        <v>2169.96</v>
      </c>
      <c r="G20" s="19">
        <v>3.3099999999999997E-2</v>
      </c>
      <c r="H20" s="21"/>
      <c r="I20" s="21"/>
      <c r="J20" s="3"/>
    </row>
    <row r="21" spans="1:10" ht="13.05" customHeight="1">
      <c r="A21" s="15" t="s">
        <v>495</v>
      </c>
      <c r="B21" s="16" t="s">
        <v>496</v>
      </c>
      <c r="C21" s="13" t="s">
        <v>497</v>
      </c>
      <c r="D21" s="13" t="s">
        <v>408</v>
      </c>
      <c r="E21" s="17">
        <v>190097</v>
      </c>
      <c r="F21" s="18">
        <v>2083.08</v>
      </c>
      <c r="G21" s="19">
        <v>3.1800000000000002E-2</v>
      </c>
      <c r="H21" s="21"/>
      <c r="I21" s="21"/>
      <c r="J21" s="3"/>
    </row>
    <row r="22" spans="1:10" ht="13.05" customHeight="1">
      <c r="A22" s="15" t="s">
        <v>620</v>
      </c>
      <c r="B22" s="16" t="s">
        <v>621</v>
      </c>
      <c r="C22" s="13" t="s">
        <v>622</v>
      </c>
      <c r="D22" s="13" t="s">
        <v>623</v>
      </c>
      <c r="E22" s="17">
        <v>50000</v>
      </c>
      <c r="F22" s="18">
        <v>2007</v>
      </c>
      <c r="G22" s="19">
        <v>3.0599999999999999E-2</v>
      </c>
      <c r="H22" s="21"/>
      <c r="I22" s="21"/>
      <c r="J22" s="3"/>
    </row>
    <row r="23" spans="1:10" ht="13.05" customHeight="1">
      <c r="A23" s="15" t="s">
        <v>614</v>
      </c>
      <c r="B23" s="16" t="s">
        <v>615</v>
      </c>
      <c r="C23" s="13" t="s">
        <v>616</v>
      </c>
      <c r="D23" s="13" t="s">
        <v>397</v>
      </c>
      <c r="E23" s="17">
        <v>250000</v>
      </c>
      <c r="F23" s="18">
        <v>1929.25</v>
      </c>
      <c r="G23" s="19">
        <v>2.9399999999999999E-2</v>
      </c>
      <c r="H23" s="21"/>
      <c r="I23" s="21"/>
      <c r="J23" s="3"/>
    </row>
    <row r="24" spans="1:10" ht="13.05" customHeight="1">
      <c r="A24" s="15" t="s">
        <v>483</v>
      </c>
      <c r="B24" s="16" t="s">
        <v>484</v>
      </c>
      <c r="C24" s="13" t="s">
        <v>485</v>
      </c>
      <c r="D24" s="13" t="s">
        <v>486</v>
      </c>
      <c r="E24" s="17">
        <v>40000</v>
      </c>
      <c r="F24" s="18">
        <v>1920</v>
      </c>
      <c r="G24" s="19">
        <v>2.93E-2</v>
      </c>
      <c r="H24" s="21"/>
      <c r="I24" s="21"/>
      <c r="J24" s="3"/>
    </row>
    <row r="25" spans="1:10" ht="13.05" customHeight="1">
      <c r="A25" s="15" t="s">
        <v>630</v>
      </c>
      <c r="B25" s="16" t="s">
        <v>631</v>
      </c>
      <c r="C25" s="13" t="s">
        <v>632</v>
      </c>
      <c r="D25" s="13" t="s">
        <v>397</v>
      </c>
      <c r="E25" s="17">
        <v>475000</v>
      </c>
      <c r="F25" s="18">
        <v>1820.68</v>
      </c>
      <c r="G25" s="19">
        <v>2.7799999999999998E-2</v>
      </c>
      <c r="H25" s="21"/>
      <c r="I25" s="21"/>
      <c r="J25" s="3"/>
    </row>
    <row r="26" spans="1:10" ht="13.05" customHeight="1">
      <c r="A26" s="15" t="s">
        <v>838</v>
      </c>
      <c r="B26" s="16" t="s">
        <v>839</v>
      </c>
      <c r="C26" s="13" t="s">
        <v>840</v>
      </c>
      <c r="D26" s="13" t="s">
        <v>397</v>
      </c>
      <c r="E26" s="17">
        <v>1100000</v>
      </c>
      <c r="F26" s="18">
        <v>1481.15</v>
      </c>
      <c r="G26" s="19">
        <v>2.2599999999999999E-2</v>
      </c>
      <c r="H26" s="21"/>
      <c r="I26" s="21"/>
      <c r="J26" s="3"/>
    </row>
    <row r="27" spans="1:10" ht="13.05" customHeight="1">
      <c r="A27" s="15" t="s">
        <v>786</v>
      </c>
      <c r="B27" s="16" t="s">
        <v>787</v>
      </c>
      <c r="C27" s="13" t="s">
        <v>788</v>
      </c>
      <c r="D27" s="13" t="s">
        <v>657</v>
      </c>
      <c r="E27" s="17">
        <v>25000</v>
      </c>
      <c r="F27" s="18">
        <v>1431.5</v>
      </c>
      <c r="G27" s="19">
        <v>2.18E-2</v>
      </c>
      <c r="H27" s="21"/>
      <c r="I27" s="21"/>
      <c r="J27" s="3"/>
    </row>
    <row r="28" spans="1:10" ht="13.05" customHeight="1">
      <c r="A28" s="15" t="s">
        <v>504</v>
      </c>
      <c r="B28" s="16" t="s">
        <v>505</v>
      </c>
      <c r="C28" s="13" t="s">
        <v>506</v>
      </c>
      <c r="D28" s="13" t="s">
        <v>397</v>
      </c>
      <c r="E28" s="17">
        <v>450000</v>
      </c>
      <c r="F28" s="18">
        <v>1320.75</v>
      </c>
      <c r="G28" s="19">
        <v>2.0199999999999999E-2</v>
      </c>
      <c r="H28" s="21"/>
      <c r="I28" s="21"/>
      <c r="J28" s="3"/>
    </row>
    <row r="29" spans="1:10" ht="13.05" customHeight="1">
      <c r="A29" s="15" t="s">
        <v>1448</v>
      </c>
      <c r="B29" s="16" t="s">
        <v>1449</v>
      </c>
      <c r="C29" s="13" t="s">
        <v>1450</v>
      </c>
      <c r="D29" s="13" t="s">
        <v>486</v>
      </c>
      <c r="E29" s="17">
        <v>55000</v>
      </c>
      <c r="F29" s="18">
        <v>1252.19</v>
      </c>
      <c r="G29" s="19">
        <v>1.9099999999999999E-2</v>
      </c>
      <c r="H29" s="21"/>
      <c r="I29" s="21"/>
      <c r="J29" s="3"/>
    </row>
    <row r="30" spans="1:10" ht="13.05" customHeight="1">
      <c r="A30" s="15" t="s">
        <v>617</v>
      </c>
      <c r="B30" s="16" t="s">
        <v>618</v>
      </c>
      <c r="C30" s="13" t="s">
        <v>619</v>
      </c>
      <c r="D30" s="13" t="s">
        <v>397</v>
      </c>
      <c r="E30" s="17">
        <v>75000</v>
      </c>
      <c r="F30" s="18">
        <v>947.55</v>
      </c>
      <c r="G30" s="19">
        <v>1.4500000000000001E-2</v>
      </c>
      <c r="H30" s="21"/>
      <c r="I30" s="21"/>
      <c r="J30" s="3"/>
    </row>
    <row r="31" spans="1:10" ht="13.05" customHeight="1">
      <c r="A31" s="15" t="s">
        <v>1451</v>
      </c>
      <c r="B31" s="16" t="s">
        <v>1452</v>
      </c>
      <c r="C31" s="13" t="s">
        <v>1453</v>
      </c>
      <c r="D31" s="13" t="s">
        <v>397</v>
      </c>
      <c r="E31" s="17">
        <v>450000</v>
      </c>
      <c r="F31" s="18">
        <v>746.73</v>
      </c>
      <c r="G31" s="19">
        <v>1.14E-2</v>
      </c>
      <c r="H31" s="21"/>
      <c r="I31" s="21"/>
      <c r="J31" s="3"/>
    </row>
    <row r="32" spans="1:10" ht="13.05" customHeight="1">
      <c r="A32" s="15" t="s">
        <v>671</v>
      </c>
      <c r="B32" s="16" t="s">
        <v>672</v>
      </c>
      <c r="C32" s="13" t="s">
        <v>673</v>
      </c>
      <c r="D32" s="13" t="s">
        <v>447</v>
      </c>
      <c r="E32" s="17">
        <v>75000</v>
      </c>
      <c r="F32" s="18">
        <v>702.75</v>
      </c>
      <c r="G32" s="19">
        <v>1.0699999999999999E-2</v>
      </c>
      <c r="H32" s="21"/>
      <c r="I32" s="21"/>
      <c r="J32" s="3"/>
    </row>
    <row r="33" spans="1:10" ht="13.05" customHeight="1">
      <c r="A33" s="15" t="s">
        <v>639</v>
      </c>
      <c r="B33" s="16" t="s">
        <v>640</v>
      </c>
      <c r="C33" s="13" t="s">
        <v>641</v>
      </c>
      <c r="D33" s="13" t="s">
        <v>467</v>
      </c>
      <c r="E33" s="17">
        <v>250000</v>
      </c>
      <c r="F33" s="18">
        <v>617.58000000000004</v>
      </c>
      <c r="G33" s="19">
        <v>9.4000000000000004E-3</v>
      </c>
      <c r="H33" s="21"/>
      <c r="I33" s="21"/>
      <c r="J33" s="3"/>
    </row>
    <row r="34" spans="1:10" ht="13.05" customHeight="1">
      <c r="A34" s="3"/>
      <c r="B34" s="22" t="s">
        <v>176</v>
      </c>
      <c r="C34" s="2"/>
      <c r="D34" s="2"/>
      <c r="E34" s="2"/>
      <c r="F34" s="23">
        <v>60806.14</v>
      </c>
      <c r="G34" s="24">
        <v>0.92789999999999995</v>
      </c>
      <c r="H34" s="25"/>
      <c r="I34" s="25"/>
      <c r="J34" s="3"/>
    </row>
    <row r="35" spans="1:10" ht="13.05" customHeight="1">
      <c r="A35" s="3"/>
      <c r="B35" s="22" t="s">
        <v>603</v>
      </c>
      <c r="C35" s="2"/>
      <c r="D35" s="2"/>
      <c r="E35" s="2"/>
      <c r="F35" s="25" t="s">
        <v>178</v>
      </c>
      <c r="G35" s="25" t="s">
        <v>178</v>
      </c>
      <c r="H35" s="25"/>
      <c r="I35" s="25"/>
      <c r="J35" s="3"/>
    </row>
    <row r="36" spans="1:10" ht="13.05" customHeight="1">
      <c r="A36" s="3"/>
      <c r="B36" s="22" t="s">
        <v>176</v>
      </c>
      <c r="C36" s="2"/>
      <c r="D36" s="2"/>
      <c r="E36" s="2"/>
      <c r="F36" s="25" t="s">
        <v>178</v>
      </c>
      <c r="G36" s="25" t="s">
        <v>178</v>
      </c>
      <c r="H36" s="25"/>
      <c r="I36" s="25"/>
      <c r="J36" s="3"/>
    </row>
    <row r="37" spans="1:10" ht="13.05" customHeight="1">
      <c r="A37" s="3"/>
      <c r="B37" s="22" t="s">
        <v>187</v>
      </c>
      <c r="C37" s="26"/>
      <c r="D37" s="2"/>
      <c r="E37" s="26"/>
      <c r="F37" s="23">
        <v>60806.14</v>
      </c>
      <c r="G37" s="24">
        <v>0.92789999999999995</v>
      </c>
      <c r="H37" s="25"/>
      <c r="I37" s="25"/>
      <c r="J37" s="3"/>
    </row>
    <row r="38" spans="1:10" ht="13.05" customHeight="1">
      <c r="A38" s="3"/>
      <c r="B38" s="12" t="s">
        <v>227</v>
      </c>
      <c r="C38" s="13"/>
      <c r="D38" s="13"/>
      <c r="E38" s="13"/>
      <c r="F38" s="13"/>
      <c r="G38" s="13"/>
      <c r="H38" s="14"/>
      <c r="I38" s="14"/>
      <c r="J38" s="3"/>
    </row>
    <row r="39" spans="1:10" ht="13.05" customHeight="1">
      <c r="A39" s="15" t="s">
        <v>228</v>
      </c>
      <c r="B39" s="16" t="s">
        <v>229</v>
      </c>
      <c r="C39" s="13"/>
      <c r="D39" s="13" t="s">
        <v>226</v>
      </c>
      <c r="E39" s="17"/>
      <c r="F39" s="18">
        <v>4826.84</v>
      </c>
      <c r="G39" s="19">
        <v>7.3700000000000002E-2</v>
      </c>
      <c r="H39" s="20">
        <v>5.2582824110147627E-2</v>
      </c>
      <c r="I39" s="21"/>
      <c r="J39" s="3"/>
    </row>
    <row r="40" spans="1:10" ht="13.05" customHeight="1">
      <c r="A40" s="3"/>
      <c r="B40" s="22" t="s">
        <v>176</v>
      </c>
      <c r="C40" s="2"/>
      <c r="D40" s="2"/>
      <c r="E40" s="2"/>
      <c r="F40" s="23">
        <v>4826.84</v>
      </c>
      <c r="G40" s="24">
        <v>7.3700000000000002E-2</v>
      </c>
      <c r="H40" s="25"/>
      <c r="I40" s="25"/>
      <c r="J40" s="3"/>
    </row>
    <row r="41" spans="1:10" ht="13.05" customHeight="1">
      <c r="A41" s="3"/>
      <c r="B41" s="22" t="s">
        <v>187</v>
      </c>
      <c r="C41" s="26"/>
      <c r="D41" s="2"/>
      <c r="E41" s="26"/>
      <c r="F41" s="23">
        <v>4826.84</v>
      </c>
      <c r="G41" s="24">
        <v>7.3700000000000002E-2</v>
      </c>
      <c r="H41" s="25"/>
      <c r="I41" s="25"/>
      <c r="J41" s="3"/>
    </row>
    <row r="42" spans="1:10" ht="13.05" customHeight="1">
      <c r="A42" s="3"/>
      <c r="B42" s="22" t="s">
        <v>230</v>
      </c>
      <c r="C42" s="13"/>
      <c r="D42" s="2"/>
      <c r="E42" s="13"/>
      <c r="F42" s="27">
        <v>-95.8</v>
      </c>
      <c r="G42" s="24">
        <v>-1.6000000000000001E-3</v>
      </c>
      <c r="H42" s="25"/>
      <c r="I42" s="25"/>
      <c r="J42" s="3"/>
    </row>
    <row r="43" spans="1:10" ht="13.05" customHeight="1">
      <c r="A43" s="3"/>
      <c r="B43" s="28" t="s">
        <v>231</v>
      </c>
      <c r="C43" s="29"/>
      <c r="D43" s="29"/>
      <c r="E43" s="29"/>
      <c r="F43" s="30">
        <v>65537.179999999993</v>
      </c>
      <c r="G43" s="31">
        <v>1</v>
      </c>
      <c r="H43" s="32"/>
      <c r="I43" s="32"/>
      <c r="J43" s="3"/>
    </row>
    <row r="44" spans="1:10" ht="13.05" customHeight="1">
      <c r="A44" s="3"/>
      <c r="B44" s="6"/>
      <c r="C44" s="3"/>
      <c r="D44" s="3"/>
      <c r="E44" s="3"/>
      <c r="F44" s="3"/>
      <c r="G44" s="3"/>
      <c r="H44" s="3"/>
      <c r="I44" s="3"/>
      <c r="J44" s="3"/>
    </row>
    <row r="45" spans="1:10" ht="13.05" customHeight="1">
      <c r="A45" s="3"/>
      <c r="B45" s="209"/>
      <c r="C45" s="209"/>
      <c r="D45" s="209"/>
      <c r="E45" s="209"/>
      <c r="F45" s="209"/>
      <c r="G45" s="209"/>
      <c r="H45" s="209"/>
      <c r="I45" s="3"/>
      <c r="J45" s="3"/>
    </row>
    <row r="46" spans="1:10" ht="13.05" customHeight="1">
      <c r="A46" s="3"/>
      <c r="B46" s="209"/>
      <c r="C46" s="209"/>
      <c r="D46" s="209"/>
      <c r="E46" s="209"/>
      <c r="F46" s="209"/>
      <c r="G46" s="209"/>
      <c r="H46" s="209"/>
      <c r="I46" s="3"/>
      <c r="J46" s="3"/>
    </row>
    <row r="47" spans="1:10" ht="13.05" customHeight="1">
      <c r="A47" s="3"/>
      <c r="B47" s="4" t="s">
        <v>226</v>
      </c>
      <c r="C47" s="3"/>
      <c r="D47" s="3"/>
      <c r="E47" s="3"/>
      <c r="F47" s="3"/>
      <c r="G47" s="3"/>
      <c r="H47" s="3"/>
      <c r="I47" s="3"/>
      <c r="J47" s="3"/>
    </row>
    <row r="48" spans="1:10" ht="13.05" customHeight="1">
      <c r="A48" s="3"/>
      <c r="B48" s="4" t="s">
        <v>234</v>
      </c>
      <c r="C48" s="3"/>
      <c r="D48" s="3"/>
      <c r="E48" s="3"/>
      <c r="F48" s="3"/>
      <c r="G48" s="3"/>
      <c r="H48" s="3"/>
      <c r="I48" s="3"/>
      <c r="J48" s="3"/>
    </row>
    <row r="49" spans="1:10" ht="26.25" customHeight="1">
      <c r="A49" s="3"/>
      <c r="B49" s="209" t="s">
        <v>235</v>
      </c>
      <c r="C49" s="209"/>
      <c r="D49" s="209"/>
      <c r="E49" s="209"/>
      <c r="F49" s="209"/>
      <c r="G49" s="209"/>
      <c r="H49" s="209"/>
      <c r="I49" s="3"/>
      <c r="J49" s="3"/>
    </row>
    <row r="53" spans="1:10">
      <c r="B53" s="109" t="s">
        <v>2475</v>
      </c>
      <c r="C53" s="110"/>
      <c r="D53" s="110"/>
      <c r="E53" s="111"/>
    </row>
    <row r="54" spans="1:10">
      <c r="B54" s="110" t="s">
        <v>2512</v>
      </c>
      <c r="C54" s="110"/>
      <c r="D54" s="110"/>
      <c r="E54" s="111"/>
    </row>
    <row r="55" spans="1:10">
      <c r="B55" s="117" t="s">
        <v>2513</v>
      </c>
      <c r="C55" s="110"/>
      <c r="D55" s="110"/>
      <c r="E55" s="111"/>
    </row>
    <row r="56" spans="1:10">
      <c r="B56" s="110" t="s">
        <v>2476</v>
      </c>
      <c r="C56" s="110"/>
      <c r="D56" s="110"/>
      <c r="E56" s="111"/>
    </row>
    <row r="57" spans="1:10">
      <c r="B57" s="110" t="s">
        <v>2477</v>
      </c>
      <c r="C57" s="110"/>
      <c r="D57" s="110"/>
      <c r="E57" s="111"/>
    </row>
    <row r="58" spans="1:10">
      <c r="B58" s="110" t="s">
        <v>2478</v>
      </c>
      <c r="C58" s="112"/>
      <c r="D58" s="112"/>
      <c r="E58" s="112"/>
    </row>
    <row r="59" spans="1:10">
      <c r="B59" s="110" t="s">
        <v>2479</v>
      </c>
      <c r="C59" s="110"/>
      <c r="D59" s="110"/>
      <c r="E59" s="111"/>
    </row>
    <row r="60" spans="1:10">
      <c r="B60" s="110" t="s">
        <v>2480</v>
      </c>
      <c r="C60" s="110"/>
      <c r="D60" s="110"/>
      <c r="E60" s="111"/>
    </row>
    <row r="61" spans="1:10">
      <c r="B61" s="110" t="s">
        <v>2481</v>
      </c>
      <c r="C61" s="110"/>
      <c r="D61" s="110"/>
      <c r="E61" s="111"/>
    </row>
    <row r="62" spans="1:10">
      <c r="B62" s="110" t="s">
        <v>2482</v>
      </c>
      <c r="C62" s="110"/>
      <c r="D62" s="110"/>
      <c r="E62" s="111"/>
    </row>
    <row r="63" spans="1:10">
      <c r="B63" s="109" t="s">
        <v>2483</v>
      </c>
      <c r="C63" s="109"/>
      <c r="D63" s="109" t="s">
        <v>2633</v>
      </c>
      <c r="E63" s="109" t="s">
        <v>2484</v>
      </c>
    </row>
    <row r="64" spans="1:10">
      <c r="B64" s="110" t="s">
        <v>2528</v>
      </c>
      <c r="C64" s="110"/>
      <c r="D64" s="113">
        <v>12.446</v>
      </c>
      <c r="E64" s="113">
        <v>13.690099999999999</v>
      </c>
    </row>
    <row r="65" spans="2:5">
      <c r="B65" s="110" t="s">
        <v>2486</v>
      </c>
      <c r="C65" s="110"/>
      <c r="D65" s="113">
        <v>18.883500000000002</v>
      </c>
      <c r="E65" s="113">
        <v>20.771100000000001</v>
      </c>
    </row>
    <row r="66" spans="2:5">
      <c r="B66" s="110" t="s">
        <v>2529</v>
      </c>
      <c r="C66" s="110"/>
      <c r="D66" s="113">
        <v>14.2416</v>
      </c>
      <c r="E66" s="113">
        <v>15.688499999999999</v>
      </c>
    </row>
    <row r="67" spans="2:5">
      <c r="B67" s="110" t="s">
        <v>2494</v>
      </c>
      <c r="C67" s="110"/>
      <c r="D67" s="113">
        <v>21.6557</v>
      </c>
      <c r="E67" s="113">
        <v>23.855899999999998</v>
      </c>
    </row>
    <row r="68" spans="2:5">
      <c r="B68" s="110"/>
      <c r="C68" s="110"/>
      <c r="D68" s="110"/>
      <c r="E68" s="111"/>
    </row>
    <row r="69" spans="2:5">
      <c r="B69" s="110" t="s">
        <v>2530</v>
      </c>
      <c r="C69" s="110"/>
      <c r="D69" s="110"/>
      <c r="E69" s="111"/>
    </row>
    <row r="70" spans="2:5">
      <c r="B70" s="110" t="s">
        <v>2516</v>
      </c>
      <c r="C70" s="110"/>
      <c r="D70" s="110"/>
      <c r="E70" s="111"/>
    </row>
    <row r="71" spans="2:5">
      <c r="B71" s="110" t="s">
        <v>2500</v>
      </c>
      <c r="C71" s="110"/>
      <c r="D71" s="110"/>
      <c r="E71" s="111"/>
    </row>
    <row r="72" spans="2:5">
      <c r="B72" s="110" t="s">
        <v>2549</v>
      </c>
      <c r="C72" s="110"/>
      <c r="D72" s="110"/>
      <c r="E72" s="111"/>
    </row>
    <row r="73" spans="2:5">
      <c r="B73" s="110" t="s">
        <v>2502</v>
      </c>
      <c r="C73" s="110"/>
      <c r="D73" s="110"/>
      <c r="E73" s="111"/>
    </row>
    <row r="74" spans="2:5">
      <c r="B74" s="110" t="s">
        <v>2518</v>
      </c>
      <c r="C74" s="110"/>
      <c r="D74" s="110"/>
      <c r="E74" s="111"/>
    </row>
    <row r="75" spans="2:5">
      <c r="B75" s="110" t="s">
        <v>2653</v>
      </c>
      <c r="C75" s="110"/>
      <c r="D75" s="110"/>
      <c r="E75" s="111"/>
    </row>
    <row r="76" spans="2:5">
      <c r="B76" s="110" t="s">
        <v>2503</v>
      </c>
      <c r="C76" s="110"/>
      <c r="D76" s="110"/>
      <c r="E76" s="111"/>
    </row>
    <row r="77" spans="2:5">
      <c r="B77" s="110" t="s">
        <v>2504</v>
      </c>
      <c r="C77" s="110"/>
      <c r="D77" s="110"/>
      <c r="E77" s="111"/>
    </row>
    <row r="78" spans="2:5">
      <c r="B78" s="110" t="s">
        <v>2505</v>
      </c>
      <c r="C78" s="110"/>
      <c r="D78" s="110"/>
      <c r="E78" s="111"/>
    </row>
    <row r="79" spans="2:5">
      <c r="B79" s="110" t="s">
        <v>2506</v>
      </c>
      <c r="C79" s="110"/>
      <c r="D79" s="110"/>
      <c r="E79" s="111"/>
    </row>
    <row r="80" spans="2:5">
      <c r="B80" s="110" t="s">
        <v>2507</v>
      </c>
      <c r="C80" s="110"/>
      <c r="D80" s="110"/>
      <c r="E80" s="111"/>
    </row>
    <row r="81" spans="2:5">
      <c r="B81" s="110" t="s">
        <v>2508</v>
      </c>
      <c r="C81" s="110"/>
      <c r="D81" s="110"/>
      <c r="E81" s="111"/>
    </row>
    <row r="101" spans="2:2">
      <c r="B101" t="s">
        <v>2701</v>
      </c>
    </row>
  </sheetData>
  <mergeCells count="3">
    <mergeCell ref="B45:H45"/>
    <mergeCell ref="B46:H46"/>
    <mergeCell ref="B49:H49"/>
  </mergeCells>
  <pageMargins left="0" right="0" top="0" bottom="0" header="0" footer="0"/>
  <pageSetup orientation="landscape"/>
  <headerFooter>
    <oddFooter xml:space="preserve">&amp;C_x000D_&amp;1#&amp;"Aptos"&amp;10&amp;K000000  For internal use only </oddFooter>
  </headerFooter>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outlinePr summaryBelow="0"/>
  </sheetPr>
  <dimension ref="A1:BB164"/>
  <sheetViews>
    <sheetView topLeftCell="A145" zoomScale="91" zoomScaleNormal="91" workbookViewId="0">
      <selection activeCell="G155" sqref="G155"/>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28</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236</v>
      </c>
      <c r="E4" s="10" t="s">
        <v>104</v>
      </c>
      <c r="F4" s="10" t="s">
        <v>105</v>
      </c>
      <c r="G4" s="10" t="s">
        <v>106</v>
      </c>
      <c r="H4" s="10" t="s">
        <v>107</v>
      </c>
      <c r="I4" s="10" t="s">
        <v>108</v>
      </c>
      <c r="J4" s="11" t="s">
        <v>109</v>
      </c>
    </row>
    <row r="5" spans="1:10" ht="13.05" customHeight="1">
      <c r="A5" s="3"/>
      <c r="B5" s="12" t="s">
        <v>237</v>
      </c>
      <c r="C5" s="13"/>
      <c r="D5" s="13"/>
      <c r="E5" s="13"/>
      <c r="F5" s="13"/>
      <c r="G5" s="13"/>
      <c r="H5" s="14"/>
      <c r="I5" s="14"/>
      <c r="J5" s="3"/>
    </row>
    <row r="6" spans="1:10" ht="13.05" customHeight="1">
      <c r="A6" s="3"/>
      <c r="B6" s="12" t="s">
        <v>379</v>
      </c>
      <c r="C6" s="13"/>
      <c r="D6" s="13"/>
      <c r="E6" s="13"/>
      <c r="F6" s="3"/>
      <c r="G6" s="14"/>
      <c r="H6" s="14"/>
      <c r="I6" s="14"/>
      <c r="J6" s="3"/>
    </row>
    <row r="7" spans="1:10" ht="13.05" customHeight="1">
      <c r="A7" s="15" t="s">
        <v>624</v>
      </c>
      <c r="B7" s="16" t="s">
        <v>625</v>
      </c>
      <c r="C7" s="13" t="s">
        <v>626</v>
      </c>
      <c r="D7" s="13" t="s">
        <v>574</v>
      </c>
      <c r="E7" s="17">
        <v>600000</v>
      </c>
      <c r="F7" s="18">
        <v>11320.8</v>
      </c>
      <c r="G7" s="19">
        <v>7.9799999999999996E-2</v>
      </c>
      <c r="H7" s="21"/>
      <c r="I7" s="21"/>
      <c r="J7" s="3"/>
    </row>
    <row r="8" spans="1:10" ht="13.05" customHeight="1">
      <c r="A8" s="15" t="s">
        <v>686</v>
      </c>
      <c r="B8" s="16" t="s">
        <v>687</v>
      </c>
      <c r="C8" s="13" t="s">
        <v>688</v>
      </c>
      <c r="D8" s="13" t="s">
        <v>516</v>
      </c>
      <c r="E8" s="17">
        <v>66300</v>
      </c>
      <c r="F8" s="18">
        <v>8827.18</v>
      </c>
      <c r="G8" s="19">
        <v>6.2199999999999998E-2</v>
      </c>
      <c r="H8" s="21"/>
      <c r="I8" s="21"/>
      <c r="J8" s="3"/>
    </row>
    <row r="9" spans="1:10" ht="13.05" customHeight="1">
      <c r="A9" s="15" t="s">
        <v>683</v>
      </c>
      <c r="B9" s="16" t="s">
        <v>684</v>
      </c>
      <c r="C9" s="13" t="s">
        <v>685</v>
      </c>
      <c r="D9" s="13" t="s">
        <v>535</v>
      </c>
      <c r="E9" s="17">
        <v>200000</v>
      </c>
      <c r="F9" s="18">
        <v>8770.4</v>
      </c>
      <c r="G9" s="19">
        <v>6.1800000000000001E-2</v>
      </c>
      <c r="H9" s="21"/>
      <c r="I9" s="21"/>
      <c r="J9" s="3"/>
    </row>
    <row r="10" spans="1:10" ht="13.05" customHeight="1">
      <c r="A10" s="15" t="s">
        <v>793</v>
      </c>
      <c r="B10" s="16" t="s">
        <v>794</v>
      </c>
      <c r="C10" s="13" t="s">
        <v>795</v>
      </c>
      <c r="D10" s="13" t="s">
        <v>516</v>
      </c>
      <c r="E10" s="17">
        <v>262500</v>
      </c>
      <c r="F10" s="18">
        <v>8130.94</v>
      </c>
      <c r="G10" s="19">
        <v>5.7299999999999997E-2</v>
      </c>
      <c r="H10" s="21"/>
      <c r="I10" s="21"/>
      <c r="J10" s="3"/>
    </row>
    <row r="11" spans="1:10" ht="13.05" customHeight="1">
      <c r="A11" s="15" t="s">
        <v>668</v>
      </c>
      <c r="B11" s="16" t="s">
        <v>669</v>
      </c>
      <c r="C11" s="13" t="s">
        <v>670</v>
      </c>
      <c r="D11" s="13" t="s">
        <v>516</v>
      </c>
      <c r="E11" s="17">
        <v>95000</v>
      </c>
      <c r="F11" s="18">
        <v>6753.55</v>
      </c>
      <c r="G11" s="19">
        <v>4.7600000000000003E-2</v>
      </c>
      <c r="H11" s="21"/>
      <c r="I11" s="21"/>
      <c r="J11" s="3"/>
    </row>
    <row r="12" spans="1:10" ht="13.05" customHeight="1">
      <c r="A12" s="15" t="s">
        <v>513</v>
      </c>
      <c r="B12" s="16" t="s">
        <v>514</v>
      </c>
      <c r="C12" s="13" t="s">
        <v>515</v>
      </c>
      <c r="D12" s="13" t="s">
        <v>516</v>
      </c>
      <c r="E12" s="17">
        <v>165000</v>
      </c>
      <c r="F12" s="18">
        <v>5763.29</v>
      </c>
      <c r="G12" s="19">
        <v>4.0599999999999997E-2</v>
      </c>
      <c r="H12" s="21"/>
      <c r="I12" s="21"/>
      <c r="J12" s="3"/>
    </row>
    <row r="13" spans="1:10" ht="13.05" customHeight="1">
      <c r="A13" s="15" t="s">
        <v>661</v>
      </c>
      <c r="B13" s="16" t="s">
        <v>662</v>
      </c>
      <c r="C13" s="13" t="s">
        <v>663</v>
      </c>
      <c r="D13" s="13" t="s">
        <v>664</v>
      </c>
      <c r="E13" s="17">
        <v>1700000</v>
      </c>
      <c r="F13" s="18">
        <v>5353.3</v>
      </c>
      <c r="G13" s="19">
        <v>3.7699999999999997E-2</v>
      </c>
      <c r="H13" s="21"/>
      <c r="I13" s="21"/>
      <c r="J13" s="3"/>
    </row>
    <row r="14" spans="1:10" ht="13.05" customHeight="1">
      <c r="A14" s="15" t="s">
        <v>677</v>
      </c>
      <c r="B14" s="16" t="s">
        <v>678</v>
      </c>
      <c r="C14" s="13" t="s">
        <v>679</v>
      </c>
      <c r="D14" s="13" t="s">
        <v>664</v>
      </c>
      <c r="E14" s="17">
        <v>235000</v>
      </c>
      <c r="F14" s="18">
        <v>5289.62</v>
      </c>
      <c r="G14" s="19">
        <v>3.73E-2</v>
      </c>
      <c r="H14" s="21"/>
      <c r="I14" s="21"/>
      <c r="J14" s="3"/>
    </row>
    <row r="15" spans="1:10" ht="13.05" customHeight="1">
      <c r="A15" s="15" t="s">
        <v>654</v>
      </c>
      <c r="B15" s="16" t="s">
        <v>655</v>
      </c>
      <c r="C15" s="13" t="s">
        <v>656</v>
      </c>
      <c r="D15" s="13" t="s">
        <v>657</v>
      </c>
      <c r="E15" s="17">
        <v>325000</v>
      </c>
      <c r="F15" s="18">
        <v>4740.45</v>
      </c>
      <c r="G15" s="19">
        <v>3.3399999999999999E-2</v>
      </c>
      <c r="H15" s="21"/>
      <c r="I15" s="21"/>
      <c r="J15" s="3"/>
    </row>
    <row r="16" spans="1:10" ht="13.05" customHeight="1">
      <c r="A16" s="15" t="s">
        <v>639</v>
      </c>
      <c r="B16" s="16" t="s">
        <v>640</v>
      </c>
      <c r="C16" s="13" t="s">
        <v>641</v>
      </c>
      <c r="D16" s="13" t="s">
        <v>467</v>
      </c>
      <c r="E16" s="17">
        <v>1800000</v>
      </c>
      <c r="F16" s="18">
        <v>4446.54</v>
      </c>
      <c r="G16" s="19">
        <v>3.1300000000000001E-2</v>
      </c>
      <c r="H16" s="21"/>
      <c r="I16" s="21"/>
      <c r="J16" s="3"/>
    </row>
    <row r="17" spans="1:10" ht="13.05" customHeight="1">
      <c r="A17" s="15" t="s">
        <v>786</v>
      </c>
      <c r="B17" s="16" t="s">
        <v>787</v>
      </c>
      <c r="C17" s="13" t="s">
        <v>788</v>
      </c>
      <c r="D17" s="13" t="s">
        <v>657</v>
      </c>
      <c r="E17" s="17">
        <v>75000</v>
      </c>
      <c r="F17" s="18">
        <v>4294.5</v>
      </c>
      <c r="G17" s="19">
        <v>3.0300000000000001E-2</v>
      </c>
      <c r="H17" s="21"/>
      <c r="I17" s="21"/>
      <c r="J17" s="3"/>
    </row>
    <row r="18" spans="1:10" ht="13.05" customHeight="1">
      <c r="A18" s="15" t="s">
        <v>413</v>
      </c>
      <c r="B18" s="16" t="s">
        <v>414</v>
      </c>
      <c r="C18" s="13" t="s">
        <v>415</v>
      </c>
      <c r="D18" s="13" t="s">
        <v>416</v>
      </c>
      <c r="E18" s="17">
        <v>240000</v>
      </c>
      <c r="F18" s="18">
        <v>4236</v>
      </c>
      <c r="G18" s="19">
        <v>2.98E-2</v>
      </c>
      <c r="H18" s="21"/>
      <c r="I18" s="21"/>
      <c r="J18" s="3"/>
    </row>
    <row r="19" spans="1:10" ht="13.05" customHeight="1">
      <c r="A19" s="15" t="s">
        <v>1454</v>
      </c>
      <c r="B19" s="16" t="s">
        <v>1455</v>
      </c>
      <c r="C19" s="13" t="s">
        <v>1456</v>
      </c>
      <c r="D19" s="13" t="s">
        <v>467</v>
      </c>
      <c r="E19" s="17">
        <v>90000</v>
      </c>
      <c r="F19" s="18">
        <v>4127.3100000000004</v>
      </c>
      <c r="G19" s="19">
        <v>2.9100000000000001E-2</v>
      </c>
      <c r="H19" s="21"/>
      <c r="I19" s="21"/>
      <c r="J19" s="3"/>
    </row>
    <row r="20" spans="1:10" ht="13.05" customHeight="1">
      <c r="A20" s="15" t="s">
        <v>528</v>
      </c>
      <c r="B20" s="16" t="s">
        <v>529</v>
      </c>
      <c r="C20" s="13" t="s">
        <v>530</v>
      </c>
      <c r="D20" s="13" t="s">
        <v>531</v>
      </c>
      <c r="E20" s="17">
        <v>484000</v>
      </c>
      <c r="F20" s="18">
        <v>3751</v>
      </c>
      <c r="G20" s="19">
        <v>2.64E-2</v>
      </c>
      <c r="H20" s="21"/>
      <c r="I20" s="21"/>
      <c r="J20" s="3"/>
    </row>
    <row r="21" spans="1:10" ht="13.05" customHeight="1">
      <c r="A21" s="15" t="s">
        <v>549</v>
      </c>
      <c r="B21" s="16" t="s">
        <v>550</v>
      </c>
      <c r="C21" s="13" t="s">
        <v>551</v>
      </c>
      <c r="D21" s="13" t="s">
        <v>535</v>
      </c>
      <c r="E21" s="17">
        <v>220000</v>
      </c>
      <c r="F21" s="18">
        <v>3504.6</v>
      </c>
      <c r="G21" s="19">
        <v>2.47E-2</v>
      </c>
      <c r="H21" s="21"/>
      <c r="I21" s="21"/>
      <c r="J21" s="3"/>
    </row>
    <row r="22" spans="1:10" ht="13.05" customHeight="1">
      <c r="A22" s="15" t="s">
        <v>1052</v>
      </c>
      <c r="B22" s="16" t="s">
        <v>1053</v>
      </c>
      <c r="C22" s="13" t="s">
        <v>1054</v>
      </c>
      <c r="D22" s="13" t="s">
        <v>558</v>
      </c>
      <c r="E22" s="17">
        <v>323000</v>
      </c>
      <c r="F22" s="18">
        <v>3446.73</v>
      </c>
      <c r="G22" s="19">
        <v>2.4299999999999999E-2</v>
      </c>
      <c r="H22" s="21"/>
      <c r="I22" s="21"/>
      <c r="J22" s="3"/>
    </row>
    <row r="23" spans="1:10" ht="13.05" customHeight="1">
      <c r="A23" s="15" t="s">
        <v>979</v>
      </c>
      <c r="B23" s="16" t="s">
        <v>980</v>
      </c>
      <c r="C23" s="13" t="s">
        <v>981</v>
      </c>
      <c r="D23" s="13" t="s">
        <v>531</v>
      </c>
      <c r="E23" s="17">
        <v>265000</v>
      </c>
      <c r="F23" s="18">
        <v>3033.19</v>
      </c>
      <c r="G23" s="19">
        <v>2.1399999999999999E-2</v>
      </c>
      <c r="H23" s="21"/>
      <c r="I23" s="21"/>
      <c r="J23" s="3"/>
    </row>
    <row r="24" spans="1:10" ht="13.05" customHeight="1">
      <c r="A24" s="15" t="s">
        <v>783</v>
      </c>
      <c r="B24" s="16" t="s">
        <v>784</v>
      </c>
      <c r="C24" s="13" t="s">
        <v>785</v>
      </c>
      <c r="D24" s="13" t="s">
        <v>695</v>
      </c>
      <c r="E24" s="17">
        <v>85000</v>
      </c>
      <c r="F24" s="18">
        <v>2909.64</v>
      </c>
      <c r="G24" s="19">
        <v>2.0500000000000001E-2</v>
      </c>
      <c r="H24" s="21"/>
      <c r="I24" s="21"/>
      <c r="J24" s="3"/>
    </row>
    <row r="25" spans="1:10" ht="13.05" customHeight="1">
      <c r="A25" s="15" t="s">
        <v>1457</v>
      </c>
      <c r="B25" s="16" t="s">
        <v>1458</v>
      </c>
      <c r="C25" s="13" t="s">
        <v>1459</v>
      </c>
      <c r="D25" s="13" t="s">
        <v>467</v>
      </c>
      <c r="E25" s="17">
        <v>66000</v>
      </c>
      <c r="F25" s="18">
        <v>2735.44</v>
      </c>
      <c r="G25" s="19">
        <v>1.9300000000000001E-2</v>
      </c>
      <c r="H25" s="21"/>
      <c r="I25" s="21"/>
      <c r="J25" s="3"/>
    </row>
    <row r="26" spans="1:10" ht="13.05" customHeight="1">
      <c r="A26" s="15" t="s">
        <v>575</v>
      </c>
      <c r="B26" s="16" t="s">
        <v>576</v>
      </c>
      <c r="C26" s="13" t="s">
        <v>577</v>
      </c>
      <c r="D26" s="13" t="s">
        <v>516</v>
      </c>
      <c r="E26" s="17">
        <v>50000</v>
      </c>
      <c r="F26" s="18">
        <v>2549.5</v>
      </c>
      <c r="G26" s="19">
        <v>1.7999999999999999E-2</v>
      </c>
      <c r="H26" s="21"/>
      <c r="I26" s="21"/>
      <c r="J26" s="3"/>
    </row>
    <row r="27" spans="1:10" ht="13.05" customHeight="1">
      <c r="A27" s="15" t="s">
        <v>1460</v>
      </c>
      <c r="B27" s="16" t="s">
        <v>1461</v>
      </c>
      <c r="C27" s="13" t="s">
        <v>1462</v>
      </c>
      <c r="D27" s="13" t="s">
        <v>657</v>
      </c>
      <c r="E27" s="17">
        <v>1250000</v>
      </c>
      <c r="F27" s="18">
        <v>2452.63</v>
      </c>
      <c r="G27" s="19">
        <v>1.7299999999999999E-2</v>
      </c>
      <c r="H27" s="21"/>
      <c r="I27" s="21"/>
      <c r="J27" s="3"/>
    </row>
    <row r="28" spans="1:10" ht="13.05" customHeight="1">
      <c r="A28" s="15" t="s">
        <v>532</v>
      </c>
      <c r="B28" s="16" t="s">
        <v>533</v>
      </c>
      <c r="C28" s="13" t="s">
        <v>534</v>
      </c>
      <c r="D28" s="13" t="s">
        <v>535</v>
      </c>
      <c r="E28" s="17">
        <v>212821</v>
      </c>
      <c r="F28" s="18">
        <v>2176.84</v>
      </c>
      <c r="G28" s="19">
        <v>1.5299999999999999E-2</v>
      </c>
      <c r="H28" s="21"/>
      <c r="I28" s="21"/>
      <c r="J28" s="3"/>
    </row>
    <row r="29" spans="1:10" ht="13.05" customHeight="1">
      <c r="A29" s="15" t="s">
        <v>464</v>
      </c>
      <c r="B29" s="16" t="s">
        <v>465</v>
      </c>
      <c r="C29" s="13" t="s">
        <v>466</v>
      </c>
      <c r="D29" s="13" t="s">
        <v>467</v>
      </c>
      <c r="E29" s="17">
        <v>800000</v>
      </c>
      <c r="F29" s="18">
        <v>2162.4</v>
      </c>
      <c r="G29" s="19">
        <v>1.52E-2</v>
      </c>
      <c r="H29" s="21"/>
      <c r="I29" s="21"/>
      <c r="J29" s="3"/>
    </row>
    <row r="30" spans="1:10" ht="13.05" customHeight="1">
      <c r="A30" s="15" t="s">
        <v>1064</v>
      </c>
      <c r="B30" s="16" t="s">
        <v>1065</v>
      </c>
      <c r="C30" s="13" t="s">
        <v>1066</v>
      </c>
      <c r="D30" s="13" t="s">
        <v>558</v>
      </c>
      <c r="E30" s="17">
        <v>450000</v>
      </c>
      <c r="F30" s="18">
        <v>1986.75</v>
      </c>
      <c r="G30" s="19">
        <v>1.4E-2</v>
      </c>
      <c r="H30" s="21"/>
      <c r="I30" s="21"/>
      <c r="J30" s="3"/>
    </row>
    <row r="31" spans="1:10" ht="13.05" customHeight="1">
      <c r="A31" s="15" t="s">
        <v>552</v>
      </c>
      <c r="B31" s="16" t="s">
        <v>553</v>
      </c>
      <c r="C31" s="13" t="s">
        <v>554</v>
      </c>
      <c r="D31" s="13" t="s">
        <v>435</v>
      </c>
      <c r="E31" s="17">
        <v>200000</v>
      </c>
      <c r="F31" s="18">
        <v>1986.1</v>
      </c>
      <c r="G31" s="19">
        <v>1.4E-2</v>
      </c>
      <c r="H31" s="21"/>
      <c r="I31" s="21"/>
      <c r="J31" s="3"/>
    </row>
    <row r="32" spans="1:10" ht="13.05" customHeight="1">
      <c r="A32" s="15" t="s">
        <v>507</v>
      </c>
      <c r="B32" s="16" t="s">
        <v>508</v>
      </c>
      <c r="C32" s="13" t="s">
        <v>509</v>
      </c>
      <c r="D32" s="13" t="s">
        <v>467</v>
      </c>
      <c r="E32" s="17">
        <v>700000</v>
      </c>
      <c r="F32" s="18">
        <v>1853.32</v>
      </c>
      <c r="G32" s="19">
        <v>1.3100000000000001E-2</v>
      </c>
      <c r="H32" s="21"/>
      <c r="I32" s="21"/>
      <c r="J32" s="3"/>
    </row>
    <row r="33" spans="1:10" ht="13.05" customHeight="1">
      <c r="A33" s="15" t="s">
        <v>1463</v>
      </c>
      <c r="B33" s="16" t="s">
        <v>1464</v>
      </c>
      <c r="C33" s="13" t="s">
        <v>1465</v>
      </c>
      <c r="D33" s="13" t="s">
        <v>574</v>
      </c>
      <c r="E33" s="17">
        <v>435000</v>
      </c>
      <c r="F33" s="18">
        <v>1783.28</v>
      </c>
      <c r="G33" s="19">
        <v>1.26E-2</v>
      </c>
      <c r="H33" s="21"/>
      <c r="I33" s="21"/>
      <c r="J33" s="3"/>
    </row>
    <row r="34" spans="1:10" ht="13.05" customHeight="1">
      <c r="A34" s="15" t="s">
        <v>1466</v>
      </c>
      <c r="B34" s="16" t="s">
        <v>1467</v>
      </c>
      <c r="C34" s="13" t="s">
        <v>1468</v>
      </c>
      <c r="D34" s="13" t="s">
        <v>792</v>
      </c>
      <c r="E34" s="17">
        <v>360000</v>
      </c>
      <c r="F34" s="18">
        <v>1722.96</v>
      </c>
      <c r="G34" s="19">
        <v>1.21E-2</v>
      </c>
      <c r="H34" s="21"/>
      <c r="I34" s="21"/>
      <c r="J34" s="3"/>
    </row>
    <row r="35" spans="1:10" ht="13.05" customHeight="1">
      <c r="A35" s="15" t="s">
        <v>405</v>
      </c>
      <c r="B35" s="16" t="s">
        <v>406</v>
      </c>
      <c r="C35" s="13" t="s">
        <v>407</v>
      </c>
      <c r="D35" s="13" t="s">
        <v>408</v>
      </c>
      <c r="E35" s="17">
        <v>100000</v>
      </c>
      <c r="F35" s="18">
        <v>1666.2</v>
      </c>
      <c r="G35" s="19">
        <v>1.17E-2</v>
      </c>
      <c r="H35" s="21"/>
      <c r="I35" s="21"/>
      <c r="J35" s="3"/>
    </row>
    <row r="36" spans="1:10" ht="13.05" customHeight="1">
      <c r="A36" s="15" t="s">
        <v>692</v>
      </c>
      <c r="B36" s="16" t="s">
        <v>693</v>
      </c>
      <c r="C36" s="13" t="s">
        <v>694</v>
      </c>
      <c r="D36" s="13" t="s">
        <v>695</v>
      </c>
      <c r="E36" s="17">
        <v>320000</v>
      </c>
      <c r="F36" s="18">
        <v>1643.84</v>
      </c>
      <c r="G36" s="19">
        <v>1.1599999999999999E-2</v>
      </c>
      <c r="H36" s="21"/>
      <c r="I36" s="21"/>
      <c r="J36" s="3"/>
    </row>
    <row r="37" spans="1:10" ht="13.05" customHeight="1">
      <c r="A37" s="15" t="s">
        <v>1411</v>
      </c>
      <c r="B37" s="16" t="s">
        <v>1412</v>
      </c>
      <c r="C37" s="13" t="s">
        <v>1413</v>
      </c>
      <c r="D37" s="13" t="s">
        <v>792</v>
      </c>
      <c r="E37" s="17">
        <v>380000</v>
      </c>
      <c r="F37" s="18">
        <v>1627.35</v>
      </c>
      <c r="G37" s="19">
        <v>1.15E-2</v>
      </c>
      <c r="H37" s="21"/>
      <c r="I37" s="21"/>
      <c r="J37" s="3"/>
    </row>
    <row r="38" spans="1:10" ht="13.05" customHeight="1">
      <c r="A38" s="15" t="s">
        <v>546</v>
      </c>
      <c r="B38" s="16" t="s">
        <v>547</v>
      </c>
      <c r="C38" s="13" t="s">
        <v>548</v>
      </c>
      <c r="D38" s="13" t="s">
        <v>467</v>
      </c>
      <c r="E38" s="17">
        <v>1300000</v>
      </c>
      <c r="F38" s="18">
        <v>1589.77</v>
      </c>
      <c r="G38" s="19">
        <v>1.12E-2</v>
      </c>
      <c r="H38" s="21"/>
      <c r="I38" s="21"/>
      <c r="J38" s="3"/>
    </row>
    <row r="39" spans="1:10" ht="13.05" customHeight="1">
      <c r="A39" s="15" t="s">
        <v>1469</v>
      </c>
      <c r="B39" s="16" t="s">
        <v>1470</v>
      </c>
      <c r="C39" s="13" t="s">
        <v>1471</v>
      </c>
      <c r="D39" s="13" t="s">
        <v>535</v>
      </c>
      <c r="E39" s="17">
        <v>52692</v>
      </c>
      <c r="F39" s="18">
        <v>1554.78</v>
      </c>
      <c r="G39" s="19">
        <v>1.0999999999999999E-2</v>
      </c>
      <c r="H39" s="21"/>
      <c r="I39" s="21"/>
      <c r="J39" s="3"/>
    </row>
    <row r="40" spans="1:10" ht="13.05" customHeight="1">
      <c r="A40" s="15" t="s">
        <v>1472</v>
      </c>
      <c r="B40" s="16" t="s">
        <v>1473</v>
      </c>
      <c r="C40" s="13" t="s">
        <v>1474</v>
      </c>
      <c r="D40" s="13" t="s">
        <v>657</v>
      </c>
      <c r="E40" s="17">
        <v>300000</v>
      </c>
      <c r="F40" s="18">
        <v>1525.65</v>
      </c>
      <c r="G40" s="19">
        <v>1.0800000000000001E-2</v>
      </c>
      <c r="H40" s="21"/>
      <c r="I40" s="21"/>
      <c r="J40" s="3"/>
    </row>
    <row r="41" spans="1:10" ht="13.05" customHeight="1">
      <c r="A41" s="15" t="s">
        <v>1475</v>
      </c>
      <c r="B41" s="16" t="s">
        <v>1476</v>
      </c>
      <c r="C41" s="13" t="s">
        <v>1477</v>
      </c>
      <c r="D41" s="13" t="s">
        <v>535</v>
      </c>
      <c r="E41" s="17">
        <v>115000</v>
      </c>
      <c r="F41" s="18">
        <v>1426.69</v>
      </c>
      <c r="G41" s="19">
        <v>1.01E-2</v>
      </c>
      <c r="H41" s="21"/>
      <c r="I41" s="21"/>
      <c r="J41" s="3"/>
    </row>
    <row r="42" spans="1:10" ht="13.05" customHeight="1">
      <c r="A42" s="15" t="s">
        <v>1414</v>
      </c>
      <c r="B42" s="16" t="s">
        <v>1415</v>
      </c>
      <c r="C42" s="13" t="s">
        <v>1416</v>
      </c>
      <c r="D42" s="13" t="s">
        <v>657</v>
      </c>
      <c r="E42" s="17">
        <v>211280</v>
      </c>
      <c r="F42" s="18">
        <v>1348.6</v>
      </c>
      <c r="G42" s="19">
        <v>9.4999999999999998E-3</v>
      </c>
      <c r="H42" s="21"/>
      <c r="I42" s="21"/>
      <c r="J42" s="3"/>
    </row>
    <row r="43" spans="1:10" ht="13.05" customHeight="1">
      <c r="A43" s="15" t="s">
        <v>555</v>
      </c>
      <c r="B43" s="16" t="s">
        <v>556</v>
      </c>
      <c r="C43" s="13" t="s">
        <v>557</v>
      </c>
      <c r="D43" s="13" t="s">
        <v>558</v>
      </c>
      <c r="E43" s="17">
        <v>13000</v>
      </c>
      <c r="F43" s="18">
        <v>1319.05</v>
      </c>
      <c r="G43" s="19">
        <v>9.2999999999999992E-3</v>
      </c>
      <c r="H43" s="21"/>
      <c r="I43" s="21"/>
      <c r="J43" s="3"/>
    </row>
    <row r="44" spans="1:10" ht="13.05" customHeight="1">
      <c r="A44" s="15" t="s">
        <v>719</v>
      </c>
      <c r="B44" s="16" t="s">
        <v>720</v>
      </c>
      <c r="C44" s="13" t="s">
        <v>721</v>
      </c>
      <c r="D44" s="13" t="s">
        <v>695</v>
      </c>
      <c r="E44" s="17">
        <v>96000</v>
      </c>
      <c r="F44" s="18">
        <v>1272.58</v>
      </c>
      <c r="G44" s="19">
        <v>8.9999999999999993E-3</v>
      </c>
      <c r="H44" s="21"/>
      <c r="I44" s="21"/>
      <c r="J44" s="3"/>
    </row>
    <row r="45" spans="1:10" ht="13.05" customHeight="1">
      <c r="A45" s="15" t="s">
        <v>1405</v>
      </c>
      <c r="B45" s="16" t="s">
        <v>1406</v>
      </c>
      <c r="C45" s="13" t="s">
        <v>1407</v>
      </c>
      <c r="D45" s="13" t="s">
        <v>558</v>
      </c>
      <c r="E45" s="17">
        <v>15000</v>
      </c>
      <c r="F45" s="18">
        <v>1193.03</v>
      </c>
      <c r="G45" s="19">
        <v>8.3999999999999995E-3</v>
      </c>
      <c r="H45" s="21"/>
      <c r="I45" s="21"/>
      <c r="J45" s="3"/>
    </row>
    <row r="46" spans="1:10" ht="13.05" customHeight="1">
      <c r="A46" s="15" t="s">
        <v>1478</v>
      </c>
      <c r="B46" s="16" t="s">
        <v>1479</v>
      </c>
      <c r="C46" s="13" t="s">
        <v>1480</v>
      </c>
      <c r="D46" s="13" t="s">
        <v>792</v>
      </c>
      <c r="E46" s="17">
        <v>55000</v>
      </c>
      <c r="F46" s="18">
        <v>690.47</v>
      </c>
      <c r="G46" s="19">
        <v>4.8999999999999998E-3</v>
      </c>
      <c r="H46" s="21"/>
      <c r="I46" s="21"/>
      <c r="J46" s="3"/>
    </row>
    <row r="47" spans="1:10" ht="13.05" customHeight="1">
      <c r="A47" s="15" t="s">
        <v>1481</v>
      </c>
      <c r="B47" s="16" t="s">
        <v>1482</v>
      </c>
      <c r="C47" s="13" t="s">
        <v>1483</v>
      </c>
      <c r="D47" s="13" t="s">
        <v>695</v>
      </c>
      <c r="E47" s="17">
        <v>24000</v>
      </c>
      <c r="F47" s="18">
        <v>350.06</v>
      </c>
      <c r="G47" s="19">
        <v>2.5000000000000001E-3</v>
      </c>
      <c r="H47" s="21"/>
      <c r="I47" s="21"/>
      <c r="J47" s="3"/>
    </row>
    <row r="48" spans="1:10" ht="13.05" customHeight="1">
      <c r="A48" s="15" t="s">
        <v>1484</v>
      </c>
      <c r="B48" s="16" t="s">
        <v>1485</v>
      </c>
      <c r="C48" s="13" t="s">
        <v>1486</v>
      </c>
      <c r="D48" s="13" t="s">
        <v>657</v>
      </c>
      <c r="E48" s="17">
        <v>265000</v>
      </c>
      <c r="F48" s="18">
        <v>72.16</v>
      </c>
      <c r="G48" s="19">
        <v>5.0000000000000001E-4</v>
      </c>
      <c r="H48" s="21"/>
      <c r="I48" s="21"/>
      <c r="J48" s="3"/>
    </row>
    <row r="49" spans="1:10" ht="13.05" customHeight="1">
      <c r="A49" s="3"/>
      <c r="B49" s="22" t="s">
        <v>176</v>
      </c>
      <c r="C49" s="2"/>
      <c r="D49" s="2"/>
      <c r="E49" s="2"/>
      <c r="F49" s="23">
        <v>137388.49</v>
      </c>
      <c r="G49" s="24">
        <v>0.96840000000000004</v>
      </c>
      <c r="H49" s="25"/>
      <c r="I49" s="25"/>
      <c r="J49" s="3"/>
    </row>
    <row r="50" spans="1:10" ht="13.05" customHeight="1">
      <c r="A50" s="3"/>
      <c r="B50" s="22" t="s">
        <v>603</v>
      </c>
      <c r="C50" s="2"/>
      <c r="D50" s="2"/>
      <c r="E50" s="2"/>
      <c r="F50" s="25" t="s">
        <v>178</v>
      </c>
      <c r="G50" s="25" t="s">
        <v>178</v>
      </c>
      <c r="H50" s="25"/>
      <c r="I50" s="25"/>
      <c r="J50" s="3"/>
    </row>
    <row r="51" spans="1:10" ht="13.05" customHeight="1">
      <c r="A51" s="3"/>
      <c r="B51" s="22" t="s">
        <v>176</v>
      </c>
      <c r="C51" s="2"/>
      <c r="D51" s="2"/>
      <c r="E51" s="2"/>
      <c r="F51" s="25" t="s">
        <v>178</v>
      </c>
      <c r="G51" s="25" t="s">
        <v>178</v>
      </c>
      <c r="H51" s="25"/>
      <c r="I51" s="25"/>
      <c r="J51" s="3"/>
    </row>
    <row r="52" spans="1:10" ht="13.05" customHeight="1">
      <c r="A52" s="3"/>
      <c r="B52" s="22" t="s">
        <v>187</v>
      </c>
      <c r="C52" s="26"/>
      <c r="D52" s="2"/>
      <c r="E52" s="26"/>
      <c r="F52" s="23">
        <v>137388.49</v>
      </c>
      <c r="G52" s="24">
        <v>0.96840000000000004</v>
      </c>
      <c r="H52" s="25"/>
      <c r="I52" s="25"/>
      <c r="J52" s="3"/>
    </row>
    <row r="53" spans="1:10" ht="13.05" customHeight="1">
      <c r="A53" s="3"/>
      <c r="B53" s="12" t="s">
        <v>110</v>
      </c>
      <c r="C53" s="13"/>
      <c r="D53" s="13"/>
      <c r="E53" s="13"/>
      <c r="F53" s="13"/>
      <c r="G53" s="13"/>
      <c r="H53" s="14"/>
      <c r="I53" s="14"/>
      <c r="J53" s="3"/>
    </row>
    <row r="54" spans="1:10" ht="13.05" customHeight="1">
      <c r="A54" s="3"/>
      <c r="B54" s="12" t="s">
        <v>111</v>
      </c>
      <c r="C54" s="13"/>
      <c r="D54" s="13"/>
      <c r="E54" s="13"/>
      <c r="F54" s="3"/>
      <c r="G54" s="14"/>
      <c r="H54" s="14"/>
      <c r="I54" s="14"/>
      <c r="J54" s="3"/>
    </row>
    <row r="55" spans="1:10" ht="13.05" customHeight="1">
      <c r="A55" s="15" t="s">
        <v>604</v>
      </c>
      <c r="B55" s="16" t="s">
        <v>605</v>
      </c>
      <c r="C55" s="13" t="s">
        <v>606</v>
      </c>
      <c r="D55" s="13" t="s">
        <v>213</v>
      </c>
      <c r="E55" s="17">
        <v>540000</v>
      </c>
      <c r="F55" s="18">
        <v>55.08</v>
      </c>
      <c r="G55" s="19">
        <v>4.0000000000000002E-4</v>
      </c>
      <c r="H55" s="21"/>
      <c r="I55" s="21"/>
      <c r="J55" s="3"/>
    </row>
    <row r="56" spans="1:10" ht="13.05" customHeight="1">
      <c r="A56" s="3"/>
      <c r="B56" s="22" t="s">
        <v>176</v>
      </c>
      <c r="C56" s="2"/>
      <c r="D56" s="2"/>
      <c r="E56" s="2"/>
      <c r="F56" s="23">
        <v>55.08</v>
      </c>
      <c r="G56" s="24">
        <v>4.0000000000000002E-4</v>
      </c>
      <c r="H56" s="25"/>
      <c r="I56" s="25"/>
      <c r="J56" s="3"/>
    </row>
    <row r="57" spans="1:10" ht="13.05" customHeight="1">
      <c r="A57" s="3"/>
      <c r="B57" s="22" t="s">
        <v>177</v>
      </c>
      <c r="C57" s="2"/>
      <c r="D57" s="2"/>
      <c r="E57" s="2"/>
      <c r="F57" s="25" t="s">
        <v>178</v>
      </c>
      <c r="G57" s="25" t="s">
        <v>178</v>
      </c>
      <c r="H57" s="25"/>
      <c r="I57" s="25"/>
      <c r="J57" s="3"/>
    </row>
    <row r="58" spans="1:10" ht="13.05" customHeight="1">
      <c r="A58" s="3"/>
      <c r="B58" s="22" t="s">
        <v>176</v>
      </c>
      <c r="C58" s="2"/>
      <c r="D58" s="2"/>
      <c r="E58" s="2"/>
      <c r="F58" s="25" t="s">
        <v>178</v>
      </c>
      <c r="G58" s="25" t="s">
        <v>178</v>
      </c>
      <c r="H58" s="25"/>
      <c r="I58" s="25"/>
      <c r="J58" s="3"/>
    </row>
    <row r="59" spans="1:10" ht="13.05" customHeight="1">
      <c r="A59" s="3"/>
      <c r="B59" s="22" t="s">
        <v>187</v>
      </c>
      <c r="C59" s="26"/>
      <c r="D59" s="2"/>
      <c r="E59" s="26"/>
      <c r="F59" s="23">
        <v>55.08</v>
      </c>
      <c r="G59" s="24">
        <v>4.0000000000000002E-4</v>
      </c>
      <c r="H59" s="25"/>
      <c r="I59" s="25"/>
      <c r="J59" s="3"/>
    </row>
    <row r="60" spans="1:10" ht="13.05" customHeight="1">
      <c r="A60" s="3"/>
      <c r="B60" s="12" t="s">
        <v>188</v>
      </c>
      <c r="C60" s="13"/>
      <c r="D60" s="13"/>
      <c r="E60" s="13"/>
      <c r="F60" s="13"/>
      <c r="G60" s="13"/>
      <c r="H60" s="14"/>
      <c r="I60" s="14"/>
      <c r="J60" s="3"/>
    </row>
    <row r="61" spans="1:10" ht="13.05" customHeight="1">
      <c r="A61" s="3"/>
      <c r="B61" s="12" t="s">
        <v>607</v>
      </c>
      <c r="C61" s="13"/>
      <c r="D61" s="13"/>
      <c r="E61" s="13"/>
      <c r="F61" s="3"/>
      <c r="G61" s="14"/>
      <c r="H61" s="14"/>
      <c r="I61" s="14"/>
      <c r="J61" s="3"/>
    </row>
    <row r="62" spans="1:10" ht="13.05" customHeight="1">
      <c r="A62" s="15" t="s">
        <v>608</v>
      </c>
      <c r="B62" s="16" t="s">
        <v>609</v>
      </c>
      <c r="C62" s="13" t="s">
        <v>610</v>
      </c>
      <c r="D62" s="13" t="s">
        <v>147</v>
      </c>
      <c r="E62" s="17">
        <v>1000000</v>
      </c>
      <c r="F62" s="18">
        <v>992.34</v>
      </c>
      <c r="G62" s="19">
        <v>7.0000000000000001E-3</v>
      </c>
      <c r="H62" s="20">
        <v>5.1200000000000002E-2</v>
      </c>
      <c r="I62" s="21"/>
      <c r="J62" s="3"/>
    </row>
    <row r="63" spans="1:10" ht="13.05" customHeight="1">
      <c r="A63" s="3"/>
      <c r="B63" s="22" t="s">
        <v>176</v>
      </c>
      <c r="C63" s="2"/>
      <c r="D63" s="2"/>
      <c r="E63" s="2"/>
      <c r="F63" s="23">
        <v>992.34</v>
      </c>
      <c r="G63" s="24">
        <v>7.0000000000000001E-3</v>
      </c>
      <c r="H63" s="25"/>
      <c r="I63" s="25"/>
      <c r="J63" s="3"/>
    </row>
    <row r="64" spans="1:10" ht="13.05" customHeight="1">
      <c r="A64" s="3"/>
      <c r="B64" s="22" t="s">
        <v>187</v>
      </c>
      <c r="C64" s="26"/>
      <c r="D64" s="2"/>
      <c r="E64" s="26"/>
      <c r="F64" s="23">
        <v>992.34</v>
      </c>
      <c r="G64" s="24">
        <v>7.0000000000000001E-3</v>
      </c>
      <c r="H64" s="25"/>
      <c r="I64" s="25"/>
      <c r="J64" s="3"/>
    </row>
    <row r="65" spans="1:10" ht="13.05" customHeight="1">
      <c r="A65" s="3"/>
      <c r="B65" s="12" t="s">
        <v>227</v>
      </c>
      <c r="C65" s="13"/>
      <c r="D65" s="13"/>
      <c r="E65" s="13"/>
      <c r="F65" s="13"/>
      <c r="G65" s="13"/>
      <c r="H65" s="14"/>
      <c r="I65" s="14"/>
      <c r="J65" s="3"/>
    </row>
    <row r="66" spans="1:10" ht="13.05" customHeight="1">
      <c r="A66" s="15" t="s">
        <v>228</v>
      </c>
      <c r="B66" s="16" t="s">
        <v>229</v>
      </c>
      <c r="C66" s="13"/>
      <c r="D66" s="13" t="s">
        <v>226</v>
      </c>
      <c r="E66" s="17"/>
      <c r="F66" s="18">
        <v>3686.97</v>
      </c>
      <c r="G66" s="19">
        <v>2.5999999999999999E-2</v>
      </c>
      <c r="H66" s="20">
        <v>5.2582826545584729E-2</v>
      </c>
      <c r="I66" s="21"/>
      <c r="J66" s="3"/>
    </row>
    <row r="67" spans="1:10" ht="13.05" customHeight="1">
      <c r="A67" s="3"/>
      <c r="B67" s="22" t="s">
        <v>176</v>
      </c>
      <c r="C67" s="2"/>
      <c r="D67" s="2"/>
      <c r="E67" s="2"/>
      <c r="F67" s="23">
        <v>3686.97</v>
      </c>
      <c r="G67" s="24">
        <v>2.5999999999999999E-2</v>
      </c>
      <c r="H67" s="25"/>
      <c r="I67" s="25"/>
      <c r="J67" s="3"/>
    </row>
    <row r="68" spans="1:10" ht="13.05" customHeight="1">
      <c r="A68" s="3"/>
      <c r="B68" s="22" t="s">
        <v>177</v>
      </c>
      <c r="C68" s="2"/>
      <c r="D68" s="2"/>
      <c r="E68" s="2"/>
      <c r="F68" s="25" t="s">
        <v>178</v>
      </c>
      <c r="G68" s="25" t="s">
        <v>178</v>
      </c>
      <c r="H68" s="25"/>
      <c r="I68" s="25"/>
      <c r="J68" s="3"/>
    </row>
    <row r="69" spans="1:10" ht="13.05" customHeight="1">
      <c r="A69" s="3"/>
      <c r="B69" s="22" t="s">
        <v>176</v>
      </c>
      <c r="C69" s="2"/>
      <c r="D69" s="2"/>
      <c r="E69" s="2"/>
      <c r="F69" s="25" t="s">
        <v>178</v>
      </c>
      <c r="G69" s="25" t="s">
        <v>178</v>
      </c>
      <c r="H69" s="25"/>
      <c r="I69" s="25"/>
      <c r="J69" s="3"/>
    </row>
    <row r="70" spans="1:10" ht="13.05" customHeight="1">
      <c r="A70" s="3"/>
      <c r="B70" s="22" t="s">
        <v>187</v>
      </c>
      <c r="C70" s="26"/>
      <c r="D70" s="2"/>
      <c r="E70" s="26"/>
      <c r="F70" s="23">
        <v>3686.97</v>
      </c>
      <c r="G70" s="24">
        <v>2.5999999999999999E-2</v>
      </c>
      <c r="H70" s="25"/>
      <c r="I70" s="25"/>
      <c r="J70" s="3"/>
    </row>
    <row r="71" spans="1:10" ht="13.05" customHeight="1">
      <c r="A71" s="3"/>
      <c r="B71" s="22" t="s">
        <v>230</v>
      </c>
      <c r="C71" s="13"/>
      <c r="D71" s="2"/>
      <c r="E71" s="13"/>
      <c r="F71" s="27">
        <v>-207.34</v>
      </c>
      <c r="G71" s="24">
        <v>-1.8E-3</v>
      </c>
      <c r="H71" s="25"/>
      <c r="I71" s="25"/>
      <c r="J71" s="3"/>
    </row>
    <row r="72" spans="1:10" ht="13.05" customHeight="1">
      <c r="A72" s="3"/>
      <c r="B72" s="28" t="s">
        <v>231</v>
      </c>
      <c r="C72" s="29"/>
      <c r="D72" s="29"/>
      <c r="E72" s="29"/>
      <c r="F72" s="30">
        <v>141915.54</v>
      </c>
      <c r="G72" s="31">
        <v>1</v>
      </c>
      <c r="H72" s="32"/>
      <c r="I72" s="32"/>
      <c r="J72" s="3"/>
    </row>
    <row r="73" spans="1:10" ht="13.05" customHeight="1">
      <c r="A73" s="3"/>
      <c r="B73" s="6"/>
      <c r="C73" s="3"/>
      <c r="D73" s="3"/>
      <c r="E73" s="3"/>
      <c r="F73" s="3"/>
      <c r="G73" s="3"/>
      <c r="H73" s="3"/>
      <c r="I73" s="3"/>
      <c r="J73" s="3"/>
    </row>
    <row r="74" spans="1:10" ht="13.05" customHeight="1">
      <c r="A74" s="3"/>
      <c r="B74" s="209"/>
      <c r="C74" s="209"/>
      <c r="D74" s="209"/>
      <c r="E74" s="209"/>
      <c r="F74" s="209"/>
      <c r="G74" s="209"/>
      <c r="H74" s="209"/>
      <c r="I74" s="3"/>
      <c r="J74" s="3"/>
    </row>
    <row r="75" spans="1:10" ht="13.05" customHeight="1">
      <c r="A75" s="3"/>
      <c r="B75" s="209"/>
      <c r="C75" s="209"/>
      <c r="D75" s="209"/>
      <c r="E75" s="209"/>
      <c r="F75" s="209"/>
      <c r="G75" s="209"/>
      <c r="H75" s="209"/>
      <c r="I75" s="3"/>
      <c r="J75" s="3"/>
    </row>
    <row r="76" spans="1:10" ht="13.05" customHeight="1">
      <c r="A76" s="3"/>
      <c r="B76" s="4" t="s">
        <v>226</v>
      </c>
      <c r="C76" s="3"/>
      <c r="D76" s="3"/>
      <c r="E76" s="3"/>
      <c r="F76" s="3"/>
      <c r="G76" s="3"/>
      <c r="H76" s="3"/>
      <c r="I76" s="3"/>
      <c r="J76" s="3"/>
    </row>
    <row r="77" spans="1:10" ht="13.05" customHeight="1">
      <c r="A77" s="3"/>
      <c r="B77" s="4" t="s">
        <v>234</v>
      </c>
      <c r="C77" s="3"/>
      <c r="D77" s="3"/>
      <c r="E77" s="3"/>
      <c r="F77" s="3"/>
      <c r="G77" s="3"/>
      <c r="H77" s="3"/>
      <c r="I77" s="3"/>
      <c r="J77" s="3"/>
    </row>
    <row r="78" spans="1:10" ht="26.25" customHeight="1">
      <c r="A78" s="3"/>
      <c r="B78" s="209" t="s">
        <v>235</v>
      </c>
      <c r="C78" s="209"/>
      <c r="D78" s="209"/>
      <c r="E78" s="209"/>
      <c r="F78" s="209"/>
      <c r="G78" s="209"/>
      <c r="H78" s="209"/>
      <c r="I78" s="3"/>
      <c r="J78" s="3"/>
    </row>
    <row r="82" spans="2:5">
      <c r="B82" s="109" t="s">
        <v>2475</v>
      </c>
      <c r="C82" s="110"/>
      <c r="D82" s="110"/>
      <c r="E82" s="111"/>
    </row>
    <row r="83" spans="2:5">
      <c r="B83" s="110" t="s">
        <v>2512</v>
      </c>
      <c r="C83" s="110"/>
      <c r="D83" s="110"/>
      <c r="E83" s="111"/>
    </row>
    <row r="84" spans="2:5">
      <c r="B84" s="117" t="s">
        <v>2513</v>
      </c>
      <c r="C84" s="110"/>
      <c r="D84" s="110"/>
      <c r="E84" s="111"/>
    </row>
    <row r="85" spans="2:5">
      <c r="B85" s="110" t="s">
        <v>2476</v>
      </c>
      <c r="C85" s="110"/>
      <c r="D85" s="110"/>
      <c r="E85" s="111"/>
    </row>
    <row r="86" spans="2:5">
      <c r="B86" s="110" t="s">
        <v>2477</v>
      </c>
      <c r="C86" s="110"/>
      <c r="D86" s="110"/>
      <c r="E86" s="111"/>
    </row>
    <row r="87" spans="2:5">
      <c r="B87" s="110" t="s">
        <v>2478</v>
      </c>
      <c r="C87" s="112"/>
      <c r="D87" s="112"/>
      <c r="E87" s="112"/>
    </row>
    <row r="88" spans="2:5">
      <c r="B88" s="110" t="s">
        <v>2479</v>
      </c>
      <c r="C88" s="110"/>
      <c r="D88" s="110"/>
      <c r="E88" s="111"/>
    </row>
    <row r="89" spans="2:5">
      <c r="B89" s="110" t="s">
        <v>2480</v>
      </c>
      <c r="C89" s="110"/>
      <c r="D89" s="110"/>
      <c r="E89" s="111"/>
    </row>
    <row r="90" spans="2:5">
      <c r="B90" s="110" t="s">
        <v>2481</v>
      </c>
      <c r="C90" s="110"/>
      <c r="D90" s="110"/>
      <c r="E90" s="111"/>
    </row>
    <row r="91" spans="2:5">
      <c r="B91" s="110" t="s">
        <v>2482</v>
      </c>
      <c r="C91" s="110"/>
      <c r="D91" s="110"/>
      <c r="E91" s="111"/>
    </row>
    <row r="92" spans="2:5">
      <c r="B92" s="109" t="s">
        <v>2483</v>
      </c>
      <c r="C92" s="109"/>
      <c r="D92" s="109" t="s">
        <v>2633</v>
      </c>
      <c r="E92" s="109" t="s">
        <v>2484</v>
      </c>
    </row>
    <row r="93" spans="2:5">
      <c r="B93" s="110" t="s">
        <v>2528</v>
      </c>
      <c r="C93" s="110"/>
      <c r="D93" s="113">
        <v>16.720600000000001</v>
      </c>
      <c r="E93" s="113">
        <v>18.227799999999998</v>
      </c>
    </row>
    <row r="94" spans="2:5">
      <c r="B94" s="110" t="s">
        <v>2486</v>
      </c>
      <c r="C94" s="110"/>
      <c r="D94" s="113">
        <v>27.107399999999998</v>
      </c>
      <c r="E94" s="113">
        <v>29.550999999999998</v>
      </c>
    </row>
    <row r="95" spans="2:5">
      <c r="B95" s="110" t="s">
        <v>2529</v>
      </c>
      <c r="C95" s="110"/>
      <c r="D95" s="113">
        <v>19.299199999999999</v>
      </c>
      <c r="E95" s="113">
        <v>21.0641</v>
      </c>
    </row>
    <row r="96" spans="2:5">
      <c r="B96" s="110" t="s">
        <v>2494</v>
      </c>
      <c r="C96" s="110"/>
      <c r="D96" s="113">
        <v>30.328800000000001</v>
      </c>
      <c r="E96" s="113">
        <v>33.1023</v>
      </c>
    </row>
    <row r="97" spans="1:54">
      <c r="B97" s="110"/>
      <c r="C97" s="110"/>
      <c r="D97" s="110"/>
      <c r="E97" s="111"/>
    </row>
    <row r="98" spans="1:54">
      <c r="B98" s="110" t="s">
        <v>2530</v>
      </c>
      <c r="C98" s="110"/>
      <c r="D98" s="110"/>
      <c r="E98" s="111"/>
    </row>
    <row r="99" spans="1:54">
      <c r="B99" s="110" t="s">
        <v>2537</v>
      </c>
      <c r="C99" s="110"/>
      <c r="D99" s="110"/>
      <c r="E99" s="111"/>
    </row>
    <row r="100" spans="1:54">
      <c r="B100" s="110" t="s">
        <v>2500</v>
      </c>
      <c r="C100" s="110"/>
      <c r="D100" s="110"/>
      <c r="E100" s="111"/>
    </row>
    <row r="101" spans="1:54">
      <c r="B101" s="110" t="s">
        <v>2550</v>
      </c>
      <c r="C101" s="110"/>
      <c r="D101" s="110"/>
      <c r="E101" s="111"/>
    </row>
    <row r="102" spans="1:54">
      <c r="B102" s="110" t="s">
        <v>2502</v>
      </c>
      <c r="C102" s="110"/>
      <c r="D102" s="110"/>
      <c r="E102" s="111"/>
    </row>
    <row r="103" spans="1:54">
      <c r="B103" s="110" t="s">
        <v>2518</v>
      </c>
      <c r="C103" s="110"/>
      <c r="D103" s="110"/>
      <c r="E103" s="111"/>
    </row>
    <row r="104" spans="1:54">
      <c r="B104" s="110" t="s">
        <v>2653</v>
      </c>
      <c r="C104" s="110"/>
      <c r="D104" s="110"/>
      <c r="E104" s="111"/>
    </row>
    <row r="105" spans="1:54">
      <c r="B105" s="110" t="s">
        <v>2503</v>
      </c>
      <c r="C105" s="110"/>
      <c r="D105" s="110"/>
      <c r="E105" s="111"/>
    </row>
    <row r="106" spans="1:54">
      <c r="B106" s="110" t="s">
        <v>2504</v>
      </c>
      <c r="C106" s="110"/>
      <c r="D106" s="110"/>
      <c r="E106" s="111"/>
    </row>
    <row r="107" spans="1:54">
      <c r="B107" s="110" t="s">
        <v>2505</v>
      </c>
      <c r="C107" s="110"/>
      <c r="D107" s="110"/>
      <c r="E107" s="111"/>
    </row>
    <row r="108" spans="1:54">
      <c r="B108" s="110" t="s">
        <v>2506</v>
      </c>
      <c r="C108" s="110"/>
      <c r="D108" s="110"/>
      <c r="E108" s="111"/>
    </row>
    <row r="109" spans="1:54">
      <c r="B109" s="110" t="s">
        <v>2507</v>
      </c>
      <c r="C109" s="110"/>
      <c r="D109" s="110"/>
      <c r="E109" s="111"/>
    </row>
    <row r="110" spans="1:54">
      <c r="B110" s="110" t="s">
        <v>2508</v>
      </c>
      <c r="C110" s="110"/>
      <c r="D110" s="110"/>
      <c r="E110" s="111"/>
    </row>
    <row r="112" spans="1:54">
      <c r="A112" s="82" t="s">
        <v>2654</v>
      </c>
      <c r="B112" s="140" t="s">
        <v>2674</v>
      </c>
      <c r="C112" s="141"/>
      <c r="D112" s="129"/>
      <c r="E112" s="129"/>
      <c r="F112" s="129"/>
      <c r="G112" s="129"/>
      <c r="H112" s="142"/>
      <c r="I112" s="142"/>
      <c r="J112" s="133"/>
      <c r="K112" s="133"/>
      <c r="L112" s="133"/>
      <c r="M112" s="110"/>
      <c r="N112" s="110"/>
      <c r="O112" s="110"/>
      <c r="P112" s="110"/>
      <c r="Q112" s="110"/>
      <c r="R112" s="110"/>
      <c r="S112" s="110"/>
      <c r="T112" s="110"/>
      <c r="U112" s="110"/>
      <c r="V112" s="110"/>
      <c r="W112" s="110"/>
      <c r="X112" s="110"/>
      <c r="Y112" s="110"/>
      <c r="Z112" s="110"/>
      <c r="AA112" s="110"/>
      <c r="AB112" s="110"/>
      <c r="AC112" s="124"/>
      <c r="AD112" s="124"/>
      <c r="AE112" s="124"/>
      <c r="AF112" s="124"/>
      <c r="AG112" s="124"/>
      <c r="AH112" s="124"/>
      <c r="AI112" s="143"/>
      <c r="AJ112" s="124"/>
      <c r="AK112" s="124"/>
      <c r="AL112" s="124"/>
      <c r="AM112" s="124"/>
      <c r="AN112" s="124"/>
      <c r="AO112" s="124"/>
      <c r="AP112" s="124"/>
      <c r="AQ112" s="124"/>
      <c r="AR112" s="124"/>
      <c r="AS112" s="124"/>
      <c r="AT112" s="124"/>
      <c r="AU112" s="124"/>
      <c r="AV112" s="143"/>
      <c r="AW112" s="124"/>
      <c r="AX112" s="143"/>
      <c r="AY112" s="124"/>
      <c r="AZ112" s="124"/>
      <c r="BA112" s="124"/>
      <c r="BB112" s="143"/>
    </row>
    <row r="113" spans="1:54">
      <c r="B113" s="129"/>
      <c r="C113" s="129"/>
      <c r="D113" s="129"/>
      <c r="E113" s="129"/>
      <c r="F113" s="129"/>
      <c r="G113" s="129"/>
      <c r="H113" s="116"/>
      <c r="I113" s="116"/>
      <c r="J113" s="116"/>
      <c r="K113" s="133"/>
      <c r="L113" s="133"/>
      <c r="M113" s="110"/>
      <c r="N113" s="110"/>
      <c r="O113" s="110"/>
      <c r="P113" s="110"/>
      <c r="Q113" s="110"/>
      <c r="R113" s="110"/>
      <c r="S113" s="110"/>
      <c r="T113" s="110"/>
      <c r="U113" s="110"/>
      <c r="V113" s="110"/>
      <c r="W113" s="110"/>
      <c r="X113" s="110"/>
      <c r="Y113" s="110"/>
      <c r="Z113" s="110"/>
      <c r="AA113" s="110"/>
      <c r="AB113" s="110"/>
      <c r="AC113" s="124"/>
      <c r="AD113" s="124"/>
      <c r="AE113" s="124"/>
      <c r="AF113" s="124"/>
      <c r="AG113" s="124"/>
      <c r="AH113" s="124"/>
      <c r="AI113" s="143"/>
      <c r="AJ113" s="124"/>
      <c r="AK113" s="124"/>
      <c r="AL113" s="124"/>
      <c r="AM113" s="124"/>
      <c r="AN113" s="124"/>
      <c r="AO113" s="124"/>
      <c r="AP113" s="124"/>
      <c r="AQ113" s="124"/>
      <c r="AR113" s="124"/>
      <c r="AS113" s="124"/>
      <c r="AT113" s="124"/>
      <c r="AU113" s="124"/>
      <c r="AV113" s="143"/>
      <c r="AW113" s="124"/>
      <c r="AX113" s="143"/>
      <c r="AY113" s="124"/>
      <c r="AZ113" s="124"/>
      <c r="BA113" s="124"/>
      <c r="BB113" s="143"/>
    </row>
    <row r="114" spans="1:54" ht="28.8">
      <c r="B114" s="144" t="s">
        <v>2655</v>
      </c>
      <c r="C114" s="144" t="s">
        <v>2656</v>
      </c>
      <c r="D114" s="145" t="s">
        <v>2657</v>
      </c>
      <c r="E114" s="144" t="s">
        <v>2658</v>
      </c>
      <c r="F114" s="144" t="s">
        <v>2659</v>
      </c>
      <c r="G114" s="144" t="s">
        <v>2660</v>
      </c>
      <c r="H114" s="116"/>
      <c r="I114" s="116"/>
      <c r="J114" s="116"/>
      <c r="K114" s="133"/>
      <c r="L114" s="133"/>
      <c r="M114" s="110"/>
      <c r="N114" s="110"/>
      <c r="O114" s="110"/>
      <c r="P114" s="110"/>
      <c r="Q114" s="110"/>
      <c r="R114" s="110"/>
      <c r="S114" s="110"/>
      <c r="T114" s="110"/>
      <c r="U114" s="110"/>
      <c r="V114" s="110"/>
      <c r="W114" s="110"/>
      <c r="X114" s="110"/>
      <c r="Y114" s="110"/>
      <c r="Z114" s="110"/>
      <c r="AA114" s="110"/>
      <c r="AB114" s="110"/>
      <c r="AC114" s="124"/>
      <c r="AD114" s="124"/>
      <c r="AE114" s="124"/>
      <c r="AF114" s="124"/>
      <c r="AG114" s="124"/>
      <c r="AH114" s="124"/>
      <c r="AI114" s="143"/>
      <c r="AJ114" s="124"/>
      <c r="AK114" s="124"/>
      <c r="AL114" s="124"/>
      <c r="AM114" s="124"/>
      <c r="AN114" s="124"/>
      <c r="AO114" s="124"/>
      <c r="AP114" s="124"/>
      <c r="AQ114" s="124"/>
      <c r="AR114" s="124"/>
      <c r="AS114" s="124"/>
      <c r="AT114" s="124"/>
      <c r="AU114" s="124"/>
      <c r="AV114" s="143"/>
      <c r="AW114" s="124"/>
      <c r="AX114" s="143"/>
      <c r="AY114" s="124"/>
      <c r="AZ114" s="124"/>
      <c r="BA114" s="124"/>
      <c r="BB114" s="143"/>
    </row>
    <row r="115" spans="1:54">
      <c r="B115" s="229" t="s">
        <v>2589</v>
      </c>
      <c r="C115" s="230"/>
      <c r="D115" s="230"/>
      <c r="E115" s="230"/>
      <c r="F115" s="230"/>
      <c r="G115" s="231"/>
      <c r="H115" s="116"/>
      <c r="I115" s="116"/>
      <c r="J115" s="116"/>
      <c r="K115" s="133"/>
      <c r="L115" s="133"/>
      <c r="M115" s="110"/>
      <c r="N115" s="110"/>
      <c r="O115" s="110"/>
      <c r="P115" s="110"/>
      <c r="Q115" s="110"/>
      <c r="R115" s="110"/>
      <c r="S115" s="110"/>
      <c r="T115" s="110"/>
      <c r="U115" s="110"/>
      <c r="V115" s="110"/>
      <c r="W115" s="110"/>
      <c r="X115" s="110"/>
      <c r="Y115" s="110"/>
      <c r="Z115" s="110"/>
      <c r="AA115" s="110"/>
      <c r="AB115" s="110"/>
      <c r="AC115" s="124"/>
      <c r="AD115" s="124"/>
      <c r="AE115" s="124"/>
      <c r="AF115" s="124"/>
      <c r="AG115" s="124"/>
      <c r="AH115" s="124"/>
      <c r="AI115" s="143"/>
      <c r="AJ115" s="124"/>
      <c r="AK115" s="124"/>
      <c r="AL115" s="124"/>
      <c r="AM115" s="124"/>
      <c r="AN115" s="124"/>
      <c r="AO115" s="124"/>
      <c r="AP115" s="124"/>
      <c r="AQ115" s="124"/>
      <c r="AR115" s="124"/>
      <c r="AS115" s="124"/>
      <c r="AT115" s="124"/>
      <c r="AU115" s="124"/>
      <c r="AV115" s="143"/>
      <c r="AW115" s="124"/>
      <c r="AX115" s="143"/>
      <c r="AY115" s="124"/>
      <c r="AZ115" s="124"/>
      <c r="BA115" s="124"/>
      <c r="BB115" s="143"/>
    </row>
    <row r="116" spans="1:54">
      <c r="H116" s="142"/>
      <c r="I116" s="142"/>
      <c r="J116" s="133"/>
      <c r="K116" s="133"/>
      <c r="L116" s="133"/>
      <c r="M116" s="110"/>
      <c r="N116" s="110"/>
      <c r="O116" s="110"/>
      <c r="P116" s="110"/>
      <c r="Q116" s="110"/>
      <c r="R116" s="110"/>
      <c r="S116" s="110"/>
      <c r="T116" s="110"/>
      <c r="U116" s="110"/>
      <c r="V116" s="110"/>
      <c r="W116" s="110"/>
      <c r="X116" s="110"/>
      <c r="Y116" s="110"/>
      <c r="Z116" s="110"/>
      <c r="AA116" s="110"/>
      <c r="AB116" s="110"/>
      <c r="AC116" s="124"/>
      <c r="AD116" s="124"/>
      <c r="AE116" s="124"/>
      <c r="AF116" s="124"/>
      <c r="AG116" s="124"/>
      <c r="AH116" s="124"/>
      <c r="AI116" s="143"/>
      <c r="AJ116" s="124"/>
      <c r="AK116" s="124"/>
      <c r="AL116" s="124"/>
      <c r="AM116" s="124"/>
      <c r="AN116" s="124"/>
      <c r="AO116" s="124"/>
      <c r="AP116" s="124"/>
      <c r="AQ116" s="124"/>
      <c r="AR116" s="124"/>
      <c r="AS116" s="124"/>
      <c r="AT116" s="124"/>
      <c r="AU116" s="124"/>
      <c r="AV116" s="143"/>
      <c r="AW116" s="124"/>
      <c r="AX116" s="143"/>
      <c r="AY116" s="124"/>
      <c r="AZ116" s="124"/>
      <c r="BA116" s="124"/>
      <c r="BB116" s="143"/>
    </row>
    <row r="117" spans="1:54">
      <c r="B117" s="82" t="s">
        <v>2661</v>
      </c>
      <c r="C117" s="82"/>
      <c r="D117" s="82"/>
      <c r="E117" s="82"/>
      <c r="F117" s="82"/>
      <c r="H117" s="142"/>
      <c r="I117" s="142"/>
      <c r="J117" s="133"/>
      <c r="K117" s="133"/>
      <c r="L117" s="133"/>
      <c r="M117" s="110"/>
      <c r="N117" s="110"/>
      <c r="O117" s="110"/>
      <c r="P117" s="110"/>
      <c r="Q117" s="110"/>
      <c r="R117" s="110"/>
      <c r="S117" s="110"/>
      <c r="T117" s="110"/>
      <c r="U117" s="110"/>
      <c r="V117" s="110"/>
      <c r="W117" s="110"/>
      <c r="X117" s="110"/>
      <c r="Y117" s="110"/>
      <c r="Z117" s="110"/>
      <c r="AA117" s="110"/>
      <c r="AB117" s="110"/>
      <c r="AC117" s="124"/>
      <c r="AD117" s="124"/>
      <c r="AE117" s="124"/>
      <c r="AF117" s="124"/>
      <c r="AG117" s="124"/>
      <c r="AH117" s="124"/>
      <c r="AI117" s="143"/>
      <c r="AJ117" s="124"/>
      <c r="AK117" s="124"/>
      <c r="AL117" s="124"/>
      <c r="AM117" s="124"/>
      <c r="AN117" s="124"/>
      <c r="AO117" s="124"/>
      <c r="AP117" s="124"/>
      <c r="AQ117" s="124"/>
      <c r="AR117" s="124"/>
      <c r="AS117" s="124"/>
      <c r="AT117" s="124"/>
      <c r="AU117" s="124"/>
      <c r="AV117" s="143"/>
      <c r="AW117" s="124"/>
      <c r="AX117" s="143"/>
      <c r="AY117" s="124"/>
      <c r="AZ117" s="124"/>
      <c r="BA117" s="124"/>
      <c r="BB117" s="143"/>
    </row>
    <row r="118" spans="1:54">
      <c r="B118" s="82" t="s">
        <v>2675</v>
      </c>
      <c r="C118" s="82"/>
      <c r="D118" s="82"/>
      <c r="E118" s="82"/>
      <c r="F118" s="82"/>
      <c r="H118" s="142"/>
      <c r="I118" s="142"/>
      <c r="J118" s="133"/>
      <c r="K118" s="133"/>
      <c r="L118" s="133"/>
      <c r="M118" s="110"/>
      <c r="N118" s="110"/>
      <c r="O118" s="110"/>
      <c r="P118" s="110"/>
      <c r="Q118" s="110"/>
      <c r="R118" s="110"/>
      <c r="S118" s="110"/>
      <c r="T118" s="110"/>
      <c r="U118" s="110"/>
      <c r="V118" s="110"/>
      <c r="W118" s="110"/>
      <c r="X118" s="110"/>
      <c r="Y118" s="110"/>
      <c r="Z118" s="110"/>
      <c r="AA118" s="110"/>
      <c r="AB118" s="110"/>
      <c r="AC118" s="124"/>
      <c r="AD118" s="124"/>
      <c r="AE118" s="124"/>
      <c r="AF118" s="124"/>
      <c r="AG118" s="124"/>
      <c r="AH118" s="124"/>
      <c r="AI118" s="143"/>
      <c r="AJ118" s="124"/>
      <c r="AK118" s="124"/>
      <c r="AL118" s="124"/>
      <c r="AM118" s="124"/>
      <c r="AN118" s="124"/>
      <c r="AO118" s="124"/>
      <c r="AP118" s="124"/>
      <c r="AQ118" s="124"/>
      <c r="AR118" s="124"/>
      <c r="AS118" s="124"/>
      <c r="AT118" s="124"/>
      <c r="AU118" s="124"/>
      <c r="AV118" s="143"/>
      <c r="AW118" s="124"/>
      <c r="AX118" s="143"/>
      <c r="AY118" s="124"/>
      <c r="AZ118" s="124"/>
      <c r="BA118" s="124"/>
      <c r="BB118" s="143"/>
    </row>
    <row r="119" spans="1:54" ht="48">
      <c r="B119" s="146" t="s">
        <v>2662</v>
      </c>
      <c r="C119" s="146" t="s">
        <v>2663</v>
      </c>
      <c r="D119" s="146" t="s">
        <v>2664</v>
      </c>
      <c r="E119" s="146" t="s">
        <v>2665</v>
      </c>
      <c r="F119" s="146" t="s">
        <v>2666</v>
      </c>
      <c r="H119" s="142"/>
      <c r="I119" s="142"/>
      <c r="J119" s="133"/>
      <c r="K119" s="133"/>
      <c r="L119" s="133"/>
      <c r="M119" s="110"/>
      <c r="N119" s="110"/>
      <c r="O119" s="110"/>
      <c r="P119" s="110"/>
      <c r="Q119" s="110"/>
      <c r="R119" s="110"/>
      <c r="S119" s="110"/>
      <c r="T119" s="110"/>
      <c r="U119" s="110"/>
      <c r="V119" s="110"/>
      <c r="W119" s="110"/>
      <c r="X119" s="110"/>
      <c r="Y119" s="110"/>
      <c r="Z119" s="110"/>
      <c r="AA119" s="110"/>
      <c r="AB119" s="110"/>
      <c r="AC119" s="124"/>
      <c r="AD119" s="124"/>
      <c r="AE119" s="124"/>
      <c r="AF119" s="124"/>
      <c r="AG119" s="124"/>
      <c r="AH119" s="124"/>
      <c r="AI119" s="143"/>
      <c r="AJ119" s="124"/>
      <c r="AK119" s="124"/>
      <c r="AL119" s="124"/>
      <c r="AM119" s="124"/>
      <c r="AN119" s="124"/>
      <c r="AO119" s="124"/>
      <c r="AP119" s="124"/>
      <c r="AQ119" s="124"/>
      <c r="AR119" s="124"/>
      <c r="AS119" s="124"/>
      <c r="AT119" s="124"/>
      <c r="AU119" s="124"/>
      <c r="AV119" s="143"/>
      <c r="AW119" s="124"/>
      <c r="AX119" s="143"/>
      <c r="AY119" s="124"/>
      <c r="AZ119" s="124"/>
      <c r="BA119" s="124"/>
      <c r="BB119" s="143"/>
    </row>
    <row r="120" spans="1:54">
      <c r="B120" s="211" t="s">
        <v>2589</v>
      </c>
      <c r="C120" s="212"/>
      <c r="D120" s="212"/>
      <c r="E120" s="212"/>
      <c r="F120" s="213"/>
      <c r="H120" s="150"/>
      <c r="I120" s="150"/>
      <c r="J120" s="133"/>
      <c r="K120" s="133"/>
      <c r="L120" s="133"/>
      <c r="M120" s="110"/>
      <c r="N120" s="110"/>
      <c r="O120" s="110"/>
      <c r="P120" s="110"/>
      <c r="Q120" s="110"/>
      <c r="R120" s="110"/>
      <c r="S120" s="110"/>
      <c r="T120" s="110"/>
      <c r="U120" s="110"/>
      <c r="V120" s="110"/>
      <c r="W120" s="110"/>
      <c r="X120" s="110"/>
      <c r="Y120" s="110"/>
      <c r="Z120" s="110"/>
      <c r="AA120" s="110"/>
      <c r="AB120" s="110"/>
      <c r="AC120" s="124"/>
      <c r="AD120" s="124"/>
      <c r="AE120" s="124"/>
      <c r="AF120" s="124"/>
      <c r="AG120" s="124"/>
      <c r="AH120" s="124"/>
      <c r="AI120" s="143"/>
      <c r="AJ120" s="124"/>
      <c r="AK120" s="124"/>
      <c r="AL120" s="124"/>
      <c r="AM120" s="124"/>
      <c r="AN120" s="124"/>
      <c r="AO120" s="124"/>
      <c r="AP120" s="124"/>
      <c r="AQ120" s="124"/>
      <c r="AR120" s="124"/>
      <c r="AS120" s="124"/>
      <c r="AT120" s="124"/>
      <c r="AU120" s="124"/>
      <c r="AV120" s="143"/>
      <c r="AW120" s="124"/>
      <c r="AX120" s="143"/>
      <c r="AY120" s="124"/>
      <c r="AZ120" s="124"/>
      <c r="BA120" s="124"/>
      <c r="BB120" s="143"/>
    </row>
    <row r="121" spans="1:54">
      <c r="H121" s="142"/>
      <c r="I121" s="142"/>
      <c r="J121" s="133"/>
      <c r="K121" s="133"/>
      <c r="L121" s="133"/>
      <c r="M121" s="110"/>
      <c r="N121" s="110"/>
      <c r="O121" s="110"/>
      <c r="P121" s="110"/>
      <c r="Q121" s="110"/>
      <c r="R121" s="110"/>
      <c r="S121" s="110"/>
      <c r="T121" s="110"/>
      <c r="U121" s="110"/>
      <c r="V121" s="110"/>
      <c r="W121" s="110"/>
      <c r="X121" s="110"/>
      <c r="Y121" s="110"/>
      <c r="Z121" s="110"/>
      <c r="AA121" s="110"/>
      <c r="AB121" s="110"/>
      <c r="AC121" s="124"/>
      <c r="AD121" s="124"/>
      <c r="AE121" s="124"/>
      <c r="AF121" s="124"/>
      <c r="AG121" s="124"/>
      <c r="AH121" s="124"/>
      <c r="AI121" s="143"/>
      <c r="AJ121" s="124"/>
      <c r="AK121" s="124"/>
      <c r="AL121" s="124"/>
      <c r="AM121" s="124"/>
      <c r="AN121" s="124"/>
      <c r="AO121" s="124"/>
      <c r="AP121" s="124"/>
      <c r="AQ121" s="124"/>
      <c r="AR121" s="124"/>
      <c r="AS121" s="124"/>
      <c r="AT121" s="124"/>
      <c r="AU121" s="124"/>
      <c r="AV121" s="143"/>
      <c r="AW121" s="124"/>
      <c r="AX121" s="143"/>
      <c r="AY121" s="124"/>
      <c r="AZ121" s="124"/>
      <c r="BA121" s="124"/>
      <c r="BB121" s="143"/>
    </row>
    <row r="122" spans="1:54">
      <c r="A122" s="82" t="s">
        <v>2667</v>
      </c>
      <c r="B122" s="140" t="s">
        <v>2682</v>
      </c>
      <c r="C122" s="82"/>
      <c r="D122" s="82"/>
      <c r="E122" s="82"/>
      <c r="F122" s="82"/>
      <c r="G122" s="82"/>
      <c r="H122" s="142"/>
      <c r="I122" s="142"/>
      <c r="J122" s="133"/>
      <c r="K122" s="133"/>
      <c r="L122" s="133"/>
      <c r="M122" s="110"/>
      <c r="N122" s="110"/>
      <c r="O122" s="110"/>
      <c r="P122" s="110"/>
      <c r="Q122" s="110"/>
      <c r="R122" s="110"/>
      <c r="S122" s="110"/>
      <c r="T122" s="110"/>
      <c r="U122" s="110"/>
      <c r="V122" s="110"/>
      <c r="W122" s="110"/>
      <c r="X122" s="110"/>
      <c r="Y122" s="110"/>
      <c r="Z122" s="110"/>
      <c r="AA122" s="110"/>
      <c r="AB122" s="110"/>
      <c r="AC122" s="124"/>
      <c r="AD122" s="124"/>
      <c r="AE122" s="124"/>
      <c r="AF122" s="124"/>
      <c r="AG122" s="124"/>
      <c r="AH122" s="124"/>
      <c r="AI122" s="143"/>
      <c r="AJ122" s="124"/>
      <c r="AK122" s="124"/>
      <c r="AL122" s="124"/>
      <c r="AM122" s="124"/>
      <c r="AN122" s="124"/>
      <c r="AO122" s="124"/>
      <c r="AP122" s="124"/>
      <c r="AQ122" s="124"/>
      <c r="AR122" s="124"/>
      <c r="AS122" s="124"/>
      <c r="AT122" s="124"/>
      <c r="AU122" s="124"/>
      <c r="AV122" s="143"/>
      <c r="AW122" s="124"/>
      <c r="AX122" s="143"/>
      <c r="AY122" s="124"/>
      <c r="AZ122" s="124"/>
      <c r="BA122" s="124"/>
      <c r="BB122" s="143"/>
    </row>
    <row r="123" spans="1:54" ht="28.8">
      <c r="A123" s="82"/>
      <c r="B123" s="144" t="s">
        <v>2655</v>
      </c>
      <c r="C123" s="144" t="s">
        <v>2656</v>
      </c>
      <c r="D123" s="145" t="s">
        <v>2657</v>
      </c>
      <c r="E123" s="144" t="s">
        <v>2658</v>
      </c>
      <c r="F123" s="144" t="s">
        <v>2659</v>
      </c>
      <c r="G123" s="144" t="s">
        <v>2660</v>
      </c>
      <c r="H123" s="142"/>
      <c r="I123" s="142"/>
      <c r="J123" s="133"/>
      <c r="K123" s="133"/>
      <c r="L123" s="133"/>
      <c r="M123" s="110"/>
      <c r="N123" s="110"/>
      <c r="O123" s="110"/>
      <c r="P123" s="110"/>
      <c r="Q123" s="110"/>
      <c r="R123" s="110"/>
      <c r="S123" s="110"/>
      <c r="T123" s="110"/>
      <c r="U123" s="110"/>
      <c r="V123" s="110"/>
      <c r="W123" s="110"/>
      <c r="X123" s="110"/>
      <c r="Y123" s="110"/>
      <c r="Z123" s="110"/>
      <c r="AA123" s="110"/>
      <c r="AB123" s="110"/>
      <c r="AC123" s="124"/>
      <c r="AD123" s="124"/>
      <c r="AE123" s="124"/>
      <c r="AF123" s="124"/>
      <c r="AG123" s="124"/>
      <c r="AH123" s="124"/>
      <c r="AI123" s="143"/>
      <c r="AJ123" s="124"/>
      <c r="AK123" s="124"/>
      <c r="AL123" s="124"/>
      <c r="AM123" s="124"/>
      <c r="AN123" s="124"/>
      <c r="AO123" s="124"/>
      <c r="AP123" s="124"/>
      <c r="AQ123" s="124"/>
      <c r="AR123" s="124"/>
      <c r="AS123" s="124"/>
      <c r="AT123" s="124"/>
      <c r="AU123" s="124"/>
      <c r="AV123" s="143"/>
      <c r="AW123" s="124"/>
      <c r="AX123" s="143"/>
      <c r="AY123" s="124"/>
      <c r="AZ123" s="124"/>
      <c r="BA123" s="124"/>
      <c r="BB123" s="143"/>
    </row>
    <row r="124" spans="1:54">
      <c r="B124" s="229" t="s">
        <v>2589</v>
      </c>
      <c r="C124" s="230"/>
      <c r="D124" s="230"/>
      <c r="E124" s="230"/>
      <c r="F124" s="230"/>
      <c r="G124" s="231"/>
      <c r="H124" s="116"/>
      <c r="I124" s="116"/>
      <c r="J124" s="116"/>
      <c r="K124" s="133"/>
      <c r="L124" s="133"/>
      <c r="M124" s="110"/>
      <c r="N124" s="110"/>
      <c r="O124" s="110"/>
      <c r="P124" s="110"/>
      <c r="Q124" s="110"/>
      <c r="R124" s="110"/>
      <c r="S124" s="110"/>
      <c r="T124" s="110"/>
      <c r="U124" s="110"/>
      <c r="V124" s="110"/>
      <c r="W124" s="110"/>
      <c r="X124" s="110"/>
      <c r="Y124" s="110"/>
      <c r="Z124" s="110"/>
      <c r="AA124" s="110"/>
      <c r="AB124" s="110"/>
      <c r="AC124" s="124"/>
      <c r="AD124" s="124"/>
      <c r="AE124" s="124"/>
      <c r="AF124" s="124"/>
      <c r="AG124" s="124"/>
      <c r="AH124" s="124"/>
      <c r="AI124" s="143"/>
      <c r="AJ124" s="124"/>
      <c r="AK124" s="124"/>
      <c r="AL124" s="124"/>
      <c r="AM124" s="124"/>
      <c r="AN124" s="124"/>
      <c r="AO124" s="124"/>
      <c r="AP124" s="124"/>
      <c r="AQ124" s="124"/>
      <c r="AR124" s="124"/>
      <c r="AS124" s="124"/>
      <c r="AT124" s="124"/>
      <c r="AU124" s="124"/>
      <c r="AV124" s="143"/>
      <c r="AW124" s="124"/>
      <c r="AX124" s="143"/>
      <c r="AY124" s="124"/>
      <c r="AZ124" s="124"/>
      <c r="BA124" s="124"/>
      <c r="BB124" s="143"/>
    </row>
    <row r="125" spans="1:54">
      <c r="B125" s="155"/>
      <c r="C125" s="155"/>
      <c r="D125" s="156"/>
      <c r="E125" s="157"/>
      <c r="F125" s="157"/>
      <c r="G125" s="158"/>
      <c r="H125" s="116"/>
      <c r="I125" s="116"/>
      <c r="J125" s="116"/>
      <c r="K125" s="133"/>
      <c r="L125" s="133"/>
      <c r="M125" s="110"/>
      <c r="N125" s="110"/>
      <c r="O125" s="110"/>
      <c r="P125" s="110"/>
      <c r="Q125" s="110"/>
      <c r="R125" s="110"/>
      <c r="S125" s="110"/>
      <c r="T125" s="110"/>
      <c r="U125" s="110"/>
      <c r="V125" s="110"/>
      <c r="W125" s="110"/>
      <c r="X125" s="110"/>
      <c r="Y125" s="110"/>
      <c r="Z125" s="110"/>
      <c r="AA125" s="110"/>
      <c r="AB125" s="110"/>
      <c r="AC125" s="124"/>
      <c r="AD125" s="124"/>
      <c r="AE125" s="124"/>
      <c r="AF125" s="124"/>
      <c r="AG125" s="124"/>
      <c r="AH125" s="124"/>
      <c r="AI125" s="143"/>
      <c r="AJ125" s="124"/>
      <c r="AK125" s="124"/>
      <c r="AL125" s="124"/>
      <c r="AM125" s="124"/>
      <c r="AN125" s="124"/>
      <c r="AO125" s="124"/>
      <c r="AP125" s="124"/>
      <c r="AQ125" s="124"/>
      <c r="AR125" s="124"/>
      <c r="AS125" s="124"/>
      <c r="AT125" s="124"/>
      <c r="AU125" s="124"/>
      <c r="AV125" s="143"/>
      <c r="AW125" s="124"/>
      <c r="AX125" s="143"/>
      <c r="AY125" s="124"/>
      <c r="AZ125" s="124"/>
      <c r="BA125" s="124"/>
      <c r="BB125" s="143"/>
    </row>
    <row r="126" spans="1:54">
      <c r="A126" s="82"/>
      <c r="B126" s="82" t="s">
        <v>2688</v>
      </c>
      <c r="C126" s="82"/>
      <c r="D126" s="82"/>
      <c r="E126" s="82"/>
      <c r="F126" s="82"/>
      <c r="G126" s="82"/>
    </row>
    <row r="127" spans="1:54">
      <c r="A127" s="82"/>
      <c r="B127" s="82" t="s">
        <v>2676</v>
      </c>
      <c r="C127" s="82"/>
      <c r="D127" s="82"/>
      <c r="E127" s="82"/>
      <c r="F127" s="82"/>
      <c r="G127" s="82"/>
    </row>
    <row r="128" spans="1:54" ht="48">
      <c r="A128" s="82"/>
      <c r="B128" s="146" t="s">
        <v>2662</v>
      </c>
      <c r="C128" s="146" t="s">
        <v>2663</v>
      </c>
      <c r="D128" s="146" t="s">
        <v>2664</v>
      </c>
      <c r="E128" s="146" t="s">
        <v>2665</v>
      </c>
      <c r="F128" s="146" t="s">
        <v>2668</v>
      </c>
      <c r="G128" s="82"/>
    </row>
    <row r="129" spans="1:7">
      <c r="A129" s="82"/>
      <c r="B129" s="203">
        <v>0</v>
      </c>
      <c r="C129" s="203">
        <v>240</v>
      </c>
      <c r="D129" s="203">
        <v>0</v>
      </c>
      <c r="E129" s="203">
        <v>131942400</v>
      </c>
      <c r="F129" s="203">
        <v>5579846</v>
      </c>
      <c r="G129" s="82"/>
    </row>
    <row r="130" spans="1:7">
      <c r="A130" s="82"/>
      <c r="B130" s="82"/>
      <c r="C130" s="82"/>
      <c r="D130" s="82"/>
      <c r="E130" s="82"/>
      <c r="F130" s="82"/>
      <c r="G130" s="82"/>
    </row>
    <row r="131" spans="1:7">
      <c r="A131" s="82" t="s">
        <v>2669</v>
      </c>
      <c r="B131" s="140" t="s">
        <v>2681</v>
      </c>
      <c r="C131" s="82"/>
      <c r="D131" s="82"/>
      <c r="E131" s="82"/>
      <c r="F131" s="82"/>
      <c r="G131" s="82"/>
    </row>
    <row r="132" spans="1:7">
      <c r="A132" s="82"/>
      <c r="B132" s="82" t="s">
        <v>2670</v>
      </c>
      <c r="C132" s="82"/>
      <c r="D132" s="82"/>
      <c r="E132" s="82"/>
      <c r="F132" s="82"/>
      <c r="G132" s="82"/>
    </row>
    <row r="133" spans="1:7" ht="14.55" customHeight="1">
      <c r="A133" s="82"/>
      <c r="B133" t="s">
        <v>2677</v>
      </c>
      <c r="C133" s="159"/>
      <c r="D133" s="159"/>
      <c r="E133" s="159"/>
      <c r="F133" s="160"/>
      <c r="G133" s="82"/>
    </row>
    <row r="134" spans="1:7">
      <c r="A134" s="82"/>
      <c r="B134" s="82"/>
      <c r="C134" s="82"/>
      <c r="D134" s="82"/>
      <c r="E134" s="82"/>
      <c r="F134" s="82"/>
      <c r="G134" s="82"/>
    </row>
    <row r="135" spans="1:7">
      <c r="A135" s="82" t="s">
        <v>2671</v>
      </c>
      <c r="B135" s="140" t="s">
        <v>2680</v>
      </c>
      <c r="C135" s="82"/>
      <c r="D135" s="82"/>
      <c r="E135" s="82"/>
      <c r="F135" s="82"/>
      <c r="G135" s="82"/>
    </row>
    <row r="136" spans="1:7">
      <c r="B136" t="s">
        <v>2672</v>
      </c>
    </row>
    <row r="137" spans="1:7">
      <c r="B137" t="s">
        <v>2678</v>
      </c>
    </row>
    <row r="139" spans="1:7">
      <c r="A139" s="82" t="s">
        <v>2673</v>
      </c>
      <c r="B139" s="140" t="s">
        <v>2679</v>
      </c>
      <c r="C139" s="82"/>
      <c r="D139" s="82"/>
      <c r="E139" s="82"/>
      <c r="F139" s="82"/>
      <c r="G139" s="82"/>
    </row>
    <row r="145" customFormat="1"/>
    <row r="146" customFormat="1"/>
    <row r="147" customFormat="1"/>
    <row r="148" customFormat="1"/>
    <row r="149" customFormat="1"/>
    <row r="150" customFormat="1"/>
    <row r="151" customFormat="1"/>
    <row r="152" customFormat="1"/>
    <row r="153" customFormat="1"/>
    <row r="154" customFormat="1"/>
    <row r="155" customFormat="1"/>
    <row r="156" customFormat="1"/>
    <row r="157" customFormat="1"/>
    <row r="158" customFormat="1"/>
    <row r="159" customFormat="1"/>
    <row r="160" customFormat="1"/>
    <row r="164" spans="2:2">
      <c r="B164" t="s">
        <v>2701</v>
      </c>
    </row>
  </sheetData>
  <mergeCells count="6">
    <mergeCell ref="B124:G124"/>
    <mergeCell ref="B74:H74"/>
    <mergeCell ref="B75:H75"/>
    <mergeCell ref="B78:H78"/>
    <mergeCell ref="B115:G115"/>
    <mergeCell ref="B120:F120"/>
  </mergeCells>
  <pageMargins left="0" right="0" top="0" bottom="0" header="0" footer="0"/>
  <pageSetup orientation="landscape"/>
  <headerFooter>
    <oddFooter xml:space="preserve">&amp;C_x000D_&amp;1#&amp;"Aptos"&amp;10&amp;K000000  For internal use only </oddFooter>
  </headerFooter>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outlinePr summaryBelow="0"/>
  </sheetPr>
  <dimension ref="A1:J73"/>
  <sheetViews>
    <sheetView topLeftCell="A49" zoomScale="96" zoomScaleNormal="96" workbookViewId="0">
      <selection activeCell="G60" sqref="G60"/>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30</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236</v>
      </c>
      <c r="E4" s="10" t="s">
        <v>104</v>
      </c>
      <c r="F4" s="10" t="s">
        <v>105</v>
      </c>
      <c r="G4" s="10" t="s">
        <v>106</v>
      </c>
      <c r="H4" s="10" t="s">
        <v>107</v>
      </c>
      <c r="I4" s="10" t="s">
        <v>108</v>
      </c>
      <c r="J4" s="11" t="s">
        <v>109</v>
      </c>
    </row>
    <row r="5" spans="1:10" ht="13.05" customHeight="1">
      <c r="A5" s="3"/>
      <c r="B5" s="12" t="s">
        <v>221</v>
      </c>
      <c r="C5" s="13"/>
      <c r="D5" s="13"/>
      <c r="E5" s="13"/>
      <c r="F5" s="13"/>
      <c r="G5" s="13"/>
      <c r="H5" s="14"/>
      <c r="I5" s="14"/>
      <c r="J5" s="3"/>
    </row>
    <row r="6" spans="1:10" ht="13.05" customHeight="1">
      <c r="A6" s="3"/>
      <c r="B6" s="12" t="s">
        <v>1487</v>
      </c>
      <c r="C6" s="13"/>
      <c r="D6" s="13"/>
      <c r="E6" s="13"/>
      <c r="F6" s="3"/>
      <c r="G6" s="14"/>
      <c r="H6" s="14"/>
      <c r="I6" s="14"/>
      <c r="J6" s="3"/>
    </row>
    <row r="7" spans="1:10" ht="13.05" customHeight="1">
      <c r="A7" s="15" t="s">
        <v>1488</v>
      </c>
      <c r="B7" s="16" t="s">
        <v>1489</v>
      </c>
      <c r="C7" s="13" t="s">
        <v>1490</v>
      </c>
      <c r="D7" s="13" t="s">
        <v>226</v>
      </c>
      <c r="E7" s="17">
        <v>27580.513999999999</v>
      </c>
      <c r="F7" s="18">
        <v>3536.74</v>
      </c>
      <c r="G7" s="19">
        <v>0.96330000000000005</v>
      </c>
      <c r="H7" s="21"/>
      <c r="I7" s="21"/>
      <c r="J7" s="3"/>
    </row>
    <row r="8" spans="1:10" ht="13.05" customHeight="1">
      <c r="A8" s="3"/>
      <c r="B8" s="22" t="s">
        <v>176</v>
      </c>
      <c r="C8" s="2"/>
      <c r="D8" s="2"/>
      <c r="E8" s="2"/>
      <c r="F8" s="23">
        <v>3536.74</v>
      </c>
      <c r="G8" s="24">
        <v>0.96330000000000005</v>
      </c>
      <c r="H8" s="25"/>
      <c r="I8" s="25"/>
      <c r="J8" s="3"/>
    </row>
    <row r="9" spans="1:10" ht="13.05" customHeight="1">
      <c r="A9" s="3"/>
      <c r="B9" s="22" t="s">
        <v>187</v>
      </c>
      <c r="C9" s="26"/>
      <c r="D9" s="2"/>
      <c r="E9" s="26"/>
      <c r="F9" s="23">
        <v>3536.74</v>
      </c>
      <c r="G9" s="24">
        <v>0.96330000000000005</v>
      </c>
      <c r="H9" s="25"/>
      <c r="I9" s="25"/>
      <c r="J9" s="3"/>
    </row>
    <row r="10" spans="1:10" ht="13.05" customHeight="1">
      <c r="A10" s="3"/>
      <c r="B10" s="12" t="s">
        <v>227</v>
      </c>
      <c r="C10" s="13"/>
      <c r="D10" s="13"/>
      <c r="E10" s="13"/>
      <c r="F10" s="13"/>
      <c r="G10" s="13"/>
      <c r="H10" s="14"/>
      <c r="I10" s="14"/>
      <c r="J10" s="3"/>
    </row>
    <row r="11" spans="1:10" ht="13.05" customHeight="1">
      <c r="A11" s="15" t="s">
        <v>228</v>
      </c>
      <c r="B11" s="16" t="s">
        <v>229</v>
      </c>
      <c r="C11" s="13"/>
      <c r="D11" s="13" t="s">
        <v>226</v>
      </c>
      <c r="E11" s="17"/>
      <c r="F11" s="18">
        <v>140.71</v>
      </c>
      <c r="G11" s="19">
        <v>3.8300000000000001E-2</v>
      </c>
      <c r="H11" s="20">
        <v>5.2582765659657242E-2</v>
      </c>
      <c r="I11" s="21"/>
      <c r="J11" s="3"/>
    </row>
    <row r="12" spans="1:10" ht="13.05" customHeight="1">
      <c r="A12" s="3"/>
      <c r="B12" s="22" t="s">
        <v>176</v>
      </c>
      <c r="C12" s="2"/>
      <c r="D12" s="2"/>
      <c r="E12" s="2"/>
      <c r="F12" s="23">
        <v>140.71</v>
      </c>
      <c r="G12" s="24">
        <v>3.8300000000000001E-2</v>
      </c>
      <c r="H12" s="25"/>
      <c r="I12" s="25"/>
      <c r="J12" s="3"/>
    </row>
    <row r="13" spans="1:10" ht="13.05" customHeight="1">
      <c r="A13" s="3"/>
      <c r="B13" s="22" t="s">
        <v>187</v>
      </c>
      <c r="C13" s="26"/>
      <c r="D13" s="2"/>
      <c r="E13" s="26"/>
      <c r="F13" s="23">
        <v>140.71</v>
      </c>
      <c r="G13" s="24">
        <v>3.8300000000000001E-2</v>
      </c>
      <c r="H13" s="25"/>
      <c r="I13" s="25"/>
      <c r="J13" s="3"/>
    </row>
    <row r="14" spans="1:10" ht="13.05" customHeight="1">
      <c r="A14" s="3"/>
      <c r="B14" s="22" t="s">
        <v>230</v>
      </c>
      <c r="C14" s="13"/>
      <c r="D14" s="2"/>
      <c r="E14" s="13"/>
      <c r="F14" s="27">
        <v>-6.04</v>
      </c>
      <c r="G14" s="24">
        <v>-1.6000000000000001E-3</v>
      </c>
      <c r="H14" s="25"/>
      <c r="I14" s="25"/>
      <c r="J14" s="3"/>
    </row>
    <row r="15" spans="1:10" ht="13.05" customHeight="1">
      <c r="A15" s="3"/>
      <c r="B15" s="28" t="s">
        <v>231</v>
      </c>
      <c r="C15" s="29"/>
      <c r="D15" s="29"/>
      <c r="E15" s="29"/>
      <c r="F15" s="30">
        <v>3671.41</v>
      </c>
      <c r="G15" s="31">
        <v>1</v>
      </c>
      <c r="H15" s="32"/>
      <c r="I15" s="32"/>
      <c r="J15" s="3"/>
    </row>
    <row r="16" spans="1:10" ht="13.05" customHeight="1">
      <c r="A16" s="3"/>
      <c r="B16" s="6"/>
      <c r="C16" s="3"/>
      <c r="D16" s="3"/>
      <c r="E16" s="3"/>
      <c r="F16" s="3"/>
      <c r="G16" s="3"/>
      <c r="H16" s="3"/>
      <c r="I16" s="3"/>
      <c r="J16" s="3"/>
    </row>
    <row r="17" spans="1:10" ht="13.05" customHeight="1">
      <c r="A17" s="3"/>
      <c r="B17" s="209"/>
      <c r="C17" s="209"/>
      <c r="D17" s="209"/>
      <c r="E17" s="209"/>
      <c r="F17" s="209"/>
      <c r="G17" s="209"/>
      <c r="H17" s="209"/>
      <c r="I17" s="3"/>
      <c r="J17" s="3"/>
    </row>
    <row r="18" spans="1:10" ht="13.05" customHeight="1">
      <c r="A18" s="3"/>
      <c r="B18" s="209"/>
      <c r="C18" s="209"/>
      <c r="D18" s="209"/>
      <c r="E18" s="209"/>
      <c r="F18" s="209"/>
      <c r="G18" s="209"/>
      <c r="H18" s="209"/>
      <c r="I18" s="3"/>
      <c r="J18" s="3"/>
    </row>
    <row r="19" spans="1:10" ht="13.05" customHeight="1">
      <c r="A19" s="3"/>
      <c r="B19" s="4" t="s">
        <v>226</v>
      </c>
      <c r="C19" s="3"/>
      <c r="D19" s="3"/>
      <c r="E19" s="3"/>
      <c r="F19" s="3"/>
      <c r="G19" s="3"/>
      <c r="H19" s="3"/>
      <c r="I19" s="3"/>
      <c r="J19" s="3"/>
    </row>
    <row r="20" spans="1:10" ht="13.05" customHeight="1">
      <c r="A20" s="3"/>
      <c r="B20" s="4" t="s">
        <v>234</v>
      </c>
      <c r="C20" s="3"/>
      <c r="D20" s="3"/>
      <c r="E20" s="3"/>
      <c r="F20" s="3"/>
      <c r="G20" s="3"/>
      <c r="H20" s="3"/>
      <c r="I20" s="3"/>
      <c r="J20" s="3"/>
    </row>
    <row r="21" spans="1:10" ht="26.25" customHeight="1">
      <c r="A21" s="3"/>
      <c r="B21" s="209" t="s">
        <v>235</v>
      </c>
      <c r="C21" s="209"/>
      <c r="D21" s="209"/>
      <c r="E21" s="209"/>
      <c r="F21" s="209"/>
      <c r="G21" s="209"/>
      <c r="H21" s="209"/>
      <c r="I21" s="3"/>
      <c r="J21" s="3"/>
    </row>
    <row r="25" spans="1:10">
      <c r="B25" s="109" t="s">
        <v>2475</v>
      </c>
      <c r="C25" s="110"/>
      <c r="D25" s="110"/>
      <c r="E25" s="111"/>
    </row>
    <row r="26" spans="1:10">
      <c r="B26" s="110" t="s">
        <v>2512</v>
      </c>
      <c r="C26" s="110"/>
      <c r="D26" s="110"/>
      <c r="E26" s="111"/>
    </row>
    <row r="27" spans="1:10">
      <c r="B27" s="117" t="s">
        <v>2513</v>
      </c>
      <c r="C27" s="110"/>
      <c r="D27" s="110"/>
      <c r="E27" s="111"/>
    </row>
    <row r="28" spans="1:10">
      <c r="B28" s="110" t="s">
        <v>2476</v>
      </c>
      <c r="C28" s="110"/>
      <c r="D28" s="110"/>
      <c r="E28" s="111"/>
    </row>
    <row r="29" spans="1:10">
      <c r="B29" s="110" t="s">
        <v>2477</v>
      </c>
      <c r="C29" s="110"/>
      <c r="D29" s="110"/>
      <c r="E29" s="111"/>
    </row>
    <row r="30" spans="1:10">
      <c r="B30" s="110" t="s">
        <v>2478</v>
      </c>
      <c r="C30" s="112"/>
      <c r="D30" s="112"/>
      <c r="E30" s="112"/>
    </row>
    <row r="31" spans="1:10">
      <c r="B31" s="110" t="s">
        <v>2479</v>
      </c>
      <c r="C31" s="110"/>
      <c r="D31" s="110"/>
      <c r="E31" s="111"/>
    </row>
    <row r="32" spans="1:10">
      <c r="B32" s="110" t="s">
        <v>2480</v>
      </c>
      <c r="C32" s="110"/>
      <c r="D32" s="110"/>
      <c r="E32" s="111"/>
    </row>
    <row r="33" spans="2:5">
      <c r="B33" s="110" t="s">
        <v>2481</v>
      </c>
      <c r="C33" s="110"/>
      <c r="D33" s="110"/>
      <c r="E33" s="111"/>
    </row>
    <row r="34" spans="2:5">
      <c r="B34" s="110" t="s">
        <v>2482</v>
      </c>
      <c r="C34" s="110"/>
      <c r="D34" s="110"/>
      <c r="E34" s="111"/>
    </row>
    <row r="35" spans="2:5">
      <c r="B35" s="109" t="s">
        <v>2483</v>
      </c>
      <c r="C35" s="109"/>
      <c r="D35" s="109" t="s">
        <v>2633</v>
      </c>
      <c r="E35" s="109" t="s">
        <v>2484</v>
      </c>
    </row>
    <row r="36" spans="2:5">
      <c r="B36" s="110" t="s">
        <v>2528</v>
      </c>
      <c r="C36" s="110"/>
      <c r="D36" s="113">
        <v>14.616400000000001</v>
      </c>
      <c r="E36" s="113">
        <v>15.7033</v>
      </c>
    </row>
    <row r="37" spans="2:5">
      <c r="B37" s="110" t="s">
        <v>2486</v>
      </c>
      <c r="C37" s="110"/>
      <c r="D37" s="113">
        <v>14.616400000000001</v>
      </c>
      <c r="E37" s="113">
        <v>15.7033</v>
      </c>
    </row>
    <row r="38" spans="2:5">
      <c r="B38" s="110" t="s">
        <v>2529</v>
      </c>
      <c r="C38" s="110"/>
      <c r="D38" s="113">
        <v>15.3979</v>
      </c>
      <c r="E38" s="113">
        <v>16.5564</v>
      </c>
    </row>
    <row r="39" spans="2:5">
      <c r="B39" s="110" t="s">
        <v>2494</v>
      </c>
      <c r="C39" s="110"/>
      <c r="D39" s="113">
        <v>15.3979</v>
      </c>
      <c r="E39" s="113">
        <v>16.5564</v>
      </c>
    </row>
    <row r="40" spans="2:5">
      <c r="B40" s="110"/>
      <c r="C40" s="110"/>
      <c r="D40" s="110"/>
      <c r="E40" s="111"/>
    </row>
    <row r="41" spans="2:5">
      <c r="B41" s="110" t="s">
        <v>2530</v>
      </c>
      <c r="C41" s="110"/>
      <c r="D41" s="110"/>
      <c r="E41" s="111"/>
    </row>
    <row r="42" spans="2:5">
      <c r="B42" s="110" t="s">
        <v>2516</v>
      </c>
      <c r="C42" s="110"/>
      <c r="D42" s="110"/>
      <c r="E42" s="111"/>
    </row>
    <row r="43" spans="2:5">
      <c r="B43" s="110" t="s">
        <v>2551</v>
      </c>
      <c r="C43" s="110"/>
      <c r="D43" s="110"/>
      <c r="E43" s="111"/>
    </row>
    <row r="44" spans="2:5">
      <c r="B44" s="110" t="s">
        <v>2552</v>
      </c>
      <c r="C44" s="110"/>
      <c r="D44" s="110"/>
      <c r="E44" s="111"/>
    </row>
    <row r="45" spans="2:5">
      <c r="B45" s="110" t="s">
        <v>2502</v>
      </c>
      <c r="C45" s="110"/>
      <c r="D45" s="110"/>
      <c r="E45" s="111"/>
    </row>
    <row r="46" spans="2:5">
      <c r="B46" s="110" t="s">
        <v>2518</v>
      </c>
      <c r="C46" s="110"/>
      <c r="D46" s="110"/>
      <c r="E46" s="111"/>
    </row>
    <row r="47" spans="2:5">
      <c r="B47" s="110" t="s">
        <v>2553</v>
      </c>
      <c r="C47" s="110"/>
      <c r="D47" s="110"/>
      <c r="E47" s="111"/>
    </row>
    <row r="48" spans="2:5">
      <c r="B48" s="110" t="s">
        <v>2503</v>
      </c>
      <c r="C48" s="110"/>
      <c r="D48" s="110"/>
      <c r="E48" s="111"/>
    </row>
    <row r="49" spans="2:5">
      <c r="B49" s="110" t="s">
        <v>2504</v>
      </c>
      <c r="C49" s="110"/>
      <c r="D49" s="110"/>
      <c r="E49" s="111"/>
    </row>
    <row r="50" spans="2:5">
      <c r="B50" s="110" t="s">
        <v>2505</v>
      </c>
      <c r="C50" s="110"/>
      <c r="D50" s="110"/>
      <c r="E50" s="111"/>
    </row>
    <row r="51" spans="2:5">
      <c r="B51" s="110" t="s">
        <v>2506</v>
      </c>
      <c r="C51" s="110"/>
      <c r="D51" s="110"/>
      <c r="E51" s="111"/>
    </row>
    <row r="52" spans="2:5">
      <c r="B52" s="110" t="s">
        <v>2507</v>
      </c>
      <c r="C52" s="110"/>
      <c r="D52" s="110"/>
      <c r="E52" s="111"/>
    </row>
    <row r="53" spans="2:5">
      <c r="B53" s="110" t="s">
        <v>2554</v>
      </c>
      <c r="C53" s="110"/>
      <c r="D53" s="110"/>
      <c r="E53" s="111"/>
    </row>
    <row r="73" spans="2:2">
      <c r="B73" t="s">
        <v>2701</v>
      </c>
    </row>
  </sheetData>
  <mergeCells count="3">
    <mergeCell ref="B17:H17"/>
    <mergeCell ref="B18:H18"/>
    <mergeCell ref="B21:H21"/>
  </mergeCells>
  <pageMargins left="0" right="0" top="0" bottom="0" header="0" footer="0"/>
  <pageSetup orientation="landscape"/>
  <headerFooter>
    <oddFooter xml:space="preserve">&amp;C_x000D_&amp;1#&amp;"Aptos"&amp;10&amp;K000000  For internal use only </oddFooter>
  </headerFooter>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outlinePr summaryBelow="0"/>
  </sheetPr>
  <dimension ref="A1:J120"/>
  <sheetViews>
    <sheetView topLeftCell="A100" zoomScale="94" zoomScaleNormal="94" workbookViewId="0">
      <selection activeCell="F115" sqref="F115"/>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32</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236</v>
      </c>
      <c r="E4" s="10" t="s">
        <v>104</v>
      </c>
      <c r="F4" s="10" t="s">
        <v>105</v>
      </c>
      <c r="G4" s="10" t="s">
        <v>106</v>
      </c>
      <c r="H4" s="10" t="s">
        <v>107</v>
      </c>
      <c r="I4" s="10" t="s">
        <v>108</v>
      </c>
      <c r="J4" s="11" t="s">
        <v>109</v>
      </c>
    </row>
    <row r="5" spans="1:10" ht="13.05" customHeight="1">
      <c r="A5" s="3"/>
      <c r="B5" s="12" t="s">
        <v>237</v>
      </c>
      <c r="C5" s="13"/>
      <c r="D5" s="13"/>
      <c r="E5" s="13"/>
      <c r="F5" s="13"/>
      <c r="G5" s="13"/>
      <c r="H5" s="14"/>
      <c r="I5" s="14"/>
      <c r="J5" s="3"/>
    </row>
    <row r="6" spans="1:10" ht="13.05" customHeight="1">
      <c r="A6" s="3"/>
      <c r="B6" s="12" t="s">
        <v>379</v>
      </c>
      <c r="C6" s="13"/>
      <c r="D6" s="13"/>
      <c r="E6" s="13"/>
      <c r="F6" s="3"/>
      <c r="G6" s="14"/>
      <c r="H6" s="14"/>
      <c r="I6" s="14"/>
      <c r="J6" s="3"/>
    </row>
    <row r="7" spans="1:10" ht="13.05" customHeight="1">
      <c r="A7" s="15" t="s">
        <v>614</v>
      </c>
      <c r="B7" s="16" t="s">
        <v>615</v>
      </c>
      <c r="C7" s="13" t="s">
        <v>616</v>
      </c>
      <c r="D7" s="13" t="s">
        <v>397</v>
      </c>
      <c r="E7" s="17">
        <v>675000</v>
      </c>
      <c r="F7" s="18">
        <v>5208.9799999999996</v>
      </c>
      <c r="G7" s="19">
        <v>4.3400000000000001E-2</v>
      </c>
      <c r="H7" s="21"/>
      <c r="I7" s="21"/>
      <c r="J7" s="3"/>
    </row>
    <row r="8" spans="1:10" ht="13.05" customHeight="1">
      <c r="A8" s="15" t="s">
        <v>624</v>
      </c>
      <c r="B8" s="16" t="s">
        <v>625</v>
      </c>
      <c r="C8" s="13" t="s">
        <v>626</v>
      </c>
      <c r="D8" s="13" t="s">
        <v>574</v>
      </c>
      <c r="E8" s="17">
        <v>225000</v>
      </c>
      <c r="F8" s="18">
        <v>4245.3</v>
      </c>
      <c r="G8" s="19">
        <v>3.5400000000000001E-2</v>
      </c>
      <c r="H8" s="21"/>
      <c r="I8" s="21"/>
      <c r="J8" s="3"/>
    </row>
    <row r="9" spans="1:10" ht="13.05" customHeight="1">
      <c r="A9" s="15" t="s">
        <v>487</v>
      </c>
      <c r="B9" s="16" t="s">
        <v>488</v>
      </c>
      <c r="C9" s="13" t="s">
        <v>489</v>
      </c>
      <c r="D9" s="13" t="s">
        <v>490</v>
      </c>
      <c r="E9" s="17">
        <v>80000</v>
      </c>
      <c r="F9" s="18">
        <v>4213.12</v>
      </c>
      <c r="G9" s="19">
        <v>3.5099999999999999E-2</v>
      </c>
      <c r="H9" s="21"/>
      <c r="I9" s="21"/>
      <c r="J9" s="3"/>
    </row>
    <row r="10" spans="1:10" ht="13.05" customHeight="1">
      <c r="A10" s="15" t="s">
        <v>402</v>
      </c>
      <c r="B10" s="16" t="s">
        <v>403</v>
      </c>
      <c r="C10" s="13" t="s">
        <v>404</v>
      </c>
      <c r="D10" s="13" t="s">
        <v>397</v>
      </c>
      <c r="E10" s="17">
        <v>1450000</v>
      </c>
      <c r="F10" s="18">
        <v>4160.78</v>
      </c>
      <c r="G10" s="19">
        <v>3.4700000000000002E-2</v>
      </c>
      <c r="H10" s="21"/>
      <c r="I10" s="21"/>
      <c r="J10" s="3"/>
    </row>
    <row r="11" spans="1:10" ht="13.05" customHeight="1">
      <c r="A11" s="15" t="s">
        <v>780</v>
      </c>
      <c r="B11" s="16" t="s">
        <v>781</v>
      </c>
      <c r="C11" s="13" t="s">
        <v>782</v>
      </c>
      <c r="D11" s="13" t="s">
        <v>412</v>
      </c>
      <c r="E11" s="17">
        <v>400000</v>
      </c>
      <c r="F11" s="18">
        <v>4152</v>
      </c>
      <c r="G11" s="19">
        <v>3.4599999999999999E-2</v>
      </c>
      <c r="H11" s="21"/>
      <c r="I11" s="21"/>
      <c r="J11" s="3"/>
    </row>
    <row r="12" spans="1:10" ht="13.05" customHeight="1">
      <c r="A12" s="15" t="s">
        <v>611</v>
      </c>
      <c r="B12" s="16" t="s">
        <v>612</v>
      </c>
      <c r="C12" s="13" t="s">
        <v>613</v>
      </c>
      <c r="D12" s="13" t="s">
        <v>424</v>
      </c>
      <c r="E12" s="17">
        <v>280000</v>
      </c>
      <c r="F12" s="18">
        <v>4006.24</v>
      </c>
      <c r="G12" s="19">
        <v>3.3399999999999999E-2</v>
      </c>
      <c r="H12" s="21"/>
      <c r="I12" s="21"/>
      <c r="J12" s="3"/>
    </row>
    <row r="13" spans="1:10" ht="13.05" customHeight="1">
      <c r="A13" s="15" t="s">
        <v>729</v>
      </c>
      <c r="B13" s="16" t="s">
        <v>730</v>
      </c>
      <c r="C13" s="13" t="s">
        <v>731</v>
      </c>
      <c r="D13" s="13" t="s">
        <v>397</v>
      </c>
      <c r="E13" s="17">
        <v>425000</v>
      </c>
      <c r="F13" s="18">
        <v>3893.21</v>
      </c>
      <c r="G13" s="19">
        <v>3.2399999999999998E-2</v>
      </c>
      <c r="H13" s="21"/>
      <c r="I13" s="21"/>
      <c r="J13" s="3"/>
    </row>
    <row r="14" spans="1:10" ht="13.05" customHeight="1">
      <c r="A14" s="15" t="s">
        <v>387</v>
      </c>
      <c r="B14" s="16" t="s">
        <v>388</v>
      </c>
      <c r="C14" s="13" t="s">
        <v>389</v>
      </c>
      <c r="D14" s="13" t="s">
        <v>383</v>
      </c>
      <c r="E14" s="17">
        <v>1100000</v>
      </c>
      <c r="F14" s="18">
        <v>3876.51</v>
      </c>
      <c r="G14" s="19">
        <v>3.2300000000000002E-2</v>
      </c>
      <c r="H14" s="21"/>
      <c r="I14" s="21"/>
      <c r="J14" s="3"/>
    </row>
    <row r="15" spans="1:10" ht="13.05" customHeight="1">
      <c r="A15" s="15" t="s">
        <v>1491</v>
      </c>
      <c r="B15" s="16" t="s">
        <v>1492</v>
      </c>
      <c r="C15" s="13" t="s">
        <v>1493</v>
      </c>
      <c r="D15" s="13" t="s">
        <v>699</v>
      </c>
      <c r="E15" s="17">
        <v>300000</v>
      </c>
      <c r="F15" s="18">
        <v>3669.3</v>
      </c>
      <c r="G15" s="19">
        <v>3.0599999999999999E-2</v>
      </c>
      <c r="H15" s="21"/>
      <c r="I15" s="21"/>
      <c r="J15" s="3"/>
    </row>
    <row r="16" spans="1:10" ht="13.05" customHeight="1">
      <c r="A16" s="15" t="s">
        <v>703</v>
      </c>
      <c r="B16" s="16" t="s">
        <v>704</v>
      </c>
      <c r="C16" s="13" t="s">
        <v>705</v>
      </c>
      <c r="D16" s="13" t="s">
        <v>397</v>
      </c>
      <c r="E16" s="17">
        <v>275000</v>
      </c>
      <c r="F16" s="18">
        <v>3487.83</v>
      </c>
      <c r="G16" s="19">
        <v>2.9100000000000001E-2</v>
      </c>
      <c r="H16" s="21"/>
      <c r="I16" s="21"/>
      <c r="J16" s="3"/>
    </row>
    <row r="17" spans="1:10" ht="13.05" customHeight="1">
      <c r="A17" s="15" t="s">
        <v>495</v>
      </c>
      <c r="B17" s="16" t="s">
        <v>496</v>
      </c>
      <c r="C17" s="13" t="s">
        <v>497</v>
      </c>
      <c r="D17" s="13" t="s">
        <v>408</v>
      </c>
      <c r="E17" s="17">
        <v>295048</v>
      </c>
      <c r="F17" s="18">
        <v>3233.14</v>
      </c>
      <c r="G17" s="19">
        <v>2.69E-2</v>
      </c>
      <c r="H17" s="21"/>
      <c r="I17" s="21"/>
      <c r="J17" s="3"/>
    </row>
    <row r="18" spans="1:10" ht="13.05" customHeight="1">
      <c r="A18" s="15" t="s">
        <v>1494</v>
      </c>
      <c r="B18" s="16" t="s">
        <v>1495</v>
      </c>
      <c r="C18" s="13" t="s">
        <v>1496</v>
      </c>
      <c r="D18" s="13" t="s">
        <v>393</v>
      </c>
      <c r="E18" s="17">
        <v>20000</v>
      </c>
      <c r="F18" s="18">
        <v>3087.8</v>
      </c>
      <c r="G18" s="19">
        <v>2.5700000000000001E-2</v>
      </c>
      <c r="H18" s="21"/>
      <c r="I18" s="21"/>
      <c r="J18" s="3"/>
    </row>
    <row r="19" spans="1:10" ht="13.05" customHeight="1">
      <c r="A19" s="15" t="s">
        <v>783</v>
      </c>
      <c r="B19" s="16" t="s">
        <v>784</v>
      </c>
      <c r="C19" s="13" t="s">
        <v>785</v>
      </c>
      <c r="D19" s="13" t="s">
        <v>695</v>
      </c>
      <c r="E19" s="17">
        <v>90000</v>
      </c>
      <c r="F19" s="18">
        <v>3080.79</v>
      </c>
      <c r="G19" s="19">
        <v>2.5700000000000001E-2</v>
      </c>
      <c r="H19" s="21"/>
      <c r="I19" s="21"/>
      <c r="J19" s="3"/>
    </row>
    <row r="20" spans="1:10" ht="13.05" customHeight="1">
      <c r="A20" s="15" t="s">
        <v>620</v>
      </c>
      <c r="B20" s="16" t="s">
        <v>621</v>
      </c>
      <c r="C20" s="13" t="s">
        <v>622</v>
      </c>
      <c r="D20" s="13" t="s">
        <v>623</v>
      </c>
      <c r="E20" s="17">
        <v>75000</v>
      </c>
      <c r="F20" s="18">
        <v>3010.5</v>
      </c>
      <c r="G20" s="19">
        <v>2.5100000000000001E-2</v>
      </c>
      <c r="H20" s="21"/>
      <c r="I20" s="21"/>
      <c r="J20" s="3"/>
    </row>
    <row r="21" spans="1:10" ht="13.05" customHeight="1">
      <c r="A21" s="15" t="s">
        <v>483</v>
      </c>
      <c r="B21" s="16" t="s">
        <v>484</v>
      </c>
      <c r="C21" s="13" t="s">
        <v>485</v>
      </c>
      <c r="D21" s="13" t="s">
        <v>486</v>
      </c>
      <c r="E21" s="17">
        <v>60000</v>
      </c>
      <c r="F21" s="18">
        <v>2880</v>
      </c>
      <c r="G21" s="19">
        <v>2.4E-2</v>
      </c>
      <c r="H21" s="21"/>
      <c r="I21" s="21"/>
      <c r="J21" s="3"/>
    </row>
    <row r="22" spans="1:10" ht="13.05" customHeight="1">
      <c r="A22" s="15" t="s">
        <v>1497</v>
      </c>
      <c r="B22" s="16" t="s">
        <v>1498</v>
      </c>
      <c r="C22" s="13" t="s">
        <v>1499</v>
      </c>
      <c r="D22" s="13" t="s">
        <v>447</v>
      </c>
      <c r="E22" s="17">
        <v>300000</v>
      </c>
      <c r="F22" s="18">
        <v>2812.05</v>
      </c>
      <c r="G22" s="19">
        <v>2.3400000000000001E-2</v>
      </c>
      <c r="H22" s="21"/>
      <c r="I22" s="21"/>
      <c r="J22" s="3"/>
    </row>
    <row r="23" spans="1:10" ht="13.05" customHeight="1">
      <c r="A23" s="15" t="s">
        <v>793</v>
      </c>
      <c r="B23" s="16" t="s">
        <v>794</v>
      </c>
      <c r="C23" s="13" t="s">
        <v>795</v>
      </c>
      <c r="D23" s="13" t="s">
        <v>516</v>
      </c>
      <c r="E23" s="17">
        <v>90000</v>
      </c>
      <c r="F23" s="18">
        <v>2787.75</v>
      </c>
      <c r="G23" s="19">
        <v>2.3199999999999998E-2</v>
      </c>
      <c r="H23" s="21"/>
      <c r="I23" s="21"/>
      <c r="J23" s="3"/>
    </row>
    <row r="24" spans="1:10" ht="13.05" customHeight="1">
      <c r="A24" s="15" t="s">
        <v>384</v>
      </c>
      <c r="B24" s="16" t="s">
        <v>385</v>
      </c>
      <c r="C24" s="13" t="s">
        <v>386</v>
      </c>
      <c r="D24" s="13" t="s">
        <v>383</v>
      </c>
      <c r="E24" s="17">
        <v>8000</v>
      </c>
      <c r="F24" s="18">
        <v>2684</v>
      </c>
      <c r="G24" s="19">
        <v>2.24E-2</v>
      </c>
      <c r="H24" s="21"/>
      <c r="I24" s="21"/>
      <c r="J24" s="3"/>
    </row>
    <row r="25" spans="1:10" ht="13.05" customHeight="1">
      <c r="A25" s="15" t="s">
        <v>645</v>
      </c>
      <c r="B25" s="16" t="s">
        <v>646</v>
      </c>
      <c r="C25" s="13" t="s">
        <v>647</v>
      </c>
      <c r="D25" s="13" t="s">
        <v>420</v>
      </c>
      <c r="E25" s="17">
        <v>145000</v>
      </c>
      <c r="F25" s="18">
        <v>2622.04</v>
      </c>
      <c r="G25" s="19">
        <v>2.1899999999999999E-2</v>
      </c>
      <c r="H25" s="21"/>
      <c r="I25" s="21"/>
      <c r="J25" s="3"/>
    </row>
    <row r="26" spans="1:10" ht="13.05" customHeight="1">
      <c r="A26" s="15" t="s">
        <v>504</v>
      </c>
      <c r="B26" s="16" t="s">
        <v>505</v>
      </c>
      <c r="C26" s="13" t="s">
        <v>506</v>
      </c>
      <c r="D26" s="13" t="s">
        <v>397</v>
      </c>
      <c r="E26" s="17">
        <v>850000</v>
      </c>
      <c r="F26" s="18">
        <v>2494.75</v>
      </c>
      <c r="G26" s="19">
        <v>2.0799999999999999E-2</v>
      </c>
      <c r="H26" s="21"/>
      <c r="I26" s="21"/>
      <c r="J26" s="3"/>
    </row>
    <row r="27" spans="1:10" ht="13.05" customHeight="1">
      <c r="A27" s="15" t="s">
        <v>668</v>
      </c>
      <c r="B27" s="16" t="s">
        <v>669</v>
      </c>
      <c r="C27" s="13" t="s">
        <v>670</v>
      </c>
      <c r="D27" s="13" t="s">
        <v>516</v>
      </c>
      <c r="E27" s="17">
        <v>35000</v>
      </c>
      <c r="F27" s="18">
        <v>2488.15</v>
      </c>
      <c r="G27" s="19">
        <v>2.07E-2</v>
      </c>
      <c r="H27" s="21"/>
      <c r="I27" s="21"/>
      <c r="J27" s="3"/>
    </row>
    <row r="28" spans="1:10" ht="13.05" customHeight="1">
      <c r="A28" s="15" t="s">
        <v>838</v>
      </c>
      <c r="B28" s="16" t="s">
        <v>839</v>
      </c>
      <c r="C28" s="13" t="s">
        <v>840</v>
      </c>
      <c r="D28" s="13" t="s">
        <v>397</v>
      </c>
      <c r="E28" s="17">
        <v>1800000</v>
      </c>
      <c r="F28" s="18">
        <v>2423.6999999999998</v>
      </c>
      <c r="G28" s="19">
        <v>2.0199999999999999E-2</v>
      </c>
      <c r="H28" s="21"/>
      <c r="I28" s="21"/>
      <c r="J28" s="3"/>
    </row>
    <row r="29" spans="1:10" ht="13.05" customHeight="1">
      <c r="A29" s="15" t="s">
        <v>633</v>
      </c>
      <c r="B29" s="16" t="s">
        <v>634</v>
      </c>
      <c r="C29" s="13" t="s">
        <v>635</v>
      </c>
      <c r="D29" s="13" t="s">
        <v>486</v>
      </c>
      <c r="E29" s="17">
        <v>200000</v>
      </c>
      <c r="F29" s="18">
        <v>2363.6</v>
      </c>
      <c r="G29" s="19">
        <v>1.9699999999999999E-2</v>
      </c>
      <c r="H29" s="21"/>
      <c r="I29" s="21"/>
      <c r="J29" s="3"/>
    </row>
    <row r="30" spans="1:10" ht="13.05" customHeight="1">
      <c r="A30" s="15" t="s">
        <v>642</v>
      </c>
      <c r="B30" s="16" t="s">
        <v>643</v>
      </c>
      <c r="C30" s="13" t="s">
        <v>644</v>
      </c>
      <c r="D30" s="13" t="s">
        <v>486</v>
      </c>
      <c r="E30" s="17">
        <v>160000</v>
      </c>
      <c r="F30" s="18">
        <v>2357.6</v>
      </c>
      <c r="G30" s="19">
        <v>1.9599999999999999E-2</v>
      </c>
      <c r="H30" s="21"/>
      <c r="I30" s="21"/>
      <c r="J30" s="3"/>
    </row>
    <row r="31" spans="1:10" ht="13.05" customHeight="1">
      <c r="A31" s="15" t="s">
        <v>674</v>
      </c>
      <c r="B31" s="16" t="s">
        <v>675</v>
      </c>
      <c r="C31" s="13" t="s">
        <v>676</v>
      </c>
      <c r="D31" s="13" t="s">
        <v>527</v>
      </c>
      <c r="E31" s="17">
        <v>20000</v>
      </c>
      <c r="F31" s="18">
        <v>2317.1999999999998</v>
      </c>
      <c r="G31" s="19">
        <v>1.9300000000000001E-2</v>
      </c>
      <c r="H31" s="21"/>
      <c r="I31" s="21"/>
      <c r="J31" s="3"/>
    </row>
    <row r="32" spans="1:10" ht="13.05" customHeight="1">
      <c r="A32" s="15" t="s">
        <v>630</v>
      </c>
      <c r="B32" s="16" t="s">
        <v>631</v>
      </c>
      <c r="C32" s="13" t="s">
        <v>632</v>
      </c>
      <c r="D32" s="13" t="s">
        <v>397</v>
      </c>
      <c r="E32" s="17">
        <v>597000</v>
      </c>
      <c r="F32" s="18">
        <v>2288.3000000000002</v>
      </c>
      <c r="G32" s="19">
        <v>1.9099999999999999E-2</v>
      </c>
      <c r="H32" s="21"/>
      <c r="I32" s="21"/>
      <c r="J32" s="3"/>
    </row>
    <row r="33" spans="1:10" ht="13.05" customHeight="1">
      <c r="A33" s="15" t="s">
        <v>617</v>
      </c>
      <c r="B33" s="16" t="s">
        <v>618</v>
      </c>
      <c r="C33" s="13" t="s">
        <v>619</v>
      </c>
      <c r="D33" s="13" t="s">
        <v>397</v>
      </c>
      <c r="E33" s="17">
        <v>180000</v>
      </c>
      <c r="F33" s="18">
        <v>2274.12</v>
      </c>
      <c r="G33" s="19">
        <v>1.9E-2</v>
      </c>
      <c r="H33" s="21"/>
      <c r="I33" s="21"/>
      <c r="J33" s="3"/>
    </row>
    <row r="34" spans="1:10" ht="13.05" customHeight="1">
      <c r="A34" s="15" t="s">
        <v>428</v>
      </c>
      <c r="B34" s="16" t="s">
        <v>429</v>
      </c>
      <c r="C34" s="13" t="s">
        <v>430</v>
      </c>
      <c r="D34" s="13" t="s">
        <v>431</v>
      </c>
      <c r="E34" s="17">
        <v>5252101</v>
      </c>
      <c r="F34" s="18">
        <v>2192.23</v>
      </c>
      <c r="G34" s="19">
        <v>1.83E-2</v>
      </c>
      <c r="H34" s="21"/>
      <c r="I34" s="21"/>
      <c r="J34" s="3"/>
    </row>
    <row r="35" spans="1:10" ht="13.05" customHeight="1">
      <c r="A35" s="15" t="s">
        <v>380</v>
      </c>
      <c r="B35" s="16" t="s">
        <v>381</v>
      </c>
      <c r="C35" s="13" t="s">
        <v>382</v>
      </c>
      <c r="D35" s="13" t="s">
        <v>383</v>
      </c>
      <c r="E35" s="17">
        <v>46441</v>
      </c>
      <c r="F35" s="18">
        <v>2074.15</v>
      </c>
      <c r="G35" s="19">
        <v>1.7299999999999999E-2</v>
      </c>
      <c r="H35" s="21"/>
      <c r="I35" s="21"/>
      <c r="J35" s="3"/>
    </row>
    <row r="36" spans="1:10" ht="13.05" customHeight="1">
      <c r="A36" s="15" t="s">
        <v>480</v>
      </c>
      <c r="B36" s="16" t="s">
        <v>481</v>
      </c>
      <c r="C36" s="13" t="s">
        <v>482</v>
      </c>
      <c r="D36" s="13" t="s">
        <v>393</v>
      </c>
      <c r="E36" s="17">
        <v>27000</v>
      </c>
      <c r="F36" s="18">
        <v>1976.4</v>
      </c>
      <c r="G36" s="19">
        <v>1.6500000000000001E-2</v>
      </c>
      <c r="H36" s="21"/>
      <c r="I36" s="21"/>
      <c r="J36" s="3"/>
    </row>
    <row r="37" spans="1:10" ht="13.05" customHeight="1">
      <c r="A37" s="15" t="s">
        <v>814</v>
      </c>
      <c r="B37" s="16" t="s">
        <v>815</v>
      </c>
      <c r="C37" s="13" t="s">
        <v>816</v>
      </c>
      <c r="D37" s="13" t="s">
        <v>431</v>
      </c>
      <c r="E37" s="17">
        <v>471491</v>
      </c>
      <c r="F37" s="18">
        <v>1931.23</v>
      </c>
      <c r="G37" s="19">
        <v>1.61E-2</v>
      </c>
      <c r="H37" s="21"/>
      <c r="I37" s="21"/>
      <c r="J37" s="3"/>
    </row>
    <row r="38" spans="1:10" ht="13.05" customHeight="1">
      <c r="A38" s="15" t="s">
        <v>709</v>
      </c>
      <c r="B38" s="16" t="s">
        <v>710</v>
      </c>
      <c r="C38" s="13" t="s">
        <v>711</v>
      </c>
      <c r="D38" s="13" t="s">
        <v>283</v>
      </c>
      <c r="E38" s="17">
        <v>2250000</v>
      </c>
      <c r="F38" s="18">
        <v>1872</v>
      </c>
      <c r="G38" s="19">
        <v>1.5599999999999999E-2</v>
      </c>
      <c r="H38" s="21"/>
      <c r="I38" s="21"/>
      <c r="J38" s="3"/>
    </row>
    <row r="39" spans="1:10" ht="13.05" customHeight="1">
      <c r="A39" s="15" t="s">
        <v>683</v>
      </c>
      <c r="B39" s="16" t="s">
        <v>684</v>
      </c>
      <c r="C39" s="13" t="s">
        <v>685</v>
      </c>
      <c r="D39" s="13" t="s">
        <v>535</v>
      </c>
      <c r="E39" s="17">
        <v>40000</v>
      </c>
      <c r="F39" s="18">
        <v>1754.08</v>
      </c>
      <c r="G39" s="19">
        <v>1.46E-2</v>
      </c>
      <c r="H39" s="21"/>
      <c r="I39" s="21"/>
      <c r="J39" s="3"/>
    </row>
    <row r="40" spans="1:10" ht="13.05" customHeight="1">
      <c r="A40" s="15" t="s">
        <v>979</v>
      </c>
      <c r="B40" s="16" t="s">
        <v>980</v>
      </c>
      <c r="C40" s="13" t="s">
        <v>981</v>
      </c>
      <c r="D40" s="13" t="s">
        <v>531</v>
      </c>
      <c r="E40" s="17">
        <v>150000</v>
      </c>
      <c r="F40" s="18">
        <v>1716.9</v>
      </c>
      <c r="G40" s="19">
        <v>1.43E-2</v>
      </c>
      <c r="H40" s="21"/>
      <c r="I40" s="21"/>
      <c r="J40" s="3"/>
    </row>
    <row r="41" spans="1:10" ht="13.05" customHeight="1">
      <c r="A41" s="15" t="s">
        <v>1500</v>
      </c>
      <c r="B41" s="16" t="s">
        <v>1501</v>
      </c>
      <c r="C41" s="13" t="s">
        <v>1502</v>
      </c>
      <c r="D41" s="13" t="s">
        <v>435</v>
      </c>
      <c r="E41" s="17">
        <v>355568</v>
      </c>
      <c r="F41" s="18">
        <v>1694.28</v>
      </c>
      <c r="G41" s="19">
        <v>1.41E-2</v>
      </c>
      <c r="H41" s="21"/>
      <c r="I41" s="21"/>
      <c r="J41" s="3"/>
    </row>
    <row r="42" spans="1:10" ht="13.05" customHeight="1">
      <c r="A42" s="15" t="s">
        <v>1503</v>
      </c>
      <c r="B42" s="16" t="s">
        <v>1504</v>
      </c>
      <c r="C42" s="13" t="s">
        <v>1505</v>
      </c>
      <c r="D42" s="13" t="s">
        <v>535</v>
      </c>
      <c r="E42" s="17">
        <v>95000</v>
      </c>
      <c r="F42" s="18">
        <v>1691.95</v>
      </c>
      <c r="G42" s="19">
        <v>1.41E-2</v>
      </c>
      <c r="H42" s="21"/>
      <c r="I42" s="21"/>
      <c r="J42" s="3"/>
    </row>
    <row r="43" spans="1:10" ht="13.05" customHeight="1">
      <c r="A43" s="15" t="s">
        <v>1506</v>
      </c>
      <c r="B43" s="16" t="s">
        <v>1507</v>
      </c>
      <c r="C43" s="13" t="s">
        <v>1508</v>
      </c>
      <c r="D43" s="13" t="s">
        <v>420</v>
      </c>
      <c r="E43" s="17">
        <v>52500</v>
      </c>
      <c r="F43" s="18">
        <v>1481.92</v>
      </c>
      <c r="G43" s="19">
        <v>1.24E-2</v>
      </c>
      <c r="H43" s="21"/>
      <c r="I43" s="21"/>
      <c r="J43" s="3"/>
    </row>
    <row r="44" spans="1:10" ht="13.05" customHeight="1">
      <c r="A44" s="15" t="s">
        <v>1509</v>
      </c>
      <c r="B44" s="16" t="s">
        <v>1510</v>
      </c>
      <c r="C44" s="13" t="s">
        <v>1511</v>
      </c>
      <c r="D44" s="13" t="s">
        <v>420</v>
      </c>
      <c r="E44" s="17">
        <v>100000</v>
      </c>
      <c r="F44" s="18">
        <v>1389.5</v>
      </c>
      <c r="G44" s="19">
        <v>1.1599999999999999E-2</v>
      </c>
      <c r="H44" s="21"/>
      <c r="I44" s="21"/>
      <c r="J44" s="3"/>
    </row>
    <row r="45" spans="1:10" ht="13.05" customHeight="1">
      <c r="A45" s="15" t="s">
        <v>825</v>
      </c>
      <c r="B45" s="16" t="s">
        <v>826</v>
      </c>
      <c r="C45" s="13" t="s">
        <v>827</v>
      </c>
      <c r="D45" s="13" t="s">
        <v>486</v>
      </c>
      <c r="E45" s="17">
        <v>133335</v>
      </c>
      <c r="F45" s="18">
        <v>1248.08</v>
      </c>
      <c r="G45" s="19">
        <v>1.04E-2</v>
      </c>
      <c r="H45" s="21"/>
      <c r="I45" s="21"/>
      <c r="J45" s="3"/>
    </row>
    <row r="46" spans="1:10" ht="13.05" customHeight="1">
      <c r="A46" s="15" t="s">
        <v>639</v>
      </c>
      <c r="B46" s="16" t="s">
        <v>640</v>
      </c>
      <c r="C46" s="13" t="s">
        <v>641</v>
      </c>
      <c r="D46" s="13" t="s">
        <v>467</v>
      </c>
      <c r="E46" s="17">
        <v>500000</v>
      </c>
      <c r="F46" s="18">
        <v>1235.1500000000001</v>
      </c>
      <c r="G46" s="19">
        <v>1.03E-2</v>
      </c>
      <c r="H46" s="21"/>
      <c r="I46" s="21"/>
      <c r="J46" s="3"/>
    </row>
    <row r="47" spans="1:10" ht="13.05" customHeight="1">
      <c r="A47" s="15" t="s">
        <v>421</v>
      </c>
      <c r="B47" s="16" t="s">
        <v>422</v>
      </c>
      <c r="C47" s="13" t="s">
        <v>423</v>
      </c>
      <c r="D47" s="13" t="s">
        <v>424</v>
      </c>
      <c r="E47" s="17">
        <v>200000</v>
      </c>
      <c r="F47" s="18">
        <v>749.1</v>
      </c>
      <c r="G47" s="19">
        <v>6.1999999999999998E-3</v>
      </c>
      <c r="H47" s="21"/>
      <c r="I47" s="21"/>
      <c r="J47" s="3"/>
    </row>
    <row r="48" spans="1:10" ht="13.05" customHeight="1">
      <c r="A48" s="15" t="s">
        <v>1046</v>
      </c>
      <c r="B48" s="16" t="s">
        <v>1047</v>
      </c>
      <c r="C48" s="13" t="s">
        <v>1048</v>
      </c>
      <c r="D48" s="13" t="s">
        <v>494</v>
      </c>
      <c r="E48" s="17">
        <v>20000</v>
      </c>
      <c r="F48" s="18">
        <v>363.8</v>
      </c>
      <c r="G48" s="19">
        <v>3.0000000000000001E-3</v>
      </c>
      <c r="H48" s="21"/>
      <c r="I48" s="21"/>
      <c r="J48" s="3"/>
    </row>
    <row r="49" spans="1:10" ht="13.05" customHeight="1">
      <c r="A49" s="3"/>
      <c r="B49" s="22" t="s">
        <v>176</v>
      </c>
      <c r="C49" s="2"/>
      <c r="D49" s="2"/>
      <c r="E49" s="2"/>
      <c r="F49" s="23">
        <v>109489.53</v>
      </c>
      <c r="G49" s="24">
        <v>0.91249999999999998</v>
      </c>
      <c r="H49" s="25"/>
      <c r="I49" s="25"/>
      <c r="J49" s="3"/>
    </row>
    <row r="50" spans="1:10" ht="13.05" customHeight="1">
      <c r="A50" s="3"/>
      <c r="B50" s="22" t="s">
        <v>603</v>
      </c>
      <c r="C50" s="2"/>
      <c r="D50" s="2"/>
      <c r="E50" s="2"/>
      <c r="F50" s="25" t="s">
        <v>178</v>
      </c>
      <c r="G50" s="25" t="s">
        <v>178</v>
      </c>
      <c r="H50" s="25"/>
      <c r="I50" s="25"/>
      <c r="J50" s="3"/>
    </row>
    <row r="51" spans="1:10" ht="13.05" customHeight="1">
      <c r="A51" s="3"/>
      <c r="B51" s="22" t="s">
        <v>176</v>
      </c>
      <c r="C51" s="2"/>
      <c r="D51" s="2"/>
      <c r="E51" s="2"/>
      <c r="F51" s="25" t="s">
        <v>178</v>
      </c>
      <c r="G51" s="25" t="s">
        <v>178</v>
      </c>
      <c r="H51" s="25"/>
      <c r="I51" s="25"/>
      <c r="J51" s="3"/>
    </row>
    <row r="52" spans="1:10" ht="13.05" customHeight="1">
      <c r="A52" s="3"/>
      <c r="B52" s="22" t="s">
        <v>187</v>
      </c>
      <c r="C52" s="26"/>
      <c r="D52" s="2"/>
      <c r="E52" s="26"/>
      <c r="F52" s="23">
        <v>109489.53</v>
      </c>
      <c r="G52" s="24">
        <v>0.91249999999999998</v>
      </c>
      <c r="H52" s="25"/>
      <c r="I52" s="25"/>
      <c r="J52" s="3"/>
    </row>
    <row r="53" spans="1:10" ht="13.05" customHeight="1">
      <c r="A53" s="3"/>
      <c r="B53" s="12" t="s">
        <v>188</v>
      </c>
      <c r="C53" s="13"/>
      <c r="D53" s="13"/>
      <c r="E53" s="13"/>
      <c r="F53" s="13"/>
      <c r="G53" s="13"/>
      <c r="H53" s="14"/>
      <c r="I53" s="14"/>
      <c r="J53" s="3"/>
    </row>
    <row r="54" spans="1:10" ht="13.05" customHeight="1">
      <c r="A54" s="3"/>
      <c r="B54" s="12" t="s">
        <v>607</v>
      </c>
      <c r="C54" s="13"/>
      <c r="D54" s="13"/>
      <c r="E54" s="13"/>
      <c r="F54" s="3"/>
      <c r="G54" s="14"/>
      <c r="H54" s="14"/>
      <c r="I54" s="14"/>
      <c r="J54" s="3"/>
    </row>
    <row r="55" spans="1:10" ht="13.05" customHeight="1">
      <c r="A55" s="15" t="s">
        <v>1512</v>
      </c>
      <c r="B55" s="16" t="s">
        <v>1513</v>
      </c>
      <c r="C55" s="13" t="s">
        <v>1514</v>
      </c>
      <c r="D55" s="13" t="s">
        <v>147</v>
      </c>
      <c r="E55" s="17">
        <v>1500000</v>
      </c>
      <c r="F55" s="18">
        <v>1470.01</v>
      </c>
      <c r="G55" s="19">
        <v>1.23E-2</v>
      </c>
      <c r="H55" s="20">
        <v>5.3574999999999998E-2</v>
      </c>
      <c r="I55" s="21"/>
      <c r="J55" s="3"/>
    </row>
    <row r="56" spans="1:10" ht="13.05" customHeight="1">
      <c r="A56" s="3"/>
      <c r="B56" s="22" t="s">
        <v>176</v>
      </c>
      <c r="C56" s="2"/>
      <c r="D56" s="2"/>
      <c r="E56" s="2"/>
      <c r="F56" s="23">
        <v>1470.01</v>
      </c>
      <c r="G56" s="24">
        <v>1.23E-2</v>
      </c>
      <c r="H56" s="25"/>
      <c r="I56" s="25"/>
      <c r="J56" s="3"/>
    </row>
    <row r="57" spans="1:10" ht="13.05" customHeight="1">
      <c r="A57" s="3"/>
      <c r="B57" s="22" t="s">
        <v>187</v>
      </c>
      <c r="C57" s="26"/>
      <c r="D57" s="2"/>
      <c r="E57" s="26"/>
      <c r="F57" s="23">
        <v>1470.01</v>
      </c>
      <c r="G57" s="24">
        <v>1.23E-2</v>
      </c>
      <c r="H57" s="25"/>
      <c r="I57" s="25"/>
      <c r="J57" s="3"/>
    </row>
    <row r="58" spans="1:10" ht="13.05" customHeight="1">
      <c r="A58" s="3"/>
      <c r="B58" s="12" t="s">
        <v>227</v>
      </c>
      <c r="C58" s="13"/>
      <c r="D58" s="13"/>
      <c r="E58" s="13"/>
      <c r="F58" s="13"/>
      <c r="G58" s="13"/>
      <c r="H58" s="14"/>
      <c r="I58" s="14"/>
      <c r="J58" s="3"/>
    </row>
    <row r="59" spans="1:10" ht="13.05" customHeight="1">
      <c r="A59" s="15" t="s">
        <v>228</v>
      </c>
      <c r="B59" s="16" t="s">
        <v>229</v>
      </c>
      <c r="C59" s="13"/>
      <c r="D59" s="13" t="s">
        <v>226</v>
      </c>
      <c r="E59" s="17"/>
      <c r="F59" s="18">
        <v>9278.73</v>
      </c>
      <c r="G59" s="19">
        <v>7.7299999999999994E-2</v>
      </c>
      <c r="H59" s="20">
        <v>5.2582824110147627E-2</v>
      </c>
      <c r="I59" s="21"/>
      <c r="J59" s="3"/>
    </row>
    <row r="60" spans="1:10" ht="13.05" customHeight="1">
      <c r="A60" s="3"/>
      <c r="B60" s="22" t="s">
        <v>176</v>
      </c>
      <c r="C60" s="2"/>
      <c r="D60" s="2"/>
      <c r="E60" s="2"/>
      <c r="F60" s="23">
        <v>9278.73</v>
      </c>
      <c r="G60" s="24">
        <v>7.7299999999999994E-2</v>
      </c>
      <c r="H60" s="25"/>
      <c r="I60" s="25"/>
      <c r="J60" s="3"/>
    </row>
    <row r="61" spans="1:10" ht="13.05" customHeight="1">
      <c r="A61" s="3"/>
      <c r="B61" s="22" t="s">
        <v>187</v>
      </c>
      <c r="C61" s="26"/>
      <c r="D61" s="2"/>
      <c r="E61" s="26"/>
      <c r="F61" s="23">
        <v>9278.73</v>
      </c>
      <c r="G61" s="24">
        <v>7.7299999999999994E-2</v>
      </c>
      <c r="H61" s="25"/>
      <c r="I61" s="25"/>
      <c r="J61" s="3"/>
    </row>
    <row r="62" spans="1:10" ht="13.05" customHeight="1">
      <c r="A62" s="3"/>
      <c r="B62" s="22" t="s">
        <v>230</v>
      </c>
      <c r="C62" s="13"/>
      <c r="D62" s="2"/>
      <c r="E62" s="13"/>
      <c r="F62" s="27">
        <v>-258.39</v>
      </c>
      <c r="G62" s="24">
        <v>-2.0999999999999999E-3</v>
      </c>
      <c r="H62" s="25"/>
      <c r="I62" s="25"/>
      <c r="J62" s="3"/>
    </row>
    <row r="63" spans="1:10" ht="13.05" customHeight="1">
      <c r="A63" s="3"/>
      <c r="B63" s="28" t="s">
        <v>231</v>
      </c>
      <c r="C63" s="29"/>
      <c r="D63" s="29"/>
      <c r="E63" s="29"/>
      <c r="F63" s="30">
        <v>119979.88</v>
      </c>
      <c r="G63" s="31">
        <v>1</v>
      </c>
      <c r="H63" s="32"/>
      <c r="I63" s="32"/>
      <c r="J63" s="3"/>
    </row>
    <row r="64" spans="1:10" ht="13.05" customHeight="1">
      <c r="A64" s="3"/>
      <c r="B64" s="6"/>
      <c r="C64" s="3"/>
      <c r="D64" s="3"/>
      <c r="E64" s="3"/>
      <c r="F64" s="3"/>
      <c r="G64" s="3"/>
      <c r="H64" s="3"/>
      <c r="I64" s="3"/>
      <c r="J64" s="3"/>
    </row>
    <row r="65" spans="1:10" ht="13.05" customHeight="1">
      <c r="A65" s="3"/>
      <c r="B65" s="209"/>
      <c r="C65" s="209"/>
      <c r="D65" s="209"/>
      <c r="E65" s="209"/>
      <c r="F65" s="209"/>
      <c r="G65" s="209"/>
      <c r="H65" s="209"/>
      <c r="I65" s="3"/>
      <c r="J65" s="3"/>
    </row>
    <row r="66" spans="1:10" ht="13.05" customHeight="1">
      <c r="A66" s="3"/>
      <c r="B66" s="209"/>
      <c r="C66" s="209"/>
      <c r="D66" s="209"/>
      <c r="E66" s="209"/>
      <c r="F66" s="209"/>
      <c r="G66" s="209"/>
      <c r="H66" s="209"/>
      <c r="I66" s="3"/>
      <c r="J66" s="3"/>
    </row>
    <row r="67" spans="1:10" ht="13.05" customHeight="1">
      <c r="A67" s="3"/>
      <c r="B67" s="4" t="s">
        <v>226</v>
      </c>
      <c r="C67" s="3"/>
      <c r="D67" s="3"/>
      <c r="E67" s="3"/>
      <c r="F67" s="3"/>
      <c r="G67" s="3"/>
      <c r="H67" s="3"/>
      <c r="I67" s="3"/>
      <c r="J67" s="3"/>
    </row>
    <row r="68" spans="1:10" ht="13.05" customHeight="1">
      <c r="A68" s="3"/>
      <c r="B68" s="4" t="s">
        <v>234</v>
      </c>
      <c r="C68" s="3"/>
      <c r="D68" s="3"/>
      <c r="E68" s="3"/>
      <c r="F68" s="3"/>
      <c r="G68" s="3"/>
      <c r="H68" s="3"/>
      <c r="I68" s="3"/>
      <c r="J68" s="3"/>
    </row>
    <row r="69" spans="1:10" ht="26.25" customHeight="1">
      <c r="A69" s="3"/>
      <c r="B69" s="209" t="s">
        <v>235</v>
      </c>
      <c r="C69" s="209"/>
      <c r="D69" s="209"/>
      <c r="E69" s="209"/>
      <c r="F69" s="209"/>
      <c r="G69" s="209"/>
      <c r="H69" s="209"/>
      <c r="I69" s="3"/>
      <c r="J69" s="3"/>
    </row>
    <row r="73" spans="1:10">
      <c r="B73" s="109" t="s">
        <v>2475</v>
      </c>
      <c r="C73" s="110"/>
      <c r="D73" s="110"/>
      <c r="E73" s="111"/>
    </row>
    <row r="74" spans="1:10">
      <c r="B74" s="110" t="s">
        <v>2512</v>
      </c>
      <c r="C74" s="110"/>
      <c r="D74" s="110"/>
      <c r="E74" s="111"/>
    </row>
    <row r="75" spans="1:10">
      <c r="B75" s="117" t="s">
        <v>2513</v>
      </c>
      <c r="C75" s="110"/>
      <c r="D75" s="110"/>
      <c r="E75" s="111"/>
    </row>
    <row r="76" spans="1:10">
      <c r="B76" s="110" t="s">
        <v>2476</v>
      </c>
      <c r="C76" s="110"/>
      <c r="D76" s="110"/>
      <c r="E76" s="111"/>
    </row>
    <row r="77" spans="1:10">
      <c r="B77" s="110" t="s">
        <v>2477</v>
      </c>
      <c r="C77" s="110"/>
      <c r="D77" s="110"/>
      <c r="E77" s="111"/>
    </row>
    <row r="78" spans="1:10">
      <c r="B78" s="110" t="s">
        <v>2478</v>
      </c>
      <c r="C78" s="112"/>
      <c r="D78" s="112"/>
      <c r="E78" s="112"/>
    </row>
    <row r="79" spans="1:10">
      <c r="B79" s="110" t="s">
        <v>2479</v>
      </c>
      <c r="C79" s="110"/>
      <c r="D79" s="110"/>
      <c r="E79" s="111"/>
    </row>
    <row r="80" spans="1:10">
      <c r="B80" s="110" t="s">
        <v>2480</v>
      </c>
      <c r="C80" s="110"/>
      <c r="D80" s="110"/>
      <c r="E80" s="111"/>
    </row>
    <row r="81" spans="2:5">
      <c r="B81" s="110" t="s">
        <v>2481</v>
      </c>
      <c r="C81" s="110"/>
      <c r="D81" s="110"/>
      <c r="E81" s="111"/>
    </row>
    <row r="82" spans="2:5">
      <c r="B82" s="110" t="s">
        <v>2482</v>
      </c>
      <c r="C82" s="110"/>
      <c r="D82" s="110"/>
      <c r="E82" s="111"/>
    </row>
    <row r="83" spans="2:5">
      <c r="B83" s="109" t="s">
        <v>2483</v>
      </c>
      <c r="C83" s="109"/>
      <c r="D83" s="109" t="s">
        <v>2633</v>
      </c>
      <c r="E83" s="109" t="s">
        <v>2484</v>
      </c>
    </row>
    <row r="84" spans="2:5">
      <c r="B84" s="110" t="s">
        <v>2528</v>
      </c>
      <c r="C84" s="110"/>
      <c r="D84" s="113">
        <v>11.5273</v>
      </c>
      <c r="E84" s="113">
        <v>12.716699999999999</v>
      </c>
    </row>
    <row r="85" spans="2:5">
      <c r="B85" s="110" t="s">
        <v>2486</v>
      </c>
      <c r="C85" s="110"/>
      <c r="D85" s="113">
        <v>13.8066</v>
      </c>
      <c r="E85" s="113">
        <v>15.231299999999999</v>
      </c>
    </row>
    <row r="86" spans="2:5">
      <c r="B86" s="110" t="s">
        <v>2529</v>
      </c>
      <c r="C86" s="110"/>
      <c r="D86" s="113">
        <v>12.123799999999999</v>
      </c>
      <c r="E86" s="113">
        <v>13.3879</v>
      </c>
    </row>
    <row r="87" spans="2:5">
      <c r="B87" s="110" t="s">
        <v>2494</v>
      </c>
      <c r="C87" s="110"/>
      <c r="D87" s="113">
        <v>14.5169</v>
      </c>
      <c r="E87" s="113">
        <v>16.0306</v>
      </c>
    </row>
    <row r="88" spans="2:5">
      <c r="B88" s="110"/>
      <c r="C88" s="110"/>
      <c r="D88" s="110"/>
      <c r="E88" s="111"/>
    </row>
    <row r="89" spans="2:5">
      <c r="B89" s="110" t="s">
        <v>2530</v>
      </c>
      <c r="C89" s="110"/>
      <c r="D89" s="110"/>
      <c r="E89" s="111"/>
    </row>
    <row r="90" spans="2:5">
      <c r="B90" s="110" t="s">
        <v>2516</v>
      </c>
      <c r="C90" s="110"/>
      <c r="D90" s="110"/>
      <c r="E90" s="111"/>
    </row>
    <row r="91" spans="2:5">
      <c r="B91" s="110" t="s">
        <v>2500</v>
      </c>
      <c r="C91" s="110"/>
      <c r="D91" s="110"/>
      <c r="E91" s="111"/>
    </row>
    <row r="92" spans="2:5">
      <c r="B92" s="110" t="s">
        <v>2555</v>
      </c>
      <c r="C92" s="110"/>
      <c r="D92" s="110"/>
      <c r="E92" s="111"/>
    </row>
    <row r="93" spans="2:5">
      <c r="B93" s="110" t="s">
        <v>2502</v>
      </c>
      <c r="C93" s="110"/>
      <c r="D93" s="110"/>
      <c r="E93" s="111"/>
    </row>
    <row r="94" spans="2:5">
      <c r="B94" s="110" t="s">
        <v>2518</v>
      </c>
      <c r="C94" s="110"/>
      <c r="D94" s="110"/>
      <c r="E94" s="111"/>
    </row>
    <row r="95" spans="2:5">
      <c r="B95" s="110" t="s">
        <v>2653</v>
      </c>
      <c r="C95" s="110"/>
      <c r="D95" s="110"/>
      <c r="E95" s="111"/>
    </row>
    <row r="96" spans="2:5">
      <c r="B96" s="110" t="s">
        <v>2503</v>
      </c>
      <c r="C96" s="110"/>
      <c r="D96" s="110"/>
      <c r="E96" s="111"/>
    </row>
    <row r="97" spans="2:5">
      <c r="B97" s="110" t="s">
        <v>2504</v>
      </c>
      <c r="C97" s="110"/>
      <c r="D97" s="110"/>
      <c r="E97" s="111"/>
    </row>
    <row r="98" spans="2:5">
      <c r="B98" s="110" t="s">
        <v>2505</v>
      </c>
      <c r="C98" s="110"/>
      <c r="D98" s="110"/>
      <c r="E98" s="111"/>
    </row>
    <row r="99" spans="2:5">
      <c r="B99" s="110" t="s">
        <v>2506</v>
      </c>
      <c r="C99" s="110"/>
      <c r="D99" s="110"/>
      <c r="E99" s="111"/>
    </row>
    <row r="100" spans="2:5">
      <c r="B100" s="110" t="s">
        <v>2507</v>
      </c>
      <c r="C100" s="110"/>
      <c r="D100" s="110"/>
      <c r="E100" s="111"/>
    </row>
    <row r="101" spans="2:5">
      <c r="B101" s="110" t="s">
        <v>2508</v>
      </c>
      <c r="C101" s="110"/>
      <c r="D101" s="110"/>
      <c r="E101" s="111"/>
    </row>
    <row r="120" spans="2:2">
      <c r="B120" t="s">
        <v>2701</v>
      </c>
    </row>
  </sheetData>
  <mergeCells count="3">
    <mergeCell ref="B65:H65"/>
    <mergeCell ref="B66:H66"/>
    <mergeCell ref="B69:H69"/>
  </mergeCells>
  <pageMargins left="0" right="0" top="0" bottom="0" header="0" footer="0"/>
  <pageSetup orientation="landscape"/>
  <headerFooter>
    <oddFooter xml:space="preserve">&amp;C_x000D_&amp;1#&amp;"Aptos"&amp;10&amp;K000000  For internal use only </oddFooter>
  </headerFooter>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outlinePr summaryBelow="0"/>
  </sheetPr>
  <dimension ref="A1:BB200"/>
  <sheetViews>
    <sheetView topLeftCell="A187" zoomScaleNormal="100" workbookViewId="0">
      <selection activeCell="G194" sqref="G194"/>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6" width="16.77734375" customWidth="1"/>
    <col min="7" max="8" width="25" customWidth="1"/>
    <col min="9" max="10" width="16.77734375" customWidth="1"/>
    <col min="11" max="11" width="10.77734375" customWidth="1"/>
  </cols>
  <sheetData>
    <row r="1" spans="1:11" ht="16.05" customHeight="1">
      <c r="A1" s="3"/>
      <c r="B1" s="209" t="s">
        <v>34</v>
      </c>
      <c r="C1" s="209"/>
      <c r="D1" s="3"/>
      <c r="E1" s="3"/>
      <c r="F1" s="3"/>
      <c r="G1" s="3"/>
      <c r="H1" s="3"/>
      <c r="I1" s="3"/>
      <c r="J1" s="3"/>
      <c r="K1" s="3"/>
    </row>
    <row r="2" spans="1:11" ht="13.05" customHeight="1">
      <c r="A2" s="3"/>
      <c r="B2" s="214"/>
      <c r="C2" s="214"/>
      <c r="D2" s="3"/>
      <c r="E2" s="3"/>
      <c r="F2" s="3"/>
      <c r="G2" s="3"/>
      <c r="H2" s="3"/>
      <c r="I2" s="3"/>
      <c r="J2" s="3"/>
      <c r="K2" s="3"/>
    </row>
    <row r="3" spans="1:11" ht="13.05" customHeight="1">
      <c r="A3" s="6" t="s">
        <v>99</v>
      </c>
      <c r="B3" s="215" t="s">
        <v>100</v>
      </c>
      <c r="C3" s="215"/>
      <c r="D3" s="3"/>
      <c r="E3" s="3"/>
      <c r="F3" s="3"/>
      <c r="G3" s="3"/>
      <c r="H3" s="3"/>
      <c r="I3" s="3"/>
      <c r="J3" s="3"/>
      <c r="K3" s="3"/>
    </row>
    <row r="4" spans="1:11" ht="28.05" customHeight="1">
      <c r="A4" s="3"/>
      <c r="B4" s="216" t="s">
        <v>101</v>
      </c>
      <c r="C4" s="216"/>
      <c r="D4" s="9" t="s">
        <v>102</v>
      </c>
      <c r="E4" s="10" t="s">
        <v>236</v>
      </c>
      <c r="F4" s="10" t="s">
        <v>104</v>
      </c>
      <c r="G4" s="10" t="s">
        <v>105</v>
      </c>
      <c r="H4" s="10" t="s">
        <v>106</v>
      </c>
      <c r="I4" s="10" t="s">
        <v>107</v>
      </c>
      <c r="J4" s="10" t="s">
        <v>108</v>
      </c>
      <c r="K4" s="11" t="s">
        <v>109</v>
      </c>
    </row>
    <row r="5" spans="1:11" ht="13.05" customHeight="1">
      <c r="A5" s="3"/>
      <c r="B5" s="217" t="s">
        <v>237</v>
      </c>
      <c r="C5" s="217"/>
      <c r="D5" s="13"/>
      <c r="E5" s="13"/>
      <c r="F5" s="13"/>
      <c r="G5" s="13"/>
      <c r="H5" s="13"/>
      <c r="I5" s="14"/>
      <c r="J5" s="14"/>
      <c r="K5" s="3"/>
    </row>
    <row r="6" spans="1:11" ht="13.05" customHeight="1">
      <c r="A6" s="3"/>
      <c r="B6" s="217" t="s">
        <v>379</v>
      </c>
      <c r="C6" s="217"/>
      <c r="D6" s="13"/>
      <c r="E6" s="13"/>
      <c r="F6" s="13"/>
      <c r="G6" s="3"/>
      <c r="H6" s="14"/>
      <c r="I6" s="14"/>
      <c r="J6" s="14"/>
      <c r="K6" s="3"/>
    </row>
    <row r="7" spans="1:11" ht="13.05" customHeight="1">
      <c r="A7" s="15" t="s">
        <v>614</v>
      </c>
      <c r="B7" s="218" t="s">
        <v>615</v>
      </c>
      <c r="C7" s="218"/>
      <c r="D7" s="13" t="s">
        <v>616</v>
      </c>
      <c r="E7" s="13" t="s">
        <v>397</v>
      </c>
      <c r="F7" s="17">
        <v>837000</v>
      </c>
      <c r="G7" s="18">
        <v>6459.13</v>
      </c>
      <c r="H7" s="19">
        <v>4.5900000000000003E-2</v>
      </c>
      <c r="I7" s="21"/>
      <c r="J7" s="21"/>
      <c r="K7" s="3"/>
    </row>
    <row r="8" spans="1:11" ht="13.05" customHeight="1">
      <c r="A8" s="15" t="s">
        <v>611</v>
      </c>
      <c r="B8" s="218" t="s">
        <v>612</v>
      </c>
      <c r="C8" s="218"/>
      <c r="D8" s="13" t="s">
        <v>613</v>
      </c>
      <c r="E8" s="13" t="s">
        <v>424</v>
      </c>
      <c r="F8" s="17">
        <v>450000</v>
      </c>
      <c r="G8" s="18">
        <v>6438.6</v>
      </c>
      <c r="H8" s="19">
        <v>4.5699999999999998E-2</v>
      </c>
      <c r="I8" s="21"/>
      <c r="J8" s="21"/>
      <c r="K8" s="3"/>
    </row>
    <row r="9" spans="1:11" ht="13.05" customHeight="1">
      <c r="A9" s="15" t="s">
        <v>384</v>
      </c>
      <c r="B9" s="218" t="s">
        <v>385</v>
      </c>
      <c r="C9" s="218"/>
      <c r="D9" s="13" t="s">
        <v>386</v>
      </c>
      <c r="E9" s="13" t="s">
        <v>383</v>
      </c>
      <c r="F9" s="17">
        <v>19080</v>
      </c>
      <c r="G9" s="18">
        <v>6401.34</v>
      </c>
      <c r="H9" s="19">
        <v>4.5400000000000003E-2</v>
      </c>
      <c r="I9" s="21"/>
      <c r="J9" s="21"/>
      <c r="K9" s="3"/>
    </row>
    <row r="10" spans="1:11" ht="13.05" customHeight="1">
      <c r="A10" s="15" t="s">
        <v>617</v>
      </c>
      <c r="B10" s="218" t="s">
        <v>618</v>
      </c>
      <c r="C10" s="218"/>
      <c r="D10" s="13" t="s">
        <v>619</v>
      </c>
      <c r="E10" s="13" t="s">
        <v>397</v>
      </c>
      <c r="F10" s="17">
        <v>486000</v>
      </c>
      <c r="G10" s="18">
        <v>6140.12</v>
      </c>
      <c r="H10" s="19">
        <v>4.36E-2</v>
      </c>
      <c r="I10" s="21"/>
      <c r="J10" s="21"/>
      <c r="K10" s="3"/>
    </row>
    <row r="11" spans="1:11" ht="13.05" customHeight="1">
      <c r="A11" s="15" t="s">
        <v>620</v>
      </c>
      <c r="B11" s="218" t="s">
        <v>621</v>
      </c>
      <c r="C11" s="218"/>
      <c r="D11" s="13" t="s">
        <v>622</v>
      </c>
      <c r="E11" s="13" t="s">
        <v>623</v>
      </c>
      <c r="F11" s="17">
        <v>130500</v>
      </c>
      <c r="G11" s="18">
        <v>5238.2700000000004</v>
      </c>
      <c r="H11" s="19">
        <v>3.7199999999999997E-2</v>
      </c>
      <c r="I11" s="21"/>
      <c r="J11" s="21"/>
      <c r="K11" s="3"/>
    </row>
    <row r="12" spans="1:11" ht="13.05" customHeight="1">
      <c r="A12" s="15" t="s">
        <v>624</v>
      </c>
      <c r="B12" s="218" t="s">
        <v>625</v>
      </c>
      <c r="C12" s="218"/>
      <c r="D12" s="13" t="s">
        <v>626</v>
      </c>
      <c r="E12" s="13" t="s">
        <v>574</v>
      </c>
      <c r="F12" s="17">
        <v>198000</v>
      </c>
      <c r="G12" s="18">
        <v>3735.86</v>
      </c>
      <c r="H12" s="19">
        <v>2.6499999999999999E-2</v>
      </c>
      <c r="I12" s="21"/>
      <c r="J12" s="21"/>
      <c r="K12" s="3"/>
    </row>
    <row r="13" spans="1:11" ht="13.05" customHeight="1">
      <c r="A13" s="15" t="s">
        <v>480</v>
      </c>
      <c r="B13" s="218" t="s">
        <v>481</v>
      </c>
      <c r="C13" s="218"/>
      <c r="D13" s="13" t="s">
        <v>482</v>
      </c>
      <c r="E13" s="13" t="s">
        <v>393</v>
      </c>
      <c r="F13" s="17">
        <v>41400</v>
      </c>
      <c r="G13" s="18">
        <v>3030.48</v>
      </c>
      <c r="H13" s="19">
        <v>2.1499999999999998E-2</v>
      </c>
      <c r="I13" s="21"/>
      <c r="J13" s="21"/>
      <c r="K13" s="3"/>
    </row>
    <row r="14" spans="1:11" ht="13.05" customHeight="1">
      <c r="A14" s="15" t="s">
        <v>633</v>
      </c>
      <c r="B14" s="218" t="s">
        <v>634</v>
      </c>
      <c r="C14" s="218"/>
      <c r="D14" s="13" t="s">
        <v>635</v>
      </c>
      <c r="E14" s="13" t="s">
        <v>486</v>
      </c>
      <c r="F14" s="17">
        <v>234000</v>
      </c>
      <c r="G14" s="18">
        <v>2765.41</v>
      </c>
      <c r="H14" s="19">
        <v>1.9599999999999999E-2</v>
      </c>
      <c r="I14" s="21"/>
      <c r="J14" s="21"/>
      <c r="K14" s="3"/>
    </row>
    <row r="15" spans="1:11" ht="13.05" customHeight="1">
      <c r="A15" s="15" t="s">
        <v>627</v>
      </c>
      <c r="B15" s="218" t="s">
        <v>628</v>
      </c>
      <c r="C15" s="218"/>
      <c r="D15" s="13" t="s">
        <v>629</v>
      </c>
      <c r="E15" s="13" t="s">
        <v>397</v>
      </c>
      <c r="F15" s="17">
        <v>243000</v>
      </c>
      <c r="G15" s="18">
        <v>2596.33</v>
      </c>
      <c r="H15" s="19">
        <v>1.84E-2</v>
      </c>
      <c r="I15" s="21"/>
      <c r="J15" s="21"/>
      <c r="K15" s="3"/>
    </row>
    <row r="16" spans="1:11" ht="13.05" customHeight="1">
      <c r="A16" s="15" t="s">
        <v>1402</v>
      </c>
      <c r="B16" s="218" t="s">
        <v>1403</v>
      </c>
      <c r="C16" s="218"/>
      <c r="D16" s="13" t="s">
        <v>1404</v>
      </c>
      <c r="E16" s="13" t="s">
        <v>283</v>
      </c>
      <c r="F16" s="17">
        <v>810000</v>
      </c>
      <c r="G16" s="18">
        <v>2564.46</v>
      </c>
      <c r="H16" s="19">
        <v>1.8200000000000001E-2</v>
      </c>
      <c r="I16" s="21"/>
      <c r="J16" s="21"/>
      <c r="K16" s="3"/>
    </row>
    <row r="17" spans="1:11" ht="13.05" customHeight="1">
      <c r="A17" s="15" t="s">
        <v>639</v>
      </c>
      <c r="B17" s="218" t="s">
        <v>640</v>
      </c>
      <c r="C17" s="218"/>
      <c r="D17" s="13" t="s">
        <v>641</v>
      </c>
      <c r="E17" s="13" t="s">
        <v>467</v>
      </c>
      <c r="F17" s="17">
        <v>953079</v>
      </c>
      <c r="G17" s="18">
        <v>2354.39</v>
      </c>
      <c r="H17" s="19">
        <v>1.67E-2</v>
      </c>
      <c r="I17" s="21"/>
      <c r="J17" s="21"/>
      <c r="K17" s="3"/>
    </row>
    <row r="18" spans="1:11" ht="13.05" customHeight="1">
      <c r="A18" s="15" t="s">
        <v>645</v>
      </c>
      <c r="B18" s="218" t="s">
        <v>646</v>
      </c>
      <c r="C18" s="218"/>
      <c r="D18" s="13" t="s">
        <v>647</v>
      </c>
      <c r="E18" s="13" t="s">
        <v>420</v>
      </c>
      <c r="F18" s="17">
        <v>126000</v>
      </c>
      <c r="G18" s="18">
        <v>2278.46</v>
      </c>
      <c r="H18" s="19">
        <v>1.6199999999999999E-2</v>
      </c>
      <c r="I18" s="21"/>
      <c r="J18" s="21"/>
      <c r="K18" s="3"/>
    </row>
    <row r="19" spans="1:11" ht="13.05" customHeight="1">
      <c r="A19" s="15" t="s">
        <v>648</v>
      </c>
      <c r="B19" s="218" t="s">
        <v>649</v>
      </c>
      <c r="C19" s="218"/>
      <c r="D19" s="13" t="s">
        <v>650</v>
      </c>
      <c r="E19" s="13" t="s">
        <v>486</v>
      </c>
      <c r="F19" s="17">
        <v>85500</v>
      </c>
      <c r="G19" s="18">
        <v>2115.1799999999998</v>
      </c>
      <c r="H19" s="19">
        <v>1.4999999999999999E-2</v>
      </c>
      <c r="I19" s="21"/>
      <c r="J19" s="21"/>
      <c r="K19" s="3"/>
    </row>
    <row r="20" spans="1:11" ht="13.05" customHeight="1">
      <c r="A20" s="15" t="s">
        <v>654</v>
      </c>
      <c r="B20" s="218" t="s">
        <v>655</v>
      </c>
      <c r="C20" s="218"/>
      <c r="D20" s="13" t="s">
        <v>656</v>
      </c>
      <c r="E20" s="13" t="s">
        <v>657</v>
      </c>
      <c r="F20" s="17">
        <v>144000</v>
      </c>
      <c r="G20" s="18">
        <v>2100.38</v>
      </c>
      <c r="H20" s="19">
        <v>1.49E-2</v>
      </c>
      <c r="I20" s="21"/>
      <c r="J20" s="21"/>
      <c r="K20" s="3"/>
    </row>
    <row r="21" spans="1:11" ht="13.05" customHeight="1">
      <c r="A21" s="15" t="s">
        <v>636</v>
      </c>
      <c r="B21" s="218" t="s">
        <v>637</v>
      </c>
      <c r="C21" s="218"/>
      <c r="D21" s="13" t="s">
        <v>638</v>
      </c>
      <c r="E21" s="13" t="s">
        <v>283</v>
      </c>
      <c r="F21" s="17">
        <v>522000</v>
      </c>
      <c r="G21" s="18">
        <v>2083.56</v>
      </c>
      <c r="H21" s="19">
        <v>1.4800000000000001E-2</v>
      </c>
      <c r="I21" s="21"/>
      <c r="J21" s="21"/>
      <c r="K21" s="3"/>
    </row>
    <row r="22" spans="1:11" ht="13.05" customHeight="1">
      <c r="A22" s="15" t="s">
        <v>630</v>
      </c>
      <c r="B22" s="218" t="s">
        <v>631</v>
      </c>
      <c r="C22" s="218"/>
      <c r="D22" s="13" t="s">
        <v>632</v>
      </c>
      <c r="E22" s="13" t="s">
        <v>397</v>
      </c>
      <c r="F22" s="17">
        <v>540000</v>
      </c>
      <c r="G22" s="18">
        <v>2069.8200000000002</v>
      </c>
      <c r="H22" s="19">
        <v>1.47E-2</v>
      </c>
      <c r="I22" s="21"/>
      <c r="J22" s="21"/>
      <c r="K22" s="3"/>
    </row>
    <row r="23" spans="1:11" ht="13.05" customHeight="1">
      <c r="A23" s="15" t="s">
        <v>671</v>
      </c>
      <c r="B23" s="218" t="s">
        <v>672</v>
      </c>
      <c r="C23" s="218"/>
      <c r="D23" s="13" t="s">
        <v>673</v>
      </c>
      <c r="E23" s="13" t="s">
        <v>447</v>
      </c>
      <c r="F23" s="17">
        <v>207000</v>
      </c>
      <c r="G23" s="18">
        <v>1939.59</v>
      </c>
      <c r="H23" s="19">
        <v>1.38E-2</v>
      </c>
      <c r="I23" s="21"/>
      <c r="J23" s="21"/>
      <c r="K23" s="3"/>
    </row>
    <row r="24" spans="1:11" ht="13.05" customHeight="1">
      <c r="A24" s="15" t="s">
        <v>387</v>
      </c>
      <c r="B24" s="218" t="s">
        <v>388</v>
      </c>
      <c r="C24" s="218"/>
      <c r="D24" s="13" t="s">
        <v>389</v>
      </c>
      <c r="E24" s="13" t="s">
        <v>383</v>
      </c>
      <c r="F24" s="17">
        <v>540000</v>
      </c>
      <c r="G24" s="18">
        <v>1903.01</v>
      </c>
      <c r="H24" s="19">
        <v>1.35E-2</v>
      </c>
      <c r="I24" s="21"/>
      <c r="J24" s="21"/>
      <c r="K24" s="3"/>
    </row>
    <row r="25" spans="1:11" ht="13.05" customHeight="1">
      <c r="A25" s="15" t="s">
        <v>575</v>
      </c>
      <c r="B25" s="218" t="s">
        <v>576</v>
      </c>
      <c r="C25" s="218"/>
      <c r="D25" s="13" t="s">
        <v>577</v>
      </c>
      <c r="E25" s="13" t="s">
        <v>516</v>
      </c>
      <c r="F25" s="17">
        <v>36000</v>
      </c>
      <c r="G25" s="18">
        <v>1835.64</v>
      </c>
      <c r="H25" s="19">
        <v>1.2999999999999999E-2</v>
      </c>
      <c r="I25" s="21"/>
      <c r="J25" s="21"/>
      <c r="K25" s="3"/>
    </row>
    <row r="26" spans="1:11" ht="13.05" customHeight="1">
      <c r="A26" s="15" t="s">
        <v>440</v>
      </c>
      <c r="B26" s="218" t="s">
        <v>441</v>
      </c>
      <c r="C26" s="218"/>
      <c r="D26" s="13" t="s">
        <v>442</v>
      </c>
      <c r="E26" s="13" t="s">
        <v>443</v>
      </c>
      <c r="F26" s="17">
        <v>53100</v>
      </c>
      <c r="G26" s="18">
        <v>1721.29</v>
      </c>
      <c r="H26" s="19">
        <v>1.2200000000000001E-2</v>
      </c>
      <c r="I26" s="21"/>
      <c r="J26" s="21"/>
      <c r="K26" s="3"/>
    </row>
    <row r="27" spans="1:11" ht="13.05" customHeight="1">
      <c r="A27" s="15" t="s">
        <v>517</v>
      </c>
      <c r="B27" s="218" t="s">
        <v>518</v>
      </c>
      <c r="C27" s="218"/>
      <c r="D27" s="13" t="s">
        <v>519</v>
      </c>
      <c r="E27" s="13" t="s">
        <v>439</v>
      </c>
      <c r="F27" s="17">
        <v>4680</v>
      </c>
      <c r="G27" s="18">
        <v>1684.57</v>
      </c>
      <c r="H27" s="19">
        <v>1.2E-2</v>
      </c>
      <c r="I27" s="21"/>
      <c r="J27" s="21"/>
      <c r="K27" s="3"/>
    </row>
    <row r="28" spans="1:11" ht="13.05" customHeight="1">
      <c r="A28" s="15" t="s">
        <v>739</v>
      </c>
      <c r="B28" s="218" t="s">
        <v>740</v>
      </c>
      <c r="C28" s="218"/>
      <c r="D28" s="13" t="s">
        <v>741</v>
      </c>
      <c r="E28" s="13" t="s">
        <v>412</v>
      </c>
      <c r="F28" s="17">
        <v>270000</v>
      </c>
      <c r="G28" s="18">
        <v>1609.07</v>
      </c>
      <c r="H28" s="19">
        <v>1.14E-2</v>
      </c>
      <c r="I28" s="21"/>
      <c r="J28" s="21"/>
      <c r="K28" s="3"/>
    </row>
    <row r="29" spans="1:11" ht="13.05" customHeight="1">
      <c r="A29" s="15" t="s">
        <v>712</v>
      </c>
      <c r="B29" s="218" t="s">
        <v>713</v>
      </c>
      <c r="C29" s="218"/>
      <c r="D29" s="13" t="s">
        <v>714</v>
      </c>
      <c r="E29" s="13" t="s">
        <v>715</v>
      </c>
      <c r="F29" s="17">
        <v>315000</v>
      </c>
      <c r="G29" s="18">
        <v>1546.02</v>
      </c>
      <c r="H29" s="19">
        <v>1.0999999999999999E-2</v>
      </c>
      <c r="I29" s="21"/>
      <c r="J29" s="21"/>
      <c r="K29" s="3"/>
    </row>
    <row r="30" spans="1:11" ht="13.05" customHeight="1">
      <c r="A30" s="15" t="s">
        <v>970</v>
      </c>
      <c r="B30" s="218" t="s">
        <v>971</v>
      </c>
      <c r="C30" s="218"/>
      <c r="D30" s="13" t="s">
        <v>972</v>
      </c>
      <c r="E30" s="13" t="s">
        <v>527</v>
      </c>
      <c r="F30" s="17">
        <v>54000</v>
      </c>
      <c r="G30" s="18">
        <v>1509.03</v>
      </c>
      <c r="H30" s="19">
        <v>1.0699999999999999E-2</v>
      </c>
      <c r="I30" s="21"/>
      <c r="J30" s="21"/>
      <c r="K30" s="3"/>
    </row>
    <row r="31" spans="1:11" ht="13.05" customHeight="1">
      <c r="A31" s="15" t="s">
        <v>692</v>
      </c>
      <c r="B31" s="218" t="s">
        <v>693</v>
      </c>
      <c r="C31" s="218"/>
      <c r="D31" s="13" t="s">
        <v>694</v>
      </c>
      <c r="E31" s="13" t="s">
        <v>695</v>
      </c>
      <c r="F31" s="17">
        <v>279000</v>
      </c>
      <c r="G31" s="18">
        <v>1433.22</v>
      </c>
      <c r="H31" s="19">
        <v>1.0200000000000001E-2</v>
      </c>
      <c r="I31" s="21"/>
      <c r="J31" s="21"/>
      <c r="K31" s="3"/>
    </row>
    <row r="32" spans="1:11" ht="13.05" customHeight="1">
      <c r="A32" s="15" t="s">
        <v>513</v>
      </c>
      <c r="B32" s="218" t="s">
        <v>514</v>
      </c>
      <c r="C32" s="218"/>
      <c r="D32" s="13" t="s">
        <v>515</v>
      </c>
      <c r="E32" s="13" t="s">
        <v>516</v>
      </c>
      <c r="F32" s="17">
        <v>37800</v>
      </c>
      <c r="G32" s="18">
        <v>1320.32</v>
      </c>
      <c r="H32" s="19">
        <v>9.4000000000000004E-3</v>
      </c>
      <c r="I32" s="21"/>
      <c r="J32" s="21"/>
      <c r="K32" s="3"/>
    </row>
    <row r="33" spans="1:11" ht="13.05" customHeight="1">
      <c r="A33" s="15" t="s">
        <v>719</v>
      </c>
      <c r="B33" s="218" t="s">
        <v>720</v>
      </c>
      <c r="C33" s="218"/>
      <c r="D33" s="13" t="s">
        <v>721</v>
      </c>
      <c r="E33" s="13" t="s">
        <v>695</v>
      </c>
      <c r="F33" s="17">
        <v>99000</v>
      </c>
      <c r="G33" s="18">
        <v>1312.34</v>
      </c>
      <c r="H33" s="19">
        <v>9.2999999999999992E-3</v>
      </c>
      <c r="I33" s="21"/>
      <c r="J33" s="21"/>
      <c r="K33" s="3"/>
    </row>
    <row r="34" spans="1:11" ht="13.05" customHeight="1">
      <c r="A34" s="15" t="s">
        <v>510</v>
      </c>
      <c r="B34" s="218" t="s">
        <v>511</v>
      </c>
      <c r="C34" s="218"/>
      <c r="D34" s="13" t="s">
        <v>512</v>
      </c>
      <c r="E34" s="13" t="s">
        <v>397</v>
      </c>
      <c r="F34" s="17">
        <v>5850000</v>
      </c>
      <c r="G34" s="18">
        <v>1165.9100000000001</v>
      </c>
      <c r="H34" s="19">
        <v>8.3000000000000001E-3</v>
      </c>
      <c r="I34" s="21"/>
      <c r="J34" s="21"/>
      <c r="K34" s="3"/>
    </row>
    <row r="35" spans="1:11" ht="13.05" customHeight="1">
      <c r="A35" s="15" t="s">
        <v>402</v>
      </c>
      <c r="B35" s="218" t="s">
        <v>403</v>
      </c>
      <c r="C35" s="218"/>
      <c r="D35" s="13" t="s">
        <v>404</v>
      </c>
      <c r="E35" s="13" t="s">
        <v>397</v>
      </c>
      <c r="F35" s="17">
        <v>405000</v>
      </c>
      <c r="G35" s="18">
        <v>1162.1500000000001</v>
      </c>
      <c r="H35" s="19">
        <v>8.3000000000000001E-3</v>
      </c>
      <c r="I35" s="21"/>
      <c r="J35" s="21"/>
      <c r="K35" s="3"/>
    </row>
    <row r="36" spans="1:11" ht="13.05" customHeight="1">
      <c r="A36" s="15" t="s">
        <v>1414</v>
      </c>
      <c r="B36" s="218" t="s">
        <v>1415</v>
      </c>
      <c r="C36" s="218"/>
      <c r="D36" s="13" t="s">
        <v>1416</v>
      </c>
      <c r="E36" s="13" t="s">
        <v>657</v>
      </c>
      <c r="F36" s="17">
        <v>180000</v>
      </c>
      <c r="G36" s="18">
        <v>1148.94</v>
      </c>
      <c r="H36" s="19">
        <v>8.2000000000000007E-3</v>
      </c>
      <c r="I36" s="21"/>
      <c r="J36" s="21"/>
      <c r="K36" s="3"/>
    </row>
    <row r="37" spans="1:11" ht="13.05" customHeight="1">
      <c r="A37" s="15" t="s">
        <v>549</v>
      </c>
      <c r="B37" s="218" t="s">
        <v>550</v>
      </c>
      <c r="C37" s="218"/>
      <c r="D37" s="13" t="s">
        <v>551</v>
      </c>
      <c r="E37" s="13" t="s">
        <v>535</v>
      </c>
      <c r="F37" s="17">
        <v>72000</v>
      </c>
      <c r="G37" s="18">
        <v>1146.96</v>
      </c>
      <c r="H37" s="19">
        <v>8.0999999999999996E-3</v>
      </c>
      <c r="I37" s="21"/>
      <c r="J37" s="21"/>
      <c r="K37" s="3"/>
    </row>
    <row r="38" spans="1:11" ht="13.05" customHeight="1">
      <c r="A38" s="15" t="s">
        <v>680</v>
      </c>
      <c r="B38" s="218" t="s">
        <v>681</v>
      </c>
      <c r="C38" s="218"/>
      <c r="D38" s="13" t="s">
        <v>682</v>
      </c>
      <c r="E38" s="13" t="s">
        <v>283</v>
      </c>
      <c r="F38" s="17">
        <v>360000</v>
      </c>
      <c r="G38" s="18">
        <v>1146.06</v>
      </c>
      <c r="H38" s="19">
        <v>8.0999999999999996E-3</v>
      </c>
      <c r="I38" s="21"/>
      <c r="J38" s="21"/>
      <c r="K38" s="3"/>
    </row>
    <row r="39" spans="1:11" ht="13.05" customHeight="1">
      <c r="A39" s="15" t="s">
        <v>1515</v>
      </c>
      <c r="B39" s="218" t="s">
        <v>1516</v>
      </c>
      <c r="C39" s="218"/>
      <c r="D39" s="13" t="s">
        <v>1517</v>
      </c>
      <c r="E39" s="13" t="s">
        <v>558</v>
      </c>
      <c r="F39" s="17">
        <v>54000</v>
      </c>
      <c r="G39" s="18">
        <v>1131.95</v>
      </c>
      <c r="H39" s="19">
        <v>8.0000000000000002E-3</v>
      </c>
      <c r="I39" s="21"/>
      <c r="J39" s="21"/>
      <c r="K39" s="3"/>
    </row>
    <row r="40" spans="1:11" ht="13.05" customHeight="1">
      <c r="A40" s="15" t="s">
        <v>1408</v>
      </c>
      <c r="B40" s="218" t="s">
        <v>1409</v>
      </c>
      <c r="C40" s="218"/>
      <c r="D40" s="13" t="s">
        <v>1410</v>
      </c>
      <c r="E40" s="13" t="s">
        <v>401</v>
      </c>
      <c r="F40" s="17">
        <v>108000</v>
      </c>
      <c r="G40" s="18">
        <v>1117.42</v>
      </c>
      <c r="H40" s="19">
        <v>7.9000000000000008E-3</v>
      </c>
      <c r="I40" s="21"/>
      <c r="J40" s="21"/>
      <c r="K40" s="3"/>
    </row>
    <row r="41" spans="1:11" ht="13.05" customHeight="1">
      <c r="A41" s="15" t="s">
        <v>689</v>
      </c>
      <c r="B41" s="218" t="s">
        <v>690</v>
      </c>
      <c r="C41" s="218"/>
      <c r="D41" s="13" t="s">
        <v>691</v>
      </c>
      <c r="E41" s="13" t="s">
        <v>443</v>
      </c>
      <c r="F41" s="17">
        <v>270000</v>
      </c>
      <c r="G41" s="18">
        <v>1106.73</v>
      </c>
      <c r="H41" s="19">
        <v>7.9000000000000008E-3</v>
      </c>
      <c r="I41" s="21"/>
      <c r="J41" s="21"/>
      <c r="K41" s="3"/>
    </row>
    <row r="42" spans="1:11" ht="13.05" customHeight="1">
      <c r="A42" s="15" t="s">
        <v>729</v>
      </c>
      <c r="B42" s="218" t="s">
        <v>730</v>
      </c>
      <c r="C42" s="218"/>
      <c r="D42" s="13" t="s">
        <v>731</v>
      </c>
      <c r="E42" s="13" t="s">
        <v>397</v>
      </c>
      <c r="F42" s="17">
        <v>117000</v>
      </c>
      <c r="G42" s="18">
        <v>1071.78</v>
      </c>
      <c r="H42" s="19">
        <v>7.6E-3</v>
      </c>
      <c r="I42" s="21"/>
      <c r="J42" s="21"/>
      <c r="K42" s="3"/>
    </row>
    <row r="43" spans="1:11" ht="13.05" customHeight="1">
      <c r="A43" s="15" t="s">
        <v>594</v>
      </c>
      <c r="B43" s="218" t="s">
        <v>595</v>
      </c>
      <c r="C43" s="218"/>
      <c r="D43" s="13" t="s">
        <v>596</v>
      </c>
      <c r="E43" s="13" t="s">
        <v>527</v>
      </c>
      <c r="F43" s="17">
        <v>270000</v>
      </c>
      <c r="G43" s="18">
        <v>1068.93</v>
      </c>
      <c r="H43" s="19">
        <v>7.6E-3</v>
      </c>
      <c r="I43" s="21"/>
      <c r="J43" s="21"/>
      <c r="K43" s="3"/>
    </row>
    <row r="44" spans="1:11" ht="13.05" customHeight="1">
      <c r="A44" s="15" t="s">
        <v>683</v>
      </c>
      <c r="B44" s="218" t="s">
        <v>684</v>
      </c>
      <c r="C44" s="218"/>
      <c r="D44" s="13" t="s">
        <v>685</v>
      </c>
      <c r="E44" s="13" t="s">
        <v>535</v>
      </c>
      <c r="F44" s="17">
        <v>24300</v>
      </c>
      <c r="G44" s="18">
        <v>1065.5999999999999</v>
      </c>
      <c r="H44" s="19">
        <v>7.6E-3</v>
      </c>
      <c r="I44" s="21"/>
      <c r="J44" s="21"/>
      <c r="K44" s="3"/>
    </row>
    <row r="45" spans="1:11" ht="13.05" customHeight="1">
      <c r="A45" s="15" t="s">
        <v>1417</v>
      </c>
      <c r="B45" s="218" t="s">
        <v>1418</v>
      </c>
      <c r="C45" s="218"/>
      <c r="D45" s="13" t="s">
        <v>1419</v>
      </c>
      <c r="E45" s="13" t="s">
        <v>527</v>
      </c>
      <c r="F45" s="17">
        <v>855000</v>
      </c>
      <c r="G45" s="18">
        <v>1047.1199999999999</v>
      </c>
      <c r="H45" s="19">
        <v>7.4000000000000003E-3</v>
      </c>
      <c r="I45" s="21"/>
      <c r="J45" s="21"/>
      <c r="K45" s="3"/>
    </row>
    <row r="46" spans="1:11" ht="13.05" customHeight="1">
      <c r="A46" s="15" t="s">
        <v>1420</v>
      </c>
      <c r="B46" s="218" t="s">
        <v>1421</v>
      </c>
      <c r="C46" s="218"/>
      <c r="D46" s="13" t="s">
        <v>1422</v>
      </c>
      <c r="E46" s="13" t="s">
        <v>1423</v>
      </c>
      <c r="F46" s="17">
        <v>90000</v>
      </c>
      <c r="G46" s="18">
        <v>1022.09</v>
      </c>
      <c r="H46" s="19">
        <v>7.3000000000000001E-3</v>
      </c>
      <c r="I46" s="21"/>
      <c r="J46" s="21"/>
      <c r="K46" s="3"/>
    </row>
    <row r="47" spans="1:11" ht="13.05" customHeight="1">
      <c r="A47" s="15" t="s">
        <v>658</v>
      </c>
      <c r="B47" s="218" t="s">
        <v>659</v>
      </c>
      <c r="C47" s="218"/>
      <c r="D47" s="13" t="s">
        <v>660</v>
      </c>
      <c r="E47" s="13" t="s">
        <v>447</v>
      </c>
      <c r="F47" s="17">
        <v>306000</v>
      </c>
      <c r="G47" s="18">
        <v>1019.44</v>
      </c>
      <c r="H47" s="19">
        <v>7.1999999999999998E-3</v>
      </c>
      <c r="I47" s="21"/>
      <c r="J47" s="21"/>
      <c r="K47" s="3"/>
    </row>
    <row r="48" spans="1:11" ht="13.05" customHeight="1">
      <c r="A48" s="15" t="s">
        <v>677</v>
      </c>
      <c r="B48" s="218" t="s">
        <v>678</v>
      </c>
      <c r="C48" s="218"/>
      <c r="D48" s="13" t="s">
        <v>679</v>
      </c>
      <c r="E48" s="13" t="s">
        <v>664</v>
      </c>
      <c r="F48" s="17">
        <v>45000</v>
      </c>
      <c r="G48" s="18">
        <v>1012.91</v>
      </c>
      <c r="H48" s="19">
        <v>7.1999999999999998E-3</v>
      </c>
      <c r="I48" s="21"/>
      <c r="J48" s="21"/>
      <c r="K48" s="3"/>
    </row>
    <row r="49" spans="1:11" ht="13.05" customHeight="1">
      <c r="A49" s="15" t="s">
        <v>483</v>
      </c>
      <c r="B49" s="218" t="s">
        <v>484</v>
      </c>
      <c r="C49" s="218"/>
      <c r="D49" s="13" t="s">
        <v>485</v>
      </c>
      <c r="E49" s="13" t="s">
        <v>486</v>
      </c>
      <c r="F49" s="17">
        <v>20700</v>
      </c>
      <c r="G49" s="18">
        <v>993.6</v>
      </c>
      <c r="H49" s="19">
        <v>7.1000000000000004E-3</v>
      </c>
      <c r="I49" s="21"/>
      <c r="J49" s="21"/>
      <c r="K49" s="3"/>
    </row>
    <row r="50" spans="1:11" ht="13.05" customHeight="1">
      <c r="A50" s="15" t="s">
        <v>716</v>
      </c>
      <c r="B50" s="218" t="s">
        <v>717</v>
      </c>
      <c r="C50" s="218"/>
      <c r="D50" s="13" t="s">
        <v>718</v>
      </c>
      <c r="E50" s="13" t="s">
        <v>420</v>
      </c>
      <c r="F50" s="17">
        <v>22500</v>
      </c>
      <c r="G50" s="18">
        <v>941.65</v>
      </c>
      <c r="H50" s="19">
        <v>6.7000000000000002E-3</v>
      </c>
      <c r="I50" s="21"/>
      <c r="J50" s="21"/>
      <c r="K50" s="3"/>
    </row>
    <row r="51" spans="1:11" ht="13.05" customHeight="1">
      <c r="A51" s="15" t="s">
        <v>651</v>
      </c>
      <c r="B51" s="218" t="s">
        <v>652</v>
      </c>
      <c r="C51" s="218"/>
      <c r="D51" s="13" t="s">
        <v>653</v>
      </c>
      <c r="E51" s="13" t="s">
        <v>420</v>
      </c>
      <c r="F51" s="17">
        <v>13500</v>
      </c>
      <c r="G51" s="18">
        <v>877.84</v>
      </c>
      <c r="H51" s="19">
        <v>6.1999999999999998E-3</v>
      </c>
      <c r="I51" s="21"/>
      <c r="J51" s="21"/>
      <c r="K51" s="3"/>
    </row>
    <row r="52" spans="1:11" ht="13.05" customHeight="1">
      <c r="A52" s="15" t="s">
        <v>1518</v>
      </c>
      <c r="B52" s="218" t="s">
        <v>1519</v>
      </c>
      <c r="C52" s="218"/>
      <c r="D52" s="13" t="s">
        <v>1520</v>
      </c>
      <c r="E52" s="13" t="s">
        <v>1521</v>
      </c>
      <c r="F52" s="17">
        <v>135000</v>
      </c>
      <c r="G52" s="18">
        <v>817.56</v>
      </c>
      <c r="H52" s="19">
        <v>5.7999999999999996E-3</v>
      </c>
      <c r="I52" s="21"/>
      <c r="J52" s="21"/>
      <c r="K52" s="3"/>
    </row>
    <row r="53" spans="1:11" ht="13.05" customHeight="1">
      <c r="A53" s="15" t="s">
        <v>722</v>
      </c>
      <c r="B53" s="218" t="s">
        <v>723</v>
      </c>
      <c r="C53" s="218"/>
      <c r="D53" s="13" t="s">
        <v>724</v>
      </c>
      <c r="E53" s="13" t="s">
        <v>283</v>
      </c>
      <c r="F53" s="17">
        <v>180000</v>
      </c>
      <c r="G53" s="18">
        <v>800.19</v>
      </c>
      <c r="H53" s="19">
        <v>5.7000000000000002E-3</v>
      </c>
      <c r="I53" s="21"/>
      <c r="J53" s="21"/>
      <c r="K53" s="3"/>
    </row>
    <row r="54" spans="1:11" ht="13.05" customHeight="1">
      <c r="A54" s="15" t="s">
        <v>1426</v>
      </c>
      <c r="B54" s="218" t="s">
        <v>1427</v>
      </c>
      <c r="C54" s="218"/>
      <c r="D54" s="13" t="s">
        <v>1428</v>
      </c>
      <c r="E54" s="13" t="s">
        <v>420</v>
      </c>
      <c r="F54" s="17">
        <v>14850</v>
      </c>
      <c r="G54" s="18">
        <v>699.52</v>
      </c>
      <c r="H54" s="19">
        <v>5.0000000000000001E-3</v>
      </c>
      <c r="I54" s="21"/>
      <c r="J54" s="21"/>
      <c r="K54" s="3"/>
    </row>
    <row r="55" spans="1:11" ht="13.05" customHeight="1">
      <c r="A55" s="15" t="s">
        <v>1411</v>
      </c>
      <c r="B55" s="218" t="s">
        <v>1412</v>
      </c>
      <c r="C55" s="218"/>
      <c r="D55" s="13" t="s">
        <v>1413</v>
      </c>
      <c r="E55" s="13" t="s">
        <v>792</v>
      </c>
      <c r="F55" s="17">
        <v>144000</v>
      </c>
      <c r="G55" s="18">
        <v>616.67999999999995</v>
      </c>
      <c r="H55" s="19">
        <v>4.4000000000000003E-3</v>
      </c>
      <c r="I55" s="21"/>
      <c r="J55" s="21"/>
      <c r="K55" s="3"/>
    </row>
    <row r="56" spans="1:11" ht="13.05" customHeight="1">
      <c r="A56" s="15" t="s">
        <v>814</v>
      </c>
      <c r="B56" s="218" t="s">
        <v>815</v>
      </c>
      <c r="C56" s="218"/>
      <c r="D56" s="13" t="s">
        <v>816</v>
      </c>
      <c r="E56" s="13" t="s">
        <v>431</v>
      </c>
      <c r="F56" s="17">
        <v>129611</v>
      </c>
      <c r="G56" s="18">
        <v>530.89</v>
      </c>
      <c r="H56" s="19">
        <v>3.8E-3</v>
      </c>
      <c r="I56" s="21"/>
      <c r="J56" s="21"/>
      <c r="K56" s="3"/>
    </row>
    <row r="57" spans="1:11" ht="13.05" customHeight="1">
      <c r="A57" s="15" t="s">
        <v>745</v>
      </c>
      <c r="B57" s="218" t="s">
        <v>746</v>
      </c>
      <c r="C57" s="218"/>
      <c r="D57" s="13" t="s">
        <v>747</v>
      </c>
      <c r="E57" s="13" t="s">
        <v>242</v>
      </c>
      <c r="F57" s="17">
        <v>270000</v>
      </c>
      <c r="G57" s="18">
        <v>260.36</v>
      </c>
      <c r="H57" s="19">
        <v>1.8E-3</v>
      </c>
      <c r="I57" s="21"/>
      <c r="J57" s="21"/>
      <c r="K57" s="3"/>
    </row>
    <row r="58" spans="1:11" ht="13.05" customHeight="1">
      <c r="A58" s="15" t="s">
        <v>825</v>
      </c>
      <c r="B58" s="218" t="s">
        <v>826</v>
      </c>
      <c r="C58" s="218"/>
      <c r="D58" s="13" t="s">
        <v>827</v>
      </c>
      <c r="E58" s="13" t="s">
        <v>486</v>
      </c>
      <c r="F58" s="17">
        <v>12008</v>
      </c>
      <c r="G58" s="18">
        <v>112.4</v>
      </c>
      <c r="H58" s="19">
        <v>8.0000000000000004E-4</v>
      </c>
      <c r="I58" s="21"/>
      <c r="J58" s="21"/>
      <c r="K58" s="3"/>
    </row>
    <row r="59" spans="1:11" ht="13.05" customHeight="1">
      <c r="A59" s="3"/>
      <c r="B59" s="219" t="s">
        <v>176</v>
      </c>
      <c r="C59" s="219"/>
      <c r="D59" s="2"/>
      <c r="E59" s="2"/>
      <c r="F59" s="2"/>
      <c r="G59" s="23">
        <v>99270.57</v>
      </c>
      <c r="H59" s="24">
        <v>0.70479999999999998</v>
      </c>
      <c r="I59" s="25"/>
      <c r="J59" s="25"/>
      <c r="K59" s="3"/>
    </row>
    <row r="60" spans="1:11" ht="13.05" customHeight="1">
      <c r="A60" s="3"/>
      <c r="B60" s="217" t="s">
        <v>238</v>
      </c>
      <c r="C60" s="217"/>
      <c r="D60" s="13"/>
      <c r="E60" s="13"/>
      <c r="F60" s="13"/>
      <c r="G60" s="3"/>
      <c r="H60" s="14"/>
      <c r="I60" s="14"/>
      <c r="J60" s="14"/>
      <c r="K60" s="3"/>
    </row>
    <row r="61" spans="1:11" ht="13.05" customHeight="1">
      <c r="A61" s="15" t="s">
        <v>1429</v>
      </c>
      <c r="B61" s="218" t="s">
        <v>1430</v>
      </c>
      <c r="C61" s="218"/>
      <c r="D61" s="13" t="s">
        <v>1431</v>
      </c>
      <c r="E61" s="13" t="s">
        <v>242</v>
      </c>
      <c r="F61" s="17">
        <v>102714</v>
      </c>
      <c r="G61" s="18">
        <v>132.82</v>
      </c>
      <c r="H61" s="19">
        <v>8.9999999999999998E-4</v>
      </c>
      <c r="I61" s="21"/>
      <c r="J61" s="21"/>
      <c r="K61" s="3"/>
    </row>
    <row r="62" spans="1:11" ht="13.05" customHeight="1">
      <c r="A62" s="15" t="s">
        <v>239</v>
      </c>
      <c r="B62" s="218" t="s">
        <v>240</v>
      </c>
      <c r="C62" s="218"/>
      <c r="D62" s="13" t="s">
        <v>241</v>
      </c>
      <c r="E62" s="13" t="s">
        <v>242</v>
      </c>
      <c r="F62" s="17">
        <v>100926</v>
      </c>
      <c r="G62" s="18">
        <v>111.6</v>
      </c>
      <c r="H62" s="19">
        <v>8.0000000000000004E-4</v>
      </c>
      <c r="I62" s="21"/>
      <c r="J62" s="21"/>
      <c r="K62" s="3"/>
    </row>
    <row r="63" spans="1:11" ht="13.05" customHeight="1">
      <c r="A63" s="3"/>
      <c r="B63" s="219" t="s">
        <v>176</v>
      </c>
      <c r="C63" s="219"/>
      <c r="D63" s="2"/>
      <c r="E63" s="2"/>
      <c r="F63" s="2"/>
      <c r="G63" s="23">
        <v>244.42</v>
      </c>
      <c r="H63" s="24">
        <v>1.6999999999999999E-3</v>
      </c>
      <c r="I63" s="25"/>
      <c r="J63" s="25"/>
      <c r="K63" s="3"/>
    </row>
    <row r="64" spans="1:11" ht="13.05" customHeight="1">
      <c r="A64" s="3"/>
      <c r="B64" s="219" t="s">
        <v>1432</v>
      </c>
      <c r="C64" s="219"/>
      <c r="D64" s="2"/>
      <c r="E64" s="2"/>
      <c r="F64" s="2"/>
      <c r="G64" s="25" t="s">
        <v>178</v>
      </c>
      <c r="H64" s="25" t="s">
        <v>178</v>
      </c>
      <c r="I64" s="25"/>
      <c r="J64" s="25"/>
      <c r="K64" s="3"/>
    </row>
    <row r="65" spans="1:11" ht="13.05" customHeight="1">
      <c r="A65" s="3"/>
      <c r="B65" s="219" t="s">
        <v>176</v>
      </c>
      <c r="C65" s="219"/>
      <c r="D65" s="2"/>
      <c r="E65" s="2"/>
      <c r="F65" s="2"/>
      <c r="G65" s="25" t="s">
        <v>178</v>
      </c>
      <c r="H65" s="25" t="s">
        <v>178</v>
      </c>
      <c r="I65" s="25"/>
      <c r="J65" s="25"/>
      <c r="K65" s="3"/>
    </row>
    <row r="66" spans="1:11" ht="13.05" customHeight="1">
      <c r="A66" s="3"/>
      <c r="B66" s="219" t="s">
        <v>187</v>
      </c>
      <c r="C66" s="219"/>
      <c r="D66" s="26"/>
      <c r="E66" s="2"/>
      <c r="F66" s="26"/>
      <c r="G66" s="23">
        <v>99514.99</v>
      </c>
      <c r="H66" s="24">
        <v>0.70650000000000002</v>
      </c>
      <c r="I66" s="25"/>
      <c r="J66" s="25"/>
      <c r="K66" s="3"/>
    </row>
    <row r="67" spans="1:11" ht="13.05" customHeight="1">
      <c r="A67" s="3"/>
      <c r="B67" s="217" t="s">
        <v>761</v>
      </c>
      <c r="C67" s="217"/>
      <c r="D67" s="13"/>
      <c r="E67" s="13"/>
      <c r="F67" s="13"/>
      <c r="G67" s="13"/>
      <c r="H67" s="13"/>
      <c r="I67" s="14"/>
      <c r="J67" s="14"/>
      <c r="K67" s="3"/>
    </row>
    <row r="68" spans="1:11" ht="13.05" customHeight="1">
      <c r="A68" s="3"/>
      <c r="B68" s="217" t="s">
        <v>762</v>
      </c>
      <c r="C68" s="217"/>
      <c r="D68" s="13"/>
      <c r="E68" s="13"/>
      <c r="F68" s="13"/>
      <c r="G68" s="3"/>
      <c r="H68" s="14"/>
      <c r="I68" s="14"/>
      <c r="J68" s="14"/>
      <c r="K68" s="3"/>
    </row>
    <row r="69" spans="1:11" ht="13.05" customHeight="1">
      <c r="A69" s="15" t="s">
        <v>763</v>
      </c>
      <c r="B69" s="218" t="s">
        <v>764</v>
      </c>
      <c r="C69" s="218"/>
      <c r="D69" s="13"/>
      <c r="E69" s="13" t="s">
        <v>226</v>
      </c>
      <c r="F69" s="17">
        <v>39375</v>
      </c>
      <c r="G69" s="18">
        <v>1173.77</v>
      </c>
      <c r="H69" s="19">
        <v>8.3000000000000001E-3</v>
      </c>
      <c r="I69" s="21"/>
      <c r="J69" s="21"/>
      <c r="K69" s="3"/>
    </row>
    <row r="70" spans="1:11" ht="13.05" customHeight="1">
      <c r="A70" s="3"/>
      <c r="B70" s="219" t="s">
        <v>176</v>
      </c>
      <c r="C70" s="219"/>
      <c r="D70" s="2"/>
      <c r="E70" s="2"/>
      <c r="F70" s="2"/>
      <c r="G70" s="23">
        <v>1173.77</v>
      </c>
      <c r="H70" s="24">
        <v>8.3000000000000001E-3</v>
      </c>
      <c r="I70" s="25"/>
      <c r="J70" s="25"/>
      <c r="K70" s="3"/>
    </row>
    <row r="71" spans="1:11" ht="13.05" customHeight="1">
      <c r="A71" s="3"/>
      <c r="B71" s="219" t="s">
        <v>187</v>
      </c>
      <c r="C71" s="219"/>
      <c r="D71" s="26"/>
      <c r="E71" s="2"/>
      <c r="F71" s="26"/>
      <c r="G71" s="23">
        <v>1173.77</v>
      </c>
      <c r="H71" s="24">
        <v>8.3000000000000001E-3</v>
      </c>
      <c r="I71" s="25"/>
      <c r="J71" s="25"/>
      <c r="K71" s="3"/>
    </row>
    <row r="72" spans="1:11" ht="13.05" customHeight="1">
      <c r="A72" s="3"/>
      <c r="B72" s="217" t="s">
        <v>110</v>
      </c>
      <c r="C72" s="217"/>
      <c r="D72" s="13"/>
      <c r="E72" s="13"/>
      <c r="F72" s="13"/>
      <c r="G72" s="13"/>
      <c r="H72" s="13"/>
      <c r="I72" s="14"/>
      <c r="J72" s="14"/>
      <c r="K72" s="3"/>
    </row>
    <row r="73" spans="1:11" ht="13.05" customHeight="1">
      <c r="A73" s="3"/>
      <c r="B73" s="217" t="s">
        <v>111</v>
      </c>
      <c r="C73" s="217"/>
      <c r="D73" s="13"/>
      <c r="E73" s="13"/>
      <c r="F73" s="13"/>
      <c r="G73" s="3"/>
      <c r="H73" s="14"/>
      <c r="I73" s="14"/>
      <c r="J73" s="14"/>
      <c r="K73" s="3"/>
    </row>
    <row r="74" spans="1:11" ht="13.05" customHeight="1">
      <c r="A74" s="15" t="s">
        <v>173</v>
      </c>
      <c r="B74" s="218" t="s">
        <v>174</v>
      </c>
      <c r="C74" s="218"/>
      <c r="D74" s="13" t="s">
        <v>175</v>
      </c>
      <c r="E74" s="13" t="s">
        <v>115</v>
      </c>
      <c r="F74" s="17">
        <v>2500</v>
      </c>
      <c r="G74" s="18">
        <v>2501.7600000000002</v>
      </c>
      <c r="H74" s="19">
        <v>1.78E-2</v>
      </c>
      <c r="I74" s="20">
        <v>6.9000000000000006E-2</v>
      </c>
      <c r="J74" s="21"/>
      <c r="K74" s="3"/>
    </row>
    <row r="75" spans="1:11" ht="13.05" customHeight="1">
      <c r="A75" s="15" t="s">
        <v>1522</v>
      </c>
      <c r="B75" s="218" t="s">
        <v>1523</v>
      </c>
      <c r="C75" s="218"/>
      <c r="D75" s="13" t="s">
        <v>1524</v>
      </c>
      <c r="E75" s="13" t="s">
        <v>115</v>
      </c>
      <c r="F75" s="17">
        <v>2500</v>
      </c>
      <c r="G75" s="18">
        <v>2499.31</v>
      </c>
      <c r="H75" s="19">
        <v>1.77E-2</v>
      </c>
      <c r="I75" s="20">
        <v>7.4499999999999997E-2</v>
      </c>
      <c r="J75" s="21"/>
      <c r="K75" s="3"/>
    </row>
    <row r="76" spans="1:11" ht="13.05" customHeight="1">
      <c r="A76" s="15" t="s">
        <v>337</v>
      </c>
      <c r="B76" s="218" t="s">
        <v>338</v>
      </c>
      <c r="C76" s="218"/>
      <c r="D76" s="13" t="s">
        <v>339</v>
      </c>
      <c r="E76" s="13" t="s">
        <v>147</v>
      </c>
      <c r="F76" s="17">
        <v>2500000</v>
      </c>
      <c r="G76" s="18">
        <v>2357.21</v>
      </c>
      <c r="H76" s="19">
        <v>1.67E-2</v>
      </c>
      <c r="I76" s="20">
        <v>7.4673000000000003E-2</v>
      </c>
      <c r="J76" s="21"/>
      <c r="K76" s="3"/>
    </row>
    <row r="77" spans="1:11" ht="13.05" customHeight="1">
      <c r="A77" s="15" t="s">
        <v>1525</v>
      </c>
      <c r="B77" s="218" t="s">
        <v>1526</v>
      </c>
      <c r="C77" s="218"/>
      <c r="D77" s="13" t="s">
        <v>1527</v>
      </c>
      <c r="E77" s="13" t="s">
        <v>147</v>
      </c>
      <c r="F77" s="17">
        <v>1000000</v>
      </c>
      <c r="G77" s="18">
        <v>1023.54</v>
      </c>
      <c r="H77" s="19">
        <v>7.3000000000000001E-3</v>
      </c>
      <c r="I77" s="20">
        <v>6.8207000000000004E-2</v>
      </c>
      <c r="J77" s="21"/>
      <c r="K77" s="3"/>
    </row>
    <row r="78" spans="1:11" ht="13.05" customHeight="1">
      <c r="A78" s="15" t="s">
        <v>1433</v>
      </c>
      <c r="B78" s="218" t="s">
        <v>1434</v>
      </c>
      <c r="C78" s="218"/>
      <c r="D78" s="13" t="s">
        <v>1435</v>
      </c>
      <c r="E78" s="13" t="s">
        <v>140</v>
      </c>
      <c r="F78" s="17">
        <v>1000</v>
      </c>
      <c r="G78" s="18">
        <v>1008.8</v>
      </c>
      <c r="H78" s="19">
        <v>7.1999999999999998E-3</v>
      </c>
      <c r="I78" s="20">
        <v>8.4500000000000006E-2</v>
      </c>
      <c r="J78" s="21"/>
      <c r="K78" s="3"/>
    </row>
    <row r="79" spans="1:11" ht="13.05" customHeight="1">
      <c r="A79" s="15" t="s">
        <v>158</v>
      </c>
      <c r="B79" s="218" t="s">
        <v>159</v>
      </c>
      <c r="C79" s="218"/>
      <c r="D79" s="13" t="s">
        <v>160</v>
      </c>
      <c r="E79" s="13" t="s">
        <v>115</v>
      </c>
      <c r="F79" s="17">
        <v>1000</v>
      </c>
      <c r="G79" s="18">
        <v>998.66</v>
      </c>
      <c r="H79" s="19">
        <v>7.1000000000000004E-3</v>
      </c>
      <c r="I79" s="20">
        <v>7.4200000000000002E-2</v>
      </c>
      <c r="J79" s="21"/>
      <c r="K79" s="3"/>
    </row>
    <row r="80" spans="1:11" ht="13.05" customHeight="1">
      <c r="A80" s="15" t="s">
        <v>863</v>
      </c>
      <c r="B80" s="218" t="s">
        <v>864</v>
      </c>
      <c r="C80" s="218"/>
      <c r="D80" s="13" t="s">
        <v>865</v>
      </c>
      <c r="E80" s="13" t="s">
        <v>147</v>
      </c>
      <c r="F80" s="17">
        <v>1000000</v>
      </c>
      <c r="G80" s="18">
        <v>941.5</v>
      </c>
      <c r="H80" s="19">
        <v>6.7000000000000002E-3</v>
      </c>
      <c r="I80" s="20">
        <v>7.7385999999999996E-2</v>
      </c>
      <c r="J80" s="21"/>
      <c r="K80" s="3"/>
    </row>
    <row r="81" spans="1:11" ht="13.05" customHeight="1">
      <c r="A81" s="15" t="s">
        <v>1528</v>
      </c>
      <c r="B81" s="218" t="s">
        <v>1529</v>
      </c>
      <c r="C81" s="218"/>
      <c r="D81" s="13" t="s">
        <v>1530</v>
      </c>
      <c r="E81" s="13" t="s">
        <v>147</v>
      </c>
      <c r="F81" s="17">
        <v>500000</v>
      </c>
      <c r="G81" s="18">
        <v>479.79</v>
      </c>
      <c r="H81" s="19">
        <v>3.3999999999999998E-3</v>
      </c>
      <c r="I81" s="20">
        <v>7.0611999999999994E-2</v>
      </c>
      <c r="J81" s="21"/>
      <c r="K81" s="3"/>
    </row>
    <row r="82" spans="1:11" ht="13.05" customHeight="1">
      <c r="A82" s="3"/>
      <c r="B82" s="219" t="s">
        <v>176</v>
      </c>
      <c r="C82" s="219"/>
      <c r="D82" s="2"/>
      <c r="E82" s="2"/>
      <c r="F82" s="2"/>
      <c r="G82" s="23">
        <v>11810.57</v>
      </c>
      <c r="H82" s="24">
        <v>8.3900000000000002E-2</v>
      </c>
      <c r="I82" s="25"/>
      <c r="J82" s="25"/>
      <c r="K82" s="3"/>
    </row>
    <row r="83" spans="1:11" ht="13.05" customHeight="1">
      <c r="A83" s="3"/>
      <c r="B83" s="219" t="s">
        <v>177</v>
      </c>
      <c r="C83" s="219"/>
      <c r="D83" s="2"/>
      <c r="E83" s="2"/>
      <c r="F83" s="2"/>
      <c r="G83" s="25" t="s">
        <v>178</v>
      </c>
      <c r="H83" s="25" t="s">
        <v>178</v>
      </c>
      <c r="I83" s="25"/>
      <c r="J83" s="25"/>
      <c r="K83" s="3"/>
    </row>
    <row r="84" spans="1:11" ht="13.05" customHeight="1">
      <c r="A84" s="3"/>
      <c r="B84" s="219" t="s">
        <v>176</v>
      </c>
      <c r="C84" s="219"/>
      <c r="D84" s="2"/>
      <c r="E84" s="2"/>
      <c r="F84" s="2"/>
      <c r="G84" s="25" t="s">
        <v>178</v>
      </c>
      <c r="H84" s="25" t="s">
        <v>178</v>
      </c>
      <c r="I84" s="25"/>
      <c r="J84" s="25"/>
      <c r="K84" s="3"/>
    </row>
    <row r="85" spans="1:11" ht="13.05" customHeight="1">
      <c r="A85" s="3"/>
      <c r="B85" s="219" t="s">
        <v>187</v>
      </c>
      <c r="C85" s="219"/>
      <c r="D85" s="26"/>
      <c r="E85" s="2"/>
      <c r="F85" s="26"/>
      <c r="G85" s="23">
        <v>11810.57</v>
      </c>
      <c r="H85" s="24">
        <v>8.3900000000000002E-2</v>
      </c>
      <c r="I85" s="25"/>
      <c r="J85" s="25"/>
      <c r="K85" s="3"/>
    </row>
    <row r="86" spans="1:11" ht="13.05" customHeight="1">
      <c r="A86" s="3"/>
      <c r="B86" s="217" t="s">
        <v>188</v>
      </c>
      <c r="C86" s="217"/>
      <c r="D86" s="13"/>
      <c r="E86" s="13"/>
      <c r="F86" s="13"/>
      <c r="G86" s="13"/>
      <c r="H86" s="13"/>
      <c r="I86" s="14"/>
      <c r="J86" s="14"/>
      <c r="K86" s="3"/>
    </row>
    <row r="87" spans="1:11" ht="13.05" customHeight="1">
      <c r="A87" s="3"/>
      <c r="B87" s="217" t="s">
        <v>189</v>
      </c>
      <c r="C87" s="217"/>
      <c r="D87" s="13"/>
      <c r="E87" s="13"/>
      <c r="F87" s="13"/>
      <c r="G87" s="3"/>
      <c r="H87" s="14"/>
      <c r="I87" s="14"/>
      <c r="J87" s="14"/>
      <c r="K87" s="3"/>
    </row>
    <row r="88" spans="1:11" ht="13.05" customHeight="1">
      <c r="A88" s="15" t="s">
        <v>906</v>
      </c>
      <c r="B88" s="218" t="s">
        <v>907</v>
      </c>
      <c r="C88" s="218"/>
      <c r="D88" s="13" t="s">
        <v>908</v>
      </c>
      <c r="E88" s="13" t="s">
        <v>203</v>
      </c>
      <c r="F88" s="17">
        <v>500</v>
      </c>
      <c r="G88" s="18">
        <v>2358.73</v>
      </c>
      <c r="H88" s="19">
        <v>1.67E-2</v>
      </c>
      <c r="I88" s="20">
        <v>7.1675000000000003E-2</v>
      </c>
      <c r="J88" s="21"/>
      <c r="K88" s="3"/>
    </row>
    <row r="89" spans="1:11" ht="13.05" customHeight="1">
      <c r="A89" s="3"/>
      <c r="B89" s="219" t="s">
        <v>176</v>
      </c>
      <c r="C89" s="219"/>
      <c r="D89" s="2"/>
      <c r="E89" s="2"/>
      <c r="F89" s="2"/>
      <c r="G89" s="23">
        <v>2358.73</v>
      </c>
      <c r="H89" s="24">
        <v>1.67E-2</v>
      </c>
      <c r="I89" s="25"/>
      <c r="J89" s="25"/>
      <c r="K89" s="3"/>
    </row>
    <row r="90" spans="1:11" ht="13.05" customHeight="1">
      <c r="A90" s="3"/>
      <c r="B90" s="217" t="s">
        <v>217</v>
      </c>
      <c r="C90" s="217"/>
      <c r="D90" s="13"/>
      <c r="E90" s="13"/>
      <c r="F90" s="13"/>
      <c r="G90" s="3"/>
      <c r="H90" s="14"/>
      <c r="I90" s="14"/>
      <c r="J90" s="14"/>
      <c r="K90" s="3"/>
    </row>
    <row r="91" spans="1:11" ht="13.05" customHeight="1">
      <c r="A91" s="15" t="s">
        <v>1531</v>
      </c>
      <c r="B91" s="218" t="s">
        <v>1532</v>
      </c>
      <c r="C91" s="218"/>
      <c r="D91" s="13" t="s">
        <v>1533</v>
      </c>
      <c r="E91" s="13" t="s">
        <v>193</v>
      </c>
      <c r="F91" s="17">
        <v>500</v>
      </c>
      <c r="G91" s="18">
        <v>2353.33</v>
      </c>
      <c r="H91" s="19">
        <v>1.67E-2</v>
      </c>
      <c r="I91" s="20">
        <v>7.2450000000000001E-2</v>
      </c>
      <c r="J91" s="21"/>
      <c r="K91" s="3"/>
    </row>
    <row r="92" spans="1:11" ht="13.05" customHeight="1">
      <c r="A92" s="3"/>
      <c r="B92" s="219" t="s">
        <v>176</v>
      </c>
      <c r="C92" s="219"/>
      <c r="D92" s="2"/>
      <c r="E92" s="2"/>
      <c r="F92" s="2"/>
      <c r="G92" s="23">
        <v>2353.33</v>
      </c>
      <c r="H92" s="24">
        <v>1.67E-2</v>
      </c>
      <c r="I92" s="25"/>
      <c r="J92" s="25"/>
      <c r="K92" s="3"/>
    </row>
    <row r="93" spans="1:11" ht="13.05" customHeight="1">
      <c r="A93" s="3"/>
      <c r="B93" s="219" t="s">
        <v>187</v>
      </c>
      <c r="C93" s="219"/>
      <c r="D93" s="26"/>
      <c r="E93" s="2"/>
      <c r="F93" s="26"/>
      <c r="G93" s="23">
        <v>4712.0600000000004</v>
      </c>
      <c r="H93" s="24">
        <v>3.3399999999999999E-2</v>
      </c>
      <c r="I93" s="25"/>
      <c r="J93" s="25"/>
      <c r="K93" s="3"/>
    </row>
    <row r="94" spans="1:11" ht="13.05" customHeight="1">
      <c r="A94" s="3"/>
      <c r="B94" s="217" t="s">
        <v>221</v>
      </c>
      <c r="C94" s="217"/>
      <c r="D94" s="13"/>
      <c r="E94" s="13"/>
      <c r="F94" s="13"/>
      <c r="G94" s="13"/>
      <c r="H94" s="13"/>
      <c r="I94" s="14"/>
      <c r="J94" s="14"/>
      <c r="K94" s="3"/>
    </row>
    <row r="95" spans="1:11" ht="13.05" customHeight="1">
      <c r="A95" s="3"/>
      <c r="B95" s="217" t="s">
        <v>1534</v>
      </c>
      <c r="C95" s="217"/>
      <c r="D95" s="13"/>
      <c r="E95" s="13"/>
      <c r="F95" s="13"/>
      <c r="G95" s="3"/>
      <c r="H95" s="14"/>
      <c r="I95" s="14"/>
      <c r="J95" s="14"/>
      <c r="K95" s="3"/>
    </row>
    <row r="96" spans="1:11" ht="13.05" customHeight="1">
      <c r="A96" s="15" t="s">
        <v>1535</v>
      </c>
      <c r="B96" s="218" t="s">
        <v>1536</v>
      </c>
      <c r="C96" s="218"/>
      <c r="D96" s="13" t="s">
        <v>1537</v>
      </c>
      <c r="E96" s="13" t="s">
        <v>226</v>
      </c>
      <c r="F96" s="17">
        <v>9090000</v>
      </c>
      <c r="G96" s="18">
        <v>11219.79</v>
      </c>
      <c r="H96" s="19">
        <v>7.9699999999999993E-2</v>
      </c>
      <c r="I96" s="20"/>
      <c r="J96" s="21"/>
      <c r="K96" s="3"/>
    </row>
    <row r="97" spans="1:11" ht="13.05" customHeight="1">
      <c r="A97" s="15" t="s">
        <v>1538</v>
      </c>
      <c r="B97" s="218" t="s">
        <v>1539</v>
      </c>
      <c r="C97" s="218"/>
      <c r="D97" s="13" t="s">
        <v>1540</v>
      </c>
      <c r="E97" s="13" t="s">
        <v>226</v>
      </c>
      <c r="F97" s="17">
        <v>6562897</v>
      </c>
      <c r="G97" s="18">
        <v>9483.39</v>
      </c>
      <c r="H97" s="19">
        <v>6.7299999999999999E-2</v>
      </c>
      <c r="I97" s="20"/>
      <c r="J97" s="21"/>
      <c r="K97" s="3"/>
    </row>
    <row r="98" spans="1:11" ht="13.05" customHeight="1">
      <c r="A98" s="3"/>
      <c r="B98" s="219" t="s">
        <v>176</v>
      </c>
      <c r="C98" s="219"/>
      <c r="D98" s="2"/>
      <c r="E98" s="2"/>
      <c r="F98" s="2"/>
      <c r="G98" s="23">
        <v>20703.18</v>
      </c>
      <c r="H98" s="24">
        <v>0.14699999999999999</v>
      </c>
      <c r="I98" s="25"/>
      <c r="J98" s="25"/>
      <c r="K98" s="3"/>
    </row>
    <row r="99" spans="1:11" ht="13.05" customHeight="1">
      <c r="A99" s="3"/>
      <c r="B99" s="219" t="s">
        <v>187</v>
      </c>
      <c r="C99" s="219"/>
      <c r="D99" s="26"/>
      <c r="E99" s="2"/>
      <c r="F99" s="26"/>
      <c r="G99" s="23">
        <v>20703.18</v>
      </c>
      <c r="H99" s="24">
        <v>0.14699999999999999</v>
      </c>
      <c r="I99" s="25"/>
      <c r="J99" s="25"/>
      <c r="K99" s="3"/>
    </row>
    <row r="100" spans="1:11" ht="13.05" customHeight="1">
      <c r="A100" s="3"/>
      <c r="B100" s="217" t="s">
        <v>227</v>
      </c>
      <c r="C100" s="217"/>
      <c r="D100" s="13"/>
      <c r="E100" s="13"/>
      <c r="F100" s="13"/>
      <c r="G100" s="13"/>
      <c r="H100" s="13"/>
      <c r="I100" s="14"/>
      <c r="J100" s="14"/>
      <c r="K100" s="3"/>
    </row>
    <row r="101" spans="1:11" ht="13.05" customHeight="1">
      <c r="A101" s="15" t="s">
        <v>228</v>
      </c>
      <c r="B101" s="218" t="s">
        <v>229</v>
      </c>
      <c r="C101" s="218"/>
      <c r="D101" s="13"/>
      <c r="E101" s="13" t="s">
        <v>226</v>
      </c>
      <c r="F101" s="17"/>
      <c r="G101" s="18">
        <v>4036.85</v>
      </c>
      <c r="H101" s="19">
        <v>2.87E-2</v>
      </c>
      <c r="I101" s="20">
        <v>5.2582825327866178E-2</v>
      </c>
      <c r="J101" s="21"/>
      <c r="K101" s="3"/>
    </row>
    <row r="102" spans="1:11" ht="13.05" customHeight="1">
      <c r="A102" s="3"/>
      <c r="B102" s="219" t="s">
        <v>176</v>
      </c>
      <c r="C102" s="219"/>
      <c r="D102" s="2"/>
      <c r="E102" s="2"/>
      <c r="F102" s="2"/>
      <c r="G102" s="23">
        <v>4036.85</v>
      </c>
      <c r="H102" s="24">
        <v>2.87E-2</v>
      </c>
      <c r="I102" s="25"/>
      <c r="J102" s="25"/>
      <c r="K102" s="3"/>
    </row>
    <row r="103" spans="1:11" ht="13.05" customHeight="1">
      <c r="A103" s="3"/>
      <c r="B103" s="219" t="s">
        <v>177</v>
      </c>
      <c r="C103" s="219"/>
      <c r="D103" s="2"/>
      <c r="E103" s="2"/>
      <c r="F103" s="2"/>
      <c r="G103" s="25" t="s">
        <v>178</v>
      </c>
      <c r="H103" s="25" t="s">
        <v>178</v>
      </c>
      <c r="I103" s="25"/>
      <c r="J103" s="25"/>
      <c r="K103" s="3"/>
    </row>
    <row r="104" spans="1:11" ht="13.05" customHeight="1">
      <c r="A104" s="3"/>
      <c r="B104" s="219" t="s">
        <v>176</v>
      </c>
      <c r="C104" s="219"/>
      <c r="D104" s="2"/>
      <c r="E104" s="2"/>
      <c r="F104" s="2"/>
      <c r="G104" s="25" t="s">
        <v>178</v>
      </c>
      <c r="H104" s="25" t="s">
        <v>178</v>
      </c>
      <c r="I104" s="25"/>
      <c r="J104" s="25"/>
      <c r="K104" s="3"/>
    </row>
    <row r="105" spans="1:11" ht="13.05" customHeight="1">
      <c r="A105" s="3"/>
      <c r="B105" s="219" t="s">
        <v>187</v>
      </c>
      <c r="C105" s="219"/>
      <c r="D105" s="26"/>
      <c r="E105" s="2"/>
      <c r="F105" s="26"/>
      <c r="G105" s="23">
        <v>4036.85</v>
      </c>
      <c r="H105" s="24">
        <v>2.87E-2</v>
      </c>
      <c r="I105" s="25"/>
      <c r="J105" s="25"/>
      <c r="K105" s="3"/>
    </row>
    <row r="106" spans="1:11" ht="13.05" customHeight="1">
      <c r="A106" s="3"/>
      <c r="B106" s="219" t="s">
        <v>230</v>
      </c>
      <c r="C106" s="219"/>
      <c r="D106" s="13"/>
      <c r="E106" s="2"/>
      <c r="F106" s="13"/>
      <c r="G106" s="27">
        <v>-1105.3699999999999</v>
      </c>
      <c r="H106" s="24">
        <v>-7.7999999999999996E-3</v>
      </c>
      <c r="I106" s="25"/>
      <c r="J106" s="25"/>
      <c r="K106" s="3"/>
    </row>
    <row r="107" spans="1:11" ht="13.05" customHeight="1">
      <c r="A107" s="3"/>
      <c r="B107" s="220" t="s">
        <v>231</v>
      </c>
      <c r="C107" s="220"/>
      <c r="D107" s="29"/>
      <c r="E107" s="29"/>
      <c r="F107" s="29"/>
      <c r="G107" s="30">
        <v>140846.04999999999</v>
      </c>
      <c r="H107" s="31">
        <v>1</v>
      </c>
      <c r="I107" s="32"/>
      <c r="J107" s="32"/>
      <c r="K107" s="3"/>
    </row>
    <row r="108" spans="1:11" ht="13.05" customHeight="1">
      <c r="A108" s="3"/>
      <c r="B108" s="221"/>
      <c r="C108" s="221"/>
      <c r="D108" s="3"/>
      <c r="E108" s="3"/>
      <c r="F108" s="3"/>
      <c r="G108" s="3"/>
      <c r="H108" s="3"/>
      <c r="I108" s="3"/>
      <c r="J108" s="3"/>
      <c r="K108" s="3"/>
    </row>
    <row r="109" spans="1:11" ht="13.05" customHeight="1">
      <c r="A109" s="3"/>
      <c r="B109" s="209"/>
      <c r="C109" s="209"/>
      <c r="D109" s="209"/>
      <c r="E109" s="209"/>
      <c r="F109" s="209"/>
      <c r="G109" s="209"/>
      <c r="H109" s="209"/>
      <c r="I109" s="209"/>
      <c r="J109" s="3"/>
      <c r="K109" s="3"/>
    </row>
    <row r="110" spans="1:11" ht="13.05" customHeight="1">
      <c r="A110" s="3"/>
      <c r="B110" s="209"/>
      <c r="C110" s="209"/>
      <c r="D110" s="209"/>
      <c r="E110" s="209"/>
      <c r="F110" s="209"/>
      <c r="G110" s="209"/>
      <c r="H110" s="209"/>
      <c r="I110" s="209"/>
      <c r="J110" s="3"/>
      <c r="K110" s="3"/>
    </row>
    <row r="111" spans="1:11" ht="13.05" customHeight="1">
      <c r="A111" s="3"/>
      <c r="B111" s="209" t="s">
        <v>226</v>
      </c>
      <c r="C111" s="209"/>
      <c r="D111" s="3"/>
      <c r="E111" s="3"/>
      <c r="F111" s="3"/>
      <c r="G111" s="3"/>
      <c r="H111" s="3"/>
      <c r="I111" s="3"/>
      <c r="J111" s="3"/>
      <c r="K111" s="3"/>
    </row>
    <row r="112" spans="1:11" ht="13.05" customHeight="1">
      <c r="A112" s="3"/>
      <c r="B112" s="209" t="s">
        <v>232</v>
      </c>
      <c r="C112" s="209"/>
      <c r="D112" s="3"/>
      <c r="E112" s="3"/>
      <c r="F112" s="3"/>
      <c r="G112" s="3"/>
      <c r="H112" s="3"/>
      <c r="I112" s="3"/>
      <c r="J112" s="3"/>
      <c r="K112" s="3"/>
    </row>
    <row r="113" spans="1:11" ht="13.05" customHeight="1">
      <c r="A113" s="3"/>
      <c r="B113" s="209" t="s">
        <v>233</v>
      </c>
      <c r="C113" s="209"/>
      <c r="D113" s="3"/>
      <c r="E113" s="3"/>
      <c r="F113" s="3"/>
      <c r="G113" s="3"/>
      <c r="H113" s="3"/>
      <c r="I113" s="3"/>
      <c r="J113" s="3"/>
      <c r="K113" s="3"/>
    </row>
    <row r="114" spans="1:11" ht="13.05" customHeight="1">
      <c r="A114" s="3"/>
      <c r="B114" s="209" t="s">
        <v>234</v>
      </c>
      <c r="C114" s="209"/>
      <c r="D114" s="3"/>
      <c r="E114" s="3"/>
      <c r="F114" s="3"/>
      <c r="G114" s="3"/>
      <c r="H114" s="3"/>
      <c r="I114" s="3"/>
      <c r="J114" s="3"/>
      <c r="K114" s="3"/>
    </row>
    <row r="115" spans="1:11" ht="26.25" customHeight="1">
      <c r="A115" s="3"/>
      <c r="B115" s="209" t="s">
        <v>235</v>
      </c>
      <c r="C115" s="209"/>
      <c r="D115" s="209"/>
      <c r="E115" s="209"/>
      <c r="F115" s="209"/>
      <c r="G115" s="209"/>
      <c r="H115" s="209"/>
      <c r="I115" s="209"/>
      <c r="J115" s="3"/>
      <c r="K115" s="3"/>
    </row>
    <row r="116" spans="1:11" ht="13.05" customHeight="1">
      <c r="A116" s="3"/>
      <c r="B116" s="33" t="s">
        <v>770</v>
      </c>
      <c r="C116" s="3"/>
      <c r="D116" s="3"/>
      <c r="E116" s="3"/>
      <c r="F116" s="3"/>
      <c r="G116" s="3"/>
      <c r="H116" s="3"/>
      <c r="I116" s="3"/>
      <c r="J116" s="3"/>
      <c r="K116" s="3"/>
    </row>
    <row r="117" spans="1:11" ht="40.049999999999997" customHeight="1">
      <c r="A117" s="3"/>
      <c r="B117" s="222" t="s">
        <v>771</v>
      </c>
      <c r="C117" s="222"/>
      <c r="D117" s="34" t="s">
        <v>101</v>
      </c>
      <c r="E117" s="34" t="s">
        <v>772</v>
      </c>
      <c r="F117" s="34" t="s">
        <v>773</v>
      </c>
      <c r="G117" s="34" t="s">
        <v>774</v>
      </c>
      <c r="H117" s="34" t="s">
        <v>775</v>
      </c>
      <c r="I117" s="3"/>
      <c r="J117" s="3"/>
      <c r="K117" s="3"/>
    </row>
    <row r="118" spans="1:11" ht="13.05" customHeight="1">
      <c r="A118" s="3"/>
      <c r="B118" s="223" t="s">
        <v>776</v>
      </c>
      <c r="C118" s="223"/>
      <c r="D118" s="2" t="s">
        <v>777</v>
      </c>
      <c r="E118" s="2" t="s">
        <v>401</v>
      </c>
      <c r="F118" s="35">
        <v>39375</v>
      </c>
      <c r="G118" s="36">
        <v>1173.76875</v>
      </c>
      <c r="H118" s="37">
        <v>8.3000000000000001E-3</v>
      </c>
      <c r="I118" s="3"/>
      <c r="J118" s="3"/>
      <c r="K118" s="3"/>
    </row>
    <row r="122" spans="1:11">
      <c r="B122" s="109" t="s">
        <v>2475</v>
      </c>
      <c r="C122" s="110"/>
      <c r="D122" s="110"/>
      <c r="E122" s="111"/>
    </row>
    <row r="123" spans="1:11">
      <c r="B123" s="110" t="s">
        <v>2512</v>
      </c>
      <c r="C123" s="110"/>
      <c r="D123" s="110"/>
      <c r="E123" s="111"/>
    </row>
    <row r="124" spans="1:11">
      <c r="B124" s="117" t="s">
        <v>2513</v>
      </c>
      <c r="C124" s="110"/>
      <c r="D124" s="110"/>
      <c r="E124" s="111"/>
    </row>
    <row r="125" spans="1:11">
      <c r="B125" s="110" t="s">
        <v>2476</v>
      </c>
      <c r="C125" s="110"/>
      <c r="D125" s="110"/>
      <c r="E125" s="111"/>
    </row>
    <row r="126" spans="1:11">
      <c r="B126" s="110" t="s">
        <v>2477</v>
      </c>
      <c r="C126" s="110"/>
      <c r="D126" s="110"/>
      <c r="E126" s="111"/>
    </row>
    <row r="127" spans="1:11">
      <c r="B127" s="110" t="s">
        <v>2478</v>
      </c>
      <c r="C127" s="112"/>
      <c r="D127" s="112"/>
      <c r="E127" s="112"/>
    </row>
    <row r="128" spans="1:11">
      <c r="B128" s="110" t="s">
        <v>2479</v>
      </c>
      <c r="C128" s="110"/>
      <c r="D128" s="110"/>
      <c r="E128" s="111"/>
    </row>
    <row r="129" spans="2:5">
      <c r="B129" s="110" t="s">
        <v>2480</v>
      </c>
      <c r="C129" s="110"/>
      <c r="D129" s="110"/>
      <c r="E129" s="111"/>
    </row>
    <row r="130" spans="2:5">
      <c r="B130" s="110" t="s">
        <v>2481</v>
      </c>
      <c r="C130" s="110"/>
      <c r="D130" s="110"/>
      <c r="E130" s="111"/>
    </row>
    <row r="131" spans="2:5">
      <c r="B131" s="110" t="s">
        <v>2482</v>
      </c>
      <c r="C131" s="110"/>
      <c r="D131" s="110"/>
      <c r="E131" s="111"/>
    </row>
    <row r="132" spans="2:5">
      <c r="B132" s="109" t="s">
        <v>2483</v>
      </c>
      <c r="C132" s="109"/>
      <c r="D132" s="109" t="s">
        <v>2633</v>
      </c>
      <c r="E132" s="109" t="s">
        <v>2484</v>
      </c>
    </row>
    <row r="133" spans="2:5">
      <c r="B133" s="110" t="s">
        <v>2528</v>
      </c>
      <c r="C133" s="110"/>
      <c r="D133" s="113">
        <v>12.967499999999999</v>
      </c>
      <c r="E133" s="113">
        <v>14.0227</v>
      </c>
    </row>
    <row r="134" spans="2:5">
      <c r="B134" s="110" t="s">
        <v>2486</v>
      </c>
      <c r="C134" s="110"/>
      <c r="D134" s="113">
        <v>14.837199999999999</v>
      </c>
      <c r="E134" s="113">
        <v>16.044599999999999</v>
      </c>
    </row>
    <row r="135" spans="2:5">
      <c r="B135" s="110" t="s">
        <v>2529</v>
      </c>
      <c r="C135" s="110"/>
      <c r="D135" s="113">
        <v>13.815200000000001</v>
      </c>
      <c r="E135" s="113">
        <v>14.9537</v>
      </c>
    </row>
    <row r="136" spans="2:5">
      <c r="B136" s="110" t="s">
        <v>2556</v>
      </c>
      <c r="C136" s="110"/>
      <c r="D136" s="113">
        <v>15.526</v>
      </c>
      <c r="E136" s="113">
        <v>16.805599999999998</v>
      </c>
    </row>
    <row r="137" spans="2:5">
      <c r="B137" s="110"/>
      <c r="C137" s="110"/>
      <c r="D137" s="110"/>
      <c r="E137" s="111"/>
    </row>
    <row r="138" spans="2:5">
      <c r="B138" s="110" t="s">
        <v>2530</v>
      </c>
      <c r="C138" s="110"/>
      <c r="D138" s="110"/>
      <c r="E138" s="111"/>
    </row>
    <row r="139" spans="2:5">
      <c r="B139" s="110" t="s">
        <v>2683</v>
      </c>
      <c r="C139" s="110"/>
      <c r="D139" s="110"/>
      <c r="E139" s="111"/>
    </row>
    <row r="140" spans="2:5">
      <c r="B140" s="110" t="s">
        <v>2500</v>
      </c>
      <c r="C140" s="110"/>
      <c r="D140" s="110"/>
      <c r="E140" s="111"/>
    </row>
    <row r="141" spans="2:5">
      <c r="B141" s="110" t="s">
        <v>2557</v>
      </c>
      <c r="C141" s="110"/>
      <c r="D141" s="110"/>
      <c r="E141" s="111"/>
    </row>
    <row r="142" spans="2:5">
      <c r="B142" s="110" t="s">
        <v>2502</v>
      </c>
      <c r="C142" s="110"/>
      <c r="D142" s="110"/>
      <c r="E142" s="111"/>
    </row>
    <row r="143" spans="2:5">
      <c r="B143" s="110" t="s">
        <v>2518</v>
      </c>
      <c r="C143" s="110"/>
      <c r="D143" s="110"/>
      <c r="E143" s="111"/>
    </row>
    <row r="144" spans="2:5">
      <c r="B144" s="110" t="s">
        <v>2653</v>
      </c>
      <c r="C144" s="110"/>
      <c r="D144" s="110"/>
      <c r="E144" s="111"/>
    </row>
    <row r="145" spans="1:54">
      <c r="B145" s="110" t="s">
        <v>2503</v>
      </c>
      <c r="C145" s="110"/>
      <c r="D145" s="110"/>
      <c r="E145" s="111"/>
    </row>
    <row r="146" spans="1:54">
      <c r="B146" s="110" t="s">
        <v>2504</v>
      </c>
      <c r="C146" s="110"/>
      <c r="D146" s="110"/>
      <c r="E146" s="111"/>
    </row>
    <row r="147" spans="1:54">
      <c r="B147" s="110" t="s">
        <v>2505</v>
      </c>
      <c r="C147" s="110"/>
      <c r="D147" s="110"/>
      <c r="E147" s="111"/>
    </row>
    <row r="148" spans="1:54">
      <c r="B148" s="110" t="s">
        <v>2506</v>
      </c>
      <c r="C148" s="110"/>
      <c r="D148" s="110"/>
      <c r="E148" s="111"/>
    </row>
    <row r="149" spans="1:54">
      <c r="B149" s="110" t="s">
        <v>2507</v>
      </c>
      <c r="C149" s="110"/>
      <c r="D149" s="110"/>
      <c r="E149" s="111"/>
    </row>
    <row r="150" spans="1:54">
      <c r="B150" s="110" t="s">
        <v>2508</v>
      </c>
      <c r="C150" s="110"/>
      <c r="D150" s="110"/>
      <c r="E150" s="111"/>
    </row>
    <row r="152" spans="1:54">
      <c r="A152" s="82" t="s">
        <v>2654</v>
      </c>
      <c r="B152" s="140" t="s">
        <v>2674</v>
      </c>
      <c r="C152" s="141"/>
      <c r="D152" s="129"/>
      <c r="E152" s="129"/>
      <c r="F152" s="129"/>
      <c r="G152" s="129"/>
      <c r="H152" s="142"/>
      <c r="I152" s="142"/>
      <c r="J152" s="133"/>
      <c r="K152" s="133"/>
      <c r="L152" s="133"/>
      <c r="M152" s="110"/>
      <c r="N152" s="110"/>
      <c r="O152" s="110"/>
      <c r="P152" s="110"/>
      <c r="Q152" s="110"/>
      <c r="R152" s="110"/>
      <c r="S152" s="110"/>
      <c r="T152" s="110"/>
      <c r="U152" s="110"/>
      <c r="V152" s="110"/>
      <c r="W152" s="110"/>
      <c r="X152" s="110"/>
      <c r="Y152" s="110"/>
      <c r="Z152" s="110"/>
      <c r="AA152" s="110"/>
      <c r="AB152" s="110"/>
      <c r="AC152" s="124"/>
      <c r="AD152" s="124"/>
      <c r="AE152" s="124"/>
      <c r="AF152" s="124"/>
      <c r="AG152" s="124"/>
      <c r="AH152" s="124"/>
      <c r="AI152" s="143"/>
      <c r="AJ152" s="124"/>
      <c r="AK152" s="124"/>
      <c r="AL152" s="124"/>
      <c r="AM152" s="124"/>
      <c r="AN152" s="124"/>
      <c r="AO152" s="124"/>
      <c r="AP152" s="124"/>
      <c r="AQ152" s="124"/>
      <c r="AR152" s="124"/>
      <c r="AS152" s="124"/>
      <c r="AT152" s="124"/>
      <c r="AU152" s="124"/>
      <c r="AV152" s="143"/>
      <c r="AW152" s="124"/>
      <c r="AX152" s="143"/>
      <c r="AY152" s="124"/>
      <c r="AZ152" s="124"/>
      <c r="BA152" s="124"/>
      <c r="BB152" s="143"/>
    </row>
    <row r="153" spans="1:54">
      <c r="B153" s="129"/>
      <c r="C153" s="129"/>
      <c r="D153" s="129"/>
      <c r="E153" s="129"/>
      <c r="F153" s="129"/>
      <c r="G153" s="129"/>
      <c r="H153" s="116"/>
      <c r="I153" s="116"/>
      <c r="J153" s="116"/>
      <c r="K153" s="133"/>
      <c r="L153" s="133"/>
      <c r="M153" s="110"/>
      <c r="N153" s="110"/>
      <c r="O153" s="110"/>
      <c r="P153" s="110"/>
      <c r="Q153" s="110"/>
      <c r="R153" s="110"/>
      <c r="S153" s="110"/>
      <c r="T153" s="110"/>
      <c r="U153" s="110"/>
      <c r="V153" s="110"/>
      <c r="W153" s="110"/>
      <c r="X153" s="110"/>
      <c r="Y153" s="110"/>
      <c r="Z153" s="110"/>
      <c r="AA153" s="110"/>
      <c r="AB153" s="110"/>
      <c r="AC153" s="124"/>
      <c r="AD153" s="124"/>
      <c r="AE153" s="124"/>
      <c r="AF153" s="124"/>
      <c r="AG153" s="124"/>
      <c r="AH153" s="124"/>
      <c r="AI153" s="143"/>
      <c r="AJ153" s="124"/>
      <c r="AK153" s="124"/>
      <c r="AL153" s="124"/>
      <c r="AM153" s="124"/>
      <c r="AN153" s="124"/>
      <c r="AO153" s="124"/>
      <c r="AP153" s="124"/>
      <c r="AQ153" s="124"/>
      <c r="AR153" s="124"/>
      <c r="AS153" s="124"/>
      <c r="AT153" s="124"/>
      <c r="AU153" s="124"/>
      <c r="AV153" s="143"/>
      <c r="AW153" s="124"/>
      <c r="AX153" s="143"/>
      <c r="AY153" s="124"/>
      <c r="AZ153" s="124"/>
      <c r="BA153" s="124"/>
      <c r="BB153" s="143"/>
    </row>
    <row r="154" spans="1:54" ht="43.2">
      <c r="B154" s="144" t="s">
        <v>2655</v>
      </c>
      <c r="C154" s="144" t="s">
        <v>2656</v>
      </c>
      <c r="D154" s="145" t="s">
        <v>2657</v>
      </c>
      <c r="E154" s="144" t="s">
        <v>2658</v>
      </c>
      <c r="F154" s="144" t="s">
        <v>2659</v>
      </c>
      <c r="G154" s="144" t="s">
        <v>2660</v>
      </c>
      <c r="H154" s="116"/>
      <c r="I154" s="116"/>
      <c r="J154" s="116"/>
      <c r="K154" s="133"/>
      <c r="L154" s="133"/>
      <c r="M154" s="110"/>
      <c r="N154" s="110"/>
      <c r="O154" s="110"/>
      <c r="P154" s="110"/>
      <c r="Q154" s="110"/>
      <c r="R154" s="110"/>
      <c r="S154" s="110"/>
      <c r="T154" s="110"/>
      <c r="U154" s="110"/>
      <c r="V154" s="110"/>
      <c r="W154" s="110"/>
      <c r="X154" s="110"/>
      <c r="Y154" s="110"/>
      <c r="Z154" s="110"/>
      <c r="AA154" s="110"/>
      <c r="AB154" s="110"/>
      <c r="AC154" s="124"/>
      <c r="AD154" s="124"/>
      <c r="AE154" s="124"/>
      <c r="AF154" s="124"/>
      <c r="AG154" s="124"/>
      <c r="AH154" s="124"/>
      <c r="AI154" s="143"/>
      <c r="AJ154" s="124"/>
      <c r="AK154" s="124"/>
      <c r="AL154" s="124"/>
      <c r="AM154" s="124"/>
      <c r="AN154" s="124"/>
      <c r="AO154" s="124"/>
      <c r="AP154" s="124"/>
      <c r="AQ154" s="124"/>
      <c r="AR154" s="124"/>
      <c r="AS154" s="124"/>
      <c r="AT154" s="124"/>
      <c r="AU154" s="124"/>
      <c r="AV154" s="143"/>
      <c r="AW154" s="124"/>
      <c r="AX154" s="143"/>
      <c r="AY154" s="124"/>
      <c r="AZ154" s="124"/>
      <c r="BA154" s="124"/>
      <c r="BB154" s="143"/>
    </row>
    <row r="155" spans="1:54">
      <c r="B155" s="229" t="s">
        <v>2589</v>
      </c>
      <c r="C155" s="230"/>
      <c r="D155" s="230"/>
      <c r="E155" s="230"/>
      <c r="F155" s="230"/>
      <c r="G155" s="231"/>
      <c r="H155" s="116"/>
      <c r="I155" s="116"/>
      <c r="J155" s="116"/>
      <c r="K155" s="133"/>
      <c r="L155" s="133"/>
      <c r="M155" s="110"/>
      <c r="N155" s="110"/>
      <c r="O155" s="110"/>
      <c r="P155" s="110"/>
      <c r="Q155" s="110"/>
      <c r="R155" s="110"/>
      <c r="S155" s="110"/>
      <c r="T155" s="110"/>
      <c r="U155" s="110"/>
      <c r="V155" s="110"/>
      <c r="W155" s="110"/>
      <c r="X155" s="110"/>
      <c r="Y155" s="110"/>
      <c r="Z155" s="110"/>
      <c r="AA155" s="110"/>
      <c r="AB155" s="110"/>
      <c r="AC155" s="124"/>
      <c r="AD155" s="124"/>
      <c r="AE155" s="124"/>
      <c r="AF155" s="124"/>
      <c r="AG155" s="124"/>
      <c r="AH155" s="124"/>
      <c r="AI155" s="143"/>
      <c r="AJ155" s="124"/>
      <c r="AK155" s="124"/>
      <c r="AL155" s="124"/>
      <c r="AM155" s="124"/>
      <c r="AN155" s="124"/>
      <c r="AO155" s="124"/>
      <c r="AP155" s="124"/>
      <c r="AQ155" s="124"/>
      <c r="AR155" s="124"/>
      <c r="AS155" s="124"/>
      <c r="AT155" s="124"/>
      <c r="AU155" s="124"/>
      <c r="AV155" s="143"/>
      <c r="AW155" s="124"/>
      <c r="AX155" s="143"/>
      <c r="AY155" s="124"/>
      <c r="AZ155" s="124"/>
      <c r="BA155" s="124"/>
      <c r="BB155" s="143"/>
    </row>
    <row r="156" spans="1:54">
      <c r="H156" s="142"/>
      <c r="I156" s="142"/>
      <c r="J156" s="133"/>
      <c r="K156" s="133"/>
      <c r="L156" s="133"/>
      <c r="M156" s="110"/>
      <c r="N156" s="110"/>
      <c r="O156" s="110"/>
      <c r="P156" s="110"/>
      <c r="Q156" s="110"/>
      <c r="R156" s="110"/>
      <c r="S156" s="110"/>
      <c r="T156" s="110"/>
      <c r="U156" s="110"/>
      <c r="V156" s="110"/>
      <c r="W156" s="110"/>
      <c r="X156" s="110"/>
      <c r="Y156" s="110"/>
      <c r="Z156" s="110"/>
      <c r="AA156" s="110"/>
      <c r="AB156" s="110"/>
      <c r="AC156" s="124"/>
      <c r="AD156" s="124"/>
      <c r="AE156" s="124"/>
      <c r="AF156" s="124"/>
      <c r="AG156" s="124"/>
      <c r="AH156" s="124"/>
      <c r="AI156" s="143"/>
      <c r="AJ156" s="124"/>
      <c r="AK156" s="124"/>
      <c r="AL156" s="124"/>
      <c r="AM156" s="124"/>
      <c r="AN156" s="124"/>
      <c r="AO156" s="124"/>
      <c r="AP156" s="124"/>
      <c r="AQ156" s="124"/>
      <c r="AR156" s="124"/>
      <c r="AS156" s="124"/>
      <c r="AT156" s="124"/>
      <c r="AU156" s="124"/>
      <c r="AV156" s="143"/>
      <c r="AW156" s="124"/>
      <c r="AX156" s="143"/>
      <c r="AY156" s="124"/>
      <c r="AZ156" s="124"/>
      <c r="BA156" s="124"/>
      <c r="BB156" s="143"/>
    </row>
    <row r="157" spans="1:54">
      <c r="B157" s="82" t="s">
        <v>2661</v>
      </c>
      <c r="C157" s="82"/>
      <c r="D157" s="82"/>
      <c r="E157" s="82"/>
      <c r="F157" s="82"/>
      <c r="H157" s="142"/>
      <c r="I157" s="142"/>
      <c r="J157" s="133"/>
      <c r="K157" s="133"/>
      <c r="L157" s="133"/>
      <c r="M157" s="110"/>
      <c r="N157" s="110"/>
      <c r="O157" s="110"/>
      <c r="P157" s="110"/>
      <c r="Q157" s="110"/>
      <c r="R157" s="110"/>
      <c r="S157" s="110"/>
      <c r="T157" s="110"/>
      <c r="U157" s="110"/>
      <c r="V157" s="110"/>
      <c r="W157" s="110"/>
      <c r="X157" s="110"/>
      <c r="Y157" s="110"/>
      <c r="Z157" s="110"/>
      <c r="AA157" s="110"/>
      <c r="AB157" s="110"/>
      <c r="AC157" s="124"/>
      <c r="AD157" s="124"/>
      <c r="AE157" s="124"/>
      <c r="AF157" s="124"/>
      <c r="AG157" s="124"/>
      <c r="AH157" s="124"/>
      <c r="AI157" s="143"/>
      <c r="AJ157" s="124"/>
      <c r="AK157" s="124"/>
      <c r="AL157" s="124"/>
      <c r="AM157" s="124"/>
      <c r="AN157" s="124"/>
      <c r="AO157" s="124"/>
      <c r="AP157" s="124"/>
      <c r="AQ157" s="124"/>
      <c r="AR157" s="124"/>
      <c r="AS157" s="124"/>
      <c r="AT157" s="124"/>
      <c r="AU157" s="124"/>
      <c r="AV157" s="143"/>
      <c r="AW157" s="124"/>
      <c r="AX157" s="143"/>
      <c r="AY157" s="124"/>
      <c r="AZ157" s="124"/>
      <c r="BA157" s="124"/>
      <c r="BB157" s="143"/>
    </row>
    <row r="158" spans="1:54">
      <c r="B158" s="82" t="s">
        <v>2675</v>
      </c>
      <c r="C158" s="82"/>
      <c r="D158" s="82"/>
      <c r="E158" s="82"/>
      <c r="F158" s="82"/>
      <c r="H158" s="142"/>
      <c r="I158" s="142"/>
      <c r="J158" s="133"/>
      <c r="K158" s="133"/>
      <c r="L158" s="133"/>
      <c r="M158" s="110"/>
      <c r="N158" s="110"/>
      <c r="O158" s="110"/>
      <c r="P158" s="110"/>
      <c r="Q158" s="110"/>
      <c r="R158" s="110"/>
      <c r="S158" s="110"/>
      <c r="T158" s="110"/>
      <c r="U158" s="110"/>
      <c r="V158" s="110"/>
      <c r="W158" s="110"/>
      <c r="X158" s="110"/>
      <c r="Y158" s="110"/>
      <c r="Z158" s="110"/>
      <c r="AA158" s="110"/>
      <c r="AB158" s="110"/>
      <c r="AC158" s="124"/>
      <c r="AD158" s="124"/>
      <c r="AE158" s="124"/>
      <c r="AF158" s="124"/>
      <c r="AG158" s="124"/>
      <c r="AH158" s="124"/>
      <c r="AI158" s="143"/>
      <c r="AJ158" s="124"/>
      <c r="AK158" s="124"/>
      <c r="AL158" s="124"/>
      <c r="AM158" s="124"/>
      <c r="AN158" s="124"/>
      <c r="AO158" s="124"/>
      <c r="AP158" s="124"/>
      <c r="AQ158" s="124"/>
      <c r="AR158" s="124"/>
      <c r="AS158" s="124"/>
      <c r="AT158" s="124"/>
      <c r="AU158" s="124"/>
      <c r="AV158" s="143"/>
      <c r="AW158" s="124"/>
      <c r="AX158" s="143"/>
      <c r="AY158" s="124"/>
      <c r="AZ158" s="124"/>
      <c r="BA158" s="124"/>
      <c r="BB158" s="143"/>
    </row>
    <row r="159" spans="1:54" ht="48">
      <c r="B159" s="146" t="s">
        <v>2662</v>
      </c>
      <c r="C159" s="146" t="s">
        <v>2663</v>
      </c>
      <c r="D159" s="146" t="s">
        <v>2664</v>
      </c>
      <c r="E159" s="146" t="s">
        <v>2665</v>
      </c>
      <c r="F159" s="146" t="s">
        <v>2666</v>
      </c>
      <c r="H159" s="142"/>
      <c r="I159" s="142"/>
      <c r="J159" s="133"/>
      <c r="K159" s="133"/>
      <c r="L159" s="133"/>
      <c r="M159" s="110"/>
      <c r="N159" s="110"/>
      <c r="O159" s="110"/>
      <c r="P159" s="110"/>
      <c r="Q159" s="110"/>
      <c r="R159" s="110"/>
      <c r="S159" s="110"/>
      <c r="T159" s="110"/>
      <c r="U159" s="110"/>
      <c r="V159" s="110"/>
      <c r="W159" s="110"/>
      <c r="X159" s="110"/>
      <c r="Y159" s="110"/>
      <c r="Z159" s="110"/>
      <c r="AA159" s="110"/>
      <c r="AB159" s="110"/>
      <c r="AC159" s="124"/>
      <c r="AD159" s="124"/>
      <c r="AE159" s="124"/>
      <c r="AF159" s="124"/>
      <c r="AG159" s="124"/>
      <c r="AH159" s="124"/>
      <c r="AI159" s="143"/>
      <c r="AJ159" s="124"/>
      <c r="AK159" s="124"/>
      <c r="AL159" s="124"/>
      <c r="AM159" s="124"/>
      <c r="AN159" s="124"/>
      <c r="AO159" s="124"/>
      <c r="AP159" s="124"/>
      <c r="AQ159" s="124"/>
      <c r="AR159" s="124"/>
      <c r="AS159" s="124"/>
      <c r="AT159" s="124"/>
      <c r="AU159" s="124"/>
      <c r="AV159" s="143"/>
      <c r="AW159" s="124"/>
      <c r="AX159" s="143"/>
      <c r="AY159" s="124"/>
      <c r="AZ159" s="124"/>
      <c r="BA159" s="124"/>
      <c r="BB159" s="143"/>
    </row>
    <row r="160" spans="1:54">
      <c r="B160" s="203">
        <v>126</v>
      </c>
      <c r="C160" s="203">
        <v>126</v>
      </c>
      <c r="D160" s="203">
        <v>104884125</v>
      </c>
      <c r="E160" s="203">
        <v>95479374</v>
      </c>
      <c r="F160" s="203">
        <v>-9404750</v>
      </c>
      <c r="H160" s="150"/>
      <c r="I160" s="150"/>
      <c r="J160" s="133"/>
      <c r="K160" s="133"/>
      <c r="L160" s="133"/>
      <c r="M160" s="110"/>
      <c r="N160" s="110"/>
      <c r="O160" s="110"/>
      <c r="P160" s="110"/>
      <c r="Q160" s="110"/>
      <c r="R160" s="110"/>
      <c r="S160" s="110"/>
      <c r="T160" s="110"/>
      <c r="U160" s="110"/>
      <c r="V160" s="110"/>
      <c r="W160" s="110"/>
      <c r="X160" s="110"/>
      <c r="Y160" s="110"/>
      <c r="Z160" s="110"/>
      <c r="AA160" s="110"/>
      <c r="AB160" s="110"/>
      <c r="AC160" s="124"/>
      <c r="AD160" s="124"/>
      <c r="AE160" s="124"/>
      <c r="AF160" s="124"/>
      <c r="AG160" s="124"/>
      <c r="AH160" s="124"/>
      <c r="AI160" s="143"/>
      <c r="AJ160" s="124"/>
      <c r="AK160" s="124"/>
      <c r="AL160" s="124"/>
      <c r="AM160" s="124"/>
      <c r="AN160" s="124"/>
      <c r="AO160" s="124"/>
      <c r="AP160" s="124"/>
      <c r="AQ160" s="124"/>
      <c r="AR160" s="124"/>
      <c r="AS160" s="124"/>
      <c r="AT160" s="124"/>
      <c r="AU160" s="124"/>
      <c r="AV160" s="143"/>
      <c r="AW160" s="124"/>
      <c r="AX160" s="143"/>
      <c r="AY160" s="124"/>
      <c r="AZ160" s="124"/>
      <c r="BA160" s="124"/>
      <c r="BB160" s="143"/>
    </row>
    <row r="161" spans="1:54">
      <c r="H161" s="142"/>
      <c r="I161" s="142"/>
      <c r="J161" s="133"/>
      <c r="K161" s="133"/>
      <c r="L161" s="133"/>
      <c r="M161" s="110"/>
      <c r="N161" s="110"/>
      <c r="O161" s="110"/>
      <c r="P161" s="110"/>
      <c r="Q161" s="110"/>
      <c r="R161" s="110"/>
      <c r="S161" s="110"/>
      <c r="T161" s="110"/>
      <c r="U161" s="110"/>
      <c r="V161" s="110"/>
      <c r="W161" s="110"/>
      <c r="X161" s="110"/>
      <c r="Y161" s="110"/>
      <c r="Z161" s="110"/>
      <c r="AA161" s="110"/>
      <c r="AB161" s="110"/>
      <c r="AC161" s="124"/>
      <c r="AD161" s="124"/>
      <c r="AE161" s="124"/>
      <c r="AF161" s="124"/>
      <c r="AG161" s="124"/>
      <c r="AH161" s="124"/>
      <c r="AI161" s="143"/>
      <c r="AJ161" s="124"/>
      <c r="AK161" s="124"/>
      <c r="AL161" s="124"/>
      <c r="AM161" s="124"/>
      <c r="AN161" s="124"/>
      <c r="AO161" s="124"/>
      <c r="AP161" s="124"/>
      <c r="AQ161" s="124"/>
      <c r="AR161" s="124"/>
      <c r="AS161" s="124"/>
      <c r="AT161" s="124"/>
      <c r="AU161" s="124"/>
      <c r="AV161" s="143"/>
      <c r="AW161" s="124"/>
      <c r="AX161" s="143"/>
      <c r="AY161" s="124"/>
      <c r="AZ161" s="124"/>
      <c r="BA161" s="124"/>
      <c r="BB161" s="143"/>
    </row>
    <row r="162" spans="1:54">
      <c r="A162" s="82" t="s">
        <v>2667</v>
      </c>
      <c r="B162" s="140" t="s">
        <v>2682</v>
      </c>
      <c r="C162" s="82"/>
      <c r="D162" s="82"/>
      <c r="E162" s="82"/>
      <c r="F162" s="82"/>
      <c r="G162" s="82"/>
      <c r="H162" s="142"/>
      <c r="I162" s="142"/>
      <c r="J162" s="133"/>
      <c r="K162" s="133"/>
      <c r="L162" s="133"/>
      <c r="M162" s="110"/>
      <c r="N162" s="110"/>
      <c r="O162" s="110"/>
      <c r="P162" s="110"/>
      <c r="Q162" s="110"/>
      <c r="R162" s="110"/>
      <c r="S162" s="110"/>
      <c r="T162" s="110"/>
      <c r="U162" s="110"/>
      <c r="V162" s="110"/>
      <c r="W162" s="110"/>
      <c r="X162" s="110"/>
      <c r="Y162" s="110"/>
      <c r="Z162" s="110"/>
      <c r="AA162" s="110"/>
      <c r="AB162" s="110"/>
      <c r="AC162" s="124"/>
      <c r="AD162" s="124"/>
      <c r="AE162" s="124"/>
      <c r="AF162" s="124"/>
      <c r="AG162" s="124"/>
      <c r="AH162" s="124"/>
      <c r="AI162" s="143"/>
      <c r="AJ162" s="124"/>
      <c r="AK162" s="124"/>
      <c r="AL162" s="124"/>
      <c r="AM162" s="124"/>
      <c r="AN162" s="124"/>
      <c r="AO162" s="124"/>
      <c r="AP162" s="124"/>
      <c r="AQ162" s="124"/>
      <c r="AR162" s="124"/>
      <c r="AS162" s="124"/>
      <c r="AT162" s="124"/>
      <c r="AU162" s="124"/>
      <c r="AV162" s="143"/>
      <c r="AW162" s="124"/>
      <c r="AX162" s="143"/>
      <c r="AY162" s="124"/>
      <c r="AZ162" s="124"/>
      <c r="BA162" s="124"/>
      <c r="BB162" s="143"/>
    </row>
    <row r="163" spans="1:54" ht="43.2">
      <c r="A163" s="82"/>
      <c r="B163" s="144" t="s">
        <v>2655</v>
      </c>
      <c r="C163" s="144" t="s">
        <v>2656</v>
      </c>
      <c r="D163" s="145" t="s">
        <v>2657</v>
      </c>
      <c r="E163" s="144" t="s">
        <v>2658</v>
      </c>
      <c r="F163" s="144" t="s">
        <v>2659</v>
      </c>
      <c r="G163" s="144" t="s">
        <v>2660</v>
      </c>
      <c r="H163" s="142"/>
      <c r="I163" s="142"/>
      <c r="J163" s="133"/>
      <c r="K163" s="133"/>
      <c r="L163" s="133"/>
      <c r="M163" s="110"/>
      <c r="N163" s="110"/>
      <c r="O163" s="110"/>
      <c r="P163" s="110"/>
      <c r="Q163" s="110"/>
      <c r="R163" s="110"/>
      <c r="S163" s="110"/>
      <c r="T163" s="110"/>
      <c r="U163" s="110"/>
      <c r="V163" s="110"/>
      <c r="W163" s="110"/>
      <c r="X163" s="110"/>
      <c r="Y163" s="110"/>
      <c r="Z163" s="110"/>
      <c r="AA163" s="110"/>
      <c r="AB163" s="110"/>
      <c r="AC163" s="124"/>
      <c r="AD163" s="124"/>
      <c r="AE163" s="124"/>
      <c r="AF163" s="124"/>
      <c r="AG163" s="124"/>
      <c r="AH163" s="124"/>
      <c r="AI163" s="143"/>
      <c r="AJ163" s="124"/>
      <c r="AK163" s="124"/>
      <c r="AL163" s="124"/>
      <c r="AM163" s="124"/>
      <c r="AN163" s="124"/>
      <c r="AO163" s="124"/>
      <c r="AP163" s="124"/>
      <c r="AQ163" s="124"/>
      <c r="AR163" s="124"/>
      <c r="AS163" s="124"/>
      <c r="AT163" s="124"/>
      <c r="AU163" s="124"/>
      <c r="AV163" s="143"/>
      <c r="AW163" s="124"/>
      <c r="AX163" s="143"/>
      <c r="AY163" s="124"/>
      <c r="AZ163" s="124"/>
      <c r="BA163" s="124"/>
      <c r="BB163" s="143"/>
    </row>
    <row r="164" spans="1:54">
      <c r="B164" s="151" t="s">
        <v>469</v>
      </c>
      <c r="C164" s="151" t="s">
        <v>776</v>
      </c>
      <c r="D164" s="152">
        <v>63</v>
      </c>
      <c r="E164" s="153">
        <v>2796.4</v>
      </c>
      <c r="F164" s="153">
        <v>2981</v>
      </c>
      <c r="G164" s="154">
        <v>298.49</v>
      </c>
      <c r="H164" s="116"/>
      <c r="I164" s="116"/>
      <c r="J164" s="116"/>
      <c r="K164" s="133"/>
      <c r="L164" s="133"/>
      <c r="M164" s="110"/>
      <c r="N164" s="110"/>
      <c r="O164" s="110"/>
      <c r="P164" s="110"/>
      <c r="Q164" s="110"/>
      <c r="R164" s="110"/>
      <c r="S164" s="110"/>
      <c r="T164" s="110"/>
      <c r="U164" s="110"/>
      <c r="V164" s="110"/>
      <c r="W164" s="110"/>
      <c r="X164" s="110"/>
      <c r="Y164" s="110"/>
      <c r="Z164" s="110"/>
      <c r="AA164" s="110"/>
      <c r="AB164" s="110"/>
      <c r="AC164" s="124"/>
      <c r="AD164" s="124"/>
      <c r="AE164" s="124"/>
      <c r="AF164" s="124"/>
      <c r="AG164" s="124"/>
      <c r="AH164" s="124"/>
      <c r="AI164" s="143"/>
      <c r="AJ164" s="124"/>
      <c r="AK164" s="124"/>
      <c r="AL164" s="124"/>
      <c r="AM164" s="124"/>
      <c r="AN164" s="124"/>
      <c r="AO164" s="124"/>
      <c r="AP164" s="124"/>
      <c r="AQ164" s="124"/>
      <c r="AR164" s="124"/>
      <c r="AS164" s="124"/>
      <c r="AT164" s="124"/>
      <c r="AU164" s="124"/>
      <c r="AV164" s="143"/>
      <c r="AW164" s="124"/>
      <c r="AX164" s="143"/>
      <c r="AY164" s="124"/>
      <c r="AZ164" s="124"/>
      <c r="BA164" s="124"/>
      <c r="BB164" s="143"/>
    </row>
    <row r="165" spans="1:54">
      <c r="B165" s="155"/>
      <c r="C165" s="155"/>
      <c r="D165" s="156"/>
      <c r="E165" s="157"/>
      <c r="F165" s="157"/>
      <c r="G165" s="158"/>
      <c r="H165" s="116"/>
      <c r="I165" s="116"/>
      <c r="J165" s="116"/>
      <c r="K165" s="133"/>
      <c r="L165" s="133"/>
      <c r="M165" s="110"/>
      <c r="N165" s="110"/>
      <c r="O165" s="110"/>
      <c r="P165" s="110"/>
      <c r="Q165" s="110"/>
      <c r="R165" s="110"/>
      <c r="S165" s="110"/>
      <c r="T165" s="110"/>
      <c r="U165" s="110"/>
      <c r="V165" s="110"/>
      <c r="W165" s="110"/>
      <c r="X165" s="110"/>
      <c r="Y165" s="110"/>
      <c r="Z165" s="110"/>
      <c r="AA165" s="110"/>
      <c r="AB165" s="110"/>
      <c r="AC165" s="124"/>
      <c r="AD165" s="124"/>
      <c r="AE165" s="124"/>
      <c r="AF165" s="124"/>
      <c r="AG165" s="124"/>
      <c r="AH165" s="124"/>
      <c r="AI165" s="143"/>
      <c r="AJ165" s="124"/>
      <c r="AK165" s="124"/>
      <c r="AL165" s="124"/>
      <c r="AM165" s="124"/>
      <c r="AN165" s="124"/>
      <c r="AO165" s="124"/>
      <c r="AP165" s="124"/>
      <c r="AQ165" s="124"/>
      <c r="AR165" s="124"/>
      <c r="AS165" s="124"/>
      <c r="AT165" s="124"/>
      <c r="AU165" s="124"/>
      <c r="AV165" s="143"/>
      <c r="AW165" s="124"/>
      <c r="AX165" s="143"/>
      <c r="AY165" s="124"/>
      <c r="AZ165" s="124"/>
      <c r="BA165" s="124"/>
      <c r="BB165" s="143"/>
    </row>
    <row r="166" spans="1:54">
      <c r="A166" s="82"/>
      <c r="B166" s="82" t="s">
        <v>2684</v>
      </c>
      <c r="C166" s="82"/>
      <c r="D166" s="82"/>
      <c r="E166" s="82"/>
      <c r="F166" s="82"/>
      <c r="G166" s="82"/>
    </row>
    <row r="167" spans="1:54">
      <c r="A167" s="82"/>
      <c r="B167" s="82" t="s">
        <v>2676</v>
      </c>
      <c r="C167" s="82"/>
      <c r="D167" s="82"/>
      <c r="E167" s="82"/>
      <c r="F167" s="82"/>
      <c r="G167" s="82"/>
    </row>
    <row r="168" spans="1:54" ht="48">
      <c r="A168" s="82"/>
      <c r="B168" s="146" t="s">
        <v>2662</v>
      </c>
      <c r="C168" s="146" t="s">
        <v>2663</v>
      </c>
      <c r="D168" s="146" t="s">
        <v>2664</v>
      </c>
      <c r="E168" s="146" t="s">
        <v>2665</v>
      </c>
      <c r="F168" s="146" t="s">
        <v>2668</v>
      </c>
      <c r="G168" s="82"/>
    </row>
    <row r="169" spans="1:54">
      <c r="A169" s="82"/>
      <c r="B169" s="147">
        <v>0</v>
      </c>
      <c r="C169" s="148">
        <v>63</v>
      </c>
      <c r="D169" s="148">
        <v>0</v>
      </c>
      <c r="E169" s="148">
        <v>109494000</v>
      </c>
      <c r="F169" s="149">
        <v>11588441</v>
      </c>
      <c r="G169" s="82"/>
    </row>
    <row r="170" spans="1:54">
      <c r="A170" s="82"/>
      <c r="B170" s="82"/>
      <c r="C170" s="82"/>
      <c r="D170" s="82"/>
      <c r="E170" s="82"/>
      <c r="F170" s="82"/>
      <c r="G170" s="82"/>
    </row>
    <row r="171" spans="1:54">
      <c r="A171" s="82" t="s">
        <v>2669</v>
      </c>
      <c r="B171" s="140" t="s">
        <v>2681</v>
      </c>
      <c r="C171" s="82"/>
      <c r="D171" s="82"/>
      <c r="E171" s="82"/>
      <c r="F171" s="82"/>
      <c r="G171" s="82"/>
    </row>
    <row r="172" spans="1:54">
      <c r="A172" s="82"/>
      <c r="B172" s="82" t="s">
        <v>2670</v>
      </c>
      <c r="C172" s="82"/>
      <c r="D172" s="82"/>
      <c r="E172" s="82"/>
      <c r="F172" s="82"/>
      <c r="G172" s="82"/>
    </row>
    <row r="173" spans="1:54" ht="14.55" customHeight="1">
      <c r="A173" s="82"/>
      <c r="B173" t="s">
        <v>2677</v>
      </c>
      <c r="C173" s="159"/>
      <c r="D173" s="159"/>
      <c r="E173" s="159"/>
      <c r="F173" s="160"/>
      <c r="G173" s="82"/>
    </row>
    <row r="174" spans="1:54">
      <c r="A174" s="82"/>
      <c r="B174" s="82"/>
      <c r="C174" s="82"/>
      <c r="D174" s="82"/>
      <c r="E174" s="82"/>
      <c r="F174" s="82"/>
      <c r="G174" s="82"/>
    </row>
    <row r="175" spans="1:54">
      <c r="A175" s="82" t="s">
        <v>2671</v>
      </c>
      <c r="B175" s="140" t="s">
        <v>2680</v>
      </c>
      <c r="C175" s="82"/>
      <c r="D175" s="82"/>
      <c r="E175" s="82"/>
      <c r="F175" s="82"/>
      <c r="G175" s="82"/>
    </row>
    <row r="176" spans="1:54">
      <c r="B176" t="s">
        <v>2672</v>
      </c>
    </row>
    <row r="177" spans="1:7">
      <c r="B177" t="s">
        <v>2678</v>
      </c>
    </row>
    <row r="179" spans="1:7">
      <c r="A179" s="82" t="s">
        <v>2673</v>
      </c>
      <c r="B179" s="140" t="s">
        <v>2679</v>
      </c>
      <c r="C179" s="82"/>
      <c r="D179" s="82"/>
      <c r="E179" s="82"/>
      <c r="F179" s="82"/>
      <c r="G179" s="82"/>
    </row>
    <row r="200" spans="2:2">
      <c r="B200" t="s">
        <v>2701</v>
      </c>
    </row>
  </sheetData>
  <mergeCells count="118">
    <mergeCell ref="B117:C117"/>
    <mergeCell ref="B118:C118"/>
    <mergeCell ref="B111:C111"/>
    <mergeCell ref="B112:C112"/>
    <mergeCell ref="B113:C113"/>
    <mergeCell ref="B114:C114"/>
    <mergeCell ref="B115:I115"/>
    <mergeCell ref="B106:C106"/>
    <mergeCell ref="B107:C107"/>
    <mergeCell ref="B108:C108"/>
    <mergeCell ref="B109:I109"/>
    <mergeCell ref="B110:I110"/>
    <mergeCell ref="B101:C101"/>
    <mergeCell ref="B102:C102"/>
    <mergeCell ref="B103:C103"/>
    <mergeCell ref="B104:C104"/>
    <mergeCell ref="B105:C105"/>
    <mergeCell ref="B96:C96"/>
    <mergeCell ref="B97:C97"/>
    <mergeCell ref="B98:C98"/>
    <mergeCell ref="B99:C99"/>
    <mergeCell ref="B100:C100"/>
    <mergeCell ref="B91:C91"/>
    <mergeCell ref="B92:C92"/>
    <mergeCell ref="B93:C93"/>
    <mergeCell ref="B94:C94"/>
    <mergeCell ref="B95:C95"/>
    <mergeCell ref="B86:C86"/>
    <mergeCell ref="B87:C87"/>
    <mergeCell ref="B88:C88"/>
    <mergeCell ref="B89:C89"/>
    <mergeCell ref="B90:C90"/>
    <mergeCell ref="B81:C81"/>
    <mergeCell ref="B82:C82"/>
    <mergeCell ref="B83:C83"/>
    <mergeCell ref="B84:C84"/>
    <mergeCell ref="B85:C85"/>
    <mergeCell ref="B76:C76"/>
    <mergeCell ref="B77:C77"/>
    <mergeCell ref="B78:C78"/>
    <mergeCell ref="B79:C79"/>
    <mergeCell ref="B80:C80"/>
    <mergeCell ref="B71:C71"/>
    <mergeCell ref="B72:C72"/>
    <mergeCell ref="B73:C73"/>
    <mergeCell ref="B74:C74"/>
    <mergeCell ref="B75:C75"/>
    <mergeCell ref="B66:C66"/>
    <mergeCell ref="B67:C67"/>
    <mergeCell ref="B68:C68"/>
    <mergeCell ref="B69:C69"/>
    <mergeCell ref="B70:C70"/>
    <mergeCell ref="B61:C61"/>
    <mergeCell ref="B62:C62"/>
    <mergeCell ref="B63:C63"/>
    <mergeCell ref="B64:C64"/>
    <mergeCell ref="B65:C65"/>
    <mergeCell ref="B56:C56"/>
    <mergeCell ref="B57:C57"/>
    <mergeCell ref="B58:C58"/>
    <mergeCell ref="B59:C59"/>
    <mergeCell ref="B60:C60"/>
    <mergeCell ref="B51:C51"/>
    <mergeCell ref="B52:C52"/>
    <mergeCell ref="B53:C53"/>
    <mergeCell ref="B54:C54"/>
    <mergeCell ref="B55:C55"/>
    <mergeCell ref="B46:C46"/>
    <mergeCell ref="B47:C47"/>
    <mergeCell ref="B48:C48"/>
    <mergeCell ref="B49:C49"/>
    <mergeCell ref="B50:C50"/>
    <mergeCell ref="B41:C41"/>
    <mergeCell ref="B42:C42"/>
    <mergeCell ref="B43:C43"/>
    <mergeCell ref="B44:C44"/>
    <mergeCell ref="B45:C45"/>
    <mergeCell ref="B36:C36"/>
    <mergeCell ref="B37:C37"/>
    <mergeCell ref="B38:C38"/>
    <mergeCell ref="B39:C39"/>
    <mergeCell ref="B40:C40"/>
    <mergeCell ref="B19:C19"/>
    <mergeCell ref="B20:C20"/>
    <mergeCell ref="B31:C31"/>
    <mergeCell ref="B32:C32"/>
    <mergeCell ref="B33:C33"/>
    <mergeCell ref="B34:C34"/>
    <mergeCell ref="B35:C35"/>
    <mergeCell ref="B26:C26"/>
    <mergeCell ref="B27:C27"/>
    <mergeCell ref="B28:C28"/>
    <mergeCell ref="B29:C29"/>
    <mergeCell ref="B30:C30"/>
    <mergeCell ref="B155:G155"/>
    <mergeCell ref="B1:C1"/>
    <mergeCell ref="B2:C2"/>
    <mergeCell ref="B3:C3"/>
    <mergeCell ref="B4:C4"/>
    <mergeCell ref="B5:C5"/>
    <mergeCell ref="B11:C11"/>
    <mergeCell ref="B12:C12"/>
    <mergeCell ref="B13:C13"/>
    <mergeCell ref="B14:C14"/>
    <mergeCell ref="B15:C15"/>
    <mergeCell ref="B6:C6"/>
    <mergeCell ref="B7:C7"/>
    <mergeCell ref="B8:C8"/>
    <mergeCell ref="B9:C9"/>
    <mergeCell ref="B10:C10"/>
    <mergeCell ref="B21:C21"/>
    <mergeCell ref="B22:C22"/>
    <mergeCell ref="B23:C23"/>
    <mergeCell ref="B24:C24"/>
    <mergeCell ref="B25:C25"/>
    <mergeCell ref="B16:C16"/>
    <mergeCell ref="B17:C17"/>
    <mergeCell ref="B18:C18"/>
  </mergeCells>
  <pageMargins left="0" right="0" top="0" bottom="0" header="0" footer="0"/>
  <pageSetup orientation="landscape"/>
  <headerFooter>
    <oddFooter xml:space="preserve">&amp;C_x000D_&amp;1#&amp;"Aptos"&amp;10&amp;K000000  For internal use only </oddFooter>
  </headerFooter>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outlinePr summaryBelow="0"/>
  </sheetPr>
  <dimension ref="A1:BB171"/>
  <sheetViews>
    <sheetView topLeftCell="A154" zoomScale="94" zoomScaleNormal="94" workbookViewId="0">
      <selection activeCell="H161" sqref="H161"/>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6" width="16.77734375" customWidth="1"/>
    <col min="7" max="8" width="25" customWidth="1"/>
    <col min="9" max="10" width="16.77734375" customWidth="1"/>
    <col min="11" max="11" width="10.77734375" customWidth="1"/>
  </cols>
  <sheetData>
    <row r="1" spans="1:11" ht="16.05" customHeight="1">
      <c r="A1" s="3"/>
      <c r="B1" s="209" t="s">
        <v>36</v>
      </c>
      <c r="C1" s="209"/>
      <c r="D1" s="3"/>
      <c r="E1" s="3"/>
      <c r="F1" s="3"/>
      <c r="G1" s="3"/>
      <c r="H1" s="3"/>
      <c r="I1" s="3"/>
      <c r="J1" s="3"/>
      <c r="K1" s="3"/>
    </row>
    <row r="2" spans="1:11" ht="13.05" customHeight="1">
      <c r="A2" s="3"/>
      <c r="B2" s="214"/>
      <c r="C2" s="214"/>
      <c r="D2" s="3"/>
      <c r="E2" s="3"/>
      <c r="F2" s="3"/>
      <c r="G2" s="3"/>
      <c r="H2" s="3"/>
      <c r="I2" s="3"/>
      <c r="J2" s="3"/>
      <c r="K2" s="3"/>
    </row>
    <row r="3" spans="1:11" ht="13.05" customHeight="1">
      <c r="A3" s="6" t="s">
        <v>99</v>
      </c>
      <c r="B3" s="215" t="s">
        <v>100</v>
      </c>
      <c r="C3" s="215"/>
      <c r="D3" s="3"/>
      <c r="E3" s="3"/>
      <c r="F3" s="3"/>
      <c r="G3" s="3"/>
      <c r="H3" s="3"/>
      <c r="I3" s="3"/>
      <c r="J3" s="3"/>
      <c r="K3" s="3"/>
    </row>
    <row r="4" spans="1:11" ht="28.05" customHeight="1">
      <c r="A4" s="3"/>
      <c r="B4" s="216" t="s">
        <v>101</v>
      </c>
      <c r="C4" s="216"/>
      <c r="D4" s="9" t="s">
        <v>102</v>
      </c>
      <c r="E4" s="10" t="s">
        <v>236</v>
      </c>
      <c r="F4" s="10" t="s">
        <v>104</v>
      </c>
      <c r="G4" s="10" t="s">
        <v>105</v>
      </c>
      <c r="H4" s="10" t="s">
        <v>106</v>
      </c>
      <c r="I4" s="10" t="s">
        <v>107</v>
      </c>
      <c r="J4" s="10" t="s">
        <v>108</v>
      </c>
      <c r="K4" s="11" t="s">
        <v>109</v>
      </c>
    </row>
    <row r="5" spans="1:11" ht="13.05" customHeight="1">
      <c r="A5" s="3"/>
      <c r="B5" s="217" t="s">
        <v>237</v>
      </c>
      <c r="C5" s="217"/>
      <c r="D5" s="13"/>
      <c r="E5" s="13"/>
      <c r="F5" s="13"/>
      <c r="G5" s="13"/>
      <c r="H5" s="13"/>
      <c r="I5" s="14"/>
      <c r="J5" s="14"/>
      <c r="K5" s="3"/>
    </row>
    <row r="6" spans="1:11" ht="13.05" customHeight="1">
      <c r="A6" s="3"/>
      <c r="B6" s="217" t="s">
        <v>379</v>
      </c>
      <c r="C6" s="217"/>
      <c r="D6" s="13"/>
      <c r="E6" s="13"/>
      <c r="F6" s="13"/>
      <c r="G6" s="3"/>
      <c r="H6" s="14"/>
      <c r="I6" s="14"/>
      <c r="J6" s="14"/>
      <c r="K6" s="3"/>
    </row>
    <row r="7" spans="1:11" ht="13.05" customHeight="1">
      <c r="A7" s="15" t="s">
        <v>611</v>
      </c>
      <c r="B7" s="218" t="s">
        <v>612</v>
      </c>
      <c r="C7" s="218"/>
      <c r="D7" s="13" t="s">
        <v>613</v>
      </c>
      <c r="E7" s="13" t="s">
        <v>424</v>
      </c>
      <c r="F7" s="17">
        <v>513000</v>
      </c>
      <c r="G7" s="18">
        <v>7340</v>
      </c>
      <c r="H7" s="19">
        <v>6.9500000000000006E-2</v>
      </c>
      <c r="I7" s="21"/>
      <c r="J7" s="21"/>
      <c r="K7" s="3"/>
    </row>
    <row r="8" spans="1:11" ht="13.05" customHeight="1">
      <c r="A8" s="15" t="s">
        <v>614</v>
      </c>
      <c r="B8" s="218" t="s">
        <v>615</v>
      </c>
      <c r="C8" s="218"/>
      <c r="D8" s="13" t="s">
        <v>616</v>
      </c>
      <c r="E8" s="13" t="s">
        <v>397</v>
      </c>
      <c r="F8" s="17">
        <v>721400</v>
      </c>
      <c r="G8" s="18">
        <v>5567.04</v>
      </c>
      <c r="H8" s="19">
        <v>5.2699999999999997E-2</v>
      </c>
      <c r="I8" s="21"/>
      <c r="J8" s="21"/>
      <c r="K8" s="3"/>
    </row>
    <row r="9" spans="1:11" ht="13.05" customHeight="1">
      <c r="A9" s="15" t="s">
        <v>380</v>
      </c>
      <c r="B9" s="218" t="s">
        <v>381</v>
      </c>
      <c r="C9" s="218"/>
      <c r="D9" s="13" t="s">
        <v>382</v>
      </c>
      <c r="E9" s="13" t="s">
        <v>383</v>
      </c>
      <c r="F9" s="17">
        <v>108000</v>
      </c>
      <c r="G9" s="18">
        <v>4823.5</v>
      </c>
      <c r="H9" s="19">
        <v>4.5699999999999998E-2</v>
      </c>
      <c r="I9" s="21"/>
      <c r="J9" s="21"/>
      <c r="K9" s="3"/>
    </row>
    <row r="10" spans="1:11" ht="13.05" customHeight="1">
      <c r="A10" s="15" t="s">
        <v>617</v>
      </c>
      <c r="B10" s="218" t="s">
        <v>618</v>
      </c>
      <c r="C10" s="218"/>
      <c r="D10" s="13" t="s">
        <v>619</v>
      </c>
      <c r="E10" s="13" t="s">
        <v>397</v>
      </c>
      <c r="F10" s="17">
        <v>360000</v>
      </c>
      <c r="G10" s="18">
        <v>4548.24</v>
      </c>
      <c r="H10" s="19">
        <v>4.3099999999999999E-2</v>
      </c>
      <c r="I10" s="21"/>
      <c r="J10" s="21"/>
      <c r="K10" s="3"/>
    </row>
    <row r="11" spans="1:11" ht="13.05" customHeight="1">
      <c r="A11" s="15" t="s">
        <v>620</v>
      </c>
      <c r="B11" s="218" t="s">
        <v>621</v>
      </c>
      <c r="C11" s="218"/>
      <c r="D11" s="13" t="s">
        <v>622</v>
      </c>
      <c r="E11" s="13" t="s">
        <v>623</v>
      </c>
      <c r="F11" s="17">
        <v>103500</v>
      </c>
      <c r="G11" s="18">
        <v>4154.49</v>
      </c>
      <c r="H11" s="19">
        <v>3.9300000000000002E-2</v>
      </c>
      <c r="I11" s="21"/>
      <c r="J11" s="21"/>
      <c r="K11" s="3"/>
    </row>
    <row r="12" spans="1:11" ht="13.05" customHeight="1">
      <c r="A12" s="15" t="s">
        <v>387</v>
      </c>
      <c r="B12" s="218" t="s">
        <v>388</v>
      </c>
      <c r="C12" s="218"/>
      <c r="D12" s="13" t="s">
        <v>389</v>
      </c>
      <c r="E12" s="13" t="s">
        <v>383</v>
      </c>
      <c r="F12" s="17">
        <v>1170000</v>
      </c>
      <c r="G12" s="18">
        <v>4123.2</v>
      </c>
      <c r="H12" s="19">
        <v>3.9E-2</v>
      </c>
      <c r="I12" s="21"/>
      <c r="J12" s="21"/>
      <c r="K12" s="3"/>
    </row>
    <row r="13" spans="1:11" ht="13.05" customHeight="1">
      <c r="A13" s="15" t="s">
        <v>651</v>
      </c>
      <c r="B13" s="218" t="s">
        <v>652</v>
      </c>
      <c r="C13" s="218"/>
      <c r="D13" s="13" t="s">
        <v>653</v>
      </c>
      <c r="E13" s="13" t="s">
        <v>420</v>
      </c>
      <c r="F13" s="17">
        <v>49500</v>
      </c>
      <c r="G13" s="18">
        <v>3218.74</v>
      </c>
      <c r="H13" s="19">
        <v>3.0499999999999999E-2</v>
      </c>
      <c r="I13" s="21"/>
      <c r="J13" s="21"/>
      <c r="K13" s="3"/>
    </row>
    <row r="14" spans="1:11" ht="13.05" customHeight="1">
      <c r="A14" s="15" t="s">
        <v>633</v>
      </c>
      <c r="B14" s="218" t="s">
        <v>634</v>
      </c>
      <c r="C14" s="218"/>
      <c r="D14" s="13" t="s">
        <v>635</v>
      </c>
      <c r="E14" s="13" t="s">
        <v>486</v>
      </c>
      <c r="F14" s="17">
        <v>207000</v>
      </c>
      <c r="G14" s="18">
        <v>2446.33</v>
      </c>
      <c r="H14" s="19">
        <v>2.3199999999999998E-2</v>
      </c>
      <c r="I14" s="21"/>
      <c r="J14" s="21"/>
      <c r="K14" s="3"/>
    </row>
    <row r="15" spans="1:11" ht="13.05" customHeight="1">
      <c r="A15" s="15" t="s">
        <v>627</v>
      </c>
      <c r="B15" s="218" t="s">
        <v>628</v>
      </c>
      <c r="C15" s="218"/>
      <c r="D15" s="13" t="s">
        <v>629</v>
      </c>
      <c r="E15" s="13" t="s">
        <v>397</v>
      </c>
      <c r="F15" s="17">
        <v>225000</v>
      </c>
      <c r="G15" s="18">
        <v>2404.0100000000002</v>
      </c>
      <c r="H15" s="19">
        <v>2.2800000000000001E-2</v>
      </c>
      <c r="I15" s="21"/>
      <c r="J15" s="21"/>
      <c r="K15" s="3"/>
    </row>
    <row r="16" spans="1:11" ht="13.05" customHeight="1">
      <c r="A16" s="15" t="s">
        <v>630</v>
      </c>
      <c r="B16" s="218" t="s">
        <v>631</v>
      </c>
      <c r="C16" s="218"/>
      <c r="D16" s="13" t="s">
        <v>632</v>
      </c>
      <c r="E16" s="13" t="s">
        <v>397</v>
      </c>
      <c r="F16" s="17">
        <v>621000</v>
      </c>
      <c r="G16" s="18">
        <v>2380.29</v>
      </c>
      <c r="H16" s="19">
        <v>2.2499999999999999E-2</v>
      </c>
      <c r="I16" s="21"/>
      <c r="J16" s="21"/>
      <c r="K16" s="3"/>
    </row>
    <row r="17" spans="1:11" ht="13.05" customHeight="1">
      <c r="A17" s="15" t="s">
        <v>575</v>
      </c>
      <c r="B17" s="218" t="s">
        <v>576</v>
      </c>
      <c r="C17" s="218"/>
      <c r="D17" s="13" t="s">
        <v>577</v>
      </c>
      <c r="E17" s="13" t="s">
        <v>516</v>
      </c>
      <c r="F17" s="17">
        <v>45000</v>
      </c>
      <c r="G17" s="18">
        <v>2294.5500000000002</v>
      </c>
      <c r="H17" s="19">
        <v>2.1700000000000001E-2</v>
      </c>
      <c r="I17" s="21"/>
      <c r="J17" s="21"/>
      <c r="K17" s="3"/>
    </row>
    <row r="18" spans="1:11" ht="13.05" customHeight="1">
      <c r="A18" s="15" t="s">
        <v>645</v>
      </c>
      <c r="B18" s="218" t="s">
        <v>646</v>
      </c>
      <c r="C18" s="218"/>
      <c r="D18" s="13" t="s">
        <v>647</v>
      </c>
      <c r="E18" s="13" t="s">
        <v>420</v>
      </c>
      <c r="F18" s="17">
        <v>126000</v>
      </c>
      <c r="G18" s="18">
        <v>2278.46</v>
      </c>
      <c r="H18" s="19">
        <v>2.1600000000000001E-2</v>
      </c>
      <c r="I18" s="21"/>
      <c r="J18" s="21"/>
      <c r="K18" s="3"/>
    </row>
    <row r="19" spans="1:11" ht="13.05" customHeight="1">
      <c r="A19" s="15" t="s">
        <v>648</v>
      </c>
      <c r="B19" s="218" t="s">
        <v>649</v>
      </c>
      <c r="C19" s="218"/>
      <c r="D19" s="13" t="s">
        <v>650</v>
      </c>
      <c r="E19" s="13" t="s">
        <v>486</v>
      </c>
      <c r="F19" s="17">
        <v>90000</v>
      </c>
      <c r="G19" s="18">
        <v>2226.5100000000002</v>
      </c>
      <c r="H19" s="19">
        <v>2.1100000000000001E-2</v>
      </c>
      <c r="I19" s="21"/>
      <c r="J19" s="21"/>
      <c r="K19" s="3"/>
    </row>
    <row r="20" spans="1:11" ht="13.05" customHeight="1">
      <c r="A20" s="15" t="s">
        <v>712</v>
      </c>
      <c r="B20" s="218" t="s">
        <v>713</v>
      </c>
      <c r="C20" s="218"/>
      <c r="D20" s="13" t="s">
        <v>714</v>
      </c>
      <c r="E20" s="13" t="s">
        <v>715</v>
      </c>
      <c r="F20" s="17">
        <v>450000</v>
      </c>
      <c r="G20" s="18">
        <v>2208.6</v>
      </c>
      <c r="H20" s="19">
        <v>2.0899999999999998E-2</v>
      </c>
      <c r="I20" s="21"/>
      <c r="J20" s="21"/>
      <c r="K20" s="3"/>
    </row>
    <row r="21" spans="1:11" ht="13.05" customHeight="1">
      <c r="A21" s="15" t="s">
        <v>680</v>
      </c>
      <c r="B21" s="218" t="s">
        <v>681</v>
      </c>
      <c r="C21" s="218"/>
      <c r="D21" s="13" t="s">
        <v>682</v>
      </c>
      <c r="E21" s="13" t="s">
        <v>283</v>
      </c>
      <c r="F21" s="17">
        <v>693000</v>
      </c>
      <c r="G21" s="18">
        <v>2206.17</v>
      </c>
      <c r="H21" s="19">
        <v>2.0899999999999998E-2</v>
      </c>
      <c r="I21" s="21"/>
      <c r="J21" s="21"/>
      <c r="K21" s="3"/>
    </row>
    <row r="22" spans="1:11" ht="13.05" customHeight="1">
      <c r="A22" s="15" t="s">
        <v>642</v>
      </c>
      <c r="B22" s="218" t="s">
        <v>643</v>
      </c>
      <c r="C22" s="218"/>
      <c r="D22" s="13" t="s">
        <v>644</v>
      </c>
      <c r="E22" s="13" t="s">
        <v>486</v>
      </c>
      <c r="F22" s="17">
        <v>144000</v>
      </c>
      <c r="G22" s="18">
        <v>2121.84</v>
      </c>
      <c r="H22" s="19">
        <v>2.01E-2</v>
      </c>
      <c r="I22" s="21"/>
      <c r="J22" s="21"/>
      <c r="K22" s="3"/>
    </row>
    <row r="23" spans="1:11" ht="13.05" customHeight="1">
      <c r="A23" s="15" t="s">
        <v>709</v>
      </c>
      <c r="B23" s="218" t="s">
        <v>710</v>
      </c>
      <c r="C23" s="218"/>
      <c r="D23" s="13" t="s">
        <v>711</v>
      </c>
      <c r="E23" s="13" t="s">
        <v>283</v>
      </c>
      <c r="F23" s="17">
        <v>2520000</v>
      </c>
      <c r="G23" s="18">
        <v>2096.64</v>
      </c>
      <c r="H23" s="19">
        <v>1.9800000000000002E-2</v>
      </c>
      <c r="I23" s="21"/>
      <c r="J23" s="21"/>
      <c r="K23" s="3"/>
    </row>
    <row r="24" spans="1:11" ht="13.05" customHeight="1">
      <c r="A24" s="15" t="s">
        <v>1541</v>
      </c>
      <c r="B24" s="218" t="s">
        <v>1542</v>
      </c>
      <c r="C24" s="218"/>
      <c r="D24" s="13" t="s">
        <v>1543</v>
      </c>
      <c r="E24" s="13" t="s">
        <v>420</v>
      </c>
      <c r="F24" s="17">
        <v>99000</v>
      </c>
      <c r="G24" s="18">
        <v>2022.97</v>
      </c>
      <c r="H24" s="19">
        <v>1.9199999999999998E-2</v>
      </c>
      <c r="I24" s="21"/>
      <c r="J24" s="21"/>
      <c r="K24" s="3"/>
    </row>
    <row r="25" spans="1:11" ht="13.05" customHeight="1">
      <c r="A25" s="15" t="s">
        <v>700</v>
      </c>
      <c r="B25" s="218" t="s">
        <v>701</v>
      </c>
      <c r="C25" s="218"/>
      <c r="D25" s="13" t="s">
        <v>702</v>
      </c>
      <c r="E25" s="13" t="s">
        <v>539</v>
      </c>
      <c r="F25" s="17">
        <v>450000</v>
      </c>
      <c r="G25" s="18">
        <v>1940.85</v>
      </c>
      <c r="H25" s="19">
        <v>1.84E-2</v>
      </c>
      <c r="I25" s="21"/>
      <c r="J25" s="21"/>
      <c r="K25" s="3"/>
    </row>
    <row r="26" spans="1:11" ht="13.05" customHeight="1">
      <c r="A26" s="15" t="s">
        <v>674</v>
      </c>
      <c r="B26" s="218" t="s">
        <v>675</v>
      </c>
      <c r="C26" s="218"/>
      <c r="D26" s="13" t="s">
        <v>676</v>
      </c>
      <c r="E26" s="13" t="s">
        <v>527</v>
      </c>
      <c r="F26" s="17">
        <v>15300</v>
      </c>
      <c r="G26" s="18">
        <v>1772.66</v>
      </c>
      <c r="H26" s="19">
        <v>1.6799999999999999E-2</v>
      </c>
      <c r="I26" s="21"/>
      <c r="J26" s="21"/>
      <c r="K26" s="3"/>
    </row>
    <row r="27" spans="1:11" ht="13.05" customHeight="1">
      <c r="A27" s="15" t="s">
        <v>668</v>
      </c>
      <c r="B27" s="218" t="s">
        <v>669</v>
      </c>
      <c r="C27" s="218"/>
      <c r="D27" s="13" t="s">
        <v>670</v>
      </c>
      <c r="E27" s="13" t="s">
        <v>516</v>
      </c>
      <c r="F27" s="17">
        <v>24300</v>
      </c>
      <c r="G27" s="18">
        <v>1727.49</v>
      </c>
      <c r="H27" s="19">
        <v>1.6400000000000001E-2</v>
      </c>
      <c r="I27" s="21"/>
      <c r="J27" s="21"/>
      <c r="K27" s="3"/>
    </row>
    <row r="28" spans="1:11" ht="13.05" customHeight="1">
      <c r="A28" s="15" t="s">
        <v>409</v>
      </c>
      <c r="B28" s="218" t="s">
        <v>410</v>
      </c>
      <c r="C28" s="218"/>
      <c r="D28" s="13" t="s">
        <v>411</v>
      </c>
      <c r="E28" s="13" t="s">
        <v>412</v>
      </c>
      <c r="F28" s="17">
        <v>432000</v>
      </c>
      <c r="G28" s="18">
        <v>1724.98</v>
      </c>
      <c r="H28" s="19">
        <v>1.6299999999999999E-2</v>
      </c>
      <c r="I28" s="21"/>
      <c r="J28" s="21"/>
      <c r="K28" s="3"/>
    </row>
    <row r="29" spans="1:11" ht="13.05" customHeight="1">
      <c r="A29" s="15" t="s">
        <v>661</v>
      </c>
      <c r="B29" s="218" t="s">
        <v>662</v>
      </c>
      <c r="C29" s="218"/>
      <c r="D29" s="13" t="s">
        <v>663</v>
      </c>
      <c r="E29" s="13" t="s">
        <v>664</v>
      </c>
      <c r="F29" s="17">
        <v>540000</v>
      </c>
      <c r="G29" s="18">
        <v>1700.46</v>
      </c>
      <c r="H29" s="19">
        <v>1.61E-2</v>
      </c>
      <c r="I29" s="21"/>
      <c r="J29" s="21"/>
      <c r="K29" s="3"/>
    </row>
    <row r="30" spans="1:11" ht="13.05" customHeight="1">
      <c r="A30" s="15" t="s">
        <v>568</v>
      </c>
      <c r="B30" s="218" t="s">
        <v>569</v>
      </c>
      <c r="C30" s="218"/>
      <c r="D30" s="13" t="s">
        <v>570</v>
      </c>
      <c r="E30" s="13" t="s">
        <v>439</v>
      </c>
      <c r="F30" s="17">
        <v>1232286</v>
      </c>
      <c r="G30" s="18">
        <v>1677.39</v>
      </c>
      <c r="H30" s="19">
        <v>1.5900000000000001E-2</v>
      </c>
      <c r="I30" s="21"/>
      <c r="J30" s="21"/>
      <c r="K30" s="3"/>
    </row>
    <row r="31" spans="1:11" ht="13.05" customHeight="1">
      <c r="A31" s="15" t="s">
        <v>1031</v>
      </c>
      <c r="B31" s="218" t="s">
        <v>1032</v>
      </c>
      <c r="C31" s="218"/>
      <c r="D31" s="13" t="s">
        <v>1033</v>
      </c>
      <c r="E31" s="13" t="s">
        <v>420</v>
      </c>
      <c r="F31" s="17">
        <v>180000</v>
      </c>
      <c r="G31" s="18">
        <v>1605.42</v>
      </c>
      <c r="H31" s="19">
        <v>1.52E-2</v>
      </c>
      <c r="I31" s="21"/>
      <c r="J31" s="21"/>
      <c r="K31" s="3"/>
    </row>
    <row r="32" spans="1:11" ht="13.05" customHeight="1">
      <c r="A32" s="15" t="s">
        <v>722</v>
      </c>
      <c r="B32" s="218" t="s">
        <v>723</v>
      </c>
      <c r="C32" s="218"/>
      <c r="D32" s="13" t="s">
        <v>724</v>
      </c>
      <c r="E32" s="13" t="s">
        <v>283</v>
      </c>
      <c r="F32" s="17">
        <v>360000</v>
      </c>
      <c r="G32" s="18">
        <v>1600.38</v>
      </c>
      <c r="H32" s="19">
        <v>1.5100000000000001E-2</v>
      </c>
      <c r="I32" s="21"/>
      <c r="J32" s="21"/>
      <c r="K32" s="3"/>
    </row>
    <row r="33" spans="1:11" ht="13.05" customHeight="1">
      <c r="A33" s="15" t="s">
        <v>689</v>
      </c>
      <c r="B33" s="218" t="s">
        <v>690</v>
      </c>
      <c r="C33" s="218"/>
      <c r="D33" s="13" t="s">
        <v>691</v>
      </c>
      <c r="E33" s="13" t="s">
        <v>443</v>
      </c>
      <c r="F33" s="17">
        <v>342000</v>
      </c>
      <c r="G33" s="18">
        <v>1401.86</v>
      </c>
      <c r="H33" s="19">
        <v>1.3299999999999999E-2</v>
      </c>
      <c r="I33" s="21"/>
      <c r="J33" s="21"/>
      <c r="K33" s="3"/>
    </row>
    <row r="34" spans="1:11" ht="13.05" customHeight="1">
      <c r="A34" s="15" t="s">
        <v>1544</v>
      </c>
      <c r="B34" s="218" t="s">
        <v>1545</v>
      </c>
      <c r="C34" s="218"/>
      <c r="D34" s="13" t="s">
        <v>1546</v>
      </c>
      <c r="E34" s="13" t="s">
        <v>439</v>
      </c>
      <c r="F34" s="17">
        <v>225000</v>
      </c>
      <c r="G34" s="18">
        <v>1398.94</v>
      </c>
      <c r="H34" s="19">
        <v>1.32E-2</v>
      </c>
      <c r="I34" s="21"/>
      <c r="J34" s="21"/>
      <c r="K34" s="3"/>
    </row>
    <row r="35" spans="1:11" ht="13.05" customHeight="1">
      <c r="A35" s="15" t="s">
        <v>594</v>
      </c>
      <c r="B35" s="218" t="s">
        <v>595</v>
      </c>
      <c r="C35" s="218"/>
      <c r="D35" s="13" t="s">
        <v>596</v>
      </c>
      <c r="E35" s="13" t="s">
        <v>527</v>
      </c>
      <c r="F35" s="17">
        <v>346801</v>
      </c>
      <c r="G35" s="18">
        <v>1372.99</v>
      </c>
      <c r="H35" s="19">
        <v>1.2999999999999999E-2</v>
      </c>
      <c r="I35" s="21"/>
      <c r="J35" s="21"/>
      <c r="K35" s="3"/>
    </row>
    <row r="36" spans="1:11" ht="13.05" customHeight="1">
      <c r="A36" s="15" t="s">
        <v>686</v>
      </c>
      <c r="B36" s="218" t="s">
        <v>687</v>
      </c>
      <c r="C36" s="218"/>
      <c r="D36" s="13" t="s">
        <v>688</v>
      </c>
      <c r="E36" s="13" t="s">
        <v>516</v>
      </c>
      <c r="F36" s="17">
        <v>10000</v>
      </c>
      <c r="G36" s="18">
        <v>1331.4</v>
      </c>
      <c r="H36" s="19">
        <v>1.26E-2</v>
      </c>
      <c r="I36" s="21"/>
      <c r="J36" s="21"/>
      <c r="K36" s="3"/>
    </row>
    <row r="37" spans="1:11" ht="13.05" customHeight="1">
      <c r="A37" s="15" t="s">
        <v>1547</v>
      </c>
      <c r="B37" s="218" t="s">
        <v>1548</v>
      </c>
      <c r="C37" s="218"/>
      <c r="D37" s="13" t="s">
        <v>1549</v>
      </c>
      <c r="E37" s="13" t="s">
        <v>283</v>
      </c>
      <c r="F37" s="17">
        <v>1620000</v>
      </c>
      <c r="G37" s="18">
        <v>1279.48</v>
      </c>
      <c r="H37" s="19">
        <v>1.21E-2</v>
      </c>
      <c r="I37" s="21"/>
      <c r="J37" s="21"/>
      <c r="K37" s="3"/>
    </row>
    <row r="38" spans="1:11" ht="13.05" customHeight="1">
      <c r="A38" s="15" t="s">
        <v>736</v>
      </c>
      <c r="B38" s="218" t="s">
        <v>737</v>
      </c>
      <c r="C38" s="218"/>
      <c r="D38" s="13" t="s">
        <v>738</v>
      </c>
      <c r="E38" s="13" t="s">
        <v>494</v>
      </c>
      <c r="F38" s="17">
        <v>216000</v>
      </c>
      <c r="G38" s="18">
        <v>1267.7</v>
      </c>
      <c r="H38" s="19">
        <v>1.2E-2</v>
      </c>
      <c r="I38" s="21"/>
      <c r="J38" s="21"/>
      <c r="K38" s="3"/>
    </row>
    <row r="39" spans="1:11" ht="13.05" customHeight="1">
      <c r="A39" s="15" t="s">
        <v>1550</v>
      </c>
      <c r="B39" s="218" t="s">
        <v>1551</v>
      </c>
      <c r="C39" s="218"/>
      <c r="D39" s="13" t="s">
        <v>1552</v>
      </c>
      <c r="E39" s="13" t="s">
        <v>420</v>
      </c>
      <c r="F39" s="17">
        <v>26000</v>
      </c>
      <c r="G39" s="18">
        <v>1238.6099999999999</v>
      </c>
      <c r="H39" s="19">
        <v>1.17E-2</v>
      </c>
      <c r="I39" s="21"/>
      <c r="J39" s="21"/>
      <c r="K39" s="3"/>
    </row>
    <row r="40" spans="1:11" ht="13.05" customHeight="1">
      <c r="A40" s="15" t="s">
        <v>549</v>
      </c>
      <c r="B40" s="218" t="s">
        <v>550</v>
      </c>
      <c r="C40" s="218"/>
      <c r="D40" s="13" t="s">
        <v>551</v>
      </c>
      <c r="E40" s="13" t="s">
        <v>535</v>
      </c>
      <c r="F40" s="17">
        <v>76500</v>
      </c>
      <c r="G40" s="18">
        <v>1218.6500000000001</v>
      </c>
      <c r="H40" s="19">
        <v>1.15E-2</v>
      </c>
      <c r="I40" s="21"/>
      <c r="J40" s="21"/>
      <c r="K40" s="3"/>
    </row>
    <row r="41" spans="1:11" ht="13.05" customHeight="1">
      <c r="A41" s="15" t="s">
        <v>677</v>
      </c>
      <c r="B41" s="218" t="s">
        <v>678</v>
      </c>
      <c r="C41" s="218"/>
      <c r="D41" s="13" t="s">
        <v>679</v>
      </c>
      <c r="E41" s="13" t="s">
        <v>664</v>
      </c>
      <c r="F41" s="17">
        <v>54000</v>
      </c>
      <c r="G41" s="18">
        <v>1215.49</v>
      </c>
      <c r="H41" s="19">
        <v>1.15E-2</v>
      </c>
      <c r="I41" s="21"/>
      <c r="J41" s="21"/>
      <c r="K41" s="3"/>
    </row>
    <row r="42" spans="1:11" ht="13.05" customHeight="1">
      <c r="A42" s="15" t="s">
        <v>1553</v>
      </c>
      <c r="B42" s="218" t="s">
        <v>1554</v>
      </c>
      <c r="C42" s="218"/>
      <c r="D42" s="13" t="s">
        <v>1555</v>
      </c>
      <c r="E42" s="13" t="s">
        <v>420</v>
      </c>
      <c r="F42" s="17">
        <v>22500</v>
      </c>
      <c r="G42" s="18">
        <v>1215</v>
      </c>
      <c r="H42" s="19">
        <v>1.15E-2</v>
      </c>
      <c r="I42" s="21"/>
      <c r="J42" s="21"/>
      <c r="K42" s="3"/>
    </row>
    <row r="43" spans="1:11" ht="13.05" customHeight="1">
      <c r="A43" s="15" t="s">
        <v>838</v>
      </c>
      <c r="B43" s="218" t="s">
        <v>839</v>
      </c>
      <c r="C43" s="218"/>
      <c r="D43" s="13" t="s">
        <v>840</v>
      </c>
      <c r="E43" s="13" t="s">
        <v>397</v>
      </c>
      <c r="F43" s="17">
        <v>900000</v>
      </c>
      <c r="G43" s="18">
        <v>1211.8499999999999</v>
      </c>
      <c r="H43" s="19">
        <v>1.15E-2</v>
      </c>
      <c r="I43" s="21"/>
      <c r="J43" s="21"/>
      <c r="K43" s="3"/>
    </row>
    <row r="44" spans="1:11" ht="13.05" customHeight="1">
      <c r="A44" s="15" t="s">
        <v>510</v>
      </c>
      <c r="B44" s="218" t="s">
        <v>511</v>
      </c>
      <c r="C44" s="218"/>
      <c r="D44" s="13" t="s">
        <v>512</v>
      </c>
      <c r="E44" s="13" t="s">
        <v>397</v>
      </c>
      <c r="F44" s="17">
        <v>6030000</v>
      </c>
      <c r="G44" s="18">
        <v>1201.78</v>
      </c>
      <c r="H44" s="19">
        <v>1.14E-2</v>
      </c>
      <c r="I44" s="21"/>
      <c r="J44" s="21"/>
      <c r="K44" s="3"/>
    </row>
    <row r="45" spans="1:11" ht="13.05" customHeight="1">
      <c r="A45" s="15" t="s">
        <v>725</v>
      </c>
      <c r="B45" s="218" t="s">
        <v>726</v>
      </c>
      <c r="C45" s="218"/>
      <c r="D45" s="13" t="s">
        <v>727</v>
      </c>
      <c r="E45" s="13" t="s">
        <v>728</v>
      </c>
      <c r="F45" s="17">
        <v>243000</v>
      </c>
      <c r="G45" s="18">
        <v>1169.92</v>
      </c>
      <c r="H45" s="19">
        <v>1.11E-2</v>
      </c>
      <c r="I45" s="21"/>
      <c r="J45" s="21"/>
      <c r="K45" s="3"/>
    </row>
    <row r="46" spans="1:11" ht="13.05" customHeight="1">
      <c r="A46" s="15" t="s">
        <v>729</v>
      </c>
      <c r="B46" s="218" t="s">
        <v>730</v>
      </c>
      <c r="C46" s="218"/>
      <c r="D46" s="13" t="s">
        <v>731</v>
      </c>
      <c r="E46" s="13" t="s">
        <v>397</v>
      </c>
      <c r="F46" s="17">
        <v>126000</v>
      </c>
      <c r="G46" s="18">
        <v>1154.22</v>
      </c>
      <c r="H46" s="19">
        <v>1.09E-2</v>
      </c>
      <c r="I46" s="21"/>
      <c r="J46" s="21"/>
      <c r="K46" s="3"/>
    </row>
    <row r="47" spans="1:11" ht="13.05" customHeight="1">
      <c r="A47" s="15" t="s">
        <v>703</v>
      </c>
      <c r="B47" s="218" t="s">
        <v>704</v>
      </c>
      <c r="C47" s="218"/>
      <c r="D47" s="13" t="s">
        <v>705</v>
      </c>
      <c r="E47" s="13" t="s">
        <v>397</v>
      </c>
      <c r="F47" s="17">
        <v>90000</v>
      </c>
      <c r="G47" s="18">
        <v>1141.47</v>
      </c>
      <c r="H47" s="19">
        <v>1.0800000000000001E-2</v>
      </c>
      <c r="I47" s="21"/>
      <c r="J47" s="21"/>
      <c r="K47" s="3"/>
    </row>
    <row r="48" spans="1:11" ht="13.05" customHeight="1">
      <c r="A48" s="15" t="s">
        <v>1556</v>
      </c>
      <c r="B48" s="218" t="s">
        <v>1557</v>
      </c>
      <c r="C48" s="218"/>
      <c r="D48" s="13" t="s">
        <v>1558</v>
      </c>
      <c r="E48" s="13" t="s">
        <v>486</v>
      </c>
      <c r="F48" s="17">
        <v>297000</v>
      </c>
      <c r="G48" s="18">
        <v>1097.27</v>
      </c>
      <c r="H48" s="19">
        <v>1.04E-2</v>
      </c>
      <c r="I48" s="21"/>
      <c r="J48" s="21"/>
      <c r="K48" s="3"/>
    </row>
    <row r="49" spans="1:11" ht="13.05" customHeight="1">
      <c r="A49" s="15" t="s">
        <v>742</v>
      </c>
      <c r="B49" s="218" t="s">
        <v>743</v>
      </c>
      <c r="C49" s="218"/>
      <c r="D49" s="13" t="s">
        <v>744</v>
      </c>
      <c r="E49" s="13" t="s">
        <v>486</v>
      </c>
      <c r="F49" s="17">
        <v>540000</v>
      </c>
      <c r="G49" s="18">
        <v>1083.51</v>
      </c>
      <c r="H49" s="19">
        <v>1.03E-2</v>
      </c>
      <c r="I49" s="21"/>
      <c r="J49" s="21"/>
      <c r="K49" s="3"/>
    </row>
    <row r="50" spans="1:11" ht="13.05" customHeight="1">
      <c r="A50" s="15" t="s">
        <v>732</v>
      </c>
      <c r="B50" s="218" t="s">
        <v>733</v>
      </c>
      <c r="C50" s="218"/>
      <c r="D50" s="13" t="s">
        <v>734</v>
      </c>
      <c r="E50" s="13" t="s">
        <v>735</v>
      </c>
      <c r="F50" s="17">
        <v>396000</v>
      </c>
      <c r="G50" s="18">
        <v>1075.3399999999999</v>
      </c>
      <c r="H50" s="19">
        <v>1.0200000000000001E-2</v>
      </c>
      <c r="I50" s="21"/>
      <c r="J50" s="21"/>
      <c r="K50" s="3"/>
    </row>
    <row r="51" spans="1:11" ht="13.05" customHeight="1">
      <c r="A51" s="15" t="s">
        <v>739</v>
      </c>
      <c r="B51" s="218" t="s">
        <v>740</v>
      </c>
      <c r="C51" s="218"/>
      <c r="D51" s="13" t="s">
        <v>741</v>
      </c>
      <c r="E51" s="13" t="s">
        <v>412</v>
      </c>
      <c r="F51" s="17">
        <v>180000</v>
      </c>
      <c r="G51" s="18">
        <v>1072.71</v>
      </c>
      <c r="H51" s="19">
        <v>1.0200000000000001E-2</v>
      </c>
      <c r="I51" s="21"/>
      <c r="J51" s="21"/>
      <c r="K51" s="3"/>
    </row>
    <row r="52" spans="1:11" ht="13.05" customHeight="1">
      <c r="A52" s="15" t="s">
        <v>1420</v>
      </c>
      <c r="B52" s="218" t="s">
        <v>1421</v>
      </c>
      <c r="C52" s="218"/>
      <c r="D52" s="13" t="s">
        <v>1422</v>
      </c>
      <c r="E52" s="13" t="s">
        <v>1423</v>
      </c>
      <c r="F52" s="17">
        <v>90000</v>
      </c>
      <c r="G52" s="18">
        <v>1022.09</v>
      </c>
      <c r="H52" s="19">
        <v>9.7000000000000003E-3</v>
      </c>
      <c r="I52" s="21"/>
      <c r="J52" s="21"/>
      <c r="K52" s="3"/>
    </row>
    <row r="53" spans="1:11" ht="13.05" customHeight="1">
      <c r="A53" s="15" t="s">
        <v>1469</v>
      </c>
      <c r="B53" s="218" t="s">
        <v>1470</v>
      </c>
      <c r="C53" s="218"/>
      <c r="D53" s="13" t="s">
        <v>1471</v>
      </c>
      <c r="E53" s="13" t="s">
        <v>535</v>
      </c>
      <c r="F53" s="17">
        <v>31500</v>
      </c>
      <c r="G53" s="18">
        <v>929.47</v>
      </c>
      <c r="H53" s="19">
        <v>8.8000000000000005E-3</v>
      </c>
      <c r="I53" s="21"/>
      <c r="J53" s="21"/>
      <c r="K53" s="3"/>
    </row>
    <row r="54" spans="1:11" ht="13.05" customHeight="1">
      <c r="A54" s="15" t="s">
        <v>1559</v>
      </c>
      <c r="B54" s="218" t="s">
        <v>1560</v>
      </c>
      <c r="C54" s="218"/>
      <c r="D54" s="13" t="s">
        <v>1561</v>
      </c>
      <c r="E54" s="13" t="s">
        <v>439</v>
      </c>
      <c r="F54" s="17">
        <v>54851</v>
      </c>
      <c r="G54" s="18">
        <v>780.75</v>
      </c>
      <c r="H54" s="19">
        <v>7.4000000000000003E-3</v>
      </c>
      <c r="I54" s="21"/>
      <c r="J54" s="21"/>
      <c r="K54" s="3"/>
    </row>
    <row r="55" spans="1:11" ht="13.05" customHeight="1">
      <c r="A55" s="15" t="s">
        <v>1562</v>
      </c>
      <c r="B55" s="218" t="s">
        <v>1563</v>
      </c>
      <c r="C55" s="218"/>
      <c r="D55" s="13" t="s">
        <v>1564</v>
      </c>
      <c r="E55" s="13" t="s">
        <v>420</v>
      </c>
      <c r="F55" s="17">
        <v>3600</v>
      </c>
      <c r="G55" s="18">
        <v>122.66</v>
      </c>
      <c r="H55" s="19">
        <v>1.1999999999999999E-3</v>
      </c>
      <c r="I55" s="21"/>
      <c r="J55" s="21"/>
      <c r="K55" s="3"/>
    </row>
    <row r="56" spans="1:11" ht="13.05" customHeight="1">
      <c r="A56" s="15" t="s">
        <v>748</v>
      </c>
      <c r="B56" s="218" t="s">
        <v>749</v>
      </c>
      <c r="C56" s="218"/>
      <c r="D56" s="13" t="s">
        <v>750</v>
      </c>
      <c r="E56" s="13" t="s">
        <v>751</v>
      </c>
      <c r="F56" s="17">
        <v>396000</v>
      </c>
      <c r="G56" s="18">
        <v>479.28</v>
      </c>
      <c r="H56" s="19">
        <v>4.4999999999999997E-3</v>
      </c>
      <c r="I56" s="21"/>
      <c r="J56" s="21"/>
      <c r="K56" s="3"/>
    </row>
    <row r="57" spans="1:11" ht="13.05" customHeight="1">
      <c r="A57" s="15" t="s">
        <v>758</v>
      </c>
      <c r="B57" s="218" t="s">
        <v>759</v>
      </c>
      <c r="C57" s="218"/>
      <c r="D57" s="13" t="s">
        <v>760</v>
      </c>
      <c r="E57" s="13" t="s">
        <v>751</v>
      </c>
      <c r="F57" s="17">
        <v>396000</v>
      </c>
      <c r="G57" s="18">
        <v>479.28</v>
      </c>
      <c r="H57" s="19">
        <v>4.4999999999999997E-3</v>
      </c>
      <c r="I57" s="21"/>
      <c r="J57" s="21"/>
      <c r="K57" s="3"/>
    </row>
    <row r="58" spans="1:11" ht="13.05" customHeight="1">
      <c r="A58" s="15" t="s">
        <v>752</v>
      </c>
      <c r="B58" s="218" t="s">
        <v>753</v>
      </c>
      <c r="C58" s="218"/>
      <c r="D58" s="13" t="s">
        <v>754</v>
      </c>
      <c r="E58" s="13" t="s">
        <v>751</v>
      </c>
      <c r="F58" s="17">
        <v>396000</v>
      </c>
      <c r="G58" s="18">
        <v>479.28</v>
      </c>
      <c r="H58" s="19">
        <v>4.4999999999999997E-3</v>
      </c>
      <c r="I58" s="21"/>
      <c r="J58" s="21"/>
      <c r="K58" s="3"/>
    </row>
    <row r="59" spans="1:11" ht="13.05" customHeight="1">
      <c r="A59" s="15" t="s">
        <v>755</v>
      </c>
      <c r="B59" s="218" t="s">
        <v>756</v>
      </c>
      <c r="C59" s="218"/>
      <c r="D59" s="13" t="s">
        <v>757</v>
      </c>
      <c r="E59" s="13" t="s">
        <v>751</v>
      </c>
      <c r="F59" s="17">
        <v>396000</v>
      </c>
      <c r="G59" s="18">
        <v>479.28</v>
      </c>
      <c r="H59" s="19">
        <v>4.4999999999999997E-3</v>
      </c>
      <c r="I59" s="21"/>
      <c r="J59" s="21"/>
      <c r="K59" s="3"/>
    </row>
    <row r="60" spans="1:11" ht="13.05" customHeight="1">
      <c r="A60" s="3"/>
      <c r="B60" s="219" t="s">
        <v>176</v>
      </c>
      <c r="C60" s="219"/>
      <c r="D60" s="2"/>
      <c r="E60" s="2"/>
      <c r="F60" s="2"/>
      <c r="G60" s="23">
        <v>100131.49</v>
      </c>
      <c r="H60" s="24">
        <v>0.94810000000000005</v>
      </c>
      <c r="I60" s="25"/>
      <c r="J60" s="25"/>
      <c r="K60" s="3"/>
    </row>
    <row r="61" spans="1:11" ht="13.05" customHeight="1">
      <c r="A61" s="3"/>
      <c r="B61" s="219" t="s">
        <v>603</v>
      </c>
      <c r="C61" s="219"/>
      <c r="D61" s="2"/>
      <c r="E61" s="2"/>
      <c r="F61" s="2"/>
      <c r="G61" s="25" t="s">
        <v>178</v>
      </c>
      <c r="H61" s="25" t="s">
        <v>178</v>
      </c>
      <c r="I61" s="25"/>
      <c r="J61" s="25"/>
      <c r="K61" s="3"/>
    </row>
    <row r="62" spans="1:11" ht="13.05" customHeight="1">
      <c r="A62" s="3"/>
      <c r="B62" s="219" t="s">
        <v>176</v>
      </c>
      <c r="C62" s="219"/>
      <c r="D62" s="2"/>
      <c r="E62" s="2"/>
      <c r="F62" s="2"/>
      <c r="G62" s="25" t="s">
        <v>178</v>
      </c>
      <c r="H62" s="25" t="s">
        <v>178</v>
      </c>
      <c r="I62" s="25"/>
      <c r="J62" s="25"/>
      <c r="K62" s="3"/>
    </row>
    <row r="63" spans="1:11" ht="13.05" customHeight="1">
      <c r="A63" s="3"/>
      <c r="B63" s="219" t="s">
        <v>187</v>
      </c>
      <c r="C63" s="219"/>
      <c r="D63" s="26"/>
      <c r="E63" s="2"/>
      <c r="F63" s="26"/>
      <c r="G63" s="23">
        <v>100131.49</v>
      </c>
      <c r="H63" s="24">
        <v>0.94810000000000005</v>
      </c>
      <c r="I63" s="25"/>
      <c r="J63" s="25"/>
      <c r="K63" s="3"/>
    </row>
    <row r="64" spans="1:11" ht="13.05" customHeight="1">
      <c r="A64" s="3"/>
      <c r="B64" s="217" t="s">
        <v>761</v>
      </c>
      <c r="C64" s="217"/>
      <c r="D64" s="13"/>
      <c r="E64" s="13"/>
      <c r="F64" s="13"/>
      <c r="G64" s="13"/>
      <c r="H64" s="13"/>
      <c r="I64" s="14"/>
      <c r="J64" s="14"/>
      <c r="K64" s="3"/>
    </row>
    <row r="65" spans="1:11" ht="13.05" customHeight="1">
      <c r="A65" s="3"/>
      <c r="B65" s="217" t="s">
        <v>762</v>
      </c>
      <c r="C65" s="217"/>
      <c r="D65" s="13"/>
      <c r="E65" s="13"/>
      <c r="F65" s="13"/>
      <c r="G65" s="3"/>
      <c r="H65" s="14"/>
      <c r="I65" s="14"/>
      <c r="J65" s="14"/>
      <c r="K65" s="3"/>
    </row>
    <row r="66" spans="1:11" ht="13.05" customHeight="1">
      <c r="A66" s="15" t="s">
        <v>763</v>
      </c>
      <c r="B66" s="218" t="s">
        <v>764</v>
      </c>
      <c r="C66" s="218"/>
      <c r="D66" s="13"/>
      <c r="E66" s="13" t="s">
        <v>226</v>
      </c>
      <c r="F66" s="17">
        <v>45000</v>
      </c>
      <c r="G66" s="18">
        <v>1341.45</v>
      </c>
      <c r="H66" s="19">
        <v>1.2699999999999999E-2</v>
      </c>
      <c r="I66" s="21"/>
      <c r="J66" s="21"/>
      <c r="K66" s="3"/>
    </row>
    <row r="67" spans="1:11" ht="13.05" customHeight="1">
      <c r="A67" s="15" t="s">
        <v>765</v>
      </c>
      <c r="B67" s="218" t="s">
        <v>766</v>
      </c>
      <c r="C67" s="218"/>
      <c r="D67" s="13"/>
      <c r="E67" s="13" t="s">
        <v>226</v>
      </c>
      <c r="F67" s="17">
        <v>-1800</v>
      </c>
      <c r="G67" s="18">
        <v>-209.79</v>
      </c>
      <c r="H67" s="19">
        <v>-2E-3</v>
      </c>
      <c r="I67" s="21"/>
      <c r="J67" s="21"/>
      <c r="K67" s="3"/>
    </row>
    <row r="68" spans="1:11" ht="13.05" customHeight="1">
      <c r="A68" s="3"/>
      <c r="B68" s="219" t="s">
        <v>176</v>
      </c>
      <c r="C68" s="219"/>
      <c r="D68" s="2"/>
      <c r="E68" s="2"/>
      <c r="F68" s="2"/>
      <c r="G68" s="23">
        <v>1131.6600000000001</v>
      </c>
      <c r="H68" s="24">
        <v>1.0699999999999999E-2</v>
      </c>
      <c r="I68" s="25"/>
      <c r="J68" s="25"/>
      <c r="K68" s="3"/>
    </row>
    <row r="69" spans="1:11" ht="13.05" customHeight="1">
      <c r="A69" s="3"/>
      <c r="B69" s="219" t="s">
        <v>187</v>
      </c>
      <c r="C69" s="219"/>
      <c r="D69" s="26"/>
      <c r="E69" s="2"/>
      <c r="F69" s="26"/>
      <c r="G69" s="23">
        <v>1131.6600000000001</v>
      </c>
      <c r="H69" s="24">
        <v>1.0699999999999999E-2</v>
      </c>
      <c r="I69" s="25"/>
      <c r="J69" s="25"/>
      <c r="K69" s="3"/>
    </row>
    <row r="70" spans="1:11" ht="13.05" customHeight="1">
      <c r="A70" s="3"/>
      <c r="B70" s="217" t="s">
        <v>188</v>
      </c>
      <c r="C70" s="217"/>
      <c r="D70" s="13"/>
      <c r="E70" s="13"/>
      <c r="F70" s="13"/>
      <c r="G70" s="13"/>
      <c r="H70" s="13"/>
      <c r="I70" s="14"/>
      <c r="J70" s="14"/>
      <c r="K70" s="3"/>
    </row>
    <row r="71" spans="1:11" ht="13.05" customHeight="1">
      <c r="A71" s="3"/>
      <c r="B71" s="217" t="s">
        <v>607</v>
      </c>
      <c r="C71" s="217"/>
      <c r="D71" s="13"/>
      <c r="E71" s="13"/>
      <c r="F71" s="13"/>
      <c r="G71" s="3"/>
      <c r="H71" s="14"/>
      <c r="I71" s="14"/>
      <c r="J71" s="14"/>
      <c r="K71" s="3"/>
    </row>
    <row r="72" spans="1:11" ht="13.05" customHeight="1">
      <c r="A72" s="15" t="s">
        <v>767</v>
      </c>
      <c r="B72" s="218" t="s">
        <v>768</v>
      </c>
      <c r="C72" s="218"/>
      <c r="D72" s="13" t="s">
        <v>769</v>
      </c>
      <c r="E72" s="13" t="s">
        <v>147</v>
      </c>
      <c r="F72" s="17">
        <v>500000</v>
      </c>
      <c r="G72" s="18">
        <v>479.57</v>
      </c>
      <c r="H72" s="19">
        <v>4.4999999999999997E-3</v>
      </c>
      <c r="I72" s="20">
        <v>5.5728E-2</v>
      </c>
      <c r="J72" s="21"/>
      <c r="K72" s="3"/>
    </row>
    <row r="73" spans="1:11" ht="13.05" customHeight="1">
      <c r="A73" s="3"/>
      <c r="B73" s="219" t="s">
        <v>176</v>
      </c>
      <c r="C73" s="219"/>
      <c r="D73" s="2"/>
      <c r="E73" s="2"/>
      <c r="F73" s="2"/>
      <c r="G73" s="23">
        <v>479.57</v>
      </c>
      <c r="H73" s="24">
        <v>4.4999999999999997E-3</v>
      </c>
      <c r="I73" s="25"/>
      <c r="J73" s="25"/>
      <c r="K73" s="3"/>
    </row>
    <row r="74" spans="1:11" ht="13.05" customHeight="1">
      <c r="A74" s="3"/>
      <c r="B74" s="219" t="s">
        <v>187</v>
      </c>
      <c r="C74" s="219"/>
      <c r="D74" s="26"/>
      <c r="E74" s="2"/>
      <c r="F74" s="26"/>
      <c r="G74" s="23">
        <v>479.57</v>
      </c>
      <c r="H74" s="24">
        <v>4.4999999999999997E-3</v>
      </c>
      <c r="I74" s="25"/>
      <c r="J74" s="25"/>
      <c r="K74" s="3"/>
    </row>
    <row r="75" spans="1:11" ht="13.05" customHeight="1">
      <c r="A75" s="3"/>
      <c r="B75" s="217" t="s">
        <v>227</v>
      </c>
      <c r="C75" s="217"/>
      <c r="D75" s="13"/>
      <c r="E75" s="13"/>
      <c r="F75" s="13"/>
      <c r="G75" s="13"/>
      <c r="H75" s="13"/>
      <c r="I75" s="14"/>
      <c r="J75" s="14"/>
      <c r="K75" s="3"/>
    </row>
    <row r="76" spans="1:11" ht="13.05" customHeight="1">
      <c r="A76" s="15" t="s">
        <v>228</v>
      </c>
      <c r="B76" s="218" t="s">
        <v>229</v>
      </c>
      <c r="C76" s="218"/>
      <c r="D76" s="13"/>
      <c r="E76" s="13" t="s">
        <v>226</v>
      </c>
      <c r="F76" s="17"/>
      <c r="G76" s="18">
        <v>5046.78</v>
      </c>
      <c r="H76" s="19">
        <v>4.7800000000000002E-2</v>
      </c>
      <c r="I76" s="20">
        <v>5.2582824110147627E-2</v>
      </c>
      <c r="J76" s="21"/>
      <c r="K76" s="3"/>
    </row>
    <row r="77" spans="1:11" ht="13.05" customHeight="1">
      <c r="A77" s="3"/>
      <c r="B77" s="219" t="s">
        <v>176</v>
      </c>
      <c r="C77" s="219"/>
      <c r="D77" s="2"/>
      <c r="E77" s="2"/>
      <c r="F77" s="2"/>
      <c r="G77" s="23">
        <v>5046.78</v>
      </c>
      <c r="H77" s="24">
        <v>4.7800000000000002E-2</v>
      </c>
      <c r="I77" s="25"/>
      <c r="J77" s="25"/>
      <c r="K77" s="3"/>
    </row>
    <row r="78" spans="1:11" ht="13.05" customHeight="1">
      <c r="A78" s="3"/>
      <c r="B78" s="219" t="s">
        <v>187</v>
      </c>
      <c r="C78" s="219"/>
      <c r="D78" s="26"/>
      <c r="E78" s="2"/>
      <c r="F78" s="26"/>
      <c r="G78" s="23">
        <v>5046.78</v>
      </c>
      <c r="H78" s="24">
        <v>4.7800000000000002E-2</v>
      </c>
      <c r="I78" s="25"/>
      <c r="J78" s="25"/>
      <c r="K78" s="3"/>
    </row>
    <row r="79" spans="1:11" ht="13.05" customHeight="1">
      <c r="A79" s="3"/>
      <c r="B79" s="219" t="s">
        <v>230</v>
      </c>
      <c r="C79" s="219"/>
      <c r="D79" s="13"/>
      <c r="E79" s="2"/>
      <c r="F79" s="13"/>
      <c r="G79" s="27">
        <v>-1151.6199999999999</v>
      </c>
      <c r="H79" s="24">
        <v>-1.11E-2</v>
      </c>
      <c r="I79" s="25"/>
      <c r="J79" s="25"/>
      <c r="K79" s="3"/>
    </row>
    <row r="80" spans="1:11" ht="13.05" customHeight="1">
      <c r="A80" s="3"/>
      <c r="B80" s="220" t="s">
        <v>231</v>
      </c>
      <c r="C80" s="220"/>
      <c r="D80" s="29"/>
      <c r="E80" s="29"/>
      <c r="F80" s="29"/>
      <c r="G80" s="30">
        <v>105637.88</v>
      </c>
      <c r="H80" s="31">
        <v>1</v>
      </c>
      <c r="I80" s="32"/>
      <c r="J80" s="32"/>
      <c r="K80" s="3"/>
    </row>
    <row r="81" spans="1:12" ht="13.05" customHeight="1">
      <c r="A81" s="3"/>
      <c r="B81" s="221"/>
      <c r="C81" s="221"/>
      <c r="D81" s="3"/>
      <c r="E81" s="3"/>
      <c r="F81" s="3"/>
      <c r="G81" s="3"/>
      <c r="H81" s="3"/>
      <c r="I81" s="3"/>
      <c r="J81" s="3"/>
      <c r="K81" s="3"/>
    </row>
    <row r="82" spans="1:12" ht="13.05" customHeight="1">
      <c r="A82" s="3"/>
      <c r="B82" s="209"/>
      <c r="C82" s="209"/>
      <c r="D82" s="209"/>
      <c r="E82" s="209"/>
      <c r="F82" s="209"/>
      <c r="G82" s="209"/>
      <c r="H82" s="209"/>
      <c r="I82" s="209"/>
      <c r="J82" s="3"/>
      <c r="K82" s="3"/>
    </row>
    <row r="83" spans="1:12" ht="13.05" customHeight="1">
      <c r="A83" s="3"/>
      <c r="B83" s="209"/>
      <c r="C83" s="209"/>
      <c r="D83" s="209"/>
      <c r="E83" s="209"/>
      <c r="F83" s="209"/>
      <c r="G83" s="209"/>
      <c r="H83" s="209"/>
      <c r="I83" s="209"/>
      <c r="J83" s="3"/>
      <c r="K83" s="3"/>
    </row>
    <row r="84" spans="1:12" ht="13.05" customHeight="1">
      <c r="A84" s="3"/>
      <c r="B84" s="209" t="s">
        <v>226</v>
      </c>
      <c r="C84" s="209"/>
      <c r="D84" s="3"/>
      <c r="E84" s="3"/>
      <c r="F84" s="3"/>
      <c r="G84" s="3"/>
      <c r="H84" s="3"/>
      <c r="I84" s="3"/>
      <c r="J84" s="3"/>
      <c r="K84" s="3"/>
      <c r="L84" s="123"/>
    </row>
    <row r="85" spans="1:12" ht="13.05" customHeight="1">
      <c r="A85" s="3"/>
      <c r="B85" s="209" t="s">
        <v>232</v>
      </c>
      <c r="C85" s="209"/>
      <c r="D85" s="3"/>
      <c r="E85" s="3"/>
      <c r="F85" s="3"/>
      <c r="G85" s="3"/>
      <c r="H85" s="3"/>
      <c r="I85" s="3"/>
      <c r="J85" s="3"/>
      <c r="K85" s="3"/>
    </row>
    <row r="86" spans="1:12" ht="13.05" customHeight="1">
      <c r="A86" s="3"/>
      <c r="B86" s="209" t="s">
        <v>234</v>
      </c>
      <c r="C86" s="209"/>
      <c r="D86" s="3"/>
      <c r="E86" s="3"/>
      <c r="F86" s="3"/>
      <c r="G86" s="3"/>
      <c r="H86" s="3"/>
      <c r="I86" s="3"/>
      <c r="J86" s="3"/>
      <c r="K86" s="3"/>
    </row>
    <row r="87" spans="1:12" ht="26.25" customHeight="1">
      <c r="A87" s="3"/>
      <c r="B87" s="209" t="s">
        <v>235</v>
      </c>
      <c r="C87" s="209"/>
      <c r="D87" s="209"/>
      <c r="E87" s="209"/>
      <c r="F87" s="209"/>
      <c r="G87" s="209"/>
      <c r="H87" s="209"/>
      <c r="I87" s="209"/>
      <c r="J87" s="3"/>
      <c r="K87" s="3"/>
    </row>
    <row r="88" spans="1:12" ht="13.05" customHeight="1">
      <c r="A88" s="3"/>
      <c r="B88" s="33" t="s">
        <v>770</v>
      </c>
      <c r="C88" s="3"/>
      <c r="D88" s="3"/>
      <c r="E88" s="3"/>
      <c r="F88" s="3"/>
      <c r="G88" s="3"/>
      <c r="H88" s="3"/>
      <c r="I88" s="3"/>
      <c r="J88" s="3"/>
      <c r="K88" s="3"/>
    </row>
    <row r="89" spans="1:12" ht="40.049999999999997" customHeight="1">
      <c r="A89" s="3"/>
      <c r="B89" s="222" t="s">
        <v>771</v>
      </c>
      <c r="C89" s="222"/>
      <c r="D89" s="34" t="s">
        <v>101</v>
      </c>
      <c r="E89" s="34" t="s">
        <v>772</v>
      </c>
      <c r="F89" s="34" t="s">
        <v>773</v>
      </c>
      <c r="G89" s="34" t="s">
        <v>774</v>
      </c>
      <c r="H89" s="34" t="s">
        <v>775</v>
      </c>
      <c r="I89" s="3"/>
      <c r="J89" s="3"/>
      <c r="K89" s="3"/>
    </row>
    <row r="90" spans="1:12" ht="13.05" customHeight="1">
      <c r="A90" s="3"/>
      <c r="B90" s="223" t="s">
        <v>776</v>
      </c>
      <c r="C90" s="223"/>
      <c r="D90" s="2" t="s">
        <v>777</v>
      </c>
      <c r="E90" s="2" t="s">
        <v>401</v>
      </c>
      <c r="F90" s="35">
        <v>45000</v>
      </c>
      <c r="G90" s="36">
        <v>1341.45</v>
      </c>
      <c r="H90" s="37">
        <v>1.2699999999999999E-2</v>
      </c>
      <c r="I90" s="3"/>
      <c r="J90" s="3"/>
      <c r="K90" s="3"/>
    </row>
    <row r="91" spans="1:12" ht="13.05" customHeight="1">
      <c r="A91" s="3"/>
      <c r="B91" s="223" t="s">
        <v>778</v>
      </c>
      <c r="C91" s="223"/>
      <c r="D91" s="2" t="s">
        <v>779</v>
      </c>
      <c r="E91" s="2" t="s">
        <v>527</v>
      </c>
      <c r="F91" s="35">
        <v>1800</v>
      </c>
      <c r="G91" s="36">
        <v>209.79</v>
      </c>
      <c r="H91" s="37">
        <v>2E-3</v>
      </c>
      <c r="I91" s="3"/>
      <c r="J91" s="3"/>
      <c r="K91" s="3"/>
    </row>
    <row r="95" spans="1:12">
      <c r="B95" s="109" t="s">
        <v>2475</v>
      </c>
      <c r="C95" s="110"/>
      <c r="D95" s="110"/>
      <c r="E95" s="111"/>
    </row>
    <row r="96" spans="1:12">
      <c r="B96" s="110" t="s">
        <v>2512</v>
      </c>
      <c r="C96" s="110"/>
      <c r="D96" s="110"/>
      <c r="E96" s="111"/>
    </row>
    <row r="97" spans="2:5">
      <c r="B97" s="117" t="s">
        <v>2513</v>
      </c>
      <c r="C97" s="110"/>
      <c r="D97" s="110"/>
      <c r="E97" s="111"/>
    </row>
    <row r="98" spans="2:5">
      <c r="B98" s="110" t="s">
        <v>2476</v>
      </c>
      <c r="C98" s="110"/>
      <c r="D98" s="110"/>
      <c r="E98" s="111"/>
    </row>
    <row r="99" spans="2:5">
      <c r="B99" s="110" t="s">
        <v>2477</v>
      </c>
      <c r="C99" s="110"/>
      <c r="D99" s="110"/>
      <c r="E99" s="111"/>
    </row>
    <row r="100" spans="2:5">
      <c r="B100" s="110" t="s">
        <v>2478</v>
      </c>
      <c r="C100" s="112"/>
      <c r="D100" s="112"/>
      <c r="E100" s="112"/>
    </row>
    <row r="101" spans="2:5">
      <c r="B101" s="110" t="s">
        <v>2479</v>
      </c>
      <c r="C101" s="110"/>
      <c r="D101" s="110"/>
      <c r="E101" s="111"/>
    </row>
    <row r="102" spans="2:5">
      <c r="B102" s="110" t="s">
        <v>2480</v>
      </c>
      <c r="C102" s="110"/>
      <c r="D102" s="110"/>
      <c r="E102" s="111"/>
    </row>
    <row r="103" spans="2:5">
      <c r="B103" s="110" t="s">
        <v>2481</v>
      </c>
      <c r="C103" s="110"/>
      <c r="D103" s="110"/>
      <c r="E103" s="111"/>
    </row>
    <row r="104" spans="2:5">
      <c r="B104" s="110" t="s">
        <v>2482</v>
      </c>
      <c r="C104" s="110"/>
      <c r="D104" s="110"/>
      <c r="E104" s="111"/>
    </row>
    <row r="105" spans="2:5">
      <c r="B105" s="109" t="s">
        <v>2483</v>
      </c>
      <c r="C105" s="109"/>
      <c r="D105" s="109" t="s">
        <v>2633</v>
      </c>
      <c r="E105" s="109" t="s">
        <v>2484</v>
      </c>
    </row>
    <row r="106" spans="2:5">
      <c r="B106" s="110" t="s">
        <v>2528</v>
      </c>
      <c r="C106" s="110"/>
      <c r="D106" s="113">
        <v>11.402200000000001</v>
      </c>
      <c r="E106" s="113">
        <v>12.476000000000001</v>
      </c>
    </row>
    <row r="107" spans="2:5">
      <c r="B107" s="110" t="s">
        <v>2486</v>
      </c>
      <c r="C107" s="110"/>
      <c r="D107" s="113">
        <v>12.505699999999999</v>
      </c>
      <c r="E107" s="113">
        <v>13.683400000000001</v>
      </c>
    </row>
    <row r="108" spans="2:5">
      <c r="B108" s="110" t="s">
        <v>2529</v>
      </c>
      <c r="C108" s="110"/>
      <c r="D108" s="113">
        <v>11.8314</v>
      </c>
      <c r="E108" s="113">
        <v>12.957100000000001</v>
      </c>
    </row>
    <row r="109" spans="2:5">
      <c r="B109" s="110" t="s">
        <v>2556</v>
      </c>
      <c r="C109" s="110"/>
      <c r="D109" s="113">
        <v>12.9756</v>
      </c>
      <c r="E109" s="113">
        <v>14.210100000000001</v>
      </c>
    </row>
    <row r="110" spans="2:5">
      <c r="B110" s="110"/>
      <c r="C110" s="110"/>
      <c r="D110" s="110"/>
      <c r="E110" s="111"/>
    </row>
    <row r="111" spans="2:5">
      <c r="B111" s="110" t="s">
        <v>2530</v>
      </c>
      <c r="C111" s="110"/>
      <c r="D111" s="110"/>
      <c r="E111" s="111"/>
    </row>
    <row r="112" spans="2:5">
      <c r="B112" s="110" t="s">
        <v>2621</v>
      </c>
      <c r="C112" s="110"/>
      <c r="D112" s="110"/>
      <c r="E112" s="111"/>
    </row>
    <row r="113" spans="1:54">
      <c r="B113" s="110" t="s">
        <v>2500</v>
      </c>
      <c r="C113" s="110"/>
      <c r="D113" s="110"/>
      <c r="E113" s="111"/>
    </row>
    <row r="114" spans="1:54">
      <c r="B114" s="110" t="s">
        <v>2558</v>
      </c>
      <c r="C114" s="110"/>
      <c r="D114" s="110"/>
      <c r="E114" s="111"/>
    </row>
    <row r="115" spans="1:54">
      <c r="B115" s="110" t="s">
        <v>2502</v>
      </c>
      <c r="C115" s="110"/>
      <c r="D115" s="110"/>
      <c r="E115" s="111"/>
    </row>
    <row r="116" spans="1:54">
      <c r="B116" s="110" t="s">
        <v>2518</v>
      </c>
      <c r="C116" s="110"/>
      <c r="D116" s="110"/>
      <c r="E116" s="111"/>
    </row>
    <row r="117" spans="1:54">
      <c r="B117" s="110" t="s">
        <v>2653</v>
      </c>
      <c r="C117" s="110"/>
      <c r="D117" s="110"/>
      <c r="E117" s="111"/>
    </row>
    <row r="118" spans="1:54">
      <c r="B118" s="110" t="s">
        <v>2503</v>
      </c>
      <c r="C118" s="110"/>
      <c r="D118" s="110"/>
      <c r="E118" s="111"/>
    </row>
    <row r="119" spans="1:54">
      <c r="B119" s="110" t="s">
        <v>2504</v>
      </c>
      <c r="C119" s="110"/>
      <c r="D119" s="110"/>
      <c r="E119" s="111"/>
    </row>
    <row r="120" spans="1:54">
      <c r="B120" s="110" t="s">
        <v>2505</v>
      </c>
      <c r="C120" s="110"/>
      <c r="D120" s="110"/>
      <c r="E120" s="111"/>
    </row>
    <row r="121" spans="1:54">
      <c r="B121" s="110" t="s">
        <v>2506</v>
      </c>
      <c r="C121" s="110"/>
      <c r="D121" s="110"/>
      <c r="E121" s="111"/>
    </row>
    <row r="122" spans="1:54">
      <c r="B122" s="110" t="s">
        <v>2507</v>
      </c>
      <c r="C122" s="110"/>
      <c r="D122" s="110"/>
      <c r="E122" s="111"/>
    </row>
    <row r="123" spans="1:54">
      <c r="B123" s="110" t="s">
        <v>2508</v>
      </c>
      <c r="C123" s="110"/>
      <c r="D123" s="110"/>
      <c r="E123" s="111"/>
    </row>
    <row r="125" spans="1:54">
      <c r="A125" s="82" t="s">
        <v>2654</v>
      </c>
      <c r="B125" s="140" t="s">
        <v>2674</v>
      </c>
      <c r="C125" s="141"/>
      <c r="D125" s="129"/>
      <c r="E125" s="129"/>
      <c r="F125" s="129"/>
      <c r="G125" s="129"/>
      <c r="H125" s="142"/>
      <c r="I125" s="142"/>
      <c r="J125" s="133"/>
      <c r="K125" s="133"/>
      <c r="L125" s="133"/>
      <c r="M125" s="110"/>
      <c r="N125" s="110"/>
      <c r="O125" s="110"/>
      <c r="P125" s="110"/>
      <c r="Q125" s="110"/>
      <c r="R125" s="110"/>
      <c r="S125" s="110"/>
      <c r="T125" s="110"/>
      <c r="U125" s="110"/>
      <c r="V125" s="110"/>
      <c r="W125" s="110"/>
      <c r="X125" s="110"/>
      <c r="Y125" s="110"/>
      <c r="Z125" s="110"/>
      <c r="AA125" s="110"/>
      <c r="AB125" s="110"/>
      <c r="AC125" s="124"/>
      <c r="AD125" s="124"/>
      <c r="AE125" s="124"/>
      <c r="AF125" s="124"/>
      <c r="AG125" s="124"/>
      <c r="AH125" s="124"/>
      <c r="AI125" s="143"/>
      <c r="AJ125" s="124"/>
      <c r="AK125" s="124"/>
      <c r="AL125" s="124"/>
      <c r="AM125" s="124"/>
      <c r="AN125" s="124"/>
      <c r="AO125" s="124"/>
      <c r="AP125" s="124"/>
      <c r="AQ125" s="124"/>
      <c r="AR125" s="124"/>
      <c r="AS125" s="124"/>
      <c r="AT125" s="124"/>
      <c r="AU125" s="124"/>
      <c r="AV125" s="143"/>
      <c r="AW125" s="124"/>
      <c r="AX125" s="143"/>
      <c r="AY125" s="124"/>
      <c r="AZ125" s="124"/>
      <c r="BA125" s="124"/>
      <c r="BB125" s="143"/>
    </row>
    <row r="126" spans="1:54">
      <c r="B126" s="129"/>
      <c r="C126" s="129"/>
      <c r="D126" s="129"/>
      <c r="E126" s="129"/>
      <c r="F126" s="129"/>
      <c r="G126" s="129"/>
      <c r="H126" s="116"/>
      <c r="I126" s="116"/>
      <c r="J126" s="116"/>
      <c r="K126" s="133"/>
      <c r="L126" s="133"/>
      <c r="M126" s="110"/>
      <c r="N126" s="110"/>
      <c r="O126" s="110"/>
      <c r="P126" s="110"/>
      <c r="Q126" s="110"/>
      <c r="R126" s="110"/>
      <c r="S126" s="110"/>
      <c r="T126" s="110"/>
      <c r="U126" s="110"/>
      <c r="V126" s="110"/>
      <c r="W126" s="110"/>
      <c r="X126" s="110"/>
      <c r="Y126" s="110"/>
      <c r="Z126" s="110"/>
      <c r="AA126" s="110"/>
      <c r="AB126" s="110"/>
      <c r="AC126" s="124"/>
      <c r="AD126" s="124"/>
      <c r="AE126" s="124"/>
      <c r="AF126" s="124"/>
      <c r="AG126" s="124"/>
      <c r="AH126" s="124"/>
      <c r="AI126" s="143"/>
      <c r="AJ126" s="124"/>
      <c r="AK126" s="124"/>
      <c r="AL126" s="124"/>
      <c r="AM126" s="124"/>
      <c r="AN126" s="124"/>
      <c r="AO126" s="124"/>
      <c r="AP126" s="124"/>
      <c r="AQ126" s="124"/>
      <c r="AR126" s="124"/>
      <c r="AS126" s="124"/>
      <c r="AT126" s="124"/>
      <c r="AU126" s="124"/>
      <c r="AV126" s="143"/>
      <c r="AW126" s="124"/>
      <c r="AX126" s="143"/>
      <c r="AY126" s="124"/>
      <c r="AZ126" s="124"/>
      <c r="BA126" s="124"/>
      <c r="BB126" s="143"/>
    </row>
    <row r="127" spans="1:54" ht="43.2">
      <c r="B127" s="144" t="s">
        <v>2655</v>
      </c>
      <c r="C127" s="144" t="s">
        <v>2656</v>
      </c>
      <c r="D127" s="145" t="s">
        <v>2657</v>
      </c>
      <c r="E127" s="144" t="s">
        <v>2658</v>
      </c>
      <c r="F127" s="144" t="s">
        <v>2659</v>
      </c>
      <c r="G127" s="144" t="s">
        <v>2660</v>
      </c>
      <c r="H127" s="116"/>
      <c r="I127" s="116"/>
      <c r="J127" s="116"/>
      <c r="K127" s="133"/>
      <c r="L127" s="133"/>
      <c r="M127" s="110"/>
      <c r="N127" s="110"/>
      <c r="O127" s="110"/>
      <c r="P127" s="110"/>
      <c r="Q127" s="110"/>
      <c r="R127" s="110"/>
      <c r="S127" s="110"/>
      <c r="T127" s="110"/>
      <c r="U127" s="110"/>
      <c r="V127" s="110"/>
      <c r="W127" s="110"/>
      <c r="X127" s="110"/>
      <c r="Y127" s="110"/>
      <c r="Z127" s="110"/>
      <c r="AA127" s="110"/>
      <c r="AB127" s="110"/>
      <c r="AC127" s="124"/>
      <c r="AD127" s="124"/>
      <c r="AE127" s="124"/>
      <c r="AF127" s="124"/>
      <c r="AG127" s="124"/>
      <c r="AH127" s="124"/>
      <c r="AI127" s="143"/>
      <c r="AJ127" s="124"/>
      <c r="AK127" s="124"/>
      <c r="AL127" s="124"/>
      <c r="AM127" s="124"/>
      <c r="AN127" s="124"/>
      <c r="AO127" s="124"/>
      <c r="AP127" s="124"/>
      <c r="AQ127" s="124"/>
      <c r="AR127" s="124"/>
      <c r="AS127" s="124"/>
      <c r="AT127" s="124"/>
      <c r="AU127" s="124"/>
      <c r="AV127" s="143"/>
      <c r="AW127" s="124"/>
      <c r="AX127" s="143"/>
      <c r="AY127" s="124"/>
      <c r="AZ127" s="124"/>
      <c r="BA127" s="124"/>
      <c r="BB127" s="143"/>
    </row>
    <row r="128" spans="1:54">
      <c r="B128" s="161" t="s">
        <v>675</v>
      </c>
      <c r="C128" s="162" t="s">
        <v>778</v>
      </c>
      <c r="D128" s="204">
        <v>-36</v>
      </c>
      <c r="E128" s="164">
        <v>11862.777700000001</v>
      </c>
      <c r="F128" s="164">
        <v>11655</v>
      </c>
      <c r="G128" s="165">
        <v>37.01</v>
      </c>
      <c r="H128" s="116"/>
      <c r="I128" s="116"/>
      <c r="J128" s="116"/>
      <c r="K128" s="133"/>
      <c r="L128" s="133"/>
      <c r="M128" s="110"/>
      <c r="N128" s="110"/>
      <c r="O128" s="110"/>
      <c r="P128" s="110"/>
      <c r="Q128" s="110"/>
      <c r="R128" s="110"/>
      <c r="S128" s="110"/>
      <c r="T128" s="110"/>
      <c r="U128" s="110"/>
      <c r="V128" s="110"/>
      <c r="W128" s="110"/>
      <c r="X128" s="110"/>
      <c r="Y128" s="110"/>
      <c r="Z128" s="110"/>
      <c r="AA128" s="110"/>
      <c r="AB128" s="110"/>
      <c r="AC128" s="124"/>
      <c r="AD128" s="124"/>
      <c r="AE128" s="124"/>
      <c r="AF128" s="124"/>
      <c r="AG128" s="124"/>
      <c r="AH128" s="124"/>
      <c r="AI128" s="143"/>
      <c r="AJ128" s="124"/>
      <c r="AK128" s="124"/>
      <c r="AL128" s="124"/>
      <c r="AM128" s="124"/>
      <c r="AN128" s="124"/>
      <c r="AO128" s="124"/>
      <c r="AP128" s="124"/>
      <c r="AQ128" s="124"/>
      <c r="AR128" s="124"/>
      <c r="AS128" s="124"/>
      <c r="AT128" s="124"/>
      <c r="AU128" s="124"/>
      <c r="AV128" s="143"/>
      <c r="AW128" s="124"/>
      <c r="AX128" s="143"/>
      <c r="AY128" s="124"/>
      <c r="AZ128" s="124"/>
      <c r="BA128" s="124"/>
      <c r="BB128" s="143"/>
    </row>
    <row r="129" spans="1:54">
      <c r="H129" s="142"/>
      <c r="I129" s="142"/>
      <c r="J129" s="133"/>
      <c r="K129" s="133"/>
      <c r="L129" s="133"/>
      <c r="M129" s="110"/>
      <c r="N129" s="110"/>
      <c r="O129" s="110"/>
      <c r="P129" s="110"/>
      <c r="Q129" s="110"/>
      <c r="R129" s="110"/>
      <c r="S129" s="110"/>
      <c r="T129" s="110"/>
      <c r="U129" s="110"/>
      <c r="V129" s="110"/>
      <c r="W129" s="110"/>
      <c r="X129" s="110"/>
      <c r="Y129" s="110"/>
      <c r="Z129" s="110"/>
      <c r="AA129" s="110"/>
      <c r="AB129" s="110"/>
      <c r="AC129" s="124"/>
      <c r="AD129" s="124"/>
      <c r="AE129" s="124"/>
      <c r="AF129" s="124"/>
      <c r="AG129" s="124"/>
      <c r="AH129" s="124"/>
      <c r="AI129" s="143"/>
      <c r="AJ129" s="124"/>
      <c r="AK129" s="124"/>
      <c r="AL129" s="124"/>
      <c r="AM129" s="124"/>
      <c r="AN129" s="124"/>
      <c r="AO129" s="124"/>
      <c r="AP129" s="124"/>
      <c r="AQ129" s="124"/>
      <c r="AR129" s="124"/>
      <c r="AS129" s="124"/>
      <c r="AT129" s="124"/>
      <c r="AU129" s="124"/>
      <c r="AV129" s="143"/>
      <c r="AW129" s="124"/>
      <c r="AX129" s="143"/>
      <c r="AY129" s="124"/>
      <c r="AZ129" s="124"/>
      <c r="BA129" s="124"/>
      <c r="BB129" s="143"/>
    </row>
    <row r="130" spans="1:54">
      <c r="B130" s="82" t="s">
        <v>2690</v>
      </c>
      <c r="C130" s="82"/>
      <c r="D130" s="82"/>
      <c r="E130" s="82"/>
      <c r="F130" s="82"/>
      <c r="H130" s="142"/>
      <c r="I130" s="142"/>
      <c r="J130" s="133"/>
      <c r="K130" s="133"/>
      <c r="L130" s="133"/>
      <c r="M130" s="110"/>
      <c r="N130" s="110"/>
      <c r="O130" s="110"/>
      <c r="P130" s="110"/>
      <c r="Q130" s="110"/>
      <c r="R130" s="110"/>
      <c r="S130" s="110"/>
      <c r="T130" s="110"/>
      <c r="U130" s="110"/>
      <c r="V130" s="110"/>
      <c r="W130" s="110"/>
      <c r="X130" s="110"/>
      <c r="Y130" s="110"/>
      <c r="Z130" s="110"/>
      <c r="AA130" s="110"/>
      <c r="AB130" s="110"/>
      <c r="AC130" s="124"/>
      <c r="AD130" s="124"/>
      <c r="AE130" s="124"/>
      <c r="AF130" s="124"/>
      <c r="AG130" s="124"/>
      <c r="AH130" s="124"/>
      <c r="AI130" s="143"/>
      <c r="AJ130" s="124"/>
      <c r="AK130" s="124"/>
      <c r="AL130" s="124"/>
      <c r="AM130" s="124"/>
      <c r="AN130" s="124"/>
      <c r="AO130" s="124"/>
      <c r="AP130" s="124"/>
      <c r="AQ130" s="124"/>
      <c r="AR130" s="124"/>
      <c r="AS130" s="124"/>
      <c r="AT130" s="124"/>
      <c r="AU130" s="124"/>
      <c r="AV130" s="143"/>
      <c r="AW130" s="124"/>
      <c r="AX130" s="143"/>
      <c r="AY130" s="124"/>
      <c r="AZ130" s="124"/>
      <c r="BA130" s="124"/>
      <c r="BB130" s="143"/>
    </row>
    <row r="131" spans="1:54">
      <c r="B131" s="82" t="s">
        <v>2675</v>
      </c>
      <c r="C131" s="82"/>
      <c r="D131" s="82"/>
      <c r="E131" s="82"/>
      <c r="F131" s="82"/>
      <c r="H131" s="142"/>
      <c r="I131" s="142"/>
      <c r="J131" s="133"/>
      <c r="K131" s="133"/>
      <c r="L131" s="133"/>
      <c r="M131" s="110"/>
      <c r="N131" s="110"/>
      <c r="O131" s="110"/>
      <c r="P131" s="110"/>
      <c r="Q131" s="110"/>
      <c r="R131" s="110"/>
      <c r="S131" s="110"/>
      <c r="T131" s="110"/>
      <c r="U131" s="110"/>
      <c r="V131" s="110"/>
      <c r="W131" s="110"/>
      <c r="X131" s="110"/>
      <c r="Y131" s="110"/>
      <c r="Z131" s="110"/>
      <c r="AA131" s="110"/>
      <c r="AB131" s="110"/>
      <c r="AC131" s="124"/>
      <c r="AD131" s="124"/>
      <c r="AE131" s="124"/>
      <c r="AF131" s="124"/>
      <c r="AG131" s="124"/>
      <c r="AH131" s="124"/>
      <c r="AI131" s="143"/>
      <c r="AJ131" s="124"/>
      <c r="AK131" s="124"/>
      <c r="AL131" s="124"/>
      <c r="AM131" s="124"/>
      <c r="AN131" s="124"/>
      <c r="AO131" s="124"/>
      <c r="AP131" s="124"/>
      <c r="AQ131" s="124"/>
      <c r="AR131" s="124"/>
      <c r="AS131" s="124"/>
      <c r="AT131" s="124"/>
      <c r="AU131" s="124"/>
      <c r="AV131" s="143"/>
      <c r="AW131" s="124"/>
      <c r="AX131" s="143"/>
      <c r="AY131" s="124"/>
      <c r="AZ131" s="124"/>
      <c r="BA131" s="124"/>
      <c r="BB131" s="143"/>
    </row>
    <row r="132" spans="1:54" ht="48">
      <c r="B132" s="146" t="s">
        <v>2662</v>
      </c>
      <c r="C132" s="146" t="s">
        <v>2663</v>
      </c>
      <c r="D132" s="146" t="s">
        <v>2664</v>
      </c>
      <c r="E132" s="146" t="s">
        <v>2665</v>
      </c>
      <c r="F132" s="146" t="s">
        <v>2666</v>
      </c>
      <c r="H132" s="142"/>
      <c r="I132" s="142"/>
      <c r="J132" s="133"/>
      <c r="K132" s="133"/>
      <c r="L132" s="133"/>
      <c r="M132" s="110"/>
      <c r="N132" s="110"/>
      <c r="O132" s="110"/>
      <c r="P132" s="110"/>
      <c r="Q132" s="110"/>
      <c r="R132" s="110"/>
      <c r="S132" s="110"/>
      <c r="T132" s="110"/>
      <c r="U132" s="110"/>
      <c r="V132" s="110"/>
      <c r="W132" s="110"/>
      <c r="X132" s="110"/>
      <c r="Y132" s="110"/>
      <c r="Z132" s="110"/>
      <c r="AA132" s="110"/>
      <c r="AB132" s="110"/>
      <c r="AC132" s="124"/>
      <c r="AD132" s="124"/>
      <c r="AE132" s="124"/>
      <c r="AF132" s="124"/>
      <c r="AG132" s="124"/>
      <c r="AH132" s="124"/>
      <c r="AI132" s="143"/>
      <c r="AJ132" s="124"/>
      <c r="AK132" s="124"/>
      <c r="AL132" s="124"/>
      <c r="AM132" s="124"/>
      <c r="AN132" s="124"/>
      <c r="AO132" s="124"/>
      <c r="AP132" s="124"/>
      <c r="AQ132" s="124"/>
      <c r="AR132" s="124"/>
      <c r="AS132" s="124"/>
      <c r="AT132" s="124"/>
      <c r="AU132" s="124"/>
      <c r="AV132" s="143"/>
      <c r="AW132" s="124"/>
      <c r="AX132" s="143"/>
      <c r="AY132" s="124"/>
      <c r="AZ132" s="124"/>
      <c r="BA132" s="124"/>
      <c r="BB132" s="143"/>
    </row>
    <row r="133" spans="1:54">
      <c r="B133" s="211" t="s">
        <v>2589</v>
      </c>
      <c r="C133" s="212"/>
      <c r="D133" s="212"/>
      <c r="E133" s="212"/>
      <c r="F133" s="213"/>
      <c r="H133" s="150"/>
      <c r="I133" s="150"/>
      <c r="J133" s="133"/>
      <c r="K133" s="133"/>
      <c r="L133" s="133"/>
      <c r="M133" s="110"/>
      <c r="N133" s="110"/>
      <c r="O133" s="110"/>
      <c r="P133" s="110"/>
      <c r="Q133" s="110"/>
      <c r="R133" s="110"/>
      <c r="S133" s="110"/>
      <c r="T133" s="110"/>
      <c r="U133" s="110"/>
      <c r="V133" s="110"/>
      <c r="W133" s="110"/>
      <c r="X133" s="110"/>
      <c r="Y133" s="110"/>
      <c r="Z133" s="110"/>
      <c r="AA133" s="110"/>
      <c r="AB133" s="110"/>
      <c r="AC133" s="124"/>
      <c r="AD133" s="124"/>
      <c r="AE133" s="124"/>
      <c r="AF133" s="124"/>
      <c r="AG133" s="124"/>
      <c r="AH133" s="124"/>
      <c r="AI133" s="143"/>
      <c r="AJ133" s="124"/>
      <c r="AK133" s="124"/>
      <c r="AL133" s="124"/>
      <c r="AM133" s="124"/>
      <c r="AN133" s="124"/>
      <c r="AO133" s="124"/>
      <c r="AP133" s="124"/>
      <c r="AQ133" s="124"/>
      <c r="AR133" s="124"/>
      <c r="AS133" s="124"/>
      <c r="AT133" s="124"/>
      <c r="AU133" s="124"/>
      <c r="AV133" s="143"/>
      <c r="AW133" s="124"/>
      <c r="AX133" s="143"/>
      <c r="AY133" s="124"/>
      <c r="AZ133" s="124"/>
      <c r="BA133" s="124"/>
      <c r="BB133" s="143"/>
    </row>
    <row r="134" spans="1:54">
      <c r="H134" s="142"/>
      <c r="I134" s="142"/>
      <c r="J134" s="133"/>
      <c r="K134" s="133"/>
      <c r="L134" s="133"/>
      <c r="M134" s="110"/>
      <c r="N134" s="110"/>
      <c r="O134" s="110"/>
      <c r="P134" s="110"/>
      <c r="Q134" s="110"/>
      <c r="R134" s="110"/>
      <c r="S134" s="110"/>
      <c r="T134" s="110"/>
      <c r="U134" s="110"/>
      <c r="V134" s="110"/>
      <c r="W134" s="110"/>
      <c r="X134" s="110"/>
      <c r="Y134" s="110"/>
      <c r="Z134" s="110"/>
      <c r="AA134" s="110"/>
      <c r="AB134" s="110"/>
      <c r="AC134" s="124"/>
      <c r="AD134" s="124"/>
      <c r="AE134" s="124"/>
      <c r="AF134" s="124"/>
      <c r="AG134" s="124"/>
      <c r="AH134" s="124"/>
      <c r="AI134" s="143"/>
      <c r="AJ134" s="124"/>
      <c r="AK134" s="124"/>
      <c r="AL134" s="124"/>
      <c r="AM134" s="124"/>
      <c r="AN134" s="124"/>
      <c r="AO134" s="124"/>
      <c r="AP134" s="124"/>
      <c r="AQ134" s="124"/>
      <c r="AR134" s="124"/>
      <c r="AS134" s="124"/>
      <c r="AT134" s="124"/>
      <c r="AU134" s="124"/>
      <c r="AV134" s="143"/>
      <c r="AW134" s="124"/>
      <c r="AX134" s="143"/>
      <c r="AY134" s="124"/>
      <c r="AZ134" s="124"/>
      <c r="BA134" s="124"/>
      <c r="BB134" s="143"/>
    </row>
    <row r="135" spans="1:54">
      <c r="A135" s="82" t="s">
        <v>2667</v>
      </c>
      <c r="B135" s="140" t="s">
        <v>2682</v>
      </c>
      <c r="C135" s="82"/>
      <c r="D135" s="82"/>
      <c r="E135" s="82"/>
      <c r="F135" s="82"/>
      <c r="G135" s="82"/>
      <c r="H135" s="142"/>
      <c r="I135" s="142"/>
      <c r="J135" s="133"/>
      <c r="K135" s="133"/>
      <c r="L135" s="133"/>
      <c r="M135" s="110"/>
      <c r="N135" s="110"/>
      <c r="O135" s="110"/>
      <c r="P135" s="110"/>
      <c r="Q135" s="110"/>
      <c r="R135" s="110"/>
      <c r="S135" s="110"/>
      <c r="T135" s="110"/>
      <c r="U135" s="110"/>
      <c r="V135" s="110"/>
      <c r="W135" s="110"/>
      <c r="X135" s="110"/>
      <c r="Y135" s="110"/>
      <c r="Z135" s="110"/>
      <c r="AA135" s="110"/>
      <c r="AB135" s="110"/>
      <c r="AC135" s="124"/>
      <c r="AD135" s="124"/>
      <c r="AE135" s="124"/>
      <c r="AF135" s="124"/>
      <c r="AG135" s="124"/>
      <c r="AH135" s="124"/>
      <c r="AI135" s="143"/>
      <c r="AJ135" s="124"/>
      <c r="AK135" s="124"/>
      <c r="AL135" s="124"/>
      <c r="AM135" s="124"/>
      <c r="AN135" s="124"/>
      <c r="AO135" s="124"/>
      <c r="AP135" s="124"/>
      <c r="AQ135" s="124"/>
      <c r="AR135" s="124"/>
      <c r="AS135" s="124"/>
      <c r="AT135" s="124"/>
      <c r="AU135" s="124"/>
      <c r="AV135" s="143"/>
      <c r="AW135" s="124"/>
      <c r="AX135" s="143"/>
      <c r="AY135" s="124"/>
      <c r="AZ135" s="124"/>
      <c r="BA135" s="124"/>
      <c r="BB135" s="143"/>
    </row>
    <row r="136" spans="1:54" ht="43.2">
      <c r="A136" s="82"/>
      <c r="B136" s="144" t="s">
        <v>2655</v>
      </c>
      <c r="C136" s="144" t="s">
        <v>2656</v>
      </c>
      <c r="D136" s="145" t="s">
        <v>2657</v>
      </c>
      <c r="E136" s="144" t="s">
        <v>2658</v>
      </c>
      <c r="F136" s="144" t="s">
        <v>2659</v>
      </c>
      <c r="G136" s="144" t="s">
        <v>2660</v>
      </c>
      <c r="H136" s="142"/>
      <c r="I136" s="142"/>
      <c r="J136" s="133"/>
      <c r="K136" s="133"/>
      <c r="L136" s="133"/>
      <c r="M136" s="110"/>
      <c r="N136" s="110"/>
      <c r="O136" s="110"/>
      <c r="P136" s="110"/>
      <c r="Q136" s="110"/>
      <c r="R136" s="110"/>
      <c r="S136" s="110"/>
      <c r="T136" s="110"/>
      <c r="U136" s="110"/>
      <c r="V136" s="110"/>
      <c r="W136" s="110"/>
      <c r="X136" s="110"/>
      <c r="Y136" s="110"/>
      <c r="Z136" s="110"/>
      <c r="AA136" s="110"/>
      <c r="AB136" s="110"/>
      <c r="AC136" s="124"/>
      <c r="AD136" s="124"/>
      <c r="AE136" s="124"/>
      <c r="AF136" s="124"/>
      <c r="AG136" s="124"/>
      <c r="AH136" s="124"/>
      <c r="AI136" s="143"/>
      <c r="AJ136" s="124"/>
      <c r="AK136" s="124"/>
      <c r="AL136" s="124"/>
      <c r="AM136" s="124"/>
      <c r="AN136" s="124"/>
      <c r="AO136" s="124"/>
      <c r="AP136" s="124"/>
      <c r="AQ136" s="124"/>
      <c r="AR136" s="124"/>
      <c r="AS136" s="124"/>
      <c r="AT136" s="124"/>
      <c r="AU136" s="124"/>
      <c r="AV136" s="143"/>
      <c r="AW136" s="124"/>
      <c r="AX136" s="143"/>
      <c r="AY136" s="124"/>
      <c r="AZ136" s="124"/>
      <c r="BA136" s="124"/>
      <c r="BB136" s="143"/>
    </row>
    <row r="137" spans="1:54">
      <c r="B137" s="161" t="s">
        <v>469</v>
      </c>
      <c r="C137" s="162" t="s">
        <v>776</v>
      </c>
      <c r="D137" s="162">
        <v>72</v>
      </c>
      <c r="E137" s="162">
        <v>2787.6</v>
      </c>
      <c r="F137" s="162">
        <v>2981</v>
      </c>
      <c r="G137" s="163">
        <v>341.13</v>
      </c>
      <c r="H137" s="116"/>
      <c r="I137" s="116"/>
      <c r="J137" s="116"/>
      <c r="K137" s="133"/>
      <c r="L137" s="133"/>
      <c r="M137" s="110"/>
      <c r="N137" s="110"/>
      <c r="O137" s="110"/>
      <c r="P137" s="110"/>
      <c r="Q137" s="110"/>
      <c r="R137" s="110"/>
      <c r="S137" s="110"/>
      <c r="T137" s="110"/>
      <c r="U137" s="110"/>
      <c r="V137" s="110"/>
      <c r="W137" s="110"/>
      <c r="X137" s="110"/>
      <c r="Y137" s="110"/>
      <c r="Z137" s="110"/>
      <c r="AA137" s="110"/>
      <c r="AB137" s="110"/>
      <c r="AC137" s="124"/>
      <c r="AD137" s="124"/>
      <c r="AE137" s="124"/>
      <c r="AF137" s="124"/>
      <c r="AG137" s="124"/>
      <c r="AH137" s="124"/>
      <c r="AI137" s="143"/>
      <c r="AJ137" s="124"/>
      <c r="AK137" s="124"/>
      <c r="AL137" s="124"/>
      <c r="AM137" s="124"/>
      <c r="AN137" s="124"/>
      <c r="AO137" s="124"/>
      <c r="AP137" s="124"/>
      <c r="AQ137" s="124"/>
      <c r="AR137" s="124"/>
      <c r="AS137" s="124"/>
      <c r="AT137" s="124"/>
      <c r="AU137" s="124"/>
      <c r="AV137" s="143"/>
      <c r="AW137" s="124"/>
      <c r="AX137" s="143"/>
      <c r="AY137" s="124"/>
      <c r="AZ137" s="124"/>
      <c r="BA137" s="124"/>
      <c r="BB137" s="143"/>
    </row>
    <row r="138" spans="1:54">
      <c r="B138" s="155"/>
      <c r="C138" s="155"/>
      <c r="D138" s="156"/>
      <c r="E138" s="157"/>
      <c r="F138" s="157"/>
      <c r="G138" s="158"/>
      <c r="H138" s="116"/>
      <c r="I138" s="116"/>
      <c r="J138" s="116"/>
      <c r="K138" s="133"/>
      <c r="L138" s="133"/>
      <c r="M138" s="110"/>
      <c r="N138" s="110"/>
      <c r="O138" s="110"/>
      <c r="P138" s="110"/>
      <c r="Q138" s="110"/>
      <c r="R138" s="110"/>
      <c r="S138" s="110"/>
      <c r="T138" s="110"/>
      <c r="U138" s="110"/>
      <c r="V138" s="110"/>
      <c r="W138" s="110"/>
      <c r="X138" s="110"/>
      <c r="Y138" s="110"/>
      <c r="Z138" s="110"/>
      <c r="AA138" s="110"/>
      <c r="AB138" s="110"/>
      <c r="AC138" s="124"/>
      <c r="AD138" s="124"/>
      <c r="AE138" s="124"/>
      <c r="AF138" s="124"/>
      <c r="AG138" s="124"/>
      <c r="AH138" s="124"/>
      <c r="AI138" s="143"/>
      <c r="AJ138" s="124"/>
      <c r="AK138" s="124"/>
      <c r="AL138" s="124"/>
      <c r="AM138" s="124"/>
      <c r="AN138" s="124"/>
      <c r="AO138" s="124"/>
      <c r="AP138" s="124"/>
      <c r="AQ138" s="124"/>
      <c r="AR138" s="124"/>
      <c r="AS138" s="124"/>
      <c r="AT138" s="124"/>
      <c r="AU138" s="124"/>
      <c r="AV138" s="143"/>
      <c r="AW138" s="124"/>
      <c r="AX138" s="143"/>
      <c r="AY138" s="124"/>
      <c r="AZ138" s="124"/>
      <c r="BA138" s="124"/>
      <c r="BB138" s="143"/>
    </row>
    <row r="139" spans="1:54">
      <c r="A139" s="82"/>
      <c r="B139" s="82" t="s">
        <v>2689</v>
      </c>
      <c r="C139" s="82"/>
      <c r="D139" s="82"/>
      <c r="E139" s="82"/>
      <c r="F139" s="82"/>
      <c r="G139" s="82"/>
    </row>
    <row r="140" spans="1:54">
      <c r="A140" s="82"/>
      <c r="B140" s="82" t="s">
        <v>2676</v>
      </c>
      <c r="C140" s="82"/>
      <c r="D140" s="82"/>
      <c r="E140" s="82"/>
      <c r="F140" s="82"/>
      <c r="G140" s="82"/>
    </row>
    <row r="141" spans="1:54" ht="48">
      <c r="A141" s="82"/>
      <c r="B141" s="146" t="s">
        <v>2662</v>
      </c>
      <c r="C141" s="146" t="s">
        <v>2663</v>
      </c>
      <c r="D141" s="146" t="s">
        <v>2664</v>
      </c>
      <c r="E141" s="146" t="s">
        <v>2665</v>
      </c>
      <c r="F141" s="146" t="s">
        <v>2668</v>
      </c>
      <c r="G141" s="82"/>
    </row>
    <row r="142" spans="1:54">
      <c r="A142" s="82"/>
      <c r="B142" s="203">
        <v>0</v>
      </c>
      <c r="C142" s="203">
        <v>72</v>
      </c>
      <c r="D142" s="203">
        <v>0</v>
      </c>
      <c r="E142" s="203">
        <v>124740059</v>
      </c>
      <c r="F142" s="203">
        <v>12590375</v>
      </c>
      <c r="G142" s="82"/>
    </row>
    <row r="143" spans="1:54">
      <c r="A143" s="82"/>
      <c r="B143" s="82"/>
      <c r="C143" s="82"/>
      <c r="D143" s="82"/>
      <c r="E143" s="82"/>
      <c r="F143" s="82"/>
      <c r="G143" s="82"/>
    </row>
    <row r="144" spans="1:54">
      <c r="A144" s="82" t="s">
        <v>2669</v>
      </c>
      <c r="B144" s="140" t="s">
        <v>2681</v>
      </c>
      <c r="C144" s="82"/>
      <c r="D144" s="82"/>
      <c r="E144" s="82"/>
      <c r="F144" s="82"/>
      <c r="G144" s="82"/>
    </row>
    <row r="145" spans="1:7">
      <c r="A145" s="82"/>
      <c r="B145" s="82" t="s">
        <v>2670</v>
      </c>
      <c r="C145" s="82"/>
      <c r="D145" s="82"/>
      <c r="E145" s="82"/>
      <c r="F145" s="82"/>
      <c r="G145" s="82"/>
    </row>
    <row r="146" spans="1:7" ht="14.55" customHeight="1">
      <c r="A146" s="82"/>
      <c r="B146" t="s">
        <v>2677</v>
      </c>
      <c r="C146" s="159"/>
      <c r="D146" s="159"/>
      <c r="E146" s="159"/>
      <c r="F146" s="160"/>
      <c r="G146" s="82"/>
    </row>
    <row r="147" spans="1:7">
      <c r="A147" s="82"/>
      <c r="B147" s="82"/>
      <c r="C147" s="82"/>
      <c r="D147" s="82"/>
      <c r="E147" s="82"/>
      <c r="F147" s="82"/>
      <c r="G147" s="82"/>
    </row>
    <row r="148" spans="1:7">
      <c r="A148" s="82" t="s">
        <v>2671</v>
      </c>
      <c r="B148" s="140" t="s">
        <v>2680</v>
      </c>
      <c r="C148" s="82"/>
      <c r="D148" s="82"/>
      <c r="E148" s="82"/>
      <c r="F148" s="82"/>
      <c r="G148" s="82"/>
    </row>
    <row r="149" spans="1:7">
      <c r="B149" t="s">
        <v>2672</v>
      </c>
    </row>
    <row r="150" spans="1:7">
      <c r="B150" t="s">
        <v>2678</v>
      </c>
    </row>
    <row r="152" spans="1:7">
      <c r="A152" s="82" t="s">
        <v>2673</v>
      </c>
      <c r="B152" s="140" t="s">
        <v>2679</v>
      </c>
      <c r="C152" s="82"/>
      <c r="D152" s="82"/>
      <c r="E152" s="82"/>
      <c r="F152" s="82"/>
      <c r="G152" s="82"/>
    </row>
    <row r="171" spans="2:2">
      <c r="B171" t="s">
        <v>2701</v>
      </c>
    </row>
  </sheetData>
  <mergeCells count="91">
    <mergeCell ref="B81:C81"/>
    <mergeCell ref="B82:I82"/>
    <mergeCell ref="B83:I83"/>
    <mergeCell ref="B90:C90"/>
    <mergeCell ref="B91:C91"/>
    <mergeCell ref="B84:C84"/>
    <mergeCell ref="B85:C85"/>
    <mergeCell ref="B86:C86"/>
    <mergeCell ref="B87:I87"/>
    <mergeCell ref="B89:C89"/>
    <mergeCell ref="B76:C76"/>
    <mergeCell ref="B77:C77"/>
    <mergeCell ref="B78:C78"/>
    <mergeCell ref="B79:C79"/>
    <mergeCell ref="B80:C80"/>
    <mergeCell ref="B71:C71"/>
    <mergeCell ref="B72:C72"/>
    <mergeCell ref="B73:C73"/>
    <mergeCell ref="B74:C74"/>
    <mergeCell ref="B75:C75"/>
    <mergeCell ref="B66:C66"/>
    <mergeCell ref="B67:C67"/>
    <mergeCell ref="B68:C68"/>
    <mergeCell ref="B69:C69"/>
    <mergeCell ref="B70:C70"/>
    <mergeCell ref="B61:C61"/>
    <mergeCell ref="B62:C62"/>
    <mergeCell ref="B63:C63"/>
    <mergeCell ref="B64:C64"/>
    <mergeCell ref="B65:C65"/>
    <mergeCell ref="B56:C56"/>
    <mergeCell ref="B57:C57"/>
    <mergeCell ref="B58:C58"/>
    <mergeCell ref="B59:C59"/>
    <mergeCell ref="B60:C60"/>
    <mergeCell ref="B51:C51"/>
    <mergeCell ref="B52:C52"/>
    <mergeCell ref="B53:C53"/>
    <mergeCell ref="B54:C54"/>
    <mergeCell ref="B55:C55"/>
    <mergeCell ref="B46:C46"/>
    <mergeCell ref="B47:C47"/>
    <mergeCell ref="B48:C48"/>
    <mergeCell ref="B49:C49"/>
    <mergeCell ref="B50:C50"/>
    <mergeCell ref="B41:C41"/>
    <mergeCell ref="B42:C42"/>
    <mergeCell ref="B43:C43"/>
    <mergeCell ref="B44:C44"/>
    <mergeCell ref="B45:C45"/>
    <mergeCell ref="B36:C36"/>
    <mergeCell ref="B37:C37"/>
    <mergeCell ref="B38:C38"/>
    <mergeCell ref="B39:C39"/>
    <mergeCell ref="B40:C40"/>
    <mergeCell ref="B31:C31"/>
    <mergeCell ref="B32:C32"/>
    <mergeCell ref="B33:C33"/>
    <mergeCell ref="B34:C34"/>
    <mergeCell ref="B35:C35"/>
    <mergeCell ref="B26:C26"/>
    <mergeCell ref="B27:C27"/>
    <mergeCell ref="B28:C28"/>
    <mergeCell ref="B29:C29"/>
    <mergeCell ref="B30:C30"/>
    <mergeCell ref="B21:C21"/>
    <mergeCell ref="B22:C22"/>
    <mergeCell ref="B23:C23"/>
    <mergeCell ref="B24:C24"/>
    <mergeCell ref="B25:C25"/>
    <mergeCell ref="B16:C16"/>
    <mergeCell ref="B17:C17"/>
    <mergeCell ref="B18:C18"/>
    <mergeCell ref="B19:C19"/>
    <mergeCell ref="B20:C20"/>
    <mergeCell ref="B133:F133"/>
    <mergeCell ref="B1:C1"/>
    <mergeCell ref="B2:C2"/>
    <mergeCell ref="B3:C3"/>
    <mergeCell ref="B4:C4"/>
    <mergeCell ref="B5:C5"/>
    <mergeCell ref="B6:C6"/>
    <mergeCell ref="B7:C7"/>
    <mergeCell ref="B8:C8"/>
    <mergeCell ref="B9:C9"/>
    <mergeCell ref="B10:C10"/>
    <mergeCell ref="B11:C11"/>
    <mergeCell ref="B12:C12"/>
    <mergeCell ref="B13:C13"/>
    <mergeCell ref="B14:C14"/>
    <mergeCell ref="B15:C15"/>
  </mergeCells>
  <pageMargins left="0" right="0" top="0" bottom="0" header="0" footer="0"/>
  <pageSetup orientation="landscape"/>
  <headerFooter>
    <oddFooter xml:space="preserve">&amp;C_x000D_&amp;1#&amp;"Aptos"&amp;10&amp;K000000  For internal use only </oddFooter>
  </headerFooter>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outlinePr summaryBelow="0"/>
  </sheetPr>
  <dimension ref="A1:J69"/>
  <sheetViews>
    <sheetView topLeftCell="A47" zoomScale="96" zoomScaleNormal="96" workbookViewId="0">
      <selection activeCell="G54" sqref="G54"/>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38</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236</v>
      </c>
      <c r="E4" s="10" t="s">
        <v>104</v>
      </c>
      <c r="F4" s="10" t="s">
        <v>105</v>
      </c>
      <c r="G4" s="10" t="s">
        <v>106</v>
      </c>
      <c r="H4" s="10" t="s">
        <v>107</v>
      </c>
      <c r="I4" s="10" t="s">
        <v>108</v>
      </c>
      <c r="J4" s="11" t="s">
        <v>109</v>
      </c>
    </row>
    <row r="5" spans="1:10" ht="13.05" customHeight="1">
      <c r="A5" s="3"/>
      <c r="B5" s="12" t="s">
        <v>1565</v>
      </c>
      <c r="C5" s="13"/>
      <c r="D5" s="13"/>
      <c r="E5" s="13"/>
      <c r="F5" s="13"/>
      <c r="G5" s="13"/>
      <c r="H5" s="14"/>
      <c r="I5" s="14"/>
      <c r="J5" s="3"/>
    </row>
    <row r="6" spans="1:10" ht="13.05" customHeight="1">
      <c r="A6" s="15" t="s">
        <v>1566</v>
      </c>
      <c r="B6" s="16" t="s">
        <v>1567</v>
      </c>
      <c r="C6" s="13"/>
      <c r="D6" s="13" t="s">
        <v>226</v>
      </c>
      <c r="E6" s="17">
        <v>220</v>
      </c>
      <c r="F6" s="18">
        <v>32950.94</v>
      </c>
      <c r="G6" s="19">
        <v>0.97909999999999997</v>
      </c>
      <c r="H6" s="21"/>
      <c r="I6" s="21"/>
      <c r="J6" s="3"/>
    </row>
    <row r="7" spans="1:10" ht="13.05" customHeight="1">
      <c r="A7" s="3"/>
      <c r="B7" s="22" t="s">
        <v>176</v>
      </c>
      <c r="C7" s="2"/>
      <c r="D7" s="2"/>
      <c r="E7" s="2"/>
      <c r="F7" s="23">
        <v>32950.94</v>
      </c>
      <c r="G7" s="24">
        <v>0.97909999999999997</v>
      </c>
      <c r="H7" s="25"/>
      <c r="I7" s="25"/>
      <c r="J7" s="3"/>
    </row>
    <row r="8" spans="1:10" ht="13.05" customHeight="1">
      <c r="A8" s="3"/>
      <c r="B8" s="22" t="s">
        <v>187</v>
      </c>
      <c r="C8" s="26"/>
      <c r="D8" s="2"/>
      <c r="E8" s="26"/>
      <c r="F8" s="23">
        <v>32950.94</v>
      </c>
      <c r="G8" s="24">
        <v>0.97909999999999997</v>
      </c>
      <c r="H8" s="25"/>
      <c r="I8" s="25"/>
      <c r="J8" s="3"/>
    </row>
    <row r="9" spans="1:10" ht="13.05" customHeight="1">
      <c r="A9" s="3"/>
      <c r="B9" s="12" t="s">
        <v>227</v>
      </c>
      <c r="C9" s="13"/>
      <c r="D9" s="13"/>
      <c r="E9" s="13"/>
      <c r="F9" s="13"/>
      <c r="G9" s="13"/>
      <c r="H9" s="14"/>
      <c r="I9" s="14"/>
      <c r="J9" s="3"/>
    </row>
    <row r="10" spans="1:10" ht="13.05" customHeight="1">
      <c r="A10" s="15" t="s">
        <v>228</v>
      </c>
      <c r="B10" s="16" t="s">
        <v>229</v>
      </c>
      <c r="C10" s="13"/>
      <c r="D10" s="13" t="s">
        <v>226</v>
      </c>
      <c r="E10" s="17"/>
      <c r="F10" s="18">
        <v>110.63</v>
      </c>
      <c r="G10" s="19">
        <v>3.3E-3</v>
      </c>
      <c r="H10" s="20">
        <v>5.258281071524358E-2</v>
      </c>
      <c r="I10" s="21"/>
      <c r="J10" s="3"/>
    </row>
    <row r="11" spans="1:10" ht="13.05" customHeight="1">
      <c r="A11" s="3"/>
      <c r="B11" s="22" t="s">
        <v>176</v>
      </c>
      <c r="C11" s="2"/>
      <c r="D11" s="2"/>
      <c r="E11" s="2"/>
      <c r="F11" s="23">
        <v>110.63</v>
      </c>
      <c r="G11" s="24">
        <v>3.3E-3</v>
      </c>
      <c r="H11" s="25"/>
      <c r="I11" s="25"/>
      <c r="J11" s="3"/>
    </row>
    <row r="12" spans="1:10" ht="13.05" customHeight="1">
      <c r="A12" s="3"/>
      <c r="B12" s="22" t="s">
        <v>187</v>
      </c>
      <c r="C12" s="26"/>
      <c r="D12" s="2"/>
      <c r="E12" s="26"/>
      <c r="F12" s="23">
        <v>110.63</v>
      </c>
      <c r="G12" s="24">
        <v>3.3E-3</v>
      </c>
      <c r="H12" s="25"/>
      <c r="I12" s="25"/>
      <c r="J12" s="3"/>
    </row>
    <row r="13" spans="1:10" ht="13.05" customHeight="1">
      <c r="A13" s="3"/>
      <c r="B13" s="22" t="s">
        <v>230</v>
      </c>
      <c r="C13" s="13"/>
      <c r="D13" s="2"/>
      <c r="E13" s="13"/>
      <c r="F13" s="27">
        <v>591.83000000000004</v>
      </c>
      <c r="G13" s="24">
        <v>1.7600000000000001E-2</v>
      </c>
      <c r="H13" s="25"/>
      <c r="I13" s="25"/>
      <c r="J13" s="3"/>
    </row>
    <row r="14" spans="1:10" ht="13.05" customHeight="1">
      <c r="A14" s="3"/>
      <c r="B14" s="28" t="s">
        <v>231</v>
      </c>
      <c r="C14" s="29"/>
      <c r="D14" s="29"/>
      <c r="E14" s="29"/>
      <c r="F14" s="30">
        <v>33653.4</v>
      </c>
      <c r="G14" s="31">
        <v>1</v>
      </c>
      <c r="H14" s="32"/>
      <c r="I14" s="32"/>
      <c r="J14" s="3"/>
    </row>
    <row r="15" spans="1:10" ht="13.05" customHeight="1">
      <c r="A15" s="3"/>
      <c r="B15" s="6"/>
      <c r="C15" s="3"/>
      <c r="D15" s="3"/>
      <c r="E15" s="3"/>
      <c r="F15" s="3"/>
      <c r="G15" s="3"/>
      <c r="H15" s="3"/>
      <c r="I15" s="3"/>
      <c r="J15" s="3"/>
    </row>
    <row r="16" spans="1:10" ht="13.05" customHeight="1">
      <c r="A16" s="3"/>
      <c r="B16" s="209"/>
      <c r="C16" s="209"/>
      <c r="D16" s="209"/>
      <c r="E16" s="209"/>
      <c r="F16" s="209"/>
      <c r="G16" s="209"/>
      <c r="H16" s="209"/>
      <c r="I16" s="3"/>
      <c r="J16" s="3"/>
    </row>
    <row r="17" spans="1:10" ht="13.05" customHeight="1">
      <c r="A17" s="3"/>
      <c r="B17" s="209"/>
      <c r="C17" s="209"/>
      <c r="D17" s="209"/>
      <c r="E17" s="209"/>
      <c r="F17" s="209"/>
      <c r="G17" s="209"/>
      <c r="H17" s="209"/>
      <c r="I17" s="3"/>
      <c r="J17" s="3"/>
    </row>
    <row r="18" spans="1:10" ht="13.05" customHeight="1">
      <c r="A18" s="3"/>
      <c r="B18" s="4" t="s">
        <v>226</v>
      </c>
      <c r="C18" s="3"/>
      <c r="D18" s="3"/>
      <c r="E18" s="3"/>
      <c r="F18" s="3"/>
      <c r="G18" s="3"/>
      <c r="H18" s="3"/>
      <c r="I18" s="3"/>
      <c r="J18" s="3"/>
    </row>
    <row r="19" spans="1:10" ht="13.05" customHeight="1">
      <c r="A19" s="3"/>
      <c r="B19" s="4" t="s">
        <v>234</v>
      </c>
      <c r="C19" s="3"/>
      <c r="D19" s="3"/>
      <c r="E19" s="3"/>
      <c r="F19" s="3"/>
      <c r="G19" s="3"/>
      <c r="H19" s="3"/>
      <c r="I19" s="3"/>
      <c r="J19" s="3"/>
    </row>
    <row r="20" spans="1:10" ht="26.25" customHeight="1">
      <c r="A20" s="3"/>
      <c r="B20" s="209" t="s">
        <v>235</v>
      </c>
      <c r="C20" s="209"/>
      <c r="D20" s="209"/>
      <c r="E20" s="209"/>
      <c r="F20" s="209"/>
      <c r="G20" s="209"/>
      <c r="H20" s="209"/>
      <c r="I20" s="3"/>
      <c r="J20" s="3"/>
    </row>
    <row r="24" spans="1:10">
      <c r="B24" s="109" t="s">
        <v>2475</v>
      </c>
      <c r="C24" s="110"/>
      <c r="D24" s="110"/>
      <c r="E24" s="111"/>
    </row>
    <row r="25" spans="1:10">
      <c r="B25" s="110" t="s">
        <v>2512</v>
      </c>
      <c r="C25" s="110"/>
      <c r="D25" s="110"/>
      <c r="E25" s="111"/>
    </row>
    <row r="26" spans="1:10">
      <c r="B26" s="117" t="s">
        <v>2513</v>
      </c>
      <c r="C26" s="110"/>
      <c r="D26" s="110"/>
      <c r="E26" s="111"/>
    </row>
    <row r="27" spans="1:10">
      <c r="B27" s="110" t="s">
        <v>2476</v>
      </c>
      <c r="C27" s="110"/>
      <c r="D27" s="110"/>
      <c r="E27" s="111"/>
    </row>
    <row r="28" spans="1:10">
      <c r="B28" s="110" t="s">
        <v>2477</v>
      </c>
      <c r="C28" s="110"/>
      <c r="D28" s="110"/>
      <c r="E28" s="111"/>
    </row>
    <row r="29" spans="1:10">
      <c r="B29" s="110" t="s">
        <v>2478</v>
      </c>
      <c r="C29" s="112"/>
      <c r="D29" s="112"/>
      <c r="E29" s="112"/>
    </row>
    <row r="30" spans="1:10">
      <c r="B30" s="110" t="s">
        <v>2479</v>
      </c>
      <c r="C30" s="110"/>
      <c r="D30" s="110"/>
      <c r="E30" s="111"/>
    </row>
    <row r="31" spans="1:10">
      <c r="B31" s="110" t="s">
        <v>2480</v>
      </c>
      <c r="C31" s="110"/>
      <c r="D31" s="110"/>
      <c r="E31" s="111"/>
    </row>
    <row r="32" spans="1:10">
      <c r="B32" s="110" t="s">
        <v>2481</v>
      </c>
      <c r="C32" s="110"/>
      <c r="D32" s="110"/>
      <c r="E32" s="111"/>
    </row>
    <row r="33" spans="2:5">
      <c r="B33" s="110" t="s">
        <v>2482</v>
      </c>
      <c r="C33" s="110"/>
      <c r="D33" s="110"/>
      <c r="E33" s="111"/>
    </row>
    <row r="34" spans="2:5">
      <c r="B34" s="109" t="s">
        <v>2483</v>
      </c>
      <c r="C34" s="109"/>
      <c r="D34" s="109" t="s">
        <v>2633</v>
      </c>
      <c r="E34" s="109" t="s">
        <v>2484</v>
      </c>
    </row>
    <row r="35" spans="2:5">
      <c r="B35" s="110" t="s">
        <v>38</v>
      </c>
      <c r="C35" s="110"/>
      <c r="D35" s="113">
        <v>141.76480000000001</v>
      </c>
      <c r="E35" s="113">
        <v>144.5635</v>
      </c>
    </row>
    <row r="36" spans="2:5">
      <c r="B36" s="110"/>
      <c r="C36" s="110"/>
      <c r="D36" s="121"/>
      <c r="E36" s="111"/>
    </row>
    <row r="37" spans="2:5">
      <c r="B37" s="110" t="s">
        <v>2530</v>
      </c>
      <c r="C37" s="110"/>
      <c r="D37" s="121"/>
      <c r="E37" s="111"/>
    </row>
    <row r="38" spans="2:5">
      <c r="B38" s="110" t="s">
        <v>2516</v>
      </c>
      <c r="C38" s="110"/>
      <c r="D38" s="110"/>
      <c r="E38" s="111"/>
    </row>
    <row r="39" spans="2:5">
      <c r="B39" s="110" t="s">
        <v>2500</v>
      </c>
      <c r="C39" s="110"/>
      <c r="D39" s="110"/>
      <c r="E39" s="111"/>
    </row>
    <row r="40" spans="2:5">
      <c r="B40" s="110" t="s">
        <v>2559</v>
      </c>
      <c r="C40" s="110"/>
      <c r="D40" s="110"/>
      <c r="E40" s="111"/>
    </row>
    <row r="41" spans="2:5">
      <c r="B41" s="110" t="s">
        <v>2502</v>
      </c>
      <c r="C41" s="110"/>
      <c r="D41" s="110"/>
      <c r="E41" s="111"/>
    </row>
    <row r="42" spans="2:5">
      <c r="B42" s="110" t="s">
        <v>2518</v>
      </c>
      <c r="C42" s="110"/>
      <c r="D42" s="110"/>
      <c r="E42" s="111"/>
    </row>
    <row r="43" spans="2:5">
      <c r="B43" s="110" t="s">
        <v>2653</v>
      </c>
      <c r="C43" s="110"/>
      <c r="D43" s="110"/>
      <c r="E43" s="111"/>
    </row>
    <row r="44" spans="2:5">
      <c r="B44" s="110" t="s">
        <v>2503</v>
      </c>
      <c r="C44" s="110"/>
      <c r="D44" s="110"/>
      <c r="E44" s="111"/>
    </row>
    <row r="45" spans="2:5">
      <c r="B45" s="110" t="s">
        <v>2504</v>
      </c>
      <c r="C45" s="110"/>
      <c r="D45" s="110"/>
      <c r="E45" s="111"/>
    </row>
    <row r="46" spans="2:5">
      <c r="B46" s="110" t="s">
        <v>2505</v>
      </c>
      <c r="C46" s="110"/>
      <c r="D46" s="110"/>
      <c r="E46" s="111"/>
    </row>
    <row r="47" spans="2:5">
      <c r="B47" s="110" t="s">
        <v>2506</v>
      </c>
      <c r="C47" s="110"/>
      <c r="D47" s="110"/>
      <c r="E47" s="111"/>
    </row>
    <row r="48" spans="2:5">
      <c r="B48" s="110" t="s">
        <v>2507</v>
      </c>
      <c r="C48" s="110"/>
      <c r="D48" s="110"/>
      <c r="E48" s="111"/>
    </row>
    <row r="49" spans="2:5">
      <c r="B49" s="110" t="s">
        <v>2508</v>
      </c>
      <c r="C49" s="110"/>
      <c r="D49" s="110"/>
      <c r="E49" s="111"/>
    </row>
    <row r="69" spans="2:2">
      <c r="B69" t="s">
        <v>2701</v>
      </c>
    </row>
  </sheetData>
  <mergeCells count="3">
    <mergeCell ref="B16:H16"/>
    <mergeCell ref="B17:H17"/>
    <mergeCell ref="B20:H20"/>
  </mergeCells>
  <pageMargins left="0" right="0" top="0" bottom="0" header="0" footer="0"/>
  <pageSetup orientation="landscape"/>
  <headerFooter>
    <oddFooter xml:space="preserve">&amp;C_x000D_&amp;1#&amp;"Aptos"&amp;10&amp;K000000  For internal use only </oddFooter>
  </headerFooter>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outlinePr summaryBelow="0"/>
  </sheetPr>
  <dimension ref="A1:J125"/>
  <sheetViews>
    <sheetView topLeftCell="A103" zoomScale="99" zoomScaleNormal="99" workbookViewId="0">
      <selection activeCell="G110" sqref="G110"/>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40</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772</v>
      </c>
      <c r="E4" s="10" t="s">
        <v>104</v>
      </c>
      <c r="F4" s="10" t="s">
        <v>105</v>
      </c>
      <c r="G4" s="10" t="s">
        <v>106</v>
      </c>
      <c r="H4" s="10" t="s">
        <v>107</v>
      </c>
      <c r="I4" s="10" t="s">
        <v>108</v>
      </c>
      <c r="J4" s="11" t="s">
        <v>109</v>
      </c>
    </row>
    <row r="5" spans="1:10" ht="13.05" customHeight="1">
      <c r="A5" s="3"/>
      <c r="B5" s="12" t="s">
        <v>237</v>
      </c>
      <c r="C5" s="13"/>
      <c r="D5" s="13"/>
      <c r="E5" s="13"/>
      <c r="F5" s="13"/>
      <c r="G5" s="13"/>
      <c r="H5" s="14"/>
      <c r="I5" s="14"/>
      <c r="J5" s="3"/>
    </row>
    <row r="6" spans="1:10" ht="13.05" customHeight="1">
      <c r="A6" s="3"/>
      <c r="B6" s="12" t="s">
        <v>379</v>
      </c>
      <c r="C6" s="13"/>
      <c r="D6" s="13"/>
      <c r="E6" s="13"/>
      <c r="F6" s="3"/>
      <c r="G6" s="14"/>
      <c r="H6" s="14"/>
      <c r="I6" s="14"/>
      <c r="J6" s="3"/>
    </row>
    <row r="7" spans="1:10" ht="13.05" customHeight="1">
      <c r="A7" s="15" t="s">
        <v>468</v>
      </c>
      <c r="B7" s="16" t="s">
        <v>469</v>
      </c>
      <c r="C7" s="13" t="s">
        <v>470</v>
      </c>
      <c r="D7" s="13" t="s">
        <v>401</v>
      </c>
      <c r="E7" s="17">
        <v>150000</v>
      </c>
      <c r="F7" s="18">
        <v>4457.25</v>
      </c>
      <c r="G7" s="19">
        <v>3.6999999999999998E-2</v>
      </c>
      <c r="H7" s="21"/>
      <c r="I7" s="21"/>
      <c r="J7" s="3"/>
    </row>
    <row r="8" spans="1:10" ht="13.05" customHeight="1">
      <c r="A8" s="15" t="s">
        <v>409</v>
      </c>
      <c r="B8" s="16" t="s">
        <v>410</v>
      </c>
      <c r="C8" s="13" t="s">
        <v>411</v>
      </c>
      <c r="D8" s="13" t="s">
        <v>412</v>
      </c>
      <c r="E8" s="17">
        <v>1000000</v>
      </c>
      <c r="F8" s="18">
        <v>3993</v>
      </c>
      <c r="G8" s="19">
        <v>3.32E-2</v>
      </c>
      <c r="H8" s="21"/>
      <c r="I8" s="21"/>
      <c r="J8" s="3"/>
    </row>
    <row r="9" spans="1:10" ht="13.05" customHeight="1">
      <c r="A9" s="15" t="s">
        <v>390</v>
      </c>
      <c r="B9" s="16" t="s">
        <v>391</v>
      </c>
      <c r="C9" s="13" t="s">
        <v>392</v>
      </c>
      <c r="D9" s="13" t="s">
        <v>393</v>
      </c>
      <c r="E9" s="17">
        <v>56706</v>
      </c>
      <c r="F9" s="18">
        <v>3867.92</v>
      </c>
      <c r="G9" s="19">
        <v>3.2099999999999997E-2</v>
      </c>
      <c r="H9" s="21"/>
      <c r="I9" s="21"/>
      <c r="J9" s="3"/>
    </row>
    <row r="10" spans="1:10" ht="13.05" customHeight="1">
      <c r="A10" s="15" t="s">
        <v>1568</v>
      </c>
      <c r="B10" s="16" t="s">
        <v>1569</v>
      </c>
      <c r="C10" s="13" t="s">
        <v>1570</v>
      </c>
      <c r="D10" s="13" t="s">
        <v>443</v>
      </c>
      <c r="E10" s="17">
        <v>200000</v>
      </c>
      <c r="F10" s="18">
        <v>3612.2</v>
      </c>
      <c r="G10" s="19">
        <v>0.03</v>
      </c>
      <c r="H10" s="21"/>
      <c r="I10" s="21"/>
      <c r="J10" s="3"/>
    </row>
    <row r="11" spans="1:10" ht="13.05" customHeight="1">
      <c r="A11" s="15" t="s">
        <v>973</v>
      </c>
      <c r="B11" s="16" t="s">
        <v>974</v>
      </c>
      <c r="C11" s="13" t="s">
        <v>975</v>
      </c>
      <c r="D11" s="13" t="s">
        <v>420</v>
      </c>
      <c r="E11" s="17">
        <v>325000</v>
      </c>
      <c r="F11" s="18">
        <v>3578.09</v>
      </c>
      <c r="G11" s="19">
        <v>2.9700000000000001E-2</v>
      </c>
      <c r="H11" s="21"/>
      <c r="I11" s="21"/>
      <c r="J11" s="3"/>
    </row>
    <row r="12" spans="1:10" ht="13.05" customHeight="1">
      <c r="A12" s="15" t="s">
        <v>387</v>
      </c>
      <c r="B12" s="16" t="s">
        <v>388</v>
      </c>
      <c r="C12" s="13" t="s">
        <v>389</v>
      </c>
      <c r="D12" s="13" t="s">
        <v>383</v>
      </c>
      <c r="E12" s="17">
        <v>1000000</v>
      </c>
      <c r="F12" s="18">
        <v>3524.1</v>
      </c>
      <c r="G12" s="19">
        <v>2.93E-2</v>
      </c>
      <c r="H12" s="21"/>
      <c r="I12" s="21"/>
      <c r="J12" s="3"/>
    </row>
    <row r="13" spans="1:10" ht="13.05" customHeight="1">
      <c r="A13" s="15" t="s">
        <v>1571</v>
      </c>
      <c r="B13" s="16" t="s">
        <v>1572</v>
      </c>
      <c r="C13" s="13" t="s">
        <v>1573</v>
      </c>
      <c r="D13" s="13" t="s">
        <v>1574</v>
      </c>
      <c r="E13" s="17">
        <v>3000000</v>
      </c>
      <c r="F13" s="18">
        <v>3257.4</v>
      </c>
      <c r="G13" s="19">
        <v>2.7099999999999999E-2</v>
      </c>
      <c r="H13" s="21"/>
      <c r="I13" s="21"/>
      <c r="J13" s="3"/>
    </row>
    <row r="14" spans="1:10" ht="13.05" customHeight="1">
      <c r="A14" s="15" t="s">
        <v>1541</v>
      </c>
      <c r="B14" s="16" t="s">
        <v>1542</v>
      </c>
      <c r="C14" s="13" t="s">
        <v>1543</v>
      </c>
      <c r="D14" s="13" t="s">
        <v>420</v>
      </c>
      <c r="E14" s="17">
        <v>150000</v>
      </c>
      <c r="F14" s="18">
        <v>3065.1</v>
      </c>
      <c r="G14" s="19">
        <v>2.5499999999999998E-2</v>
      </c>
      <c r="H14" s="21"/>
      <c r="I14" s="21"/>
      <c r="J14" s="3"/>
    </row>
    <row r="15" spans="1:10" ht="13.05" customHeight="1">
      <c r="A15" s="15" t="s">
        <v>1575</v>
      </c>
      <c r="B15" s="16" t="s">
        <v>1576</v>
      </c>
      <c r="C15" s="13" t="s">
        <v>1577</v>
      </c>
      <c r="D15" s="13" t="s">
        <v>447</v>
      </c>
      <c r="E15" s="17">
        <v>347000</v>
      </c>
      <c r="F15" s="18">
        <v>3002.42</v>
      </c>
      <c r="G15" s="19">
        <v>2.4899999999999999E-2</v>
      </c>
      <c r="H15" s="21"/>
      <c r="I15" s="21"/>
      <c r="J15" s="3"/>
    </row>
    <row r="16" spans="1:10" ht="13.05" customHeight="1">
      <c r="A16" s="15" t="s">
        <v>454</v>
      </c>
      <c r="B16" s="16" t="s">
        <v>455</v>
      </c>
      <c r="C16" s="13" t="s">
        <v>456</v>
      </c>
      <c r="D16" s="13" t="s">
        <v>397</v>
      </c>
      <c r="E16" s="17">
        <v>5250000</v>
      </c>
      <c r="F16" s="18">
        <v>2986.2</v>
      </c>
      <c r="G16" s="19">
        <v>2.4799999999999999E-2</v>
      </c>
      <c r="H16" s="21"/>
      <c r="I16" s="21"/>
      <c r="J16" s="3"/>
    </row>
    <row r="17" spans="1:10" ht="13.05" customHeight="1">
      <c r="A17" s="15" t="s">
        <v>504</v>
      </c>
      <c r="B17" s="16" t="s">
        <v>505</v>
      </c>
      <c r="C17" s="13" t="s">
        <v>506</v>
      </c>
      <c r="D17" s="13" t="s">
        <v>397</v>
      </c>
      <c r="E17" s="17">
        <v>1000000</v>
      </c>
      <c r="F17" s="18">
        <v>2935</v>
      </c>
      <c r="G17" s="19">
        <v>2.4400000000000002E-2</v>
      </c>
      <c r="H17" s="21"/>
      <c r="I17" s="21"/>
      <c r="J17" s="3"/>
    </row>
    <row r="18" spans="1:10" ht="13.05" customHeight="1">
      <c r="A18" s="15" t="s">
        <v>1034</v>
      </c>
      <c r="B18" s="16" t="s">
        <v>1035</v>
      </c>
      <c r="C18" s="13" t="s">
        <v>1036</v>
      </c>
      <c r="D18" s="13" t="s">
        <v>831</v>
      </c>
      <c r="E18" s="17">
        <v>625000</v>
      </c>
      <c r="F18" s="18">
        <v>2919.06</v>
      </c>
      <c r="G18" s="19">
        <v>2.4199999999999999E-2</v>
      </c>
      <c r="H18" s="21"/>
      <c r="I18" s="21"/>
      <c r="J18" s="3"/>
    </row>
    <row r="19" spans="1:10" ht="13.05" customHeight="1">
      <c r="A19" s="15" t="s">
        <v>1578</v>
      </c>
      <c r="B19" s="16" t="s">
        <v>1579</v>
      </c>
      <c r="C19" s="13" t="s">
        <v>1580</v>
      </c>
      <c r="D19" s="13" t="s">
        <v>420</v>
      </c>
      <c r="E19" s="17">
        <v>170465</v>
      </c>
      <c r="F19" s="18">
        <v>2863.98</v>
      </c>
      <c r="G19" s="19">
        <v>2.3800000000000002E-2</v>
      </c>
      <c r="H19" s="21"/>
      <c r="I19" s="21"/>
      <c r="J19" s="3"/>
    </row>
    <row r="20" spans="1:10" ht="13.05" customHeight="1">
      <c r="A20" s="15" t="s">
        <v>428</v>
      </c>
      <c r="B20" s="16" t="s">
        <v>429</v>
      </c>
      <c r="C20" s="13" t="s">
        <v>430</v>
      </c>
      <c r="D20" s="13" t="s">
        <v>431</v>
      </c>
      <c r="E20" s="17">
        <v>6800000</v>
      </c>
      <c r="F20" s="18">
        <v>2838.32</v>
      </c>
      <c r="G20" s="19">
        <v>2.3599999999999999E-2</v>
      </c>
      <c r="H20" s="21"/>
      <c r="I20" s="21"/>
      <c r="J20" s="3"/>
    </row>
    <row r="21" spans="1:10" ht="13.05" customHeight="1">
      <c r="A21" s="15" t="s">
        <v>783</v>
      </c>
      <c r="B21" s="16" t="s">
        <v>784</v>
      </c>
      <c r="C21" s="13" t="s">
        <v>785</v>
      </c>
      <c r="D21" s="13" t="s">
        <v>695</v>
      </c>
      <c r="E21" s="17">
        <v>80000</v>
      </c>
      <c r="F21" s="18">
        <v>2738.48</v>
      </c>
      <c r="G21" s="19">
        <v>2.2700000000000001E-2</v>
      </c>
      <c r="H21" s="21"/>
      <c r="I21" s="21"/>
      <c r="J21" s="3"/>
    </row>
    <row r="22" spans="1:10" ht="13.05" customHeight="1">
      <c r="A22" s="15" t="s">
        <v>1581</v>
      </c>
      <c r="B22" s="16" t="s">
        <v>1582</v>
      </c>
      <c r="C22" s="13" t="s">
        <v>1583</v>
      </c>
      <c r="D22" s="13" t="s">
        <v>447</v>
      </c>
      <c r="E22" s="17">
        <v>800000</v>
      </c>
      <c r="F22" s="18">
        <v>2719.2</v>
      </c>
      <c r="G22" s="19">
        <v>2.2599999999999999E-2</v>
      </c>
      <c r="H22" s="21"/>
      <c r="I22" s="21"/>
      <c r="J22" s="3"/>
    </row>
    <row r="23" spans="1:10" ht="13.05" customHeight="1">
      <c r="A23" s="15" t="s">
        <v>1584</v>
      </c>
      <c r="B23" s="16" t="s">
        <v>1585</v>
      </c>
      <c r="C23" s="13" t="s">
        <v>1586</v>
      </c>
      <c r="D23" s="13" t="s">
        <v>397</v>
      </c>
      <c r="E23" s="17">
        <v>1000000</v>
      </c>
      <c r="F23" s="18">
        <v>2700.9</v>
      </c>
      <c r="G23" s="19">
        <v>2.24E-2</v>
      </c>
      <c r="H23" s="21"/>
      <c r="I23" s="21"/>
      <c r="J23" s="3"/>
    </row>
    <row r="24" spans="1:10" ht="13.05" customHeight="1">
      <c r="A24" s="15" t="s">
        <v>568</v>
      </c>
      <c r="B24" s="16" t="s">
        <v>569</v>
      </c>
      <c r="C24" s="13" t="s">
        <v>570</v>
      </c>
      <c r="D24" s="13" t="s">
        <v>439</v>
      </c>
      <c r="E24" s="17">
        <v>1982234</v>
      </c>
      <c r="F24" s="18">
        <v>2698.22</v>
      </c>
      <c r="G24" s="19">
        <v>2.24E-2</v>
      </c>
      <c r="H24" s="21"/>
      <c r="I24" s="21"/>
      <c r="J24" s="3"/>
    </row>
    <row r="25" spans="1:10" ht="13.05" customHeight="1">
      <c r="A25" s="15" t="s">
        <v>1587</v>
      </c>
      <c r="B25" s="16" t="s">
        <v>1588</v>
      </c>
      <c r="C25" s="13" t="s">
        <v>1589</v>
      </c>
      <c r="D25" s="13" t="s">
        <v>420</v>
      </c>
      <c r="E25" s="17">
        <v>32200</v>
      </c>
      <c r="F25" s="18">
        <v>2644.59</v>
      </c>
      <c r="G25" s="19">
        <v>2.1999999999999999E-2</v>
      </c>
      <c r="H25" s="21"/>
      <c r="I25" s="21"/>
      <c r="J25" s="3"/>
    </row>
    <row r="26" spans="1:10" ht="13.05" customHeight="1">
      <c r="A26" s="15" t="s">
        <v>1590</v>
      </c>
      <c r="B26" s="16" t="s">
        <v>1591</v>
      </c>
      <c r="C26" s="13" t="s">
        <v>1592</v>
      </c>
      <c r="D26" s="13" t="s">
        <v>593</v>
      </c>
      <c r="E26" s="17">
        <v>180000</v>
      </c>
      <c r="F26" s="18">
        <v>2572.1999999999998</v>
      </c>
      <c r="G26" s="19">
        <v>2.1399999999999999E-2</v>
      </c>
      <c r="H26" s="21"/>
      <c r="I26" s="21"/>
      <c r="J26" s="3"/>
    </row>
    <row r="27" spans="1:10" ht="13.05" customHeight="1">
      <c r="A27" s="15" t="s">
        <v>1593</v>
      </c>
      <c r="B27" s="16" t="s">
        <v>1594</v>
      </c>
      <c r="C27" s="13" t="s">
        <v>1595</v>
      </c>
      <c r="D27" s="13" t="s">
        <v>435</v>
      </c>
      <c r="E27" s="17">
        <v>170000</v>
      </c>
      <c r="F27" s="18">
        <v>2324.2399999999998</v>
      </c>
      <c r="G27" s="19">
        <v>1.9300000000000001E-2</v>
      </c>
      <c r="H27" s="21"/>
      <c r="I27" s="21"/>
      <c r="J27" s="3"/>
    </row>
    <row r="28" spans="1:10" ht="13.05" customHeight="1">
      <c r="A28" s="15" t="s">
        <v>1596</v>
      </c>
      <c r="B28" s="16" t="s">
        <v>1597</v>
      </c>
      <c r="C28" s="13" t="s">
        <v>1598</v>
      </c>
      <c r="D28" s="13" t="s">
        <v>283</v>
      </c>
      <c r="E28" s="17">
        <v>203078</v>
      </c>
      <c r="F28" s="18">
        <v>2319.46</v>
      </c>
      <c r="G28" s="19">
        <v>1.9300000000000001E-2</v>
      </c>
      <c r="H28" s="21"/>
      <c r="I28" s="21"/>
      <c r="J28" s="3"/>
    </row>
    <row r="29" spans="1:10" ht="13.05" customHeight="1">
      <c r="A29" s="15" t="s">
        <v>1599</v>
      </c>
      <c r="B29" s="16" t="s">
        <v>1600</v>
      </c>
      <c r="C29" s="13" t="s">
        <v>1601</v>
      </c>
      <c r="D29" s="13" t="s">
        <v>447</v>
      </c>
      <c r="E29" s="17">
        <v>500000</v>
      </c>
      <c r="F29" s="18">
        <v>2294.75</v>
      </c>
      <c r="G29" s="19">
        <v>1.9099999999999999E-2</v>
      </c>
      <c r="H29" s="21"/>
      <c r="I29" s="21"/>
      <c r="J29" s="3"/>
    </row>
    <row r="30" spans="1:10" ht="13.05" customHeight="1">
      <c r="A30" s="15" t="s">
        <v>540</v>
      </c>
      <c r="B30" s="16" t="s">
        <v>541</v>
      </c>
      <c r="C30" s="13" t="s">
        <v>542</v>
      </c>
      <c r="D30" s="13" t="s">
        <v>435</v>
      </c>
      <c r="E30" s="17">
        <v>325000</v>
      </c>
      <c r="F30" s="18">
        <v>2278.41</v>
      </c>
      <c r="G30" s="19">
        <v>1.89E-2</v>
      </c>
      <c r="H30" s="21"/>
      <c r="I30" s="21"/>
      <c r="J30" s="3"/>
    </row>
    <row r="31" spans="1:10" ht="13.05" customHeight="1">
      <c r="A31" s="15" t="s">
        <v>578</v>
      </c>
      <c r="B31" s="16" t="s">
        <v>579</v>
      </c>
      <c r="C31" s="13" t="s">
        <v>580</v>
      </c>
      <c r="D31" s="13" t="s">
        <v>439</v>
      </c>
      <c r="E31" s="17">
        <v>5500000</v>
      </c>
      <c r="F31" s="18">
        <v>2229.6999999999998</v>
      </c>
      <c r="G31" s="19">
        <v>1.8499999999999999E-2</v>
      </c>
      <c r="H31" s="21"/>
      <c r="I31" s="21"/>
      <c r="J31" s="3"/>
    </row>
    <row r="32" spans="1:10" ht="13.05" customHeight="1">
      <c r="A32" s="15" t="s">
        <v>1602</v>
      </c>
      <c r="B32" s="16" t="s">
        <v>1603</v>
      </c>
      <c r="C32" s="13" t="s">
        <v>1604</v>
      </c>
      <c r="D32" s="13" t="s">
        <v>431</v>
      </c>
      <c r="E32" s="17">
        <v>150000</v>
      </c>
      <c r="F32" s="18">
        <v>2132.5500000000002</v>
      </c>
      <c r="G32" s="19">
        <v>1.77E-2</v>
      </c>
      <c r="H32" s="21"/>
      <c r="I32" s="21"/>
      <c r="J32" s="3"/>
    </row>
    <row r="33" spans="1:10" ht="13.05" customHeight="1">
      <c r="A33" s="15" t="s">
        <v>384</v>
      </c>
      <c r="B33" s="16" t="s">
        <v>385</v>
      </c>
      <c r="C33" s="13" t="s">
        <v>386</v>
      </c>
      <c r="D33" s="13" t="s">
        <v>383</v>
      </c>
      <c r="E33" s="17">
        <v>6000</v>
      </c>
      <c r="F33" s="18">
        <v>2013</v>
      </c>
      <c r="G33" s="19">
        <v>1.67E-2</v>
      </c>
      <c r="H33" s="21"/>
      <c r="I33" s="21"/>
      <c r="J33" s="3"/>
    </row>
    <row r="34" spans="1:10" ht="13.05" customHeight="1">
      <c r="A34" s="15" t="s">
        <v>832</v>
      </c>
      <c r="B34" s="16" t="s">
        <v>833</v>
      </c>
      <c r="C34" s="13" t="s">
        <v>834</v>
      </c>
      <c r="D34" s="13" t="s">
        <v>535</v>
      </c>
      <c r="E34" s="17">
        <v>25000</v>
      </c>
      <c r="F34" s="18">
        <v>2006</v>
      </c>
      <c r="G34" s="19">
        <v>1.67E-2</v>
      </c>
      <c r="H34" s="21"/>
      <c r="I34" s="21"/>
      <c r="J34" s="3"/>
    </row>
    <row r="35" spans="1:10" ht="13.05" customHeight="1">
      <c r="A35" s="15" t="s">
        <v>1605</v>
      </c>
      <c r="B35" s="16" t="s">
        <v>1606</v>
      </c>
      <c r="C35" s="13" t="s">
        <v>1607</v>
      </c>
      <c r="D35" s="13" t="s">
        <v>831</v>
      </c>
      <c r="E35" s="17">
        <v>125000</v>
      </c>
      <c r="F35" s="18">
        <v>1971</v>
      </c>
      <c r="G35" s="19">
        <v>1.6400000000000001E-2</v>
      </c>
      <c r="H35" s="21"/>
      <c r="I35" s="21"/>
      <c r="J35" s="3"/>
    </row>
    <row r="36" spans="1:10" ht="13.05" customHeight="1">
      <c r="A36" s="15" t="s">
        <v>425</v>
      </c>
      <c r="B36" s="16" t="s">
        <v>426</v>
      </c>
      <c r="C36" s="13" t="s">
        <v>427</v>
      </c>
      <c r="D36" s="13" t="s">
        <v>420</v>
      </c>
      <c r="E36" s="17">
        <v>75000</v>
      </c>
      <c r="F36" s="18">
        <v>1945.58</v>
      </c>
      <c r="G36" s="19">
        <v>1.6199999999999999E-2</v>
      </c>
      <c r="H36" s="21"/>
      <c r="I36" s="21"/>
      <c r="J36" s="3"/>
    </row>
    <row r="37" spans="1:10" ht="13.05" customHeight="1">
      <c r="A37" s="15" t="s">
        <v>1608</v>
      </c>
      <c r="B37" s="16" t="s">
        <v>1609</v>
      </c>
      <c r="C37" s="13" t="s">
        <v>1610</v>
      </c>
      <c r="D37" s="13" t="s">
        <v>439</v>
      </c>
      <c r="E37" s="17">
        <v>23976</v>
      </c>
      <c r="F37" s="18">
        <v>1843.27</v>
      </c>
      <c r="G37" s="19">
        <v>1.5299999999999999E-2</v>
      </c>
      <c r="H37" s="21"/>
      <c r="I37" s="21"/>
      <c r="J37" s="3"/>
    </row>
    <row r="38" spans="1:10" ht="13.05" customHeight="1">
      <c r="A38" s="15" t="s">
        <v>1472</v>
      </c>
      <c r="B38" s="16" t="s">
        <v>1473</v>
      </c>
      <c r="C38" s="13" t="s">
        <v>1474</v>
      </c>
      <c r="D38" s="13" t="s">
        <v>657</v>
      </c>
      <c r="E38" s="17">
        <v>360000</v>
      </c>
      <c r="F38" s="18">
        <v>1830.78</v>
      </c>
      <c r="G38" s="19">
        <v>1.52E-2</v>
      </c>
      <c r="H38" s="21"/>
      <c r="I38" s="21"/>
      <c r="J38" s="3"/>
    </row>
    <row r="39" spans="1:10" ht="13.05" customHeight="1">
      <c r="A39" s="15" t="s">
        <v>600</v>
      </c>
      <c r="B39" s="16" t="s">
        <v>601</v>
      </c>
      <c r="C39" s="13" t="s">
        <v>602</v>
      </c>
      <c r="D39" s="13" t="s">
        <v>431</v>
      </c>
      <c r="E39" s="17">
        <v>105000</v>
      </c>
      <c r="F39" s="18">
        <v>1737.44</v>
      </c>
      <c r="G39" s="19">
        <v>1.44E-2</v>
      </c>
      <c r="H39" s="21"/>
      <c r="I39" s="21"/>
      <c r="J39" s="3"/>
    </row>
    <row r="40" spans="1:10" ht="13.05" customHeight="1">
      <c r="A40" s="15" t="s">
        <v>825</v>
      </c>
      <c r="B40" s="16" t="s">
        <v>826</v>
      </c>
      <c r="C40" s="13" t="s">
        <v>827</v>
      </c>
      <c r="D40" s="13" t="s">
        <v>486</v>
      </c>
      <c r="E40" s="17">
        <v>170000</v>
      </c>
      <c r="F40" s="18">
        <v>1591.29</v>
      </c>
      <c r="G40" s="19">
        <v>1.32E-2</v>
      </c>
      <c r="H40" s="21"/>
      <c r="I40" s="21"/>
      <c r="J40" s="3"/>
    </row>
    <row r="41" spans="1:10" ht="13.05" customHeight="1">
      <c r="A41" s="15" t="s">
        <v>1611</v>
      </c>
      <c r="B41" s="16" t="s">
        <v>1612</v>
      </c>
      <c r="C41" s="13" t="s">
        <v>1613</v>
      </c>
      <c r="D41" s="13" t="s">
        <v>435</v>
      </c>
      <c r="E41" s="17">
        <v>300014</v>
      </c>
      <c r="F41" s="18">
        <v>1587.82</v>
      </c>
      <c r="G41" s="19">
        <v>1.32E-2</v>
      </c>
      <c r="H41" s="21"/>
      <c r="I41" s="21"/>
      <c r="J41" s="3"/>
    </row>
    <row r="42" spans="1:10" ht="13.05" customHeight="1">
      <c r="A42" s="15" t="s">
        <v>594</v>
      </c>
      <c r="B42" s="16" t="s">
        <v>595</v>
      </c>
      <c r="C42" s="13" t="s">
        <v>596</v>
      </c>
      <c r="D42" s="13" t="s">
        <v>527</v>
      </c>
      <c r="E42" s="17">
        <v>400530</v>
      </c>
      <c r="F42" s="18">
        <v>1585.7</v>
      </c>
      <c r="G42" s="19">
        <v>1.32E-2</v>
      </c>
      <c r="H42" s="21"/>
      <c r="I42" s="21"/>
      <c r="J42" s="3"/>
    </row>
    <row r="43" spans="1:10" ht="13.05" customHeight="1">
      <c r="A43" s="15" t="s">
        <v>1614</v>
      </c>
      <c r="B43" s="16" t="s">
        <v>1615</v>
      </c>
      <c r="C43" s="13" t="s">
        <v>1616</v>
      </c>
      <c r="D43" s="13" t="s">
        <v>535</v>
      </c>
      <c r="E43" s="17">
        <v>575000</v>
      </c>
      <c r="F43" s="18">
        <v>1566.07</v>
      </c>
      <c r="G43" s="19">
        <v>1.2999999999999999E-2</v>
      </c>
      <c r="H43" s="21"/>
      <c r="I43" s="21"/>
      <c r="J43" s="3"/>
    </row>
    <row r="44" spans="1:10" ht="13.05" customHeight="1">
      <c r="A44" s="15" t="s">
        <v>789</v>
      </c>
      <c r="B44" s="16" t="s">
        <v>790</v>
      </c>
      <c r="C44" s="13" t="s">
        <v>791</v>
      </c>
      <c r="D44" s="13" t="s">
        <v>792</v>
      </c>
      <c r="E44" s="17">
        <v>120000</v>
      </c>
      <c r="F44" s="18">
        <v>1511.76</v>
      </c>
      <c r="G44" s="19">
        <v>1.26E-2</v>
      </c>
      <c r="H44" s="21"/>
      <c r="I44" s="21"/>
      <c r="J44" s="3"/>
    </row>
    <row r="45" spans="1:10" ht="13.05" customHeight="1">
      <c r="A45" s="15" t="s">
        <v>946</v>
      </c>
      <c r="B45" s="16" t="s">
        <v>947</v>
      </c>
      <c r="C45" s="13" t="s">
        <v>948</v>
      </c>
      <c r="D45" s="13" t="s">
        <v>447</v>
      </c>
      <c r="E45" s="17">
        <v>500000</v>
      </c>
      <c r="F45" s="18">
        <v>1471.75</v>
      </c>
      <c r="G45" s="19">
        <v>1.2200000000000001E-2</v>
      </c>
      <c r="H45" s="21"/>
      <c r="I45" s="21"/>
      <c r="J45" s="3"/>
    </row>
    <row r="46" spans="1:10" ht="13.05" customHeight="1">
      <c r="A46" s="15" t="s">
        <v>1426</v>
      </c>
      <c r="B46" s="16" t="s">
        <v>1427</v>
      </c>
      <c r="C46" s="13" t="s">
        <v>1428</v>
      </c>
      <c r="D46" s="13" t="s">
        <v>420</v>
      </c>
      <c r="E46" s="17">
        <v>31116</v>
      </c>
      <c r="F46" s="18">
        <v>1465.75</v>
      </c>
      <c r="G46" s="19">
        <v>1.2200000000000001E-2</v>
      </c>
      <c r="H46" s="21"/>
      <c r="I46" s="21"/>
      <c r="J46" s="3"/>
    </row>
    <row r="47" spans="1:10" ht="13.05" customHeight="1">
      <c r="A47" s="15" t="s">
        <v>931</v>
      </c>
      <c r="B47" s="16" t="s">
        <v>932</v>
      </c>
      <c r="C47" s="13" t="s">
        <v>933</v>
      </c>
      <c r="D47" s="13" t="s">
        <v>447</v>
      </c>
      <c r="E47" s="17">
        <v>140000</v>
      </c>
      <c r="F47" s="18">
        <v>1463.91</v>
      </c>
      <c r="G47" s="19">
        <v>1.2200000000000001E-2</v>
      </c>
      <c r="H47" s="21"/>
      <c r="I47" s="21"/>
      <c r="J47" s="3"/>
    </row>
    <row r="48" spans="1:10" ht="13.05" customHeight="1">
      <c r="A48" s="15" t="s">
        <v>1617</v>
      </c>
      <c r="B48" s="16" t="s">
        <v>1618</v>
      </c>
      <c r="C48" s="13" t="s">
        <v>1619</v>
      </c>
      <c r="D48" s="13" t="s">
        <v>490</v>
      </c>
      <c r="E48" s="17">
        <v>145000</v>
      </c>
      <c r="F48" s="18">
        <v>1418.97</v>
      </c>
      <c r="G48" s="19">
        <v>1.18E-2</v>
      </c>
      <c r="H48" s="21"/>
      <c r="I48" s="21"/>
      <c r="J48" s="3"/>
    </row>
    <row r="49" spans="1:10" ht="13.05" customHeight="1">
      <c r="A49" s="15" t="s">
        <v>1620</v>
      </c>
      <c r="B49" s="16" t="s">
        <v>1621</v>
      </c>
      <c r="C49" s="13" t="s">
        <v>1622</v>
      </c>
      <c r="D49" s="13" t="s">
        <v>447</v>
      </c>
      <c r="E49" s="17">
        <v>340000</v>
      </c>
      <c r="F49" s="18">
        <v>1418.48</v>
      </c>
      <c r="G49" s="19">
        <v>1.18E-2</v>
      </c>
      <c r="H49" s="21"/>
      <c r="I49" s="21"/>
      <c r="J49" s="3"/>
    </row>
    <row r="50" spans="1:10" ht="13.05" customHeight="1">
      <c r="A50" s="15" t="s">
        <v>1623</v>
      </c>
      <c r="B50" s="16" t="s">
        <v>1624</v>
      </c>
      <c r="C50" s="13" t="s">
        <v>1625</v>
      </c>
      <c r="D50" s="13" t="s">
        <v>1626</v>
      </c>
      <c r="E50" s="17">
        <v>35000</v>
      </c>
      <c r="F50" s="18">
        <v>1415.54</v>
      </c>
      <c r="G50" s="19">
        <v>1.18E-2</v>
      </c>
      <c r="H50" s="21"/>
      <c r="I50" s="21"/>
      <c r="J50" s="3"/>
    </row>
    <row r="51" spans="1:10" ht="13.05" customHeight="1">
      <c r="A51" s="15" t="s">
        <v>1627</v>
      </c>
      <c r="B51" s="16" t="s">
        <v>1628</v>
      </c>
      <c r="C51" s="13" t="s">
        <v>1629</v>
      </c>
      <c r="D51" s="13" t="s">
        <v>490</v>
      </c>
      <c r="E51" s="17">
        <v>40000</v>
      </c>
      <c r="F51" s="18">
        <v>1371.52</v>
      </c>
      <c r="G51" s="19">
        <v>1.14E-2</v>
      </c>
      <c r="H51" s="21"/>
      <c r="I51" s="21"/>
      <c r="J51" s="3"/>
    </row>
    <row r="52" spans="1:10" ht="13.05" customHeight="1">
      <c r="A52" s="15" t="s">
        <v>1630</v>
      </c>
      <c r="B52" s="16" t="s">
        <v>1631</v>
      </c>
      <c r="C52" s="13" t="s">
        <v>1632</v>
      </c>
      <c r="D52" s="13" t="s">
        <v>401</v>
      </c>
      <c r="E52" s="17">
        <v>120000</v>
      </c>
      <c r="F52" s="18">
        <v>1218.24</v>
      </c>
      <c r="G52" s="19">
        <v>1.01E-2</v>
      </c>
      <c r="H52" s="21"/>
      <c r="I52" s="21"/>
      <c r="J52" s="3"/>
    </row>
    <row r="53" spans="1:10" ht="13.05" customHeight="1">
      <c r="A53" s="15" t="s">
        <v>915</v>
      </c>
      <c r="B53" s="16" t="s">
        <v>916</v>
      </c>
      <c r="C53" s="13" t="s">
        <v>917</v>
      </c>
      <c r="D53" s="13" t="s">
        <v>397</v>
      </c>
      <c r="E53" s="17">
        <v>350000</v>
      </c>
      <c r="F53" s="18">
        <v>1177.93</v>
      </c>
      <c r="G53" s="19">
        <v>9.7999999999999997E-3</v>
      </c>
      <c r="H53" s="21"/>
      <c r="I53" s="21"/>
      <c r="J53" s="3"/>
    </row>
    <row r="54" spans="1:10" ht="13.05" customHeight="1">
      <c r="A54" s="15" t="s">
        <v>1411</v>
      </c>
      <c r="B54" s="16" t="s">
        <v>1412</v>
      </c>
      <c r="C54" s="13" t="s">
        <v>1413</v>
      </c>
      <c r="D54" s="13" t="s">
        <v>792</v>
      </c>
      <c r="E54" s="17">
        <v>270000</v>
      </c>
      <c r="F54" s="18">
        <v>1156.28</v>
      </c>
      <c r="G54" s="19">
        <v>9.5999999999999992E-3</v>
      </c>
      <c r="H54" s="21"/>
      <c r="I54" s="21"/>
      <c r="J54" s="3"/>
    </row>
    <row r="55" spans="1:10" ht="13.05" customHeight="1">
      <c r="A55" s="15" t="s">
        <v>1633</v>
      </c>
      <c r="B55" s="16" t="s">
        <v>1634</v>
      </c>
      <c r="C55" s="13" t="s">
        <v>1635</v>
      </c>
      <c r="D55" s="13" t="s">
        <v>393</v>
      </c>
      <c r="E55" s="17">
        <v>15104</v>
      </c>
      <c r="F55" s="18">
        <v>1029.72</v>
      </c>
      <c r="G55" s="19">
        <v>8.6E-3</v>
      </c>
      <c r="H55" s="21"/>
      <c r="I55" s="21"/>
      <c r="J55" s="3"/>
    </row>
    <row r="56" spans="1:10" ht="13.05" customHeight="1">
      <c r="A56" s="15" t="s">
        <v>1636</v>
      </c>
      <c r="B56" s="16" t="s">
        <v>1637</v>
      </c>
      <c r="C56" s="13" t="s">
        <v>1638</v>
      </c>
      <c r="D56" s="13" t="s">
        <v>527</v>
      </c>
      <c r="E56" s="17">
        <v>110000</v>
      </c>
      <c r="F56" s="18">
        <v>1028.6099999999999</v>
      </c>
      <c r="G56" s="19">
        <v>8.5000000000000006E-3</v>
      </c>
      <c r="H56" s="21"/>
      <c r="I56" s="21"/>
      <c r="J56" s="3"/>
    </row>
    <row r="57" spans="1:10" ht="13.05" customHeight="1">
      <c r="A57" s="15" t="s">
        <v>1639</v>
      </c>
      <c r="B57" s="16" t="s">
        <v>1640</v>
      </c>
      <c r="C57" s="13" t="s">
        <v>1641</v>
      </c>
      <c r="D57" s="13" t="s">
        <v>1642</v>
      </c>
      <c r="E57" s="17">
        <v>39870</v>
      </c>
      <c r="F57" s="18">
        <v>913.5</v>
      </c>
      <c r="G57" s="19">
        <v>7.6E-3</v>
      </c>
      <c r="H57" s="21"/>
      <c r="I57" s="21"/>
      <c r="J57" s="3"/>
    </row>
    <row r="58" spans="1:10" ht="13.05" customHeight="1">
      <c r="A58" s="15" t="s">
        <v>1643</v>
      </c>
      <c r="B58" s="16" t="s">
        <v>1644</v>
      </c>
      <c r="C58" s="13" t="s">
        <v>1645</v>
      </c>
      <c r="D58" s="13" t="s">
        <v>523</v>
      </c>
      <c r="E58" s="17">
        <v>28188</v>
      </c>
      <c r="F58" s="18">
        <v>346.01</v>
      </c>
      <c r="G58" s="19">
        <v>2.8999999999999998E-3</v>
      </c>
      <c r="H58" s="21"/>
      <c r="I58" s="21"/>
      <c r="J58" s="3"/>
    </row>
    <row r="59" spans="1:10" ht="13.05" customHeight="1">
      <c r="A59" s="3"/>
      <c r="B59" s="22" t="s">
        <v>176</v>
      </c>
      <c r="C59" s="2"/>
      <c r="D59" s="2"/>
      <c r="E59" s="2"/>
      <c r="F59" s="23">
        <v>114638.66</v>
      </c>
      <c r="G59" s="24">
        <v>0.95250000000000001</v>
      </c>
      <c r="H59" s="25"/>
      <c r="I59" s="25"/>
      <c r="J59" s="3"/>
    </row>
    <row r="60" spans="1:10" ht="13.05" customHeight="1">
      <c r="A60" s="3"/>
      <c r="B60" s="22" t="s">
        <v>603</v>
      </c>
      <c r="C60" s="2"/>
      <c r="D60" s="2"/>
      <c r="E60" s="2"/>
      <c r="F60" s="25" t="s">
        <v>178</v>
      </c>
      <c r="G60" s="25" t="s">
        <v>178</v>
      </c>
      <c r="H60" s="25"/>
      <c r="I60" s="25"/>
      <c r="J60" s="3"/>
    </row>
    <row r="61" spans="1:10" ht="13.05" customHeight="1">
      <c r="A61" s="3"/>
      <c r="B61" s="22" t="s">
        <v>176</v>
      </c>
      <c r="C61" s="2"/>
      <c r="D61" s="2"/>
      <c r="E61" s="2"/>
      <c r="F61" s="25" t="s">
        <v>178</v>
      </c>
      <c r="G61" s="25" t="s">
        <v>178</v>
      </c>
      <c r="H61" s="25"/>
      <c r="I61" s="25"/>
      <c r="J61" s="3"/>
    </row>
    <row r="62" spans="1:10" ht="13.05" customHeight="1">
      <c r="A62" s="3"/>
      <c r="B62" s="22" t="s">
        <v>187</v>
      </c>
      <c r="C62" s="26"/>
      <c r="D62" s="2"/>
      <c r="E62" s="26"/>
      <c r="F62" s="23">
        <v>114638.66</v>
      </c>
      <c r="G62" s="24">
        <v>0.95250000000000001</v>
      </c>
      <c r="H62" s="25"/>
      <c r="I62" s="25"/>
      <c r="J62" s="3"/>
    </row>
    <row r="63" spans="1:10" ht="13.05" customHeight="1">
      <c r="A63" s="3"/>
      <c r="B63" s="12" t="s">
        <v>227</v>
      </c>
      <c r="C63" s="13"/>
      <c r="D63" s="13"/>
      <c r="E63" s="13"/>
      <c r="F63" s="13"/>
      <c r="G63" s="13"/>
      <c r="H63" s="14"/>
      <c r="I63" s="14"/>
      <c r="J63" s="3"/>
    </row>
    <row r="64" spans="1:10" ht="13.05" customHeight="1">
      <c r="A64" s="15" t="s">
        <v>228</v>
      </c>
      <c r="B64" s="16" t="s">
        <v>229</v>
      </c>
      <c r="C64" s="13"/>
      <c r="D64" s="13" t="s">
        <v>226</v>
      </c>
      <c r="E64" s="17"/>
      <c r="F64" s="18">
        <v>5966.51</v>
      </c>
      <c r="G64" s="19">
        <v>4.9599999999999998E-2</v>
      </c>
      <c r="H64" s="20">
        <v>5.2582824110147627E-2</v>
      </c>
      <c r="I64" s="21"/>
      <c r="J64" s="3"/>
    </row>
    <row r="65" spans="1:10" ht="13.05" customHeight="1">
      <c r="A65" s="3"/>
      <c r="B65" s="22" t="s">
        <v>176</v>
      </c>
      <c r="C65" s="2"/>
      <c r="D65" s="2"/>
      <c r="E65" s="2"/>
      <c r="F65" s="23">
        <v>5966.51</v>
      </c>
      <c r="G65" s="24">
        <v>4.9599999999999998E-2</v>
      </c>
      <c r="H65" s="25"/>
      <c r="I65" s="25"/>
      <c r="J65" s="3"/>
    </row>
    <row r="66" spans="1:10" ht="13.05" customHeight="1">
      <c r="A66" s="3"/>
      <c r="B66" s="22" t="s">
        <v>187</v>
      </c>
      <c r="C66" s="26"/>
      <c r="D66" s="2"/>
      <c r="E66" s="26"/>
      <c r="F66" s="23">
        <v>5966.51</v>
      </c>
      <c r="G66" s="24">
        <v>4.9599999999999998E-2</v>
      </c>
      <c r="H66" s="25"/>
      <c r="I66" s="25"/>
      <c r="J66" s="3"/>
    </row>
    <row r="67" spans="1:10" ht="13.05" customHeight="1">
      <c r="A67" s="3"/>
      <c r="B67" s="22" t="s">
        <v>230</v>
      </c>
      <c r="C67" s="13"/>
      <c r="D67" s="2"/>
      <c r="E67" s="13"/>
      <c r="F67" s="27">
        <v>-222.87</v>
      </c>
      <c r="G67" s="24">
        <v>-2.0999999999999999E-3</v>
      </c>
      <c r="H67" s="25"/>
      <c r="I67" s="25"/>
      <c r="J67" s="3"/>
    </row>
    <row r="68" spans="1:10" ht="13.05" customHeight="1">
      <c r="A68" s="3"/>
      <c r="B68" s="28" t="s">
        <v>231</v>
      </c>
      <c r="C68" s="29"/>
      <c r="D68" s="29"/>
      <c r="E68" s="29"/>
      <c r="F68" s="30">
        <v>120382.3</v>
      </c>
      <c r="G68" s="31">
        <v>1</v>
      </c>
      <c r="H68" s="32"/>
      <c r="I68" s="32"/>
      <c r="J68" s="3"/>
    </row>
    <row r="69" spans="1:10" ht="13.05" customHeight="1">
      <c r="A69" s="3"/>
      <c r="B69" s="6"/>
      <c r="C69" s="3"/>
      <c r="D69" s="3"/>
      <c r="E69" s="3"/>
      <c r="F69" s="3"/>
      <c r="G69" s="3"/>
      <c r="H69" s="3"/>
      <c r="I69" s="3"/>
      <c r="J69" s="3"/>
    </row>
    <row r="70" spans="1:10" ht="13.05" customHeight="1">
      <c r="A70" s="3"/>
      <c r="B70" s="209"/>
      <c r="C70" s="209"/>
      <c r="D70" s="209"/>
      <c r="E70" s="209"/>
      <c r="F70" s="209"/>
      <c r="G70" s="209"/>
      <c r="H70" s="209"/>
      <c r="I70" s="3"/>
      <c r="J70" s="3"/>
    </row>
    <row r="71" spans="1:10" ht="13.05" customHeight="1">
      <c r="A71" s="3"/>
      <c r="B71" s="209"/>
      <c r="C71" s="209"/>
      <c r="D71" s="209"/>
      <c r="E71" s="209"/>
      <c r="F71" s="209"/>
      <c r="G71" s="209"/>
      <c r="H71" s="209"/>
      <c r="I71" s="3"/>
      <c r="J71" s="3"/>
    </row>
    <row r="72" spans="1:10" ht="13.05" customHeight="1">
      <c r="A72" s="3"/>
      <c r="B72" s="4" t="s">
        <v>226</v>
      </c>
      <c r="C72" s="3"/>
      <c r="D72" s="3"/>
      <c r="E72" s="3"/>
      <c r="F72" s="3"/>
      <c r="G72" s="3"/>
      <c r="H72" s="3"/>
      <c r="I72" s="3"/>
      <c r="J72" s="3"/>
    </row>
    <row r="73" spans="1:10" ht="13.05" customHeight="1">
      <c r="A73" s="3"/>
      <c r="B73" s="4" t="s">
        <v>234</v>
      </c>
      <c r="C73" s="3"/>
      <c r="D73" s="3"/>
      <c r="E73" s="3"/>
      <c r="F73" s="3"/>
      <c r="G73" s="3"/>
      <c r="H73" s="3"/>
      <c r="I73" s="3"/>
      <c r="J73" s="3"/>
    </row>
    <row r="74" spans="1:10" ht="26.25" customHeight="1">
      <c r="A74" s="3"/>
      <c r="B74" s="209" t="s">
        <v>235</v>
      </c>
      <c r="C74" s="209"/>
      <c r="D74" s="209"/>
      <c r="E74" s="209"/>
      <c r="F74" s="209"/>
      <c r="G74" s="209"/>
      <c r="H74" s="209"/>
      <c r="I74" s="3"/>
      <c r="J74" s="3"/>
    </row>
    <row r="78" spans="1:10">
      <c r="B78" s="109" t="s">
        <v>2475</v>
      </c>
      <c r="C78" s="110"/>
      <c r="D78" s="110"/>
      <c r="E78" s="111"/>
    </row>
    <row r="79" spans="1:10">
      <c r="B79" s="110" t="s">
        <v>2512</v>
      </c>
      <c r="C79" s="110"/>
      <c r="D79" s="110"/>
      <c r="E79" s="111"/>
    </row>
    <row r="80" spans="1:10">
      <c r="B80" s="117" t="s">
        <v>2513</v>
      </c>
      <c r="C80" s="110"/>
      <c r="D80" s="110"/>
      <c r="E80" s="111"/>
    </row>
    <row r="81" spans="2:5">
      <c r="B81" s="110" t="s">
        <v>2476</v>
      </c>
      <c r="C81" s="110"/>
      <c r="D81" s="110"/>
      <c r="E81" s="111"/>
    </row>
    <row r="82" spans="2:5">
      <c r="B82" s="110" t="s">
        <v>2477</v>
      </c>
      <c r="C82" s="110"/>
      <c r="D82" s="110"/>
      <c r="E82" s="111"/>
    </row>
    <row r="83" spans="2:5">
      <c r="B83" s="110" t="s">
        <v>2478</v>
      </c>
      <c r="C83" s="112"/>
      <c r="D83" s="112"/>
      <c r="E83" s="112"/>
    </row>
    <row r="84" spans="2:5">
      <c r="B84" s="110" t="s">
        <v>2479</v>
      </c>
      <c r="C84" s="110"/>
      <c r="D84" s="110"/>
      <c r="E84" s="111"/>
    </row>
    <row r="85" spans="2:5">
      <c r="B85" s="110" t="s">
        <v>2480</v>
      </c>
      <c r="C85" s="110"/>
      <c r="D85" s="110"/>
      <c r="E85" s="111"/>
    </row>
    <row r="86" spans="2:5">
      <c r="B86" s="110" t="s">
        <v>2481</v>
      </c>
      <c r="C86" s="110"/>
      <c r="D86" s="110"/>
      <c r="E86" s="111"/>
    </row>
    <row r="87" spans="2:5">
      <c r="B87" s="110" t="s">
        <v>2482</v>
      </c>
      <c r="C87" s="110"/>
      <c r="D87" s="110"/>
      <c r="E87" s="111"/>
    </row>
    <row r="88" spans="2:5">
      <c r="B88" s="109" t="s">
        <v>2483</v>
      </c>
      <c r="C88" s="109"/>
      <c r="D88" s="109" t="s">
        <v>2633</v>
      </c>
      <c r="E88" s="109" t="s">
        <v>2484</v>
      </c>
    </row>
    <row r="89" spans="2:5">
      <c r="B89" s="110" t="s">
        <v>2528</v>
      </c>
      <c r="C89" s="110"/>
      <c r="D89" s="113">
        <v>11.2715</v>
      </c>
      <c r="E89" s="113">
        <v>12.7012</v>
      </c>
    </row>
    <row r="90" spans="2:5">
      <c r="B90" s="110" t="s">
        <v>2486</v>
      </c>
      <c r="C90" s="110"/>
      <c r="D90" s="113">
        <v>11.5671</v>
      </c>
      <c r="E90" s="113">
        <v>13.0342</v>
      </c>
    </row>
    <row r="91" spans="2:5">
      <c r="B91" s="110" t="s">
        <v>2529</v>
      </c>
      <c r="C91" s="110"/>
      <c r="D91" s="113">
        <v>11.680400000000001</v>
      </c>
      <c r="E91" s="113">
        <v>13.1754</v>
      </c>
    </row>
    <row r="92" spans="2:5">
      <c r="B92" s="110" t="s">
        <v>2556</v>
      </c>
      <c r="C92" s="110"/>
      <c r="D92" s="113">
        <v>11.969799999999999</v>
      </c>
      <c r="E92" s="113">
        <v>13.501899999999999</v>
      </c>
    </row>
    <row r="93" spans="2:5">
      <c r="B93" s="110"/>
      <c r="C93" s="110"/>
      <c r="D93" s="110"/>
      <c r="E93" s="111"/>
    </row>
    <row r="94" spans="2:5">
      <c r="B94" s="110" t="s">
        <v>2530</v>
      </c>
      <c r="C94" s="110"/>
      <c r="D94" s="110"/>
      <c r="E94" s="111"/>
    </row>
    <row r="95" spans="2:5">
      <c r="B95" s="110" t="s">
        <v>2537</v>
      </c>
      <c r="C95" s="110"/>
      <c r="D95" s="110"/>
      <c r="E95" s="111"/>
    </row>
    <row r="96" spans="2:5">
      <c r="B96" s="110" t="s">
        <v>2500</v>
      </c>
      <c r="C96" s="110"/>
      <c r="D96" s="110"/>
      <c r="E96" s="111"/>
    </row>
    <row r="97" spans="2:5">
      <c r="B97" s="110" t="s">
        <v>2560</v>
      </c>
      <c r="C97" s="110"/>
      <c r="D97" s="110"/>
      <c r="E97" s="111"/>
    </row>
    <row r="98" spans="2:5">
      <c r="B98" s="110" t="s">
        <v>2502</v>
      </c>
      <c r="C98" s="110"/>
      <c r="D98" s="110"/>
      <c r="E98" s="111"/>
    </row>
    <row r="99" spans="2:5">
      <c r="B99" s="110" t="s">
        <v>2518</v>
      </c>
      <c r="C99" s="110"/>
      <c r="D99" s="110"/>
      <c r="E99" s="111"/>
    </row>
    <row r="100" spans="2:5">
      <c r="B100" s="110" t="s">
        <v>2653</v>
      </c>
      <c r="C100" s="110"/>
      <c r="D100" s="110"/>
      <c r="E100" s="111"/>
    </row>
    <row r="101" spans="2:5">
      <c r="B101" s="110" t="s">
        <v>2503</v>
      </c>
      <c r="C101" s="110"/>
      <c r="D101" s="110"/>
      <c r="E101" s="111"/>
    </row>
    <row r="102" spans="2:5">
      <c r="B102" s="110" t="s">
        <v>2504</v>
      </c>
      <c r="C102" s="110"/>
      <c r="D102" s="110"/>
      <c r="E102" s="111"/>
    </row>
    <row r="103" spans="2:5">
      <c r="B103" s="110" t="s">
        <v>2505</v>
      </c>
      <c r="C103" s="110"/>
      <c r="D103" s="110"/>
      <c r="E103" s="111"/>
    </row>
    <row r="104" spans="2:5">
      <c r="B104" s="110" t="s">
        <v>2506</v>
      </c>
      <c r="C104" s="110"/>
      <c r="D104" s="110"/>
      <c r="E104" s="111"/>
    </row>
    <row r="105" spans="2:5">
      <c r="B105" s="110" t="s">
        <v>2507</v>
      </c>
      <c r="C105" s="110"/>
      <c r="D105" s="110"/>
      <c r="E105" s="111"/>
    </row>
    <row r="106" spans="2:5">
      <c r="B106" s="110" t="s">
        <v>2508</v>
      </c>
      <c r="C106" s="110"/>
      <c r="D106" s="110"/>
      <c r="E106" s="111"/>
    </row>
    <row r="125" spans="2:2">
      <c r="B125" t="s">
        <v>2701</v>
      </c>
    </row>
  </sheetData>
  <mergeCells count="3">
    <mergeCell ref="B70:H70"/>
    <mergeCell ref="B71:H71"/>
    <mergeCell ref="B74:H74"/>
  </mergeCells>
  <pageMargins left="0" right="0" top="0" bottom="0" header="0" footer="0"/>
  <pageSetup orientation="landscape"/>
  <headerFooter>
    <oddFooter xml:space="preserve">&amp;C_x000D_&amp;1#&amp;"Aptos"&amp;10&amp;K000000  For internal use only </oddFooter>
  </headerFooter>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outlinePr summaryBelow="0"/>
  </sheetPr>
  <dimension ref="A1:J125"/>
  <sheetViews>
    <sheetView topLeftCell="A103" zoomScale="96" zoomScaleNormal="96" workbookViewId="0">
      <selection activeCell="H112" sqref="H112"/>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42</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772</v>
      </c>
      <c r="E4" s="10" t="s">
        <v>104</v>
      </c>
      <c r="F4" s="10" t="s">
        <v>105</v>
      </c>
      <c r="G4" s="10" t="s">
        <v>106</v>
      </c>
      <c r="H4" s="10" t="s">
        <v>107</v>
      </c>
      <c r="I4" s="10" t="s">
        <v>108</v>
      </c>
      <c r="J4" s="11" t="s">
        <v>109</v>
      </c>
    </row>
    <row r="5" spans="1:10" ht="13.05" customHeight="1">
      <c r="A5" s="3"/>
      <c r="B5" s="12" t="s">
        <v>237</v>
      </c>
      <c r="C5" s="13"/>
      <c r="D5" s="13"/>
      <c r="E5" s="13"/>
      <c r="F5" s="13"/>
      <c r="G5" s="13"/>
      <c r="H5" s="14"/>
      <c r="I5" s="14"/>
      <c r="J5" s="3"/>
    </row>
    <row r="6" spans="1:10" ht="13.05" customHeight="1">
      <c r="A6" s="3"/>
      <c r="B6" s="12" t="s">
        <v>379</v>
      </c>
      <c r="C6" s="13"/>
      <c r="D6" s="13"/>
      <c r="E6" s="13"/>
      <c r="F6" s="3"/>
      <c r="G6" s="14"/>
      <c r="H6" s="14"/>
      <c r="I6" s="14"/>
      <c r="J6" s="3"/>
    </row>
    <row r="7" spans="1:10" ht="13.05" customHeight="1">
      <c r="A7" s="15" t="s">
        <v>614</v>
      </c>
      <c r="B7" s="16" t="s">
        <v>615</v>
      </c>
      <c r="C7" s="13" t="s">
        <v>616</v>
      </c>
      <c r="D7" s="13" t="s">
        <v>397</v>
      </c>
      <c r="E7" s="17">
        <v>80131</v>
      </c>
      <c r="F7" s="18">
        <v>618.37</v>
      </c>
      <c r="G7" s="19">
        <v>0.1082</v>
      </c>
      <c r="H7" s="21"/>
      <c r="I7" s="21"/>
      <c r="J7" s="3"/>
    </row>
    <row r="8" spans="1:10" ht="13.05" customHeight="1">
      <c r="A8" s="15" t="s">
        <v>611</v>
      </c>
      <c r="B8" s="16" t="s">
        <v>612</v>
      </c>
      <c r="C8" s="13" t="s">
        <v>613</v>
      </c>
      <c r="D8" s="13" t="s">
        <v>424</v>
      </c>
      <c r="E8" s="17">
        <v>34643</v>
      </c>
      <c r="F8" s="18">
        <v>495.67</v>
      </c>
      <c r="G8" s="19">
        <v>8.6800000000000002E-2</v>
      </c>
      <c r="H8" s="21"/>
      <c r="I8" s="21"/>
      <c r="J8" s="3"/>
    </row>
    <row r="9" spans="1:10" ht="13.05" customHeight="1">
      <c r="A9" s="15" t="s">
        <v>617</v>
      </c>
      <c r="B9" s="16" t="s">
        <v>618</v>
      </c>
      <c r="C9" s="13" t="s">
        <v>619</v>
      </c>
      <c r="D9" s="13" t="s">
        <v>397</v>
      </c>
      <c r="E9" s="17">
        <v>37667</v>
      </c>
      <c r="F9" s="18">
        <v>475.88</v>
      </c>
      <c r="G9" s="19">
        <v>8.3299999999999999E-2</v>
      </c>
      <c r="H9" s="21"/>
      <c r="I9" s="21"/>
      <c r="J9" s="3"/>
    </row>
    <row r="10" spans="1:10" ht="13.05" customHeight="1">
      <c r="A10" s="15" t="s">
        <v>624</v>
      </c>
      <c r="B10" s="16" t="s">
        <v>625</v>
      </c>
      <c r="C10" s="13" t="s">
        <v>626</v>
      </c>
      <c r="D10" s="13" t="s">
        <v>574</v>
      </c>
      <c r="E10" s="17">
        <v>15679</v>
      </c>
      <c r="F10" s="18">
        <v>295.83</v>
      </c>
      <c r="G10" s="19">
        <v>5.1799999999999999E-2</v>
      </c>
      <c r="H10" s="21"/>
      <c r="I10" s="21"/>
      <c r="J10" s="3"/>
    </row>
    <row r="11" spans="1:10" ht="13.05" customHeight="1">
      <c r="A11" s="15" t="s">
        <v>620</v>
      </c>
      <c r="B11" s="16" t="s">
        <v>621</v>
      </c>
      <c r="C11" s="13" t="s">
        <v>622</v>
      </c>
      <c r="D11" s="13" t="s">
        <v>623</v>
      </c>
      <c r="E11" s="17">
        <v>6030</v>
      </c>
      <c r="F11" s="18">
        <v>242.04</v>
      </c>
      <c r="G11" s="19">
        <v>4.24E-2</v>
      </c>
      <c r="H11" s="21"/>
      <c r="I11" s="21"/>
      <c r="J11" s="3"/>
    </row>
    <row r="12" spans="1:10" ht="13.05" customHeight="1">
      <c r="A12" s="15" t="s">
        <v>627</v>
      </c>
      <c r="B12" s="16" t="s">
        <v>628</v>
      </c>
      <c r="C12" s="13" t="s">
        <v>629</v>
      </c>
      <c r="D12" s="13" t="s">
        <v>397</v>
      </c>
      <c r="E12" s="17">
        <v>21761</v>
      </c>
      <c r="F12" s="18">
        <v>232.51</v>
      </c>
      <c r="G12" s="19">
        <v>4.07E-2</v>
      </c>
      <c r="H12" s="21"/>
      <c r="I12" s="21"/>
      <c r="J12" s="3"/>
    </row>
    <row r="13" spans="1:10" ht="13.05" customHeight="1">
      <c r="A13" s="15" t="s">
        <v>633</v>
      </c>
      <c r="B13" s="16" t="s">
        <v>634</v>
      </c>
      <c r="C13" s="13" t="s">
        <v>635</v>
      </c>
      <c r="D13" s="13" t="s">
        <v>486</v>
      </c>
      <c r="E13" s="17">
        <v>18063</v>
      </c>
      <c r="F13" s="18">
        <v>213.47</v>
      </c>
      <c r="G13" s="19">
        <v>3.7400000000000003E-2</v>
      </c>
      <c r="H13" s="21"/>
      <c r="I13" s="21"/>
      <c r="J13" s="3"/>
    </row>
    <row r="14" spans="1:10" ht="13.05" customHeight="1">
      <c r="A14" s="15" t="s">
        <v>703</v>
      </c>
      <c r="B14" s="16" t="s">
        <v>704</v>
      </c>
      <c r="C14" s="13" t="s">
        <v>705</v>
      </c>
      <c r="D14" s="13" t="s">
        <v>397</v>
      </c>
      <c r="E14" s="17">
        <v>14893</v>
      </c>
      <c r="F14" s="18">
        <v>188.89</v>
      </c>
      <c r="G14" s="19">
        <v>3.3099999999999997E-2</v>
      </c>
      <c r="H14" s="21"/>
      <c r="I14" s="21"/>
      <c r="J14" s="3"/>
    </row>
    <row r="15" spans="1:10" ht="13.05" customHeight="1">
      <c r="A15" s="15" t="s">
        <v>661</v>
      </c>
      <c r="B15" s="16" t="s">
        <v>662</v>
      </c>
      <c r="C15" s="13" t="s">
        <v>663</v>
      </c>
      <c r="D15" s="13" t="s">
        <v>664</v>
      </c>
      <c r="E15" s="17">
        <v>48592</v>
      </c>
      <c r="F15" s="18">
        <v>153.02000000000001</v>
      </c>
      <c r="G15" s="19">
        <v>2.6800000000000001E-2</v>
      </c>
      <c r="H15" s="21"/>
      <c r="I15" s="21"/>
      <c r="J15" s="3"/>
    </row>
    <row r="16" spans="1:10" ht="13.05" customHeight="1">
      <c r="A16" s="15" t="s">
        <v>630</v>
      </c>
      <c r="B16" s="16" t="s">
        <v>631</v>
      </c>
      <c r="C16" s="13" t="s">
        <v>632</v>
      </c>
      <c r="D16" s="13" t="s">
        <v>397</v>
      </c>
      <c r="E16" s="17">
        <v>38021</v>
      </c>
      <c r="F16" s="18">
        <v>145.72999999999999</v>
      </c>
      <c r="G16" s="19">
        <v>2.5499999999999998E-2</v>
      </c>
      <c r="H16" s="21"/>
      <c r="I16" s="21"/>
      <c r="J16" s="3"/>
    </row>
    <row r="17" spans="1:10" ht="13.05" customHeight="1">
      <c r="A17" s="15" t="s">
        <v>793</v>
      </c>
      <c r="B17" s="16" t="s">
        <v>794</v>
      </c>
      <c r="C17" s="13" t="s">
        <v>795</v>
      </c>
      <c r="D17" s="13" t="s">
        <v>516</v>
      </c>
      <c r="E17" s="17">
        <v>4592</v>
      </c>
      <c r="F17" s="18">
        <v>142.24</v>
      </c>
      <c r="G17" s="19">
        <v>2.4899999999999999E-2</v>
      </c>
      <c r="H17" s="21"/>
      <c r="I17" s="21"/>
      <c r="J17" s="3"/>
    </row>
    <row r="18" spans="1:10" ht="13.05" customHeight="1">
      <c r="A18" s="15" t="s">
        <v>671</v>
      </c>
      <c r="B18" s="16" t="s">
        <v>672</v>
      </c>
      <c r="C18" s="13" t="s">
        <v>673</v>
      </c>
      <c r="D18" s="13" t="s">
        <v>447</v>
      </c>
      <c r="E18" s="17">
        <v>13940</v>
      </c>
      <c r="F18" s="18">
        <v>130.62</v>
      </c>
      <c r="G18" s="19">
        <v>2.29E-2</v>
      </c>
      <c r="H18" s="21"/>
      <c r="I18" s="21"/>
      <c r="J18" s="3"/>
    </row>
    <row r="19" spans="1:10" ht="13.05" customHeight="1">
      <c r="A19" s="15" t="s">
        <v>648</v>
      </c>
      <c r="B19" s="16" t="s">
        <v>649</v>
      </c>
      <c r="C19" s="13" t="s">
        <v>650</v>
      </c>
      <c r="D19" s="13" t="s">
        <v>486</v>
      </c>
      <c r="E19" s="17">
        <v>5277</v>
      </c>
      <c r="F19" s="18">
        <v>130.55000000000001</v>
      </c>
      <c r="G19" s="19">
        <v>2.29E-2</v>
      </c>
      <c r="H19" s="21"/>
      <c r="I19" s="21"/>
      <c r="J19" s="3"/>
    </row>
    <row r="20" spans="1:10" ht="13.05" customHeight="1">
      <c r="A20" s="15" t="s">
        <v>677</v>
      </c>
      <c r="B20" s="16" t="s">
        <v>678</v>
      </c>
      <c r="C20" s="13" t="s">
        <v>679</v>
      </c>
      <c r="D20" s="13" t="s">
        <v>664</v>
      </c>
      <c r="E20" s="17">
        <v>4572</v>
      </c>
      <c r="F20" s="18">
        <v>102.91</v>
      </c>
      <c r="G20" s="19">
        <v>1.7999999999999999E-2</v>
      </c>
      <c r="H20" s="21"/>
      <c r="I20" s="21"/>
      <c r="J20" s="3"/>
    </row>
    <row r="21" spans="1:10" ht="13.05" customHeight="1">
      <c r="A21" s="15" t="s">
        <v>636</v>
      </c>
      <c r="B21" s="16" t="s">
        <v>637</v>
      </c>
      <c r="C21" s="13" t="s">
        <v>638</v>
      </c>
      <c r="D21" s="13" t="s">
        <v>283</v>
      </c>
      <c r="E21" s="17">
        <v>25023</v>
      </c>
      <c r="F21" s="18">
        <v>99.88</v>
      </c>
      <c r="G21" s="19">
        <v>1.7500000000000002E-2</v>
      </c>
      <c r="H21" s="21"/>
      <c r="I21" s="21"/>
      <c r="J21" s="3"/>
    </row>
    <row r="22" spans="1:10" ht="13.05" customHeight="1">
      <c r="A22" s="15" t="s">
        <v>645</v>
      </c>
      <c r="B22" s="16" t="s">
        <v>646</v>
      </c>
      <c r="C22" s="13" t="s">
        <v>647</v>
      </c>
      <c r="D22" s="13" t="s">
        <v>420</v>
      </c>
      <c r="E22" s="17">
        <v>5452</v>
      </c>
      <c r="F22" s="18">
        <v>98.59</v>
      </c>
      <c r="G22" s="19">
        <v>1.7299999999999999E-2</v>
      </c>
      <c r="H22" s="21"/>
      <c r="I22" s="21"/>
      <c r="J22" s="3"/>
    </row>
    <row r="23" spans="1:10" ht="13.05" customHeight="1">
      <c r="A23" s="15" t="s">
        <v>683</v>
      </c>
      <c r="B23" s="16" t="s">
        <v>684</v>
      </c>
      <c r="C23" s="13" t="s">
        <v>685</v>
      </c>
      <c r="D23" s="13" t="s">
        <v>535</v>
      </c>
      <c r="E23" s="17">
        <v>2152</v>
      </c>
      <c r="F23" s="18">
        <v>94.37</v>
      </c>
      <c r="G23" s="19">
        <v>1.6500000000000001E-2</v>
      </c>
      <c r="H23" s="21"/>
      <c r="I23" s="21"/>
      <c r="J23" s="3"/>
    </row>
    <row r="24" spans="1:10" ht="13.05" customHeight="1">
      <c r="A24" s="15" t="s">
        <v>639</v>
      </c>
      <c r="B24" s="16" t="s">
        <v>640</v>
      </c>
      <c r="C24" s="13" t="s">
        <v>641</v>
      </c>
      <c r="D24" s="13" t="s">
        <v>467</v>
      </c>
      <c r="E24" s="17">
        <v>37374</v>
      </c>
      <c r="F24" s="18">
        <v>92.32</v>
      </c>
      <c r="G24" s="19">
        <v>1.6199999999999999E-2</v>
      </c>
      <c r="H24" s="21"/>
      <c r="I24" s="21"/>
      <c r="J24" s="3"/>
    </row>
    <row r="25" spans="1:10" ht="13.05" customHeight="1">
      <c r="A25" s="15" t="s">
        <v>1646</v>
      </c>
      <c r="B25" s="16" t="s">
        <v>1647</v>
      </c>
      <c r="C25" s="13" t="s">
        <v>1648</v>
      </c>
      <c r="D25" s="13" t="s">
        <v>699</v>
      </c>
      <c r="E25" s="17">
        <v>43082</v>
      </c>
      <c r="F25" s="18">
        <v>91.06</v>
      </c>
      <c r="G25" s="19">
        <v>1.5900000000000001E-2</v>
      </c>
      <c r="H25" s="21"/>
      <c r="I25" s="21"/>
      <c r="J25" s="3"/>
    </row>
    <row r="26" spans="1:10" ht="13.05" customHeight="1">
      <c r="A26" s="15" t="s">
        <v>686</v>
      </c>
      <c r="B26" s="16" t="s">
        <v>687</v>
      </c>
      <c r="C26" s="13" t="s">
        <v>688</v>
      </c>
      <c r="D26" s="13" t="s">
        <v>516</v>
      </c>
      <c r="E26" s="17">
        <v>666</v>
      </c>
      <c r="F26" s="18">
        <v>88.67</v>
      </c>
      <c r="G26" s="19">
        <v>1.55E-2</v>
      </c>
      <c r="H26" s="21"/>
      <c r="I26" s="21"/>
      <c r="J26" s="3"/>
    </row>
    <row r="27" spans="1:10" ht="13.05" customHeight="1">
      <c r="A27" s="15" t="s">
        <v>700</v>
      </c>
      <c r="B27" s="16" t="s">
        <v>701</v>
      </c>
      <c r="C27" s="13" t="s">
        <v>702</v>
      </c>
      <c r="D27" s="13" t="s">
        <v>539</v>
      </c>
      <c r="E27" s="17">
        <v>18721</v>
      </c>
      <c r="F27" s="18">
        <v>80.739999999999995</v>
      </c>
      <c r="G27" s="19">
        <v>1.41E-2</v>
      </c>
      <c r="H27" s="21"/>
      <c r="I27" s="21"/>
      <c r="J27" s="3"/>
    </row>
    <row r="28" spans="1:10" ht="13.05" customHeight="1">
      <c r="A28" s="15" t="s">
        <v>780</v>
      </c>
      <c r="B28" s="16" t="s">
        <v>781</v>
      </c>
      <c r="C28" s="13" t="s">
        <v>782</v>
      </c>
      <c r="D28" s="13" t="s">
        <v>412</v>
      </c>
      <c r="E28" s="17">
        <v>7624</v>
      </c>
      <c r="F28" s="18">
        <v>79.14</v>
      </c>
      <c r="G28" s="19">
        <v>1.3899999999999999E-2</v>
      </c>
      <c r="H28" s="21"/>
      <c r="I28" s="21"/>
      <c r="J28" s="3"/>
    </row>
    <row r="29" spans="1:10" ht="13.05" customHeight="1">
      <c r="A29" s="15" t="s">
        <v>680</v>
      </c>
      <c r="B29" s="16" t="s">
        <v>681</v>
      </c>
      <c r="C29" s="13" t="s">
        <v>682</v>
      </c>
      <c r="D29" s="13" t="s">
        <v>283</v>
      </c>
      <c r="E29" s="17">
        <v>23475</v>
      </c>
      <c r="F29" s="18">
        <v>74.73</v>
      </c>
      <c r="G29" s="19">
        <v>1.3100000000000001E-2</v>
      </c>
      <c r="H29" s="21"/>
      <c r="I29" s="21"/>
      <c r="J29" s="3"/>
    </row>
    <row r="30" spans="1:10" ht="13.05" customHeight="1">
      <c r="A30" s="15" t="s">
        <v>674</v>
      </c>
      <c r="B30" s="16" t="s">
        <v>675</v>
      </c>
      <c r="C30" s="13" t="s">
        <v>676</v>
      </c>
      <c r="D30" s="13" t="s">
        <v>527</v>
      </c>
      <c r="E30" s="17">
        <v>618</v>
      </c>
      <c r="F30" s="18">
        <v>71.599999999999994</v>
      </c>
      <c r="G30" s="19">
        <v>1.2500000000000001E-2</v>
      </c>
      <c r="H30" s="21"/>
      <c r="I30" s="21"/>
      <c r="J30" s="3"/>
    </row>
    <row r="31" spans="1:10" ht="13.05" customHeight="1">
      <c r="A31" s="15" t="s">
        <v>1497</v>
      </c>
      <c r="B31" s="16" t="s">
        <v>1498</v>
      </c>
      <c r="C31" s="13" t="s">
        <v>1499</v>
      </c>
      <c r="D31" s="13" t="s">
        <v>447</v>
      </c>
      <c r="E31" s="17">
        <v>7282</v>
      </c>
      <c r="F31" s="18">
        <v>68.260000000000005</v>
      </c>
      <c r="G31" s="19">
        <v>1.1900000000000001E-2</v>
      </c>
      <c r="H31" s="21"/>
      <c r="I31" s="21"/>
      <c r="J31" s="3"/>
    </row>
    <row r="32" spans="1:10" ht="13.05" customHeight="1">
      <c r="A32" s="15" t="s">
        <v>1649</v>
      </c>
      <c r="B32" s="16" t="s">
        <v>1650</v>
      </c>
      <c r="C32" s="13" t="s">
        <v>1651</v>
      </c>
      <c r="D32" s="13" t="s">
        <v>486</v>
      </c>
      <c r="E32" s="17">
        <v>5497</v>
      </c>
      <c r="F32" s="18">
        <v>65.91</v>
      </c>
      <c r="G32" s="19">
        <v>1.15E-2</v>
      </c>
      <c r="H32" s="21"/>
      <c r="I32" s="21"/>
      <c r="J32" s="3"/>
    </row>
    <row r="33" spans="1:10" ht="13.05" customHeight="1">
      <c r="A33" s="15" t="s">
        <v>1652</v>
      </c>
      <c r="B33" s="16" t="s">
        <v>1653</v>
      </c>
      <c r="C33" s="13" t="s">
        <v>1654</v>
      </c>
      <c r="D33" s="13" t="s">
        <v>242</v>
      </c>
      <c r="E33" s="17">
        <v>3813</v>
      </c>
      <c r="F33" s="18">
        <v>63.19</v>
      </c>
      <c r="G33" s="19">
        <v>1.11E-2</v>
      </c>
      <c r="H33" s="21"/>
      <c r="I33" s="21"/>
      <c r="J33" s="3"/>
    </row>
    <row r="34" spans="1:10" ht="13.05" customHeight="1">
      <c r="A34" s="15" t="s">
        <v>696</v>
      </c>
      <c r="B34" s="16" t="s">
        <v>697</v>
      </c>
      <c r="C34" s="13" t="s">
        <v>698</v>
      </c>
      <c r="D34" s="13" t="s">
        <v>699</v>
      </c>
      <c r="E34" s="17">
        <v>4917</v>
      </c>
      <c r="F34" s="18">
        <v>62.18</v>
      </c>
      <c r="G34" s="19">
        <v>1.09E-2</v>
      </c>
      <c r="H34" s="21"/>
      <c r="I34" s="21"/>
      <c r="J34" s="3"/>
    </row>
    <row r="35" spans="1:10" ht="13.05" customHeight="1">
      <c r="A35" s="15" t="s">
        <v>1655</v>
      </c>
      <c r="B35" s="16" t="s">
        <v>1656</v>
      </c>
      <c r="C35" s="13" t="s">
        <v>1657</v>
      </c>
      <c r="D35" s="13" t="s">
        <v>715</v>
      </c>
      <c r="E35" s="17">
        <v>20213</v>
      </c>
      <c r="F35" s="18">
        <v>60.55</v>
      </c>
      <c r="G35" s="19">
        <v>1.06E-2</v>
      </c>
      <c r="H35" s="21"/>
      <c r="I35" s="21"/>
      <c r="J35" s="3"/>
    </row>
    <row r="36" spans="1:10" ht="13.05" customHeight="1">
      <c r="A36" s="15" t="s">
        <v>961</v>
      </c>
      <c r="B36" s="16" t="s">
        <v>962</v>
      </c>
      <c r="C36" s="13" t="s">
        <v>963</v>
      </c>
      <c r="D36" s="13" t="s">
        <v>535</v>
      </c>
      <c r="E36" s="17">
        <v>2373</v>
      </c>
      <c r="F36" s="18">
        <v>58.01</v>
      </c>
      <c r="G36" s="19">
        <v>1.0200000000000001E-2</v>
      </c>
      <c r="H36" s="21"/>
      <c r="I36" s="21"/>
      <c r="J36" s="3"/>
    </row>
    <row r="37" spans="1:10" ht="13.05" customHeight="1">
      <c r="A37" s="15" t="s">
        <v>1658</v>
      </c>
      <c r="B37" s="16" t="s">
        <v>1659</v>
      </c>
      <c r="C37" s="13" t="s">
        <v>1660</v>
      </c>
      <c r="D37" s="13" t="s">
        <v>516</v>
      </c>
      <c r="E37" s="17">
        <v>577</v>
      </c>
      <c r="F37" s="18">
        <v>57.67</v>
      </c>
      <c r="G37" s="19">
        <v>1.01E-2</v>
      </c>
      <c r="H37" s="21"/>
      <c r="I37" s="21"/>
      <c r="J37" s="3"/>
    </row>
    <row r="38" spans="1:10" ht="13.05" customHeight="1">
      <c r="A38" s="15" t="s">
        <v>725</v>
      </c>
      <c r="B38" s="16" t="s">
        <v>726</v>
      </c>
      <c r="C38" s="13" t="s">
        <v>727</v>
      </c>
      <c r="D38" s="13" t="s">
        <v>728</v>
      </c>
      <c r="E38" s="17">
        <v>11548</v>
      </c>
      <c r="F38" s="18">
        <v>55.6</v>
      </c>
      <c r="G38" s="19">
        <v>9.7000000000000003E-3</v>
      </c>
      <c r="H38" s="21"/>
      <c r="I38" s="21"/>
      <c r="J38" s="3"/>
    </row>
    <row r="39" spans="1:10" ht="13.05" customHeight="1">
      <c r="A39" s="15" t="s">
        <v>970</v>
      </c>
      <c r="B39" s="16" t="s">
        <v>971</v>
      </c>
      <c r="C39" s="13" t="s">
        <v>972</v>
      </c>
      <c r="D39" s="13" t="s">
        <v>527</v>
      </c>
      <c r="E39" s="17">
        <v>1977</v>
      </c>
      <c r="F39" s="18">
        <v>55.25</v>
      </c>
      <c r="G39" s="19">
        <v>9.7000000000000003E-3</v>
      </c>
      <c r="H39" s="21"/>
      <c r="I39" s="21"/>
      <c r="J39" s="3"/>
    </row>
    <row r="40" spans="1:10" ht="13.05" customHeight="1">
      <c r="A40" s="15" t="s">
        <v>654</v>
      </c>
      <c r="B40" s="16" t="s">
        <v>655</v>
      </c>
      <c r="C40" s="13" t="s">
        <v>656</v>
      </c>
      <c r="D40" s="13" t="s">
        <v>657</v>
      </c>
      <c r="E40" s="17">
        <v>3682</v>
      </c>
      <c r="F40" s="18">
        <v>53.71</v>
      </c>
      <c r="G40" s="19">
        <v>9.4000000000000004E-3</v>
      </c>
      <c r="H40" s="21"/>
      <c r="I40" s="21"/>
      <c r="J40" s="3"/>
    </row>
    <row r="41" spans="1:10" ht="13.05" customHeight="1">
      <c r="A41" s="15" t="s">
        <v>706</v>
      </c>
      <c r="B41" s="16" t="s">
        <v>707</v>
      </c>
      <c r="C41" s="13" t="s">
        <v>708</v>
      </c>
      <c r="D41" s="13" t="s">
        <v>447</v>
      </c>
      <c r="E41" s="17">
        <v>3041</v>
      </c>
      <c r="F41" s="18">
        <v>53.13</v>
      </c>
      <c r="G41" s="19">
        <v>9.2999999999999992E-3</v>
      </c>
      <c r="H41" s="21"/>
      <c r="I41" s="21"/>
      <c r="J41" s="3"/>
    </row>
    <row r="42" spans="1:10" ht="13.05" customHeight="1">
      <c r="A42" s="15" t="s">
        <v>828</v>
      </c>
      <c r="B42" s="16" t="s">
        <v>829</v>
      </c>
      <c r="C42" s="13" t="s">
        <v>830</v>
      </c>
      <c r="D42" s="13" t="s">
        <v>831</v>
      </c>
      <c r="E42" s="17">
        <v>1204</v>
      </c>
      <c r="F42" s="18">
        <v>51.72</v>
      </c>
      <c r="G42" s="19">
        <v>9.1000000000000004E-3</v>
      </c>
      <c r="H42" s="21"/>
      <c r="I42" s="21"/>
      <c r="J42" s="3"/>
    </row>
    <row r="43" spans="1:10" ht="13.05" customHeight="1">
      <c r="A43" s="15" t="s">
        <v>668</v>
      </c>
      <c r="B43" s="16" t="s">
        <v>669</v>
      </c>
      <c r="C43" s="13" t="s">
        <v>670</v>
      </c>
      <c r="D43" s="13" t="s">
        <v>516</v>
      </c>
      <c r="E43" s="17">
        <v>710</v>
      </c>
      <c r="F43" s="18">
        <v>50.47</v>
      </c>
      <c r="G43" s="19">
        <v>8.8000000000000005E-3</v>
      </c>
      <c r="H43" s="21"/>
      <c r="I43" s="21"/>
      <c r="J43" s="3"/>
    </row>
    <row r="44" spans="1:10" ht="13.05" customHeight="1">
      <c r="A44" s="15" t="s">
        <v>1457</v>
      </c>
      <c r="B44" s="16" t="s">
        <v>1458</v>
      </c>
      <c r="C44" s="13" t="s">
        <v>1459</v>
      </c>
      <c r="D44" s="13" t="s">
        <v>467</v>
      </c>
      <c r="E44" s="17">
        <v>1162</v>
      </c>
      <c r="F44" s="18">
        <v>48.16</v>
      </c>
      <c r="G44" s="19">
        <v>8.3999999999999995E-3</v>
      </c>
      <c r="H44" s="21"/>
      <c r="I44" s="21"/>
      <c r="J44" s="3"/>
    </row>
    <row r="45" spans="1:10" ht="13.05" customHeight="1">
      <c r="A45" s="15" t="s">
        <v>642</v>
      </c>
      <c r="B45" s="16" t="s">
        <v>643</v>
      </c>
      <c r="C45" s="13" t="s">
        <v>644</v>
      </c>
      <c r="D45" s="13" t="s">
        <v>486</v>
      </c>
      <c r="E45" s="17">
        <v>3203</v>
      </c>
      <c r="F45" s="18">
        <v>47.2</v>
      </c>
      <c r="G45" s="19">
        <v>8.3000000000000001E-3</v>
      </c>
      <c r="H45" s="21"/>
      <c r="I45" s="21"/>
      <c r="J45" s="3"/>
    </row>
    <row r="46" spans="1:10" ht="13.05" customHeight="1">
      <c r="A46" s="15" t="s">
        <v>1661</v>
      </c>
      <c r="B46" s="16" t="s">
        <v>1662</v>
      </c>
      <c r="C46" s="13" t="s">
        <v>1663</v>
      </c>
      <c r="D46" s="13" t="s">
        <v>420</v>
      </c>
      <c r="E46" s="17">
        <v>3242</v>
      </c>
      <c r="F46" s="18">
        <v>42.89</v>
      </c>
      <c r="G46" s="19">
        <v>7.4999999999999997E-3</v>
      </c>
      <c r="H46" s="21"/>
      <c r="I46" s="21"/>
      <c r="J46" s="3"/>
    </row>
    <row r="47" spans="1:10" ht="13.05" customHeight="1">
      <c r="A47" s="15" t="s">
        <v>1046</v>
      </c>
      <c r="B47" s="16" t="s">
        <v>1047</v>
      </c>
      <c r="C47" s="13" t="s">
        <v>1048</v>
      </c>
      <c r="D47" s="13" t="s">
        <v>494</v>
      </c>
      <c r="E47" s="17">
        <v>2341</v>
      </c>
      <c r="F47" s="18">
        <v>42.58</v>
      </c>
      <c r="G47" s="19">
        <v>7.4999999999999997E-3</v>
      </c>
      <c r="H47" s="21"/>
      <c r="I47" s="21"/>
      <c r="J47" s="3"/>
    </row>
    <row r="48" spans="1:10" ht="13.05" customHeight="1">
      <c r="A48" s="15" t="s">
        <v>955</v>
      </c>
      <c r="B48" s="16" t="s">
        <v>956</v>
      </c>
      <c r="C48" s="13" t="s">
        <v>957</v>
      </c>
      <c r="D48" s="13" t="s">
        <v>447</v>
      </c>
      <c r="E48" s="17">
        <v>17107</v>
      </c>
      <c r="F48" s="18">
        <v>42.15</v>
      </c>
      <c r="G48" s="19">
        <v>7.4000000000000003E-3</v>
      </c>
      <c r="H48" s="21"/>
      <c r="I48" s="21"/>
      <c r="J48" s="3"/>
    </row>
    <row r="49" spans="1:10" ht="13.05" customHeight="1">
      <c r="A49" s="15" t="s">
        <v>1664</v>
      </c>
      <c r="B49" s="16" t="s">
        <v>1665</v>
      </c>
      <c r="C49" s="13" t="s">
        <v>1666</v>
      </c>
      <c r="D49" s="13" t="s">
        <v>435</v>
      </c>
      <c r="E49" s="17">
        <v>542</v>
      </c>
      <c r="F49" s="18">
        <v>41.39</v>
      </c>
      <c r="G49" s="19">
        <v>7.1999999999999998E-3</v>
      </c>
      <c r="H49" s="21"/>
      <c r="I49" s="21"/>
      <c r="J49" s="3"/>
    </row>
    <row r="50" spans="1:10" ht="13.05" customHeight="1">
      <c r="A50" s="15" t="s">
        <v>979</v>
      </c>
      <c r="B50" s="16" t="s">
        <v>980</v>
      </c>
      <c r="C50" s="13" t="s">
        <v>981</v>
      </c>
      <c r="D50" s="13" t="s">
        <v>531</v>
      </c>
      <c r="E50" s="17">
        <v>3353</v>
      </c>
      <c r="F50" s="18">
        <v>38.380000000000003</v>
      </c>
      <c r="G50" s="19">
        <v>6.7000000000000002E-3</v>
      </c>
      <c r="H50" s="21"/>
      <c r="I50" s="21"/>
      <c r="J50" s="3"/>
    </row>
    <row r="51" spans="1:10" ht="13.05" customHeight="1">
      <c r="A51" s="15" t="s">
        <v>552</v>
      </c>
      <c r="B51" s="16" t="s">
        <v>553</v>
      </c>
      <c r="C51" s="13" t="s">
        <v>554</v>
      </c>
      <c r="D51" s="13" t="s">
        <v>435</v>
      </c>
      <c r="E51" s="17">
        <v>3864</v>
      </c>
      <c r="F51" s="18">
        <v>38.369999999999997</v>
      </c>
      <c r="G51" s="19">
        <v>6.7000000000000002E-3</v>
      </c>
      <c r="H51" s="21"/>
      <c r="I51" s="21"/>
      <c r="J51" s="3"/>
    </row>
    <row r="52" spans="1:10" ht="13.05" customHeight="1">
      <c r="A52" s="15" t="s">
        <v>1004</v>
      </c>
      <c r="B52" s="16" t="s">
        <v>1005</v>
      </c>
      <c r="C52" s="13" t="s">
        <v>1006</v>
      </c>
      <c r="D52" s="13" t="s">
        <v>420</v>
      </c>
      <c r="E52" s="17">
        <v>2915</v>
      </c>
      <c r="F52" s="18">
        <v>38.17</v>
      </c>
      <c r="G52" s="19">
        <v>6.7000000000000002E-3</v>
      </c>
      <c r="H52" s="21"/>
      <c r="I52" s="21"/>
      <c r="J52" s="3"/>
    </row>
    <row r="53" spans="1:10" ht="13.05" customHeight="1">
      <c r="A53" s="15" t="s">
        <v>1667</v>
      </c>
      <c r="B53" s="16" t="s">
        <v>1668</v>
      </c>
      <c r="C53" s="13" t="s">
        <v>1669</v>
      </c>
      <c r="D53" s="13" t="s">
        <v>516</v>
      </c>
      <c r="E53" s="17">
        <v>10831</v>
      </c>
      <c r="F53" s="18">
        <v>36.99</v>
      </c>
      <c r="G53" s="19">
        <v>6.4999999999999997E-3</v>
      </c>
      <c r="H53" s="21"/>
      <c r="I53" s="21"/>
      <c r="J53" s="3"/>
    </row>
    <row r="54" spans="1:10" ht="13.05" customHeight="1">
      <c r="A54" s="15" t="s">
        <v>982</v>
      </c>
      <c r="B54" s="16" t="s">
        <v>983</v>
      </c>
      <c r="C54" s="13" t="s">
        <v>984</v>
      </c>
      <c r="D54" s="13" t="s">
        <v>985</v>
      </c>
      <c r="E54" s="17">
        <v>1492</v>
      </c>
      <c r="F54" s="18">
        <v>35.93</v>
      </c>
      <c r="G54" s="19">
        <v>6.3E-3</v>
      </c>
      <c r="H54" s="21"/>
      <c r="I54" s="21"/>
      <c r="J54" s="3"/>
    </row>
    <row r="55" spans="1:10" ht="13.05" customHeight="1">
      <c r="A55" s="15" t="s">
        <v>736</v>
      </c>
      <c r="B55" s="16" t="s">
        <v>737</v>
      </c>
      <c r="C55" s="13" t="s">
        <v>738</v>
      </c>
      <c r="D55" s="13" t="s">
        <v>494</v>
      </c>
      <c r="E55" s="17">
        <v>5530</v>
      </c>
      <c r="F55" s="18">
        <v>32.46</v>
      </c>
      <c r="G55" s="19">
        <v>5.7000000000000002E-3</v>
      </c>
      <c r="H55" s="21"/>
      <c r="I55" s="21"/>
      <c r="J55" s="3"/>
    </row>
    <row r="56" spans="1:10" ht="13.05" customHeight="1">
      <c r="A56" s="15" t="s">
        <v>742</v>
      </c>
      <c r="B56" s="16" t="s">
        <v>743</v>
      </c>
      <c r="C56" s="13" t="s">
        <v>744</v>
      </c>
      <c r="D56" s="13" t="s">
        <v>486</v>
      </c>
      <c r="E56" s="17">
        <v>15003</v>
      </c>
      <c r="F56" s="18">
        <v>30.1</v>
      </c>
      <c r="G56" s="19">
        <v>5.3E-3</v>
      </c>
      <c r="H56" s="21"/>
      <c r="I56" s="21"/>
      <c r="J56" s="3"/>
    </row>
    <row r="57" spans="1:10" ht="13.05" customHeight="1">
      <c r="A57" s="3"/>
      <c r="B57" s="22" t="s">
        <v>176</v>
      </c>
      <c r="C57" s="2"/>
      <c r="D57" s="2"/>
      <c r="E57" s="2"/>
      <c r="F57" s="23">
        <v>5709.25</v>
      </c>
      <c r="G57" s="24">
        <v>0.99970000000000003</v>
      </c>
      <c r="H57" s="25"/>
      <c r="I57" s="25"/>
      <c r="J57" s="3"/>
    </row>
    <row r="58" spans="1:10" ht="13.05" customHeight="1">
      <c r="A58" s="3"/>
      <c r="B58" s="22" t="s">
        <v>603</v>
      </c>
      <c r="C58" s="2"/>
      <c r="D58" s="2"/>
      <c r="E58" s="2"/>
      <c r="F58" s="25" t="s">
        <v>178</v>
      </c>
      <c r="G58" s="25" t="s">
        <v>178</v>
      </c>
      <c r="H58" s="25"/>
      <c r="I58" s="25"/>
      <c r="J58" s="3"/>
    </row>
    <row r="59" spans="1:10" ht="13.05" customHeight="1">
      <c r="A59" s="3"/>
      <c r="B59" s="22" t="s">
        <v>176</v>
      </c>
      <c r="C59" s="2"/>
      <c r="D59" s="2"/>
      <c r="E59" s="2"/>
      <c r="F59" s="25" t="s">
        <v>178</v>
      </c>
      <c r="G59" s="25" t="s">
        <v>178</v>
      </c>
      <c r="H59" s="25"/>
      <c r="I59" s="25"/>
      <c r="J59" s="3"/>
    </row>
    <row r="60" spans="1:10" ht="13.05" customHeight="1">
      <c r="A60" s="3"/>
      <c r="B60" s="22" t="s">
        <v>187</v>
      </c>
      <c r="C60" s="26"/>
      <c r="D60" s="2"/>
      <c r="E60" s="26"/>
      <c r="F60" s="23">
        <v>5709.25</v>
      </c>
      <c r="G60" s="24">
        <v>0.99970000000000003</v>
      </c>
      <c r="H60" s="25"/>
      <c r="I60" s="25"/>
      <c r="J60" s="3"/>
    </row>
    <row r="61" spans="1:10" ht="13.05" customHeight="1">
      <c r="A61" s="3"/>
      <c r="B61" s="12" t="s">
        <v>227</v>
      </c>
      <c r="C61" s="13"/>
      <c r="D61" s="13"/>
      <c r="E61" s="13"/>
      <c r="F61" s="13"/>
      <c r="G61" s="13"/>
      <c r="H61" s="14"/>
      <c r="I61" s="14"/>
      <c r="J61" s="3"/>
    </row>
    <row r="62" spans="1:10" ht="13.05" customHeight="1">
      <c r="A62" s="15" t="s">
        <v>228</v>
      </c>
      <c r="B62" s="16" t="s">
        <v>229</v>
      </c>
      <c r="C62" s="13"/>
      <c r="D62" s="13" t="s">
        <v>226</v>
      </c>
      <c r="E62" s="17"/>
      <c r="F62" s="18">
        <v>3.49</v>
      </c>
      <c r="G62" s="19">
        <v>5.9999999999999995E-4</v>
      </c>
      <c r="H62" s="20">
        <v>5.2580495832323791E-2</v>
      </c>
      <c r="I62" s="21"/>
      <c r="J62" s="3"/>
    </row>
    <row r="63" spans="1:10" ht="13.05" customHeight="1">
      <c r="A63" s="3"/>
      <c r="B63" s="22" t="s">
        <v>176</v>
      </c>
      <c r="C63" s="2"/>
      <c r="D63" s="2"/>
      <c r="E63" s="2"/>
      <c r="F63" s="23">
        <v>3.49</v>
      </c>
      <c r="G63" s="24">
        <v>5.9999999999999995E-4</v>
      </c>
      <c r="H63" s="25"/>
      <c r="I63" s="25"/>
      <c r="J63" s="3"/>
    </row>
    <row r="64" spans="1:10" ht="13.05" customHeight="1">
      <c r="A64" s="3"/>
      <c r="B64" s="22" t="s">
        <v>187</v>
      </c>
      <c r="C64" s="26"/>
      <c r="D64" s="2"/>
      <c r="E64" s="26"/>
      <c r="F64" s="23">
        <v>3.49</v>
      </c>
      <c r="G64" s="24">
        <v>5.9999999999999995E-4</v>
      </c>
      <c r="H64" s="25"/>
      <c r="I64" s="25"/>
      <c r="J64" s="3"/>
    </row>
    <row r="65" spans="1:10" ht="13.05" customHeight="1">
      <c r="A65" s="3"/>
      <c r="B65" s="22" t="s">
        <v>230</v>
      </c>
      <c r="C65" s="13"/>
      <c r="D65" s="2"/>
      <c r="E65" s="13"/>
      <c r="F65" s="27">
        <v>-0.1</v>
      </c>
      <c r="G65" s="24">
        <v>-2.9999999999999997E-4</v>
      </c>
      <c r="H65" s="25"/>
      <c r="I65" s="25"/>
      <c r="J65" s="3"/>
    </row>
    <row r="66" spans="1:10" ht="13.05" customHeight="1">
      <c r="A66" s="3"/>
      <c r="B66" s="28" t="s">
        <v>231</v>
      </c>
      <c r="C66" s="29"/>
      <c r="D66" s="29"/>
      <c r="E66" s="29"/>
      <c r="F66" s="30">
        <v>5712.64</v>
      </c>
      <c r="G66" s="31">
        <v>1</v>
      </c>
      <c r="H66" s="32"/>
      <c r="I66" s="32"/>
      <c r="J66" s="3"/>
    </row>
    <row r="67" spans="1:10" ht="13.05" customHeight="1">
      <c r="A67" s="3"/>
      <c r="B67" s="6"/>
      <c r="C67" s="3"/>
      <c r="D67" s="3"/>
      <c r="E67" s="3"/>
      <c r="F67" s="3"/>
      <c r="G67" s="3"/>
      <c r="H67" s="3"/>
      <c r="I67" s="3"/>
      <c r="J67" s="3"/>
    </row>
    <row r="68" spans="1:10" ht="13.05" customHeight="1">
      <c r="A68" s="3"/>
      <c r="B68" s="209"/>
      <c r="C68" s="209"/>
      <c r="D68" s="209"/>
      <c r="E68" s="209"/>
      <c r="F68" s="209"/>
      <c r="G68" s="209"/>
      <c r="H68" s="209"/>
      <c r="I68" s="3"/>
      <c r="J68" s="3"/>
    </row>
    <row r="69" spans="1:10" ht="13.05" customHeight="1">
      <c r="A69" s="3"/>
      <c r="B69" s="209"/>
      <c r="C69" s="209"/>
      <c r="D69" s="209"/>
      <c r="E69" s="209"/>
      <c r="F69" s="209"/>
      <c r="G69" s="209"/>
      <c r="H69" s="209"/>
      <c r="I69" s="3"/>
      <c r="J69" s="3"/>
    </row>
    <row r="70" spans="1:10" ht="13.05" customHeight="1">
      <c r="A70" s="3"/>
      <c r="B70" s="4" t="s">
        <v>226</v>
      </c>
      <c r="C70" s="3"/>
      <c r="D70" s="3"/>
      <c r="E70" s="3"/>
      <c r="F70" s="3"/>
      <c r="G70" s="3"/>
      <c r="H70" s="3"/>
      <c r="I70" s="3"/>
      <c r="J70" s="3"/>
    </row>
    <row r="71" spans="1:10" ht="13.05" customHeight="1">
      <c r="A71" s="3"/>
      <c r="B71" s="4" t="s">
        <v>234</v>
      </c>
      <c r="C71" s="3"/>
      <c r="D71" s="3"/>
      <c r="E71" s="3"/>
      <c r="F71" s="3"/>
      <c r="G71" s="3"/>
      <c r="H71" s="3"/>
      <c r="I71" s="3"/>
      <c r="J71" s="3"/>
    </row>
    <row r="72" spans="1:10" ht="26.25" customHeight="1">
      <c r="A72" s="3"/>
      <c r="B72" s="209" t="s">
        <v>235</v>
      </c>
      <c r="C72" s="209"/>
      <c r="D72" s="209"/>
      <c r="E72" s="209"/>
      <c r="F72" s="209"/>
      <c r="G72" s="209"/>
      <c r="H72" s="209"/>
      <c r="I72" s="3"/>
      <c r="J72" s="3"/>
    </row>
    <row r="76" spans="1:10">
      <c r="B76" s="109" t="s">
        <v>2475</v>
      </c>
      <c r="C76" s="110"/>
      <c r="D76" s="110"/>
      <c r="E76" s="111"/>
    </row>
    <row r="77" spans="1:10">
      <c r="B77" s="110" t="s">
        <v>2512</v>
      </c>
      <c r="C77" s="110"/>
      <c r="D77" s="110"/>
      <c r="E77" s="111"/>
    </row>
    <row r="78" spans="1:10">
      <c r="B78" s="117" t="s">
        <v>2513</v>
      </c>
      <c r="C78" s="110"/>
      <c r="D78" s="110"/>
      <c r="E78" s="111"/>
    </row>
    <row r="79" spans="1:10">
      <c r="B79" s="110" t="s">
        <v>2476</v>
      </c>
      <c r="C79" s="110"/>
      <c r="D79" s="110"/>
      <c r="E79" s="111"/>
    </row>
    <row r="80" spans="1:10">
      <c r="B80" s="110" t="s">
        <v>2477</v>
      </c>
      <c r="C80" s="110"/>
      <c r="D80" s="110"/>
      <c r="E80" s="111"/>
    </row>
    <row r="81" spans="2:5">
      <c r="B81" s="110" t="s">
        <v>2478</v>
      </c>
      <c r="C81" s="112"/>
      <c r="D81" s="112"/>
      <c r="E81" s="112"/>
    </row>
    <row r="82" spans="2:5">
      <c r="B82" s="110" t="s">
        <v>2479</v>
      </c>
      <c r="C82" s="110"/>
      <c r="D82" s="110"/>
      <c r="E82" s="111"/>
    </row>
    <row r="83" spans="2:5">
      <c r="B83" s="110" t="s">
        <v>2480</v>
      </c>
      <c r="C83" s="110"/>
      <c r="D83" s="110"/>
      <c r="E83" s="111"/>
    </row>
    <row r="84" spans="2:5">
      <c r="B84" s="110" t="s">
        <v>2481</v>
      </c>
      <c r="C84" s="110"/>
      <c r="D84" s="110"/>
      <c r="E84" s="111"/>
    </row>
    <row r="85" spans="2:5">
      <c r="B85" s="110" t="s">
        <v>2482</v>
      </c>
      <c r="C85" s="110"/>
      <c r="D85" s="110"/>
      <c r="E85" s="111"/>
    </row>
    <row r="86" spans="2:5">
      <c r="B86" s="109" t="s">
        <v>2483</v>
      </c>
      <c r="C86" s="109"/>
      <c r="D86" s="109" t="s">
        <v>2633</v>
      </c>
      <c r="E86" s="109" t="s">
        <v>2484</v>
      </c>
    </row>
    <row r="87" spans="2:5">
      <c r="B87" s="110" t="s">
        <v>2528</v>
      </c>
      <c r="C87" s="110"/>
      <c r="D87" s="113">
        <v>10.3893</v>
      </c>
      <c r="E87" s="113">
        <v>11.1579</v>
      </c>
    </row>
    <row r="88" spans="2:5">
      <c r="B88" s="110" t="s">
        <v>2561</v>
      </c>
      <c r="C88" s="110"/>
      <c r="D88" s="113">
        <v>10.3893</v>
      </c>
      <c r="E88" s="113">
        <v>11.1579</v>
      </c>
    </row>
    <row r="89" spans="2:5">
      <c r="B89" s="110" t="s">
        <v>2529</v>
      </c>
      <c r="C89" s="110"/>
      <c r="D89" s="113">
        <v>10.4794</v>
      </c>
      <c r="E89" s="113">
        <v>11.2575</v>
      </c>
    </row>
    <row r="90" spans="2:5">
      <c r="B90" s="110" t="s">
        <v>2556</v>
      </c>
      <c r="C90" s="110"/>
      <c r="D90" s="113">
        <v>10.4794</v>
      </c>
      <c r="E90" s="113">
        <v>11.2575</v>
      </c>
    </row>
    <row r="91" spans="2:5">
      <c r="B91" s="110"/>
      <c r="C91" s="110"/>
      <c r="D91" s="110"/>
      <c r="E91" s="111"/>
    </row>
    <row r="92" spans="2:5">
      <c r="B92" s="110" t="s">
        <v>2530</v>
      </c>
      <c r="C92" s="110"/>
      <c r="D92" s="110"/>
      <c r="E92" s="111"/>
    </row>
    <row r="93" spans="2:5">
      <c r="B93" s="110"/>
      <c r="C93" s="110"/>
      <c r="D93" s="110"/>
      <c r="E93" s="111"/>
    </row>
    <row r="94" spans="2:5">
      <c r="B94" s="110" t="s">
        <v>2516</v>
      </c>
      <c r="C94" s="110"/>
      <c r="D94" s="110"/>
      <c r="E94" s="111"/>
    </row>
    <row r="95" spans="2:5">
      <c r="B95" s="110" t="s">
        <v>2500</v>
      </c>
      <c r="C95" s="110"/>
      <c r="D95" s="110"/>
      <c r="E95" s="111"/>
    </row>
    <row r="96" spans="2:5">
      <c r="B96" s="110" t="s">
        <v>2562</v>
      </c>
      <c r="C96" s="110"/>
      <c r="D96" s="110"/>
      <c r="E96" s="111"/>
    </row>
    <row r="97" spans="2:5">
      <c r="B97" s="110" t="s">
        <v>2502</v>
      </c>
      <c r="C97" s="110"/>
      <c r="D97" s="110"/>
      <c r="E97" s="111"/>
    </row>
    <row r="98" spans="2:5">
      <c r="B98" s="110" t="s">
        <v>2518</v>
      </c>
      <c r="C98" s="110"/>
      <c r="D98" s="110"/>
      <c r="E98" s="111"/>
    </row>
    <row r="99" spans="2:5">
      <c r="B99" s="110" t="s">
        <v>2653</v>
      </c>
      <c r="C99" s="110"/>
      <c r="D99" s="110"/>
      <c r="E99" s="111"/>
    </row>
    <row r="100" spans="2:5">
      <c r="B100" s="110" t="s">
        <v>2503</v>
      </c>
      <c r="C100" s="110"/>
      <c r="D100" s="110"/>
      <c r="E100" s="111"/>
    </row>
    <row r="101" spans="2:5">
      <c r="B101" s="110" t="s">
        <v>2504</v>
      </c>
      <c r="C101" s="110"/>
      <c r="D101" s="110"/>
      <c r="E101" s="111"/>
    </row>
    <row r="102" spans="2:5">
      <c r="B102" s="110" t="s">
        <v>2505</v>
      </c>
      <c r="C102" s="110"/>
      <c r="D102" s="110"/>
      <c r="E102" s="111"/>
    </row>
    <row r="103" spans="2:5">
      <c r="B103" s="110" t="s">
        <v>2506</v>
      </c>
      <c r="C103" s="110"/>
      <c r="D103" s="110"/>
      <c r="E103" s="111"/>
    </row>
    <row r="104" spans="2:5">
      <c r="B104" s="110" t="s">
        <v>2507</v>
      </c>
      <c r="C104" s="110"/>
      <c r="D104" s="110"/>
      <c r="E104" s="111"/>
    </row>
    <row r="105" spans="2:5">
      <c r="B105" s="110" t="s">
        <v>2508</v>
      </c>
      <c r="C105" s="110"/>
      <c r="D105" s="110"/>
      <c r="E105" s="111"/>
    </row>
    <row r="125" spans="2:2">
      <c r="B125" t="s">
        <v>2701</v>
      </c>
    </row>
  </sheetData>
  <mergeCells count="3">
    <mergeCell ref="B68:H68"/>
    <mergeCell ref="B69:H69"/>
    <mergeCell ref="B72:H72"/>
  </mergeCells>
  <pageMargins left="0" right="0" top="0" bottom="0" header="0" footer="0"/>
  <pageSetup orientation="landscape"/>
  <headerFooter>
    <oddFooter xml:space="preserve">&amp;C_x000D_&amp;1#&amp;"Aptos"&amp;10&amp;K000000  For internal use only </oddFooter>
  </headerFooter>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outlinePr summaryBelow="0"/>
  </sheetPr>
  <dimension ref="A1:BB159"/>
  <sheetViews>
    <sheetView topLeftCell="A145" zoomScale="98" zoomScaleNormal="98" workbookViewId="0">
      <selection activeCell="G152" sqref="G152"/>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44</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236</v>
      </c>
      <c r="E4" s="10" t="s">
        <v>104</v>
      </c>
      <c r="F4" s="10" t="s">
        <v>105</v>
      </c>
      <c r="G4" s="10" t="s">
        <v>106</v>
      </c>
      <c r="H4" s="10" t="s">
        <v>107</v>
      </c>
      <c r="I4" s="10" t="s">
        <v>108</v>
      </c>
      <c r="J4" s="11" t="s">
        <v>109</v>
      </c>
    </row>
    <row r="5" spans="1:10" ht="13.05" customHeight="1">
      <c r="A5" s="3"/>
      <c r="B5" s="12" t="s">
        <v>237</v>
      </c>
      <c r="C5" s="13"/>
      <c r="D5" s="13"/>
      <c r="E5" s="13"/>
      <c r="F5" s="13"/>
      <c r="G5" s="13"/>
      <c r="H5" s="14"/>
      <c r="I5" s="14"/>
      <c r="J5" s="3"/>
    </row>
    <row r="6" spans="1:10" ht="13.05" customHeight="1">
      <c r="A6" s="3"/>
      <c r="B6" s="12" t="s">
        <v>379</v>
      </c>
      <c r="C6" s="13"/>
      <c r="D6" s="13"/>
      <c r="E6" s="13"/>
      <c r="F6" s="3"/>
      <c r="G6" s="14"/>
      <c r="H6" s="14"/>
      <c r="I6" s="14"/>
      <c r="J6" s="3"/>
    </row>
    <row r="7" spans="1:10" ht="13.05" customHeight="1">
      <c r="A7" s="15" t="s">
        <v>480</v>
      </c>
      <c r="B7" s="16" t="s">
        <v>481</v>
      </c>
      <c r="C7" s="13" t="s">
        <v>482</v>
      </c>
      <c r="D7" s="13" t="s">
        <v>393</v>
      </c>
      <c r="E7" s="17">
        <v>55274</v>
      </c>
      <c r="F7" s="18">
        <v>4046.06</v>
      </c>
      <c r="G7" s="19">
        <v>4.65E-2</v>
      </c>
      <c r="H7" s="21"/>
      <c r="I7" s="21"/>
      <c r="J7" s="3"/>
    </row>
    <row r="8" spans="1:10" ht="13.05" customHeight="1">
      <c r="A8" s="15" t="s">
        <v>384</v>
      </c>
      <c r="B8" s="16" t="s">
        <v>385</v>
      </c>
      <c r="C8" s="13" t="s">
        <v>386</v>
      </c>
      <c r="D8" s="13" t="s">
        <v>383</v>
      </c>
      <c r="E8" s="17">
        <v>11924</v>
      </c>
      <c r="F8" s="18">
        <v>4000.5</v>
      </c>
      <c r="G8" s="19">
        <v>4.5999999999999999E-2</v>
      </c>
      <c r="H8" s="21"/>
      <c r="I8" s="21"/>
      <c r="J8" s="3"/>
    </row>
    <row r="9" spans="1:10" ht="13.05" customHeight="1">
      <c r="A9" s="15" t="s">
        <v>495</v>
      </c>
      <c r="B9" s="16" t="s">
        <v>496</v>
      </c>
      <c r="C9" s="13" t="s">
        <v>497</v>
      </c>
      <c r="D9" s="13" t="s">
        <v>408</v>
      </c>
      <c r="E9" s="17">
        <v>305000</v>
      </c>
      <c r="F9" s="18">
        <v>3342.19</v>
      </c>
      <c r="G9" s="19">
        <v>3.8399999999999997E-2</v>
      </c>
      <c r="H9" s="21"/>
      <c r="I9" s="21"/>
      <c r="J9" s="3"/>
    </row>
    <row r="10" spans="1:10" ht="13.05" customHeight="1">
      <c r="A10" s="15" t="s">
        <v>468</v>
      </c>
      <c r="B10" s="16" t="s">
        <v>469</v>
      </c>
      <c r="C10" s="13" t="s">
        <v>470</v>
      </c>
      <c r="D10" s="13" t="s">
        <v>401</v>
      </c>
      <c r="E10" s="17">
        <v>112250</v>
      </c>
      <c r="F10" s="18">
        <v>3335.51</v>
      </c>
      <c r="G10" s="19">
        <v>3.8399999999999997E-2</v>
      </c>
      <c r="H10" s="21"/>
      <c r="I10" s="21"/>
      <c r="J10" s="3"/>
    </row>
    <row r="11" spans="1:10" ht="13.05" customHeight="1">
      <c r="A11" s="15" t="s">
        <v>639</v>
      </c>
      <c r="B11" s="16" t="s">
        <v>640</v>
      </c>
      <c r="C11" s="13" t="s">
        <v>641</v>
      </c>
      <c r="D11" s="13" t="s">
        <v>467</v>
      </c>
      <c r="E11" s="17">
        <v>1194500</v>
      </c>
      <c r="F11" s="18">
        <v>2950.77</v>
      </c>
      <c r="G11" s="19">
        <v>3.39E-2</v>
      </c>
      <c r="H11" s="21"/>
      <c r="I11" s="21"/>
      <c r="J11" s="3"/>
    </row>
    <row r="12" spans="1:10" ht="13.05" customHeight="1">
      <c r="A12" s="15" t="s">
        <v>487</v>
      </c>
      <c r="B12" s="16" t="s">
        <v>488</v>
      </c>
      <c r="C12" s="13" t="s">
        <v>489</v>
      </c>
      <c r="D12" s="13" t="s">
        <v>490</v>
      </c>
      <c r="E12" s="17">
        <v>55723</v>
      </c>
      <c r="F12" s="18">
        <v>2934.6</v>
      </c>
      <c r="G12" s="19">
        <v>3.3700000000000001E-2</v>
      </c>
      <c r="H12" s="21"/>
      <c r="I12" s="21"/>
      <c r="J12" s="3"/>
    </row>
    <row r="13" spans="1:10" ht="13.05" customHeight="1">
      <c r="A13" s="15" t="s">
        <v>425</v>
      </c>
      <c r="B13" s="16" t="s">
        <v>426</v>
      </c>
      <c r="C13" s="13" t="s">
        <v>427</v>
      </c>
      <c r="D13" s="13" t="s">
        <v>420</v>
      </c>
      <c r="E13" s="17">
        <v>108462</v>
      </c>
      <c r="F13" s="18">
        <v>2813.61</v>
      </c>
      <c r="G13" s="19">
        <v>3.2399999999999998E-2</v>
      </c>
      <c r="H13" s="21"/>
      <c r="I13" s="21"/>
      <c r="J13" s="3"/>
    </row>
    <row r="14" spans="1:10" ht="13.05" customHeight="1">
      <c r="A14" s="15" t="s">
        <v>405</v>
      </c>
      <c r="B14" s="16" t="s">
        <v>406</v>
      </c>
      <c r="C14" s="13" t="s">
        <v>407</v>
      </c>
      <c r="D14" s="13" t="s">
        <v>408</v>
      </c>
      <c r="E14" s="17">
        <v>166100</v>
      </c>
      <c r="F14" s="18">
        <v>2767.56</v>
      </c>
      <c r="G14" s="19">
        <v>3.1800000000000002E-2</v>
      </c>
      <c r="H14" s="21"/>
      <c r="I14" s="21"/>
      <c r="J14" s="3"/>
    </row>
    <row r="15" spans="1:10" ht="13.05" customHeight="1">
      <c r="A15" s="15" t="s">
        <v>390</v>
      </c>
      <c r="B15" s="16" t="s">
        <v>391</v>
      </c>
      <c r="C15" s="13" t="s">
        <v>392</v>
      </c>
      <c r="D15" s="13" t="s">
        <v>393</v>
      </c>
      <c r="E15" s="17">
        <v>39427</v>
      </c>
      <c r="F15" s="18">
        <v>2689.32</v>
      </c>
      <c r="G15" s="19">
        <v>3.09E-2</v>
      </c>
      <c r="H15" s="21"/>
      <c r="I15" s="21"/>
      <c r="J15" s="3"/>
    </row>
    <row r="16" spans="1:10" ht="13.05" customHeight="1">
      <c r="A16" s="15" t="s">
        <v>624</v>
      </c>
      <c r="B16" s="16" t="s">
        <v>625</v>
      </c>
      <c r="C16" s="13" t="s">
        <v>626</v>
      </c>
      <c r="D16" s="13" t="s">
        <v>574</v>
      </c>
      <c r="E16" s="17">
        <v>133108</v>
      </c>
      <c r="F16" s="18">
        <v>2511.48</v>
      </c>
      <c r="G16" s="19">
        <v>2.8899999999999999E-2</v>
      </c>
      <c r="H16" s="21"/>
      <c r="I16" s="21"/>
      <c r="J16" s="3"/>
    </row>
    <row r="17" spans="1:10" ht="13.05" customHeight="1">
      <c r="A17" s="15" t="s">
        <v>513</v>
      </c>
      <c r="B17" s="16" t="s">
        <v>514</v>
      </c>
      <c r="C17" s="13" t="s">
        <v>515</v>
      </c>
      <c r="D17" s="13" t="s">
        <v>516</v>
      </c>
      <c r="E17" s="17">
        <v>71400</v>
      </c>
      <c r="F17" s="18">
        <v>2493.9299999999998</v>
      </c>
      <c r="G17" s="19">
        <v>2.87E-2</v>
      </c>
      <c r="H17" s="21"/>
      <c r="I17" s="21"/>
      <c r="J17" s="3"/>
    </row>
    <row r="18" spans="1:10" ht="13.05" customHeight="1">
      <c r="A18" s="15" t="s">
        <v>611</v>
      </c>
      <c r="B18" s="16" t="s">
        <v>612</v>
      </c>
      <c r="C18" s="13" t="s">
        <v>613</v>
      </c>
      <c r="D18" s="13" t="s">
        <v>424</v>
      </c>
      <c r="E18" s="17">
        <v>162600</v>
      </c>
      <c r="F18" s="18">
        <v>2326.48</v>
      </c>
      <c r="G18" s="19">
        <v>2.6700000000000002E-2</v>
      </c>
      <c r="H18" s="21"/>
      <c r="I18" s="21"/>
      <c r="J18" s="3"/>
    </row>
    <row r="19" spans="1:10" ht="13.05" customHeight="1">
      <c r="A19" s="15" t="s">
        <v>651</v>
      </c>
      <c r="B19" s="16" t="s">
        <v>652</v>
      </c>
      <c r="C19" s="13" t="s">
        <v>653</v>
      </c>
      <c r="D19" s="13" t="s">
        <v>420</v>
      </c>
      <c r="E19" s="17">
        <v>35300</v>
      </c>
      <c r="F19" s="18">
        <v>2295.38</v>
      </c>
      <c r="G19" s="19">
        <v>2.64E-2</v>
      </c>
      <c r="H19" s="21"/>
      <c r="I19" s="21"/>
      <c r="J19" s="3"/>
    </row>
    <row r="20" spans="1:10" ht="13.05" customHeight="1">
      <c r="A20" s="15" t="s">
        <v>617</v>
      </c>
      <c r="B20" s="16" t="s">
        <v>618</v>
      </c>
      <c r="C20" s="13" t="s">
        <v>619</v>
      </c>
      <c r="D20" s="13" t="s">
        <v>397</v>
      </c>
      <c r="E20" s="17">
        <v>180000</v>
      </c>
      <c r="F20" s="18">
        <v>2274.12</v>
      </c>
      <c r="G20" s="19">
        <v>2.6100000000000002E-2</v>
      </c>
      <c r="H20" s="21"/>
      <c r="I20" s="21"/>
      <c r="J20" s="3"/>
    </row>
    <row r="21" spans="1:10" ht="13.05" customHeight="1">
      <c r="A21" s="15" t="s">
        <v>671</v>
      </c>
      <c r="B21" s="16" t="s">
        <v>672</v>
      </c>
      <c r="C21" s="13" t="s">
        <v>673</v>
      </c>
      <c r="D21" s="13" t="s">
        <v>447</v>
      </c>
      <c r="E21" s="17">
        <v>230000</v>
      </c>
      <c r="F21" s="18">
        <v>2155.1</v>
      </c>
      <c r="G21" s="19">
        <v>2.4799999999999999E-2</v>
      </c>
      <c r="H21" s="21"/>
      <c r="I21" s="21"/>
      <c r="J21" s="3"/>
    </row>
    <row r="22" spans="1:10" ht="13.05" customHeight="1">
      <c r="A22" s="15" t="s">
        <v>520</v>
      </c>
      <c r="B22" s="16" t="s">
        <v>521</v>
      </c>
      <c r="C22" s="13" t="s">
        <v>522</v>
      </c>
      <c r="D22" s="13" t="s">
        <v>523</v>
      </c>
      <c r="E22" s="17">
        <v>6264</v>
      </c>
      <c r="F22" s="18">
        <v>2085.91</v>
      </c>
      <c r="G22" s="19">
        <v>2.4E-2</v>
      </c>
      <c r="H22" s="21"/>
      <c r="I22" s="21"/>
      <c r="J22" s="3"/>
    </row>
    <row r="23" spans="1:10" ht="13.05" customHeight="1">
      <c r="A23" s="15" t="s">
        <v>428</v>
      </c>
      <c r="B23" s="16" t="s">
        <v>429</v>
      </c>
      <c r="C23" s="13" t="s">
        <v>430</v>
      </c>
      <c r="D23" s="13" t="s">
        <v>431</v>
      </c>
      <c r="E23" s="17">
        <v>4777920</v>
      </c>
      <c r="F23" s="18">
        <v>1994.3</v>
      </c>
      <c r="G23" s="19">
        <v>2.29E-2</v>
      </c>
      <c r="H23" s="21"/>
      <c r="I23" s="21"/>
      <c r="J23" s="3"/>
    </row>
    <row r="24" spans="1:10" ht="13.05" customHeight="1">
      <c r="A24" s="15" t="s">
        <v>507</v>
      </c>
      <c r="B24" s="16" t="s">
        <v>508</v>
      </c>
      <c r="C24" s="13" t="s">
        <v>509</v>
      </c>
      <c r="D24" s="13" t="s">
        <v>467</v>
      </c>
      <c r="E24" s="17">
        <v>740000</v>
      </c>
      <c r="F24" s="18">
        <v>1959.22</v>
      </c>
      <c r="G24" s="19">
        <v>2.2499999999999999E-2</v>
      </c>
      <c r="H24" s="21"/>
      <c r="I24" s="21"/>
      <c r="J24" s="3"/>
    </row>
    <row r="25" spans="1:10" ht="13.05" customHeight="1">
      <c r="A25" s="15" t="s">
        <v>398</v>
      </c>
      <c r="B25" s="16" t="s">
        <v>399</v>
      </c>
      <c r="C25" s="13" t="s">
        <v>400</v>
      </c>
      <c r="D25" s="13" t="s">
        <v>401</v>
      </c>
      <c r="E25" s="17">
        <v>49000</v>
      </c>
      <c r="F25" s="18">
        <v>1783.85</v>
      </c>
      <c r="G25" s="19">
        <v>2.0500000000000001E-2</v>
      </c>
      <c r="H25" s="21"/>
      <c r="I25" s="21"/>
      <c r="J25" s="3"/>
    </row>
    <row r="26" spans="1:10" ht="13.05" customHeight="1">
      <c r="A26" s="15" t="s">
        <v>793</v>
      </c>
      <c r="B26" s="16" t="s">
        <v>794</v>
      </c>
      <c r="C26" s="13" t="s">
        <v>795</v>
      </c>
      <c r="D26" s="13" t="s">
        <v>516</v>
      </c>
      <c r="E26" s="17">
        <v>56700</v>
      </c>
      <c r="F26" s="18">
        <v>1756.28</v>
      </c>
      <c r="G26" s="19">
        <v>2.0199999999999999E-2</v>
      </c>
      <c r="H26" s="21"/>
      <c r="I26" s="21"/>
      <c r="J26" s="3"/>
    </row>
    <row r="27" spans="1:10" ht="13.05" customHeight="1">
      <c r="A27" s="15" t="s">
        <v>517</v>
      </c>
      <c r="B27" s="16" t="s">
        <v>518</v>
      </c>
      <c r="C27" s="13" t="s">
        <v>519</v>
      </c>
      <c r="D27" s="13" t="s">
        <v>439</v>
      </c>
      <c r="E27" s="17">
        <v>4539</v>
      </c>
      <c r="F27" s="18">
        <v>1633.81</v>
      </c>
      <c r="G27" s="19">
        <v>1.8800000000000001E-2</v>
      </c>
      <c r="H27" s="21"/>
      <c r="I27" s="21"/>
      <c r="J27" s="3"/>
    </row>
    <row r="28" spans="1:10" ht="13.05" customHeight="1">
      <c r="A28" s="15" t="s">
        <v>828</v>
      </c>
      <c r="B28" s="16" t="s">
        <v>829</v>
      </c>
      <c r="C28" s="13" t="s">
        <v>830</v>
      </c>
      <c r="D28" s="13" t="s">
        <v>831</v>
      </c>
      <c r="E28" s="17">
        <v>37950</v>
      </c>
      <c r="F28" s="18">
        <v>1630.07</v>
      </c>
      <c r="G28" s="19">
        <v>1.8700000000000001E-2</v>
      </c>
      <c r="H28" s="21"/>
      <c r="I28" s="21"/>
      <c r="J28" s="3"/>
    </row>
    <row r="29" spans="1:10" ht="13.05" customHeight="1">
      <c r="A29" s="15" t="s">
        <v>1670</v>
      </c>
      <c r="B29" s="16" t="s">
        <v>1671</v>
      </c>
      <c r="C29" s="13" t="s">
        <v>1672</v>
      </c>
      <c r="D29" s="13" t="s">
        <v>401</v>
      </c>
      <c r="E29" s="17">
        <v>180000</v>
      </c>
      <c r="F29" s="18">
        <v>1612.26</v>
      </c>
      <c r="G29" s="19">
        <v>1.8499999999999999E-2</v>
      </c>
      <c r="H29" s="21"/>
      <c r="I29" s="21"/>
      <c r="J29" s="3"/>
    </row>
    <row r="30" spans="1:10" ht="13.05" customHeight="1">
      <c r="A30" s="15" t="s">
        <v>380</v>
      </c>
      <c r="B30" s="16" t="s">
        <v>381</v>
      </c>
      <c r="C30" s="13" t="s">
        <v>382</v>
      </c>
      <c r="D30" s="13" t="s">
        <v>383</v>
      </c>
      <c r="E30" s="17">
        <v>36000</v>
      </c>
      <c r="F30" s="18">
        <v>1607.83</v>
      </c>
      <c r="G30" s="19">
        <v>1.8499999999999999E-2</v>
      </c>
      <c r="H30" s="21"/>
      <c r="I30" s="21"/>
      <c r="J30" s="3"/>
    </row>
    <row r="31" spans="1:10" ht="13.05" customHeight="1">
      <c r="A31" s="15" t="s">
        <v>832</v>
      </c>
      <c r="B31" s="16" t="s">
        <v>833</v>
      </c>
      <c r="C31" s="13" t="s">
        <v>834</v>
      </c>
      <c r="D31" s="13" t="s">
        <v>535</v>
      </c>
      <c r="E31" s="17">
        <v>19900</v>
      </c>
      <c r="F31" s="18">
        <v>1596.78</v>
      </c>
      <c r="G31" s="19">
        <v>1.84E-2</v>
      </c>
      <c r="H31" s="21"/>
      <c r="I31" s="21"/>
      <c r="J31" s="3"/>
    </row>
    <row r="32" spans="1:10" ht="13.05" customHeight="1">
      <c r="A32" s="15" t="s">
        <v>464</v>
      </c>
      <c r="B32" s="16" t="s">
        <v>465</v>
      </c>
      <c r="C32" s="13" t="s">
        <v>466</v>
      </c>
      <c r="D32" s="13" t="s">
        <v>467</v>
      </c>
      <c r="E32" s="17">
        <v>590000</v>
      </c>
      <c r="F32" s="18">
        <v>1594.77</v>
      </c>
      <c r="G32" s="19">
        <v>1.83E-2</v>
      </c>
      <c r="H32" s="21"/>
      <c r="I32" s="21"/>
      <c r="J32" s="3"/>
    </row>
    <row r="33" spans="1:10" ht="13.05" customHeight="1">
      <c r="A33" s="15" t="s">
        <v>1007</v>
      </c>
      <c r="B33" s="16" t="s">
        <v>1008</v>
      </c>
      <c r="C33" s="13" t="s">
        <v>1009</v>
      </c>
      <c r="D33" s="13" t="s">
        <v>467</v>
      </c>
      <c r="E33" s="17">
        <v>163000</v>
      </c>
      <c r="F33" s="18">
        <v>1585.75</v>
      </c>
      <c r="G33" s="19">
        <v>1.8200000000000001E-2</v>
      </c>
      <c r="H33" s="21"/>
      <c r="I33" s="21"/>
      <c r="J33" s="3"/>
    </row>
    <row r="34" spans="1:10" ht="13.05" customHeight="1">
      <c r="A34" s="15" t="s">
        <v>1673</v>
      </c>
      <c r="B34" s="16" t="s">
        <v>1674</v>
      </c>
      <c r="C34" s="13" t="s">
        <v>1675</v>
      </c>
      <c r="D34" s="13" t="s">
        <v>467</v>
      </c>
      <c r="E34" s="17">
        <v>301638</v>
      </c>
      <c r="F34" s="18">
        <v>1556.3</v>
      </c>
      <c r="G34" s="19">
        <v>1.7899999999999999E-2</v>
      </c>
      <c r="H34" s="21"/>
      <c r="I34" s="21"/>
      <c r="J34" s="3"/>
    </row>
    <row r="35" spans="1:10" ht="13.05" customHeight="1">
      <c r="A35" s="15" t="s">
        <v>454</v>
      </c>
      <c r="B35" s="16" t="s">
        <v>455</v>
      </c>
      <c r="C35" s="13" t="s">
        <v>456</v>
      </c>
      <c r="D35" s="13" t="s">
        <v>397</v>
      </c>
      <c r="E35" s="17">
        <v>2641407</v>
      </c>
      <c r="F35" s="18">
        <v>1502.43</v>
      </c>
      <c r="G35" s="19">
        <v>1.7299999999999999E-2</v>
      </c>
      <c r="H35" s="21"/>
      <c r="I35" s="21"/>
      <c r="J35" s="3"/>
    </row>
    <row r="36" spans="1:10" ht="13.05" customHeight="1">
      <c r="A36" s="15" t="s">
        <v>789</v>
      </c>
      <c r="B36" s="16" t="s">
        <v>790</v>
      </c>
      <c r="C36" s="13" t="s">
        <v>791</v>
      </c>
      <c r="D36" s="13" t="s">
        <v>792</v>
      </c>
      <c r="E36" s="17">
        <v>116000</v>
      </c>
      <c r="F36" s="18">
        <v>1461.37</v>
      </c>
      <c r="G36" s="19">
        <v>1.6799999999999999E-2</v>
      </c>
      <c r="H36" s="21"/>
      <c r="I36" s="21"/>
      <c r="J36" s="3"/>
    </row>
    <row r="37" spans="1:10" ht="13.05" customHeight="1">
      <c r="A37" s="15" t="s">
        <v>1478</v>
      </c>
      <c r="B37" s="16" t="s">
        <v>1479</v>
      </c>
      <c r="C37" s="13" t="s">
        <v>1480</v>
      </c>
      <c r="D37" s="13" t="s">
        <v>792</v>
      </c>
      <c r="E37" s="17">
        <v>113073</v>
      </c>
      <c r="F37" s="18">
        <v>1419.52</v>
      </c>
      <c r="G37" s="19">
        <v>1.6299999999999999E-2</v>
      </c>
      <c r="H37" s="21"/>
      <c r="I37" s="21"/>
      <c r="J37" s="3"/>
    </row>
    <row r="38" spans="1:10" ht="13.05" customHeight="1">
      <c r="A38" s="15" t="s">
        <v>501</v>
      </c>
      <c r="B38" s="16" t="s">
        <v>502</v>
      </c>
      <c r="C38" s="13" t="s">
        <v>503</v>
      </c>
      <c r="D38" s="13" t="s">
        <v>494</v>
      </c>
      <c r="E38" s="17">
        <v>88500</v>
      </c>
      <c r="F38" s="18">
        <v>1403.34</v>
      </c>
      <c r="G38" s="19">
        <v>1.61E-2</v>
      </c>
      <c r="H38" s="21"/>
      <c r="I38" s="21"/>
      <c r="J38" s="3"/>
    </row>
    <row r="39" spans="1:10" ht="13.05" customHeight="1">
      <c r="A39" s="15" t="s">
        <v>825</v>
      </c>
      <c r="B39" s="16" t="s">
        <v>826</v>
      </c>
      <c r="C39" s="13" t="s">
        <v>827</v>
      </c>
      <c r="D39" s="13" t="s">
        <v>486</v>
      </c>
      <c r="E39" s="17">
        <v>132693</v>
      </c>
      <c r="F39" s="18">
        <v>1242.07</v>
      </c>
      <c r="G39" s="19">
        <v>1.43E-2</v>
      </c>
      <c r="H39" s="21"/>
      <c r="I39" s="21"/>
      <c r="J39" s="3"/>
    </row>
    <row r="40" spans="1:10" ht="13.05" customHeight="1">
      <c r="A40" s="15" t="s">
        <v>814</v>
      </c>
      <c r="B40" s="16" t="s">
        <v>815</v>
      </c>
      <c r="C40" s="13" t="s">
        <v>816</v>
      </c>
      <c r="D40" s="13" t="s">
        <v>431</v>
      </c>
      <c r="E40" s="17">
        <v>272636</v>
      </c>
      <c r="F40" s="18">
        <v>1116.72</v>
      </c>
      <c r="G40" s="19">
        <v>1.2800000000000001E-2</v>
      </c>
      <c r="H40" s="21"/>
      <c r="I40" s="21"/>
      <c r="J40" s="3"/>
    </row>
    <row r="41" spans="1:10" ht="13.05" customHeight="1">
      <c r="A41" s="15" t="s">
        <v>568</v>
      </c>
      <c r="B41" s="16" t="s">
        <v>569</v>
      </c>
      <c r="C41" s="13" t="s">
        <v>570</v>
      </c>
      <c r="D41" s="13" t="s">
        <v>439</v>
      </c>
      <c r="E41" s="17">
        <v>807136</v>
      </c>
      <c r="F41" s="18">
        <v>1098.67</v>
      </c>
      <c r="G41" s="19">
        <v>1.26E-2</v>
      </c>
      <c r="H41" s="21"/>
      <c r="I41" s="21"/>
      <c r="J41" s="3"/>
    </row>
    <row r="42" spans="1:10" ht="13.05" customHeight="1">
      <c r="A42" s="15" t="s">
        <v>808</v>
      </c>
      <c r="B42" s="16" t="s">
        <v>809</v>
      </c>
      <c r="C42" s="13" t="s">
        <v>810</v>
      </c>
      <c r="D42" s="13" t="s">
        <v>486</v>
      </c>
      <c r="E42" s="17">
        <v>26300</v>
      </c>
      <c r="F42" s="18">
        <v>1086.1600000000001</v>
      </c>
      <c r="G42" s="19">
        <v>1.2500000000000001E-2</v>
      </c>
      <c r="H42" s="21"/>
      <c r="I42" s="21"/>
      <c r="J42" s="3"/>
    </row>
    <row r="43" spans="1:10" ht="13.05" customHeight="1">
      <c r="A43" s="15" t="s">
        <v>1426</v>
      </c>
      <c r="B43" s="16" t="s">
        <v>1427</v>
      </c>
      <c r="C43" s="13" t="s">
        <v>1428</v>
      </c>
      <c r="D43" s="13" t="s">
        <v>420</v>
      </c>
      <c r="E43" s="17">
        <v>22879</v>
      </c>
      <c r="F43" s="18">
        <v>1077.74</v>
      </c>
      <c r="G43" s="19">
        <v>1.24E-2</v>
      </c>
      <c r="H43" s="21"/>
      <c r="I43" s="21"/>
      <c r="J43" s="3"/>
    </row>
    <row r="44" spans="1:10" ht="13.05" customHeight="1">
      <c r="A44" s="15" t="s">
        <v>633</v>
      </c>
      <c r="B44" s="16" t="s">
        <v>634</v>
      </c>
      <c r="C44" s="13" t="s">
        <v>635</v>
      </c>
      <c r="D44" s="13" t="s">
        <v>486</v>
      </c>
      <c r="E44" s="17">
        <v>87998</v>
      </c>
      <c r="F44" s="18">
        <v>1039.96</v>
      </c>
      <c r="G44" s="19">
        <v>1.2E-2</v>
      </c>
      <c r="H44" s="21"/>
      <c r="I44" s="21"/>
      <c r="J44" s="3"/>
    </row>
    <row r="45" spans="1:10" ht="13.05" customHeight="1">
      <c r="A45" s="15" t="s">
        <v>597</v>
      </c>
      <c r="B45" s="16" t="s">
        <v>598</v>
      </c>
      <c r="C45" s="13" t="s">
        <v>599</v>
      </c>
      <c r="D45" s="13" t="s">
        <v>408</v>
      </c>
      <c r="E45" s="17">
        <v>500000</v>
      </c>
      <c r="F45" s="18">
        <v>968.55</v>
      </c>
      <c r="G45" s="19">
        <v>1.11E-2</v>
      </c>
      <c r="H45" s="21"/>
      <c r="I45" s="21"/>
      <c r="J45" s="3"/>
    </row>
    <row r="46" spans="1:10" ht="13.05" customHeight="1">
      <c r="A46" s="15" t="s">
        <v>483</v>
      </c>
      <c r="B46" s="16" t="s">
        <v>484</v>
      </c>
      <c r="C46" s="13" t="s">
        <v>485</v>
      </c>
      <c r="D46" s="13" t="s">
        <v>486</v>
      </c>
      <c r="E46" s="17">
        <v>20000</v>
      </c>
      <c r="F46" s="18">
        <v>960</v>
      </c>
      <c r="G46" s="19">
        <v>1.0999999999999999E-2</v>
      </c>
      <c r="H46" s="21"/>
      <c r="I46" s="21"/>
      <c r="J46" s="3"/>
    </row>
    <row r="47" spans="1:10" ht="13.05" customHeight="1">
      <c r="A47" s="15" t="s">
        <v>549</v>
      </c>
      <c r="B47" s="16" t="s">
        <v>550</v>
      </c>
      <c r="C47" s="13" t="s">
        <v>551</v>
      </c>
      <c r="D47" s="13" t="s">
        <v>535</v>
      </c>
      <c r="E47" s="17">
        <v>57994</v>
      </c>
      <c r="F47" s="18">
        <v>923.84</v>
      </c>
      <c r="G47" s="19">
        <v>1.06E-2</v>
      </c>
      <c r="H47" s="21"/>
      <c r="I47" s="21"/>
      <c r="J47" s="3"/>
    </row>
    <row r="48" spans="1:10" ht="13.05" customHeight="1">
      <c r="A48" s="15" t="s">
        <v>1022</v>
      </c>
      <c r="B48" s="16" t="s">
        <v>1023</v>
      </c>
      <c r="C48" s="13" t="s">
        <v>1024</v>
      </c>
      <c r="D48" s="13" t="s">
        <v>486</v>
      </c>
      <c r="E48" s="17">
        <v>121000</v>
      </c>
      <c r="F48" s="18">
        <v>918.45</v>
      </c>
      <c r="G48" s="19">
        <v>1.06E-2</v>
      </c>
      <c r="H48" s="21"/>
      <c r="I48" s="21"/>
      <c r="J48" s="3"/>
    </row>
    <row r="49" spans="1:10" ht="13.05" customHeight="1">
      <c r="A49" s="15" t="s">
        <v>1676</v>
      </c>
      <c r="B49" s="16" t="s">
        <v>1677</v>
      </c>
      <c r="C49" s="13" t="s">
        <v>1678</v>
      </c>
      <c r="D49" s="13" t="s">
        <v>401</v>
      </c>
      <c r="E49" s="17">
        <v>21925</v>
      </c>
      <c r="F49" s="18">
        <v>619.62</v>
      </c>
      <c r="G49" s="19">
        <v>7.1000000000000004E-3</v>
      </c>
      <c r="H49" s="21"/>
      <c r="I49" s="21"/>
      <c r="J49" s="3"/>
    </row>
    <row r="50" spans="1:10" ht="13.05" customHeight="1">
      <c r="A50" s="3"/>
      <c r="B50" s="22" t="s">
        <v>176</v>
      </c>
      <c r="C50" s="2"/>
      <c r="D50" s="2"/>
      <c r="E50" s="2"/>
      <c r="F50" s="23">
        <v>82172.179999999993</v>
      </c>
      <c r="G50" s="24">
        <v>0.94450000000000001</v>
      </c>
      <c r="H50" s="25"/>
      <c r="I50" s="25"/>
      <c r="J50" s="3"/>
    </row>
    <row r="51" spans="1:10" ht="13.05" customHeight="1">
      <c r="A51" s="3"/>
      <c r="B51" s="22" t="s">
        <v>603</v>
      </c>
      <c r="C51" s="2"/>
      <c r="D51" s="2"/>
      <c r="E51" s="2"/>
      <c r="F51" s="25" t="s">
        <v>178</v>
      </c>
      <c r="G51" s="25" t="s">
        <v>178</v>
      </c>
      <c r="H51" s="25"/>
      <c r="I51" s="25"/>
      <c r="J51" s="3"/>
    </row>
    <row r="52" spans="1:10" ht="13.05" customHeight="1">
      <c r="A52" s="3"/>
      <c r="B52" s="22" t="s">
        <v>176</v>
      </c>
      <c r="C52" s="2"/>
      <c r="D52" s="2"/>
      <c r="E52" s="2"/>
      <c r="F52" s="25" t="s">
        <v>178</v>
      </c>
      <c r="G52" s="25" t="s">
        <v>178</v>
      </c>
      <c r="H52" s="25"/>
      <c r="I52" s="25"/>
      <c r="J52" s="3"/>
    </row>
    <row r="53" spans="1:10" ht="13.05" customHeight="1">
      <c r="A53" s="3"/>
      <c r="B53" s="22" t="s">
        <v>187</v>
      </c>
      <c r="C53" s="26"/>
      <c r="D53" s="2"/>
      <c r="E53" s="26"/>
      <c r="F53" s="23">
        <v>82172.179999999993</v>
      </c>
      <c r="G53" s="24">
        <v>0.94450000000000001</v>
      </c>
      <c r="H53" s="25"/>
      <c r="I53" s="25"/>
      <c r="J53" s="3"/>
    </row>
    <row r="54" spans="1:10" ht="13.05" customHeight="1">
      <c r="A54" s="3"/>
      <c r="B54" s="12" t="s">
        <v>110</v>
      </c>
      <c r="C54" s="13"/>
      <c r="D54" s="13"/>
      <c r="E54" s="13"/>
      <c r="F54" s="13"/>
      <c r="G54" s="13"/>
      <c r="H54" s="14"/>
      <c r="I54" s="14"/>
      <c r="J54" s="3"/>
    </row>
    <row r="55" spans="1:10" ht="13.05" customHeight="1">
      <c r="A55" s="3"/>
      <c r="B55" s="12" t="s">
        <v>111</v>
      </c>
      <c r="C55" s="13"/>
      <c r="D55" s="13"/>
      <c r="E55" s="13"/>
      <c r="F55" s="3"/>
      <c r="G55" s="14"/>
      <c r="H55" s="14"/>
      <c r="I55" s="14"/>
      <c r="J55" s="3"/>
    </row>
    <row r="56" spans="1:10" ht="13.05" customHeight="1">
      <c r="A56" s="15" t="s">
        <v>604</v>
      </c>
      <c r="B56" s="16" t="s">
        <v>605</v>
      </c>
      <c r="C56" s="13" t="s">
        <v>606</v>
      </c>
      <c r="D56" s="13" t="s">
        <v>213</v>
      </c>
      <c r="E56" s="17">
        <v>472000</v>
      </c>
      <c r="F56" s="18">
        <v>48.14</v>
      </c>
      <c r="G56" s="19">
        <v>5.9999999999999995E-4</v>
      </c>
      <c r="H56" s="21"/>
      <c r="I56" s="21"/>
      <c r="J56" s="3"/>
    </row>
    <row r="57" spans="1:10" ht="13.05" customHeight="1">
      <c r="A57" s="3"/>
      <c r="B57" s="22" t="s">
        <v>176</v>
      </c>
      <c r="C57" s="2"/>
      <c r="D57" s="2"/>
      <c r="E57" s="2"/>
      <c r="F57" s="23">
        <v>48.14</v>
      </c>
      <c r="G57" s="24">
        <v>5.9999999999999995E-4</v>
      </c>
      <c r="H57" s="25"/>
      <c r="I57" s="25"/>
      <c r="J57" s="3"/>
    </row>
    <row r="58" spans="1:10" ht="13.05" customHeight="1">
      <c r="A58" s="3"/>
      <c r="B58" s="22" t="s">
        <v>177</v>
      </c>
      <c r="C58" s="2"/>
      <c r="D58" s="2"/>
      <c r="E58" s="2"/>
      <c r="F58" s="25" t="s">
        <v>178</v>
      </c>
      <c r="G58" s="25" t="s">
        <v>178</v>
      </c>
      <c r="H58" s="25"/>
      <c r="I58" s="25"/>
      <c r="J58" s="3"/>
    </row>
    <row r="59" spans="1:10" ht="13.05" customHeight="1">
      <c r="A59" s="3"/>
      <c r="B59" s="22" t="s">
        <v>176</v>
      </c>
      <c r="C59" s="2"/>
      <c r="D59" s="2"/>
      <c r="E59" s="2"/>
      <c r="F59" s="25" t="s">
        <v>178</v>
      </c>
      <c r="G59" s="25" t="s">
        <v>178</v>
      </c>
      <c r="H59" s="25"/>
      <c r="I59" s="25"/>
      <c r="J59" s="3"/>
    </row>
    <row r="60" spans="1:10" ht="13.05" customHeight="1">
      <c r="A60" s="3"/>
      <c r="B60" s="22" t="s">
        <v>187</v>
      </c>
      <c r="C60" s="26"/>
      <c r="D60" s="2"/>
      <c r="E60" s="26"/>
      <c r="F60" s="23">
        <v>48.14</v>
      </c>
      <c r="G60" s="24">
        <v>5.9999999999999995E-4</v>
      </c>
      <c r="H60" s="25"/>
      <c r="I60" s="25"/>
      <c r="J60" s="3"/>
    </row>
    <row r="61" spans="1:10" ht="13.05" customHeight="1">
      <c r="A61" s="3"/>
      <c r="B61" s="12" t="s">
        <v>188</v>
      </c>
      <c r="C61" s="13"/>
      <c r="D61" s="13"/>
      <c r="E61" s="13"/>
      <c r="F61" s="13"/>
      <c r="G61" s="13"/>
      <c r="H61" s="14"/>
      <c r="I61" s="14"/>
      <c r="J61" s="3"/>
    </row>
    <row r="62" spans="1:10" ht="13.05" customHeight="1">
      <c r="A62" s="3"/>
      <c r="B62" s="12" t="s">
        <v>607</v>
      </c>
      <c r="C62" s="13"/>
      <c r="D62" s="13"/>
      <c r="E62" s="13"/>
      <c r="F62" s="3"/>
      <c r="G62" s="14"/>
      <c r="H62" s="14"/>
      <c r="I62" s="14"/>
      <c r="J62" s="3"/>
    </row>
    <row r="63" spans="1:10" ht="13.05" customHeight="1">
      <c r="A63" s="15" t="s">
        <v>1679</v>
      </c>
      <c r="B63" s="16" t="s">
        <v>1680</v>
      </c>
      <c r="C63" s="13" t="s">
        <v>1681</v>
      </c>
      <c r="D63" s="13" t="s">
        <v>147</v>
      </c>
      <c r="E63" s="17">
        <v>1000000</v>
      </c>
      <c r="F63" s="18">
        <v>981.98</v>
      </c>
      <c r="G63" s="19">
        <v>1.1299999999999999E-2</v>
      </c>
      <c r="H63" s="20">
        <v>5.3573000000000003E-2</v>
      </c>
      <c r="I63" s="21"/>
      <c r="J63" s="3"/>
    </row>
    <row r="64" spans="1:10" ht="13.05" customHeight="1">
      <c r="A64" s="3"/>
      <c r="B64" s="22" t="s">
        <v>176</v>
      </c>
      <c r="C64" s="2"/>
      <c r="D64" s="2"/>
      <c r="E64" s="2"/>
      <c r="F64" s="23">
        <v>981.98</v>
      </c>
      <c r="G64" s="24">
        <v>1.1299999999999999E-2</v>
      </c>
      <c r="H64" s="25"/>
      <c r="I64" s="25"/>
      <c r="J64" s="3"/>
    </row>
    <row r="65" spans="1:10" ht="13.05" customHeight="1">
      <c r="A65" s="3"/>
      <c r="B65" s="22" t="s">
        <v>187</v>
      </c>
      <c r="C65" s="26"/>
      <c r="D65" s="2"/>
      <c r="E65" s="26"/>
      <c r="F65" s="23">
        <v>981.98</v>
      </c>
      <c r="G65" s="24">
        <v>1.1299999999999999E-2</v>
      </c>
      <c r="H65" s="25"/>
      <c r="I65" s="25"/>
      <c r="J65" s="3"/>
    </row>
    <row r="66" spans="1:10" ht="13.05" customHeight="1">
      <c r="A66" s="3"/>
      <c r="B66" s="12" t="s">
        <v>227</v>
      </c>
      <c r="C66" s="13"/>
      <c r="D66" s="13"/>
      <c r="E66" s="13"/>
      <c r="F66" s="13"/>
      <c r="G66" s="13"/>
      <c r="H66" s="14"/>
      <c r="I66" s="14"/>
      <c r="J66" s="3"/>
    </row>
    <row r="67" spans="1:10" ht="13.05" customHeight="1">
      <c r="A67" s="15" t="s">
        <v>228</v>
      </c>
      <c r="B67" s="16" t="s">
        <v>229</v>
      </c>
      <c r="C67" s="13"/>
      <c r="D67" s="13" t="s">
        <v>226</v>
      </c>
      <c r="E67" s="17"/>
      <c r="F67" s="18">
        <v>3710.7</v>
      </c>
      <c r="G67" s="19">
        <v>4.2700000000000002E-2</v>
      </c>
      <c r="H67" s="20">
        <v>5.2582826545584729E-2</v>
      </c>
      <c r="I67" s="21"/>
      <c r="J67" s="3"/>
    </row>
    <row r="68" spans="1:10" ht="13.05" customHeight="1">
      <c r="A68" s="3"/>
      <c r="B68" s="22" t="s">
        <v>176</v>
      </c>
      <c r="C68" s="2"/>
      <c r="D68" s="2"/>
      <c r="E68" s="2"/>
      <c r="F68" s="23">
        <v>3710.7</v>
      </c>
      <c r="G68" s="24">
        <v>4.2700000000000002E-2</v>
      </c>
      <c r="H68" s="25"/>
      <c r="I68" s="25"/>
      <c r="J68" s="3"/>
    </row>
    <row r="69" spans="1:10" ht="13.05" customHeight="1">
      <c r="A69" s="3"/>
      <c r="B69" s="22" t="s">
        <v>177</v>
      </c>
      <c r="C69" s="2"/>
      <c r="D69" s="2"/>
      <c r="E69" s="2"/>
      <c r="F69" s="25" t="s">
        <v>178</v>
      </c>
      <c r="G69" s="25" t="s">
        <v>178</v>
      </c>
      <c r="H69" s="25"/>
      <c r="I69" s="25"/>
      <c r="J69" s="3"/>
    </row>
    <row r="70" spans="1:10" ht="13.05" customHeight="1">
      <c r="A70" s="3"/>
      <c r="B70" s="22" t="s">
        <v>176</v>
      </c>
      <c r="C70" s="2"/>
      <c r="D70" s="2"/>
      <c r="E70" s="2"/>
      <c r="F70" s="25" t="s">
        <v>178</v>
      </c>
      <c r="G70" s="25" t="s">
        <v>178</v>
      </c>
      <c r="H70" s="25"/>
      <c r="I70" s="25"/>
      <c r="J70" s="3"/>
    </row>
    <row r="71" spans="1:10" ht="13.05" customHeight="1">
      <c r="A71" s="3"/>
      <c r="B71" s="22" t="s">
        <v>187</v>
      </c>
      <c r="C71" s="26"/>
      <c r="D71" s="2"/>
      <c r="E71" s="26"/>
      <c r="F71" s="23">
        <v>3710.7</v>
      </c>
      <c r="G71" s="24">
        <v>4.2700000000000002E-2</v>
      </c>
      <c r="H71" s="25"/>
      <c r="I71" s="25"/>
      <c r="J71" s="3"/>
    </row>
    <row r="72" spans="1:10" ht="13.05" customHeight="1">
      <c r="A72" s="3"/>
      <c r="B72" s="22" t="s">
        <v>230</v>
      </c>
      <c r="C72" s="13"/>
      <c r="D72" s="2"/>
      <c r="E72" s="13"/>
      <c r="F72" s="27">
        <v>59.95</v>
      </c>
      <c r="G72" s="24">
        <v>8.9999999999999998E-4</v>
      </c>
      <c r="H72" s="25"/>
      <c r="I72" s="25"/>
      <c r="J72" s="3"/>
    </row>
    <row r="73" spans="1:10" ht="13.05" customHeight="1">
      <c r="A73" s="3"/>
      <c r="B73" s="28" t="s">
        <v>231</v>
      </c>
      <c r="C73" s="29"/>
      <c r="D73" s="29"/>
      <c r="E73" s="29"/>
      <c r="F73" s="30">
        <v>86972.95</v>
      </c>
      <c r="G73" s="31">
        <v>1</v>
      </c>
      <c r="H73" s="32"/>
      <c r="I73" s="32"/>
      <c r="J73" s="3"/>
    </row>
    <row r="74" spans="1:10" ht="13.05" customHeight="1">
      <c r="A74" s="3"/>
      <c r="B74" s="6"/>
      <c r="C74" s="3"/>
      <c r="D74" s="3"/>
      <c r="E74" s="3"/>
      <c r="F74" s="3"/>
      <c r="G74" s="3"/>
      <c r="H74" s="3"/>
      <c r="I74" s="3"/>
      <c r="J74" s="3"/>
    </row>
    <row r="75" spans="1:10" ht="13.05" customHeight="1">
      <c r="A75" s="3"/>
      <c r="B75" s="209"/>
      <c r="C75" s="209"/>
      <c r="D75" s="209"/>
      <c r="E75" s="209"/>
      <c r="F75" s="209"/>
      <c r="G75" s="209"/>
      <c r="H75" s="209"/>
      <c r="I75" s="3"/>
      <c r="J75" s="3"/>
    </row>
    <row r="76" spans="1:10" ht="13.05" customHeight="1">
      <c r="A76" s="3"/>
      <c r="B76" s="209"/>
      <c r="C76" s="209"/>
      <c r="D76" s="209"/>
      <c r="E76" s="209"/>
      <c r="F76" s="209"/>
      <c r="G76" s="209"/>
      <c r="H76" s="209"/>
      <c r="I76" s="3"/>
      <c r="J76" s="3"/>
    </row>
    <row r="77" spans="1:10" ht="13.05" customHeight="1">
      <c r="A77" s="3"/>
      <c r="B77" s="4" t="s">
        <v>226</v>
      </c>
      <c r="C77" s="3"/>
      <c r="D77" s="3"/>
      <c r="E77" s="3"/>
      <c r="F77" s="3"/>
      <c r="G77" s="3"/>
      <c r="H77" s="3"/>
      <c r="I77" s="3"/>
      <c r="J77" s="3"/>
    </row>
    <row r="78" spans="1:10" ht="13.05" customHeight="1">
      <c r="A78" s="3"/>
      <c r="B78" s="4" t="s">
        <v>234</v>
      </c>
      <c r="C78" s="3"/>
      <c r="D78" s="3"/>
      <c r="E78" s="3"/>
      <c r="F78" s="3"/>
      <c r="G78" s="3"/>
      <c r="H78" s="3"/>
      <c r="I78" s="3"/>
      <c r="J78" s="3"/>
    </row>
    <row r="79" spans="1:10" ht="26.25" customHeight="1">
      <c r="A79" s="3"/>
      <c r="B79" s="209" t="s">
        <v>235</v>
      </c>
      <c r="C79" s="209"/>
      <c r="D79" s="209"/>
      <c r="E79" s="209"/>
      <c r="F79" s="209"/>
      <c r="G79" s="209"/>
      <c r="H79" s="209"/>
      <c r="I79" s="3"/>
      <c r="J79" s="3"/>
    </row>
    <row r="83" spans="2:5">
      <c r="B83" s="109" t="s">
        <v>2475</v>
      </c>
      <c r="C83" s="110"/>
      <c r="D83" s="110"/>
      <c r="E83" s="111"/>
    </row>
    <row r="84" spans="2:5">
      <c r="B84" s="110" t="s">
        <v>2512</v>
      </c>
      <c r="C84" s="110"/>
      <c r="D84" s="110"/>
      <c r="E84" s="111"/>
    </row>
    <row r="85" spans="2:5">
      <c r="B85" s="117" t="s">
        <v>2513</v>
      </c>
      <c r="C85" s="110"/>
      <c r="D85" s="110"/>
      <c r="E85" s="111"/>
    </row>
    <row r="86" spans="2:5">
      <c r="B86" s="110" t="s">
        <v>2476</v>
      </c>
      <c r="C86" s="110"/>
      <c r="D86" s="110"/>
      <c r="E86" s="111"/>
    </row>
    <row r="87" spans="2:5">
      <c r="B87" s="110" t="s">
        <v>2477</v>
      </c>
      <c r="C87" s="110"/>
      <c r="D87" s="110"/>
      <c r="E87" s="111"/>
    </row>
    <row r="88" spans="2:5">
      <c r="B88" s="110" t="s">
        <v>2478</v>
      </c>
      <c r="C88" s="112"/>
      <c r="D88" s="112"/>
      <c r="E88" s="112"/>
    </row>
    <row r="89" spans="2:5">
      <c r="B89" s="110" t="s">
        <v>2479</v>
      </c>
      <c r="C89" s="110"/>
      <c r="D89" s="110"/>
      <c r="E89" s="111"/>
    </row>
    <row r="90" spans="2:5">
      <c r="B90" s="110" t="s">
        <v>2480</v>
      </c>
      <c r="C90" s="110"/>
      <c r="D90" s="110"/>
      <c r="E90" s="111"/>
    </row>
    <row r="91" spans="2:5">
      <c r="B91" s="110" t="s">
        <v>2481</v>
      </c>
      <c r="C91" s="110"/>
      <c r="D91" s="110"/>
      <c r="E91" s="111"/>
    </row>
    <row r="92" spans="2:5">
      <c r="B92" s="110" t="s">
        <v>2482</v>
      </c>
      <c r="C92" s="110"/>
      <c r="D92" s="110"/>
      <c r="E92" s="111"/>
    </row>
    <row r="93" spans="2:5">
      <c r="B93" s="109" t="s">
        <v>2483</v>
      </c>
      <c r="C93" s="109"/>
      <c r="D93" s="109" t="s">
        <v>2633</v>
      </c>
      <c r="E93" s="109" t="s">
        <v>2484</v>
      </c>
    </row>
    <row r="94" spans="2:5">
      <c r="B94" s="110" t="s">
        <v>2528</v>
      </c>
      <c r="C94" s="110"/>
      <c r="D94" s="113">
        <v>11.2582</v>
      </c>
      <c r="E94" s="113">
        <v>12.5639</v>
      </c>
    </row>
    <row r="95" spans="2:5">
      <c r="B95" s="110" t="s">
        <v>2561</v>
      </c>
      <c r="C95" s="110"/>
      <c r="D95" s="113">
        <v>11.3727</v>
      </c>
      <c r="E95" s="113">
        <v>12.691700000000001</v>
      </c>
    </row>
    <row r="96" spans="2:5">
      <c r="B96" s="110" t="s">
        <v>2529</v>
      </c>
      <c r="C96" s="110"/>
      <c r="D96" s="113">
        <v>11.726900000000001</v>
      </c>
      <c r="E96" s="113">
        <v>13.1007</v>
      </c>
    </row>
    <row r="97" spans="2:5">
      <c r="B97" s="110" t="s">
        <v>2556</v>
      </c>
      <c r="C97" s="110"/>
      <c r="D97" s="113">
        <v>11.726900000000001</v>
      </c>
      <c r="E97" s="113">
        <v>13.1007</v>
      </c>
    </row>
    <row r="98" spans="2:5">
      <c r="B98" s="110"/>
      <c r="C98" s="110"/>
      <c r="D98" s="110"/>
      <c r="E98" s="111"/>
    </row>
    <row r="99" spans="2:5">
      <c r="B99" s="110" t="s">
        <v>2530</v>
      </c>
      <c r="C99" s="110"/>
      <c r="D99" s="110"/>
      <c r="E99" s="111"/>
    </row>
    <row r="100" spans="2:5">
      <c r="B100" s="110" t="s">
        <v>2537</v>
      </c>
      <c r="C100" s="110"/>
      <c r="D100" s="110"/>
      <c r="E100" s="111"/>
    </row>
    <row r="101" spans="2:5">
      <c r="B101" s="110" t="s">
        <v>2500</v>
      </c>
      <c r="C101" s="110"/>
      <c r="D101" s="110"/>
      <c r="E101" s="111"/>
    </row>
    <row r="102" spans="2:5">
      <c r="B102" s="110" t="s">
        <v>2563</v>
      </c>
      <c r="C102" s="110"/>
      <c r="D102" s="110"/>
      <c r="E102" s="111"/>
    </row>
    <row r="103" spans="2:5">
      <c r="B103" s="110" t="s">
        <v>2502</v>
      </c>
      <c r="C103" s="110"/>
      <c r="D103" s="110"/>
      <c r="E103" s="111"/>
    </row>
    <row r="104" spans="2:5">
      <c r="B104" s="110" t="s">
        <v>2518</v>
      </c>
      <c r="C104" s="110"/>
      <c r="D104" s="110"/>
      <c r="E104" s="111"/>
    </row>
    <row r="105" spans="2:5">
      <c r="B105" s="110" t="s">
        <v>2653</v>
      </c>
      <c r="C105" s="110"/>
      <c r="D105" s="110"/>
      <c r="E105" s="111"/>
    </row>
    <row r="106" spans="2:5">
      <c r="B106" s="110" t="s">
        <v>2503</v>
      </c>
      <c r="C106" s="110"/>
      <c r="D106" s="110"/>
      <c r="E106" s="111"/>
    </row>
    <row r="107" spans="2:5">
      <c r="B107" s="110" t="s">
        <v>2504</v>
      </c>
      <c r="C107" s="110"/>
      <c r="D107" s="110"/>
      <c r="E107" s="111"/>
    </row>
    <row r="108" spans="2:5">
      <c r="B108" s="110" t="s">
        <v>2505</v>
      </c>
      <c r="C108" s="110"/>
      <c r="D108" s="110"/>
      <c r="E108" s="111"/>
    </row>
    <row r="109" spans="2:5">
      <c r="B109" s="110" t="s">
        <v>2506</v>
      </c>
      <c r="C109" s="110"/>
      <c r="D109" s="110"/>
      <c r="E109" s="111"/>
    </row>
    <row r="110" spans="2:5">
      <c r="B110" s="110" t="s">
        <v>2507</v>
      </c>
      <c r="C110" s="110"/>
      <c r="D110" s="110"/>
      <c r="E110" s="111"/>
    </row>
    <row r="111" spans="2:5">
      <c r="B111" s="110" t="s">
        <v>2508</v>
      </c>
      <c r="C111" s="110"/>
      <c r="D111" s="110"/>
      <c r="E111" s="111"/>
    </row>
    <row r="113" spans="1:54">
      <c r="A113" s="82" t="s">
        <v>2654</v>
      </c>
      <c r="B113" s="140" t="s">
        <v>2674</v>
      </c>
      <c r="C113" s="141"/>
      <c r="D113" s="129"/>
      <c r="E113" s="129"/>
      <c r="F113" s="129"/>
      <c r="G113" s="129"/>
      <c r="H113" s="142"/>
      <c r="I113" s="142"/>
      <c r="J113" s="133"/>
      <c r="K113" s="133"/>
      <c r="L113" s="133"/>
      <c r="M113" s="110"/>
      <c r="N113" s="110"/>
      <c r="O113" s="110"/>
      <c r="P113" s="110"/>
      <c r="Q113" s="110"/>
      <c r="R113" s="110"/>
      <c r="S113" s="110"/>
      <c r="T113" s="110"/>
      <c r="U113" s="110"/>
      <c r="V113" s="110"/>
      <c r="W113" s="110"/>
      <c r="X113" s="110"/>
      <c r="Y113" s="110"/>
      <c r="Z113" s="110"/>
      <c r="AA113" s="110"/>
      <c r="AB113" s="110"/>
      <c r="AC113" s="124"/>
      <c r="AD113" s="124"/>
      <c r="AE113" s="124"/>
      <c r="AF113" s="124"/>
      <c r="AG113" s="124"/>
      <c r="AH113" s="124"/>
      <c r="AI113" s="143"/>
      <c r="AJ113" s="124"/>
      <c r="AK113" s="124"/>
      <c r="AL113" s="124"/>
      <c r="AM113" s="124"/>
      <c r="AN113" s="124"/>
      <c r="AO113" s="124"/>
      <c r="AP113" s="124"/>
      <c r="AQ113" s="124"/>
      <c r="AR113" s="124"/>
      <c r="AS113" s="124"/>
      <c r="AT113" s="124"/>
      <c r="AU113" s="124"/>
      <c r="AV113" s="143"/>
      <c r="AW113" s="124"/>
      <c r="AX113" s="143"/>
      <c r="AY113" s="124"/>
      <c r="AZ113" s="124"/>
      <c r="BA113" s="124"/>
      <c r="BB113" s="143"/>
    </row>
    <row r="114" spans="1:54">
      <c r="B114" s="129"/>
      <c r="C114" s="129"/>
      <c r="D114" s="129"/>
      <c r="E114" s="129"/>
      <c r="F114" s="129"/>
      <c r="G114" s="129"/>
      <c r="H114" s="116"/>
      <c r="I114" s="116"/>
      <c r="J114" s="116"/>
      <c r="K114" s="133"/>
      <c r="L114" s="133"/>
      <c r="M114" s="110"/>
      <c r="N114" s="110"/>
      <c r="O114" s="110"/>
      <c r="P114" s="110"/>
      <c r="Q114" s="110"/>
      <c r="R114" s="110"/>
      <c r="S114" s="110"/>
      <c r="T114" s="110"/>
      <c r="U114" s="110"/>
      <c r="V114" s="110"/>
      <c r="W114" s="110"/>
      <c r="X114" s="110"/>
      <c r="Y114" s="110"/>
      <c r="Z114" s="110"/>
      <c r="AA114" s="110"/>
      <c r="AB114" s="110"/>
      <c r="AC114" s="124"/>
      <c r="AD114" s="124"/>
      <c r="AE114" s="124"/>
      <c r="AF114" s="124"/>
      <c r="AG114" s="124"/>
      <c r="AH114" s="124"/>
      <c r="AI114" s="143"/>
      <c r="AJ114" s="124"/>
      <c r="AK114" s="124"/>
      <c r="AL114" s="124"/>
      <c r="AM114" s="124"/>
      <c r="AN114" s="124"/>
      <c r="AO114" s="124"/>
      <c r="AP114" s="124"/>
      <c r="AQ114" s="124"/>
      <c r="AR114" s="124"/>
      <c r="AS114" s="124"/>
      <c r="AT114" s="124"/>
      <c r="AU114" s="124"/>
      <c r="AV114" s="143"/>
      <c r="AW114" s="124"/>
      <c r="AX114" s="143"/>
      <c r="AY114" s="124"/>
      <c r="AZ114" s="124"/>
      <c r="BA114" s="124"/>
      <c r="BB114" s="143"/>
    </row>
    <row r="115" spans="1:54" ht="28.8">
      <c r="B115" s="144" t="s">
        <v>2655</v>
      </c>
      <c r="C115" s="144" t="s">
        <v>2656</v>
      </c>
      <c r="D115" s="145" t="s">
        <v>2657</v>
      </c>
      <c r="E115" s="144" t="s">
        <v>2658</v>
      </c>
      <c r="F115" s="144" t="s">
        <v>2659</v>
      </c>
      <c r="G115" s="144" t="s">
        <v>2660</v>
      </c>
      <c r="H115" s="116"/>
      <c r="I115" s="116"/>
      <c r="J115" s="116"/>
      <c r="K115" s="133"/>
      <c r="L115" s="133"/>
      <c r="M115" s="110"/>
      <c r="N115" s="110"/>
      <c r="O115" s="110"/>
      <c r="P115" s="110"/>
      <c r="Q115" s="110"/>
      <c r="R115" s="110"/>
      <c r="S115" s="110"/>
      <c r="T115" s="110"/>
      <c r="U115" s="110"/>
      <c r="V115" s="110"/>
      <c r="W115" s="110"/>
      <c r="X115" s="110"/>
      <c r="Y115" s="110"/>
      <c r="Z115" s="110"/>
      <c r="AA115" s="110"/>
      <c r="AB115" s="110"/>
      <c r="AC115" s="124"/>
      <c r="AD115" s="124"/>
      <c r="AE115" s="124"/>
      <c r="AF115" s="124"/>
      <c r="AG115" s="124"/>
      <c r="AH115" s="124"/>
      <c r="AI115" s="143"/>
      <c r="AJ115" s="124"/>
      <c r="AK115" s="124"/>
      <c r="AL115" s="124"/>
      <c r="AM115" s="124"/>
      <c r="AN115" s="124"/>
      <c r="AO115" s="124"/>
      <c r="AP115" s="124"/>
      <c r="AQ115" s="124"/>
      <c r="AR115" s="124"/>
      <c r="AS115" s="124"/>
      <c r="AT115" s="124"/>
      <c r="AU115" s="124"/>
      <c r="AV115" s="143"/>
      <c r="AW115" s="124"/>
      <c r="AX115" s="143"/>
      <c r="AY115" s="124"/>
      <c r="AZ115" s="124"/>
      <c r="BA115" s="124"/>
      <c r="BB115" s="143"/>
    </row>
    <row r="116" spans="1:54">
      <c r="B116" s="229" t="s">
        <v>2589</v>
      </c>
      <c r="C116" s="230"/>
      <c r="D116" s="230"/>
      <c r="E116" s="230"/>
      <c r="F116" s="230"/>
      <c r="G116" s="231"/>
      <c r="H116" s="116"/>
      <c r="I116" s="116"/>
      <c r="J116" s="116"/>
      <c r="K116" s="133"/>
      <c r="L116" s="133"/>
      <c r="M116" s="110"/>
      <c r="N116" s="110"/>
      <c r="O116" s="110"/>
      <c r="P116" s="110"/>
      <c r="Q116" s="110"/>
      <c r="R116" s="110"/>
      <c r="S116" s="110"/>
      <c r="T116" s="110"/>
      <c r="U116" s="110"/>
      <c r="V116" s="110"/>
      <c r="W116" s="110"/>
      <c r="X116" s="110"/>
      <c r="Y116" s="110"/>
      <c r="Z116" s="110"/>
      <c r="AA116" s="110"/>
      <c r="AB116" s="110"/>
      <c r="AC116" s="124"/>
      <c r="AD116" s="124"/>
      <c r="AE116" s="124"/>
      <c r="AF116" s="124"/>
      <c r="AG116" s="124"/>
      <c r="AH116" s="124"/>
      <c r="AI116" s="143"/>
      <c r="AJ116" s="124"/>
      <c r="AK116" s="124"/>
      <c r="AL116" s="124"/>
      <c r="AM116" s="124"/>
      <c r="AN116" s="124"/>
      <c r="AO116" s="124"/>
      <c r="AP116" s="124"/>
      <c r="AQ116" s="124"/>
      <c r="AR116" s="124"/>
      <c r="AS116" s="124"/>
      <c r="AT116" s="124"/>
      <c r="AU116" s="124"/>
      <c r="AV116" s="143"/>
      <c r="AW116" s="124"/>
      <c r="AX116" s="143"/>
      <c r="AY116" s="124"/>
      <c r="AZ116" s="124"/>
      <c r="BA116" s="124"/>
      <c r="BB116" s="143"/>
    </row>
    <row r="117" spans="1:54">
      <c r="H117" s="142"/>
      <c r="I117" s="142"/>
      <c r="J117" s="133"/>
      <c r="K117" s="133"/>
      <c r="L117" s="133"/>
      <c r="M117" s="110"/>
      <c r="N117" s="110"/>
      <c r="O117" s="110"/>
      <c r="P117" s="110"/>
      <c r="Q117" s="110"/>
      <c r="R117" s="110"/>
      <c r="S117" s="110"/>
      <c r="T117" s="110"/>
      <c r="U117" s="110"/>
      <c r="V117" s="110"/>
      <c r="W117" s="110"/>
      <c r="X117" s="110"/>
      <c r="Y117" s="110"/>
      <c r="Z117" s="110"/>
      <c r="AA117" s="110"/>
      <c r="AB117" s="110"/>
      <c r="AC117" s="124"/>
      <c r="AD117" s="124"/>
      <c r="AE117" s="124"/>
      <c r="AF117" s="124"/>
      <c r="AG117" s="124"/>
      <c r="AH117" s="124"/>
      <c r="AI117" s="143"/>
      <c r="AJ117" s="124"/>
      <c r="AK117" s="124"/>
      <c r="AL117" s="124"/>
      <c r="AM117" s="124"/>
      <c r="AN117" s="124"/>
      <c r="AO117" s="124"/>
      <c r="AP117" s="124"/>
      <c r="AQ117" s="124"/>
      <c r="AR117" s="124"/>
      <c r="AS117" s="124"/>
      <c r="AT117" s="124"/>
      <c r="AU117" s="124"/>
      <c r="AV117" s="143"/>
      <c r="AW117" s="124"/>
      <c r="AX117" s="143"/>
      <c r="AY117" s="124"/>
      <c r="AZ117" s="124"/>
      <c r="BA117" s="124"/>
      <c r="BB117" s="143"/>
    </row>
    <row r="118" spans="1:54">
      <c r="B118" s="82" t="s">
        <v>2691</v>
      </c>
      <c r="C118" s="82"/>
      <c r="D118" s="82"/>
      <c r="E118" s="82"/>
      <c r="F118" s="82"/>
      <c r="H118" s="142"/>
      <c r="I118" s="142"/>
      <c r="J118" s="133"/>
      <c r="K118" s="133"/>
      <c r="L118" s="133"/>
      <c r="M118" s="110"/>
      <c r="N118" s="110"/>
      <c r="O118" s="110"/>
      <c r="P118" s="110"/>
      <c r="Q118" s="110"/>
      <c r="R118" s="110"/>
      <c r="S118" s="110"/>
      <c r="T118" s="110"/>
      <c r="U118" s="110"/>
      <c r="V118" s="110"/>
      <c r="W118" s="110"/>
      <c r="X118" s="110"/>
      <c r="Y118" s="110"/>
      <c r="Z118" s="110"/>
      <c r="AA118" s="110"/>
      <c r="AB118" s="110"/>
      <c r="AC118" s="124"/>
      <c r="AD118" s="124"/>
      <c r="AE118" s="124"/>
      <c r="AF118" s="124"/>
      <c r="AG118" s="124"/>
      <c r="AH118" s="124"/>
      <c r="AI118" s="143"/>
      <c r="AJ118" s="124"/>
      <c r="AK118" s="124"/>
      <c r="AL118" s="124"/>
      <c r="AM118" s="124"/>
      <c r="AN118" s="124"/>
      <c r="AO118" s="124"/>
      <c r="AP118" s="124"/>
      <c r="AQ118" s="124"/>
      <c r="AR118" s="124"/>
      <c r="AS118" s="124"/>
      <c r="AT118" s="124"/>
      <c r="AU118" s="124"/>
      <c r="AV118" s="143"/>
      <c r="AW118" s="124"/>
      <c r="AX118" s="143"/>
      <c r="AY118" s="124"/>
      <c r="AZ118" s="124"/>
      <c r="BA118" s="124"/>
      <c r="BB118" s="143"/>
    </row>
    <row r="119" spans="1:54">
      <c r="B119" s="82" t="s">
        <v>2675</v>
      </c>
      <c r="C119" s="82"/>
      <c r="D119" s="82"/>
      <c r="E119" s="82"/>
      <c r="F119" s="82"/>
      <c r="H119" s="142"/>
      <c r="I119" s="142"/>
      <c r="J119" s="133"/>
      <c r="K119" s="133"/>
      <c r="L119" s="133"/>
      <c r="M119" s="110"/>
      <c r="N119" s="110"/>
      <c r="O119" s="110"/>
      <c r="P119" s="110"/>
      <c r="Q119" s="110"/>
      <c r="R119" s="110"/>
      <c r="S119" s="110"/>
      <c r="T119" s="110"/>
      <c r="U119" s="110"/>
      <c r="V119" s="110"/>
      <c r="W119" s="110"/>
      <c r="X119" s="110"/>
      <c r="Y119" s="110"/>
      <c r="Z119" s="110"/>
      <c r="AA119" s="110"/>
      <c r="AB119" s="110"/>
      <c r="AC119" s="124"/>
      <c r="AD119" s="124"/>
      <c r="AE119" s="124"/>
      <c r="AF119" s="124"/>
      <c r="AG119" s="124"/>
      <c r="AH119" s="124"/>
      <c r="AI119" s="143"/>
      <c r="AJ119" s="124"/>
      <c r="AK119" s="124"/>
      <c r="AL119" s="124"/>
      <c r="AM119" s="124"/>
      <c r="AN119" s="124"/>
      <c r="AO119" s="124"/>
      <c r="AP119" s="124"/>
      <c r="AQ119" s="124"/>
      <c r="AR119" s="124"/>
      <c r="AS119" s="124"/>
      <c r="AT119" s="124"/>
      <c r="AU119" s="124"/>
      <c r="AV119" s="143"/>
      <c r="AW119" s="124"/>
      <c r="AX119" s="143"/>
      <c r="AY119" s="124"/>
      <c r="AZ119" s="124"/>
      <c r="BA119" s="124"/>
      <c r="BB119" s="143"/>
    </row>
    <row r="120" spans="1:54" ht="48">
      <c r="B120" s="146" t="s">
        <v>2662</v>
      </c>
      <c r="C120" s="146" t="s">
        <v>2663</v>
      </c>
      <c r="D120" s="146" t="s">
        <v>2664</v>
      </c>
      <c r="E120" s="146" t="s">
        <v>2665</v>
      </c>
      <c r="F120" s="146" t="s">
        <v>2666</v>
      </c>
      <c r="H120" s="142"/>
      <c r="I120" s="142"/>
      <c r="J120" s="133"/>
      <c r="K120" s="133"/>
      <c r="L120" s="133"/>
      <c r="M120" s="110"/>
      <c r="N120" s="110"/>
      <c r="O120" s="110"/>
      <c r="P120" s="110"/>
      <c r="Q120" s="110"/>
      <c r="R120" s="110"/>
      <c r="S120" s="110"/>
      <c r="T120" s="110"/>
      <c r="U120" s="110"/>
      <c r="V120" s="110"/>
      <c r="W120" s="110"/>
      <c r="X120" s="110"/>
      <c r="Y120" s="110"/>
      <c r="Z120" s="110"/>
      <c r="AA120" s="110"/>
      <c r="AB120" s="110"/>
      <c r="AC120" s="124"/>
      <c r="AD120" s="124"/>
      <c r="AE120" s="124"/>
      <c r="AF120" s="124"/>
      <c r="AG120" s="124"/>
      <c r="AH120" s="124"/>
      <c r="AI120" s="143"/>
      <c r="AJ120" s="124"/>
      <c r="AK120" s="124"/>
      <c r="AL120" s="124"/>
      <c r="AM120" s="124"/>
      <c r="AN120" s="124"/>
      <c r="AO120" s="124"/>
      <c r="AP120" s="124"/>
      <c r="AQ120" s="124"/>
      <c r="AR120" s="124"/>
      <c r="AS120" s="124"/>
      <c r="AT120" s="124"/>
      <c r="AU120" s="124"/>
      <c r="AV120" s="143"/>
      <c r="AW120" s="124"/>
      <c r="AX120" s="143"/>
      <c r="AY120" s="124"/>
      <c r="AZ120" s="124"/>
      <c r="BA120" s="124"/>
      <c r="BB120" s="143"/>
    </row>
    <row r="121" spans="1:54">
      <c r="B121" s="211" t="s">
        <v>2589</v>
      </c>
      <c r="C121" s="212"/>
      <c r="D121" s="212"/>
      <c r="E121" s="212"/>
      <c r="F121" s="213"/>
      <c r="H121" s="150"/>
      <c r="I121" s="150"/>
      <c r="J121" s="133"/>
      <c r="K121" s="133"/>
      <c r="L121" s="133"/>
      <c r="M121" s="110"/>
      <c r="N121" s="110"/>
      <c r="O121" s="110"/>
      <c r="P121" s="110"/>
      <c r="Q121" s="110"/>
      <c r="R121" s="110"/>
      <c r="S121" s="110"/>
      <c r="T121" s="110"/>
      <c r="U121" s="110"/>
      <c r="V121" s="110"/>
      <c r="W121" s="110"/>
      <c r="X121" s="110"/>
      <c r="Y121" s="110"/>
      <c r="Z121" s="110"/>
      <c r="AA121" s="110"/>
      <c r="AB121" s="110"/>
      <c r="AC121" s="124"/>
      <c r="AD121" s="124"/>
      <c r="AE121" s="124"/>
      <c r="AF121" s="124"/>
      <c r="AG121" s="124"/>
      <c r="AH121" s="124"/>
      <c r="AI121" s="143"/>
      <c r="AJ121" s="124"/>
      <c r="AK121" s="124"/>
      <c r="AL121" s="124"/>
      <c r="AM121" s="124"/>
      <c r="AN121" s="124"/>
      <c r="AO121" s="124"/>
      <c r="AP121" s="124"/>
      <c r="AQ121" s="124"/>
      <c r="AR121" s="124"/>
      <c r="AS121" s="124"/>
      <c r="AT121" s="124"/>
      <c r="AU121" s="124"/>
      <c r="AV121" s="143"/>
      <c r="AW121" s="124"/>
      <c r="AX121" s="143"/>
      <c r="AY121" s="124"/>
      <c r="AZ121" s="124"/>
      <c r="BA121" s="124"/>
      <c r="BB121" s="143"/>
    </row>
    <row r="122" spans="1:54">
      <c r="H122" s="142"/>
      <c r="I122" s="142"/>
      <c r="J122" s="133"/>
      <c r="K122" s="133"/>
      <c r="L122" s="133"/>
      <c r="M122" s="110"/>
      <c r="N122" s="110"/>
      <c r="O122" s="110"/>
      <c r="P122" s="110"/>
      <c r="Q122" s="110"/>
      <c r="R122" s="110"/>
      <c r="S122" s="110"/>
      <c r="T122" s="110"/>
      <c r="U122" s="110"/>
      <c r="V122" s="110"/>
      <c r="W122" s="110"/>
      <c r="X122" s="110"/>
      <c r="Y122" s="110"/>
      <c r="Z122" s="110"/>
      <c r="AA122" s="110"/>
      <c r="AB122" s="110"/>
      <c r="AC122" s="124"/>
      <c r="AD122" s="124"/>
      <c r="AE122" s="124"/>
      <c r="AF122" s="124"/>
      <c r="AG122" s="124"/>
      <c r="AH122" s="124"/>
      <c r="AI122" s="143"/>
      <c r="AJ122" s="124"/>
      <c r="AK122" s="124"/>
      <c r="AL122" s="124"/>
      <c r="AM122" s="124"/>
      <c r="AN122" s="124"/>
      <c r="AO122" s="124"/>
      <c r="AP122" s="124"/>
      <c r="AQ122" s="124"/>
      <c r="AR122" s="124"/>
      <c r="AS122" s="124"/>
      <c r="AT122" s="124"/>
      <c r="AU122" s="124"/>
      <c r="AV122" s="143"/>
      <c r="AW122" s="124"/>
      <c r="AX122" s="143"/>
      <c r="AY122" s="124"/>
      <c r="AZ122" s="124"/>
      <c r="BA122" s="124"/>
      <c r="BB122" s="143"/>
    </row>
    <row r="123" spans="1:54">
      <c r="A123" s="82" t="s">
        <v>2667</v>
      </c>
      <c r="B123" s="140" t="s">
        <v>2682</v>
      </c>
      <c r="C123" s="82"/>
      <c r="D123" s="82"/>
      <c r="E123" s="82"/>
      <c r="F123" s="82"/>
      <c r="G123" s="82"/>
      <c r="H123" s="142"/>
      <c r="I123" s="142"/>
      <c r="J123" s="133"/>
      <c r="K123" s="133"/>
      <c r="L123" s="133"/>
      <c r="M123" s="110"/>
      <c r="N123" s="110"/>
      <c r="O123" s="110"/>
      <c r="P123" s="110"/>
      <c r="Q123" s="110"/>
      <c r="R123" s="110"/>
      <c r="S123" s="110"/>
      <c r="T123" s="110"/>
      <c r="U123" s="110"/>
      <c r="V123" s="110"/>
      <c r="W123" s="110"/>
      <c r="X123" s="110"/>
      <c r="Y123" s="110"/>
      <c r="Z123" s="110"/>
      <c r="AA123" s="110"/>
      <c r="AB123" s="110"/>
      <c r="AC123" s="124"/>
      <c r="AD123" s="124"/>
      <c r="AE123" s="124"/>
      <c r="AF123" s="124"/>
      <c r="AG123" s="124"/>
      <c r="AH123" s="124"/>
      <c r="AI123" s="143"/>
      <c r="AJ123" s="124"/>
      <c r="AK123" s="124"/>
      <c r="AL123" s="124"/>
      <c r="AM123" s="124"/>
      <c r="AN123" s="124"/>
      <c r="AO123" s="124"/>
      <c r="AP123" s="124"/>
      <c r="AQ123" s="124"/>
      <c r="AR123" s="124"/>
      <c r="AS123" s="124"/>
      <c r="AT123" s="124"/>
      <c r="AU123" s="124"/>
      <c r="AV123" s="143"/>
      <c r="AW123" s="124"/>
      <c r="AX123" s="143"/>
      <c r="AY123" s="124"/>
      <c r="AZ123" s="124"/>
      <c r="BA123" s="124"/>
      <c r="BB123" s="143"/>
    </row>
    <row r="124" spans="1:54" ht="28.8">
      <c r="A124" s="82"/>
      <c r="B124" s="144" t="s">
        <v>2655</v>
      </c>
      <c r="C124" s="144" t="s">
        <v>2656</v>
      </c>
      <c r="D124" s="145" t="s">
        <v>2657</v>
      </c>
      <c r="E124" s="144" t="s">
        <v>2658</v>
      </c>
      <c r="F124" s="144" t="s">
        <v>2659</v>
      </c>
      <c r="G124" s="144" t="s">
        <v>2660</v>
      </c>
      <c r="H124" s="142"/>
      <c r="I124" s="142"/>
      <c r="J124" s="133"/>
      <c r="K124" s="133"/>
      <c r="L124" s="133"/>
      <c r="M124" s="110"/>
      <c r="N124" s="110"/>
      <c r="O124" s="110"/>
      <c r="P124" s="110"/>
      <c r="Q124" s="110"/>
      <c r="R124" s="110"/>
      <c r="S124" s="110"/>
      <c r="T124" s="110"/>
      <c r="U124" s="110"/>
      <c r="V124" s="110"/>
      <c r="W124" s="110"/>
      <c r="X124" s="110"/>
      <c r="Y124" s="110"/>
      <c r="Z124" s="110"/>
      <c r="AA124" s="110"/>
      <c r="AB124" s="110"/>
      <c r="AC124" s="124"/>
      <c r="AD124" s="124"/>
      <c r="AE124" s="124"/>
      <c r="AF124" s="124"/>
      <c r="AG124" s="124"/>
      <c r="AH124" s="124"/>
      <c r="AI124" s="143"/>
      <c r="AJ124" s="124"/>
      <c r="AK124" s="124"/>
      <c r="AL124" s="124"/>
      <c r="AM124" s="124"/>
      <c r="AN124" s="124"/>
      <c r="AO124" s="124"/>
      <c r="AP124" s="124"/>
      <c r="AQ124" s="124"/>
      <c r="AR124" s="124"/>
      <c r="AS124" s="124"/>
      <c r="AT124" s="124"/>
      <c r="AU124" s="124"/>
      <c r="AV124" s="143"/>
      <c r="AW124" s="124"/>
      <c r="AX124" s="143"/>
      <c r="AY124" s="124"/>
      <c r="AZ124" s="124"/>
      <c r="BA124" s="124"/>
      <c r="BB124" s="143"/>
    </row>
    <row r="125" spans="1:54">
      <c r="B125" s="229" t="s">
        <v>2589</v>
      </c>
      <c r="C125" s="230"/>
      <c r="D125" s="230"/>
      <c r="E125" s="230"/>
      <c r="F125" s="230"/>
      <c r="G125" s="231"/>
      <c r="H125" s="116"/>
      <c r="I125" s="116"/>
      <c r="J125" s="116"/>
      <c r="K125" s="133"/>
      <c r="L125" s="133"/>
      <c r="M125" s="110"/>
      <c r="N125" s="110"/>
      <c r="O125" s="110"/>
      <c r="P125" s="110"/>
      <c r="Q125" s="110"/>
      <c r="R125" s="110"/>
      <c r="S125" s="110"/>
      <c r="T125" s="110"/>
      <c r="U125" s="110"/>
      <c r="V125" s="110"/>
      <c r="W125" s="110"/>
      <c r="X125" s="110"/>
      <c r="Y125" s="110"/>
      <c r="Z125" s="110"/>
      <c r="AA125" s="110"/>
      <c r="AB125" s="110"/>
      <c r="AC125" s="124"/>
      <c r="AD125" s="124"/>
      <c r="AE125" s="124"/>
      <c r="AF125" s="124"/>
      <c r="AG125" s="124"/>
      <c r="AH125" s="124"/>
      <c r="AI125" s="143"/>
      <c r="AJ125" s="124"/>
      <c r="AK125" s="124"/>
      <c r="AL125" s="124"/>
      <c r="AM125" s="124"/>
      <c r="AN125" s="124"/>
      <c r="AO125" s="124"/>
      <c r="AP125" s="124"/>
      <c r="AQ125" s="124"/>
      <c r="AR125" s="124"/>
      <c r="AS125" s="124"/>
      <c r="AT125" s="124"/>
      <c r="AU125" s="124"/>
      <c r="AV125" s="143"/>
      <c r="AW125" s="124"/>
      <c r="AX125" s="143"/>
      <c r="AY125" s="124"/>
      <c r="AZ125" s="124"/>
      <c r="BA125" s="124"/>
      <c r="BB125" s="143"/>
    </row>
    <row r="126" spans="1:54">
      <c r="B126" s="155"/>
      <c r="C126" s="155"/>
      <c r="D126" s="156"/>
      <c r="E126" s="157"/>
      <c r="F126" s="157"/>
      <c r="G126" s="158"/>
      <c r="H126" s="116"/>
      <c r="I126" s="116"/>
      <c r="J126" s="116"/>
      <c r="K126" s="133"/>
      <c r="L126" s="133"/>
      <c r="M126" s="110"/>
      <c r="N126" s="110"/>
      <c r="O126" s="110"/>
      <c r="P126" s="110"/>
      <c r="Q126" s="110"/>
      <c r="R126" s="110"/>
      <c r="S126" s="110"/>
      <c r="T126" s="110"/>
      <c r="U126" s="110"/>
      <c r="V126" s="110"/>
      <c r="W126" s="110"/>
      <c r="X126" s="110"/>
      <c r="Y126" s="110"/>
      <c r="Z126" s="110"/>
      <c r="AA126" s="110"/>
      <c r="AB126" s="110"/>
      <c r="AC126" s="124"/>
      <c r="AD126" s="124"/>
      <c r="AE126" s="124"/>
      <c r="AF126" s="124"/>
      <c r="AG126" s="124"/>
      <c r="AH126" s="124"/>
      <c r="AI126" s="143"/>
      <c r="AJ126" s="124"/>
      <c r="AK126" s="124"/>
      <c r="AL126" s="124"/>
      <c r="AM126" s="124"/>
      <c r="AN126" s="124"/>
      <c r="AO126" s="124"/>
      <c r="AP126" s="124"/>
      <c r="AQ126" s="124"/>
      <c r="AR126" s="124"/>
      <c r="AS126" s="124"/>
      <c r="AT126" s="124"/>
      <c r="AU126" s="124"/>
      <c r="AV126" s="143"/>
      <c r="AW126" s="124"/>
      <c r="AX126" s="143"/>
      <c r="AY126" s="124"/>
      <c r="AZ126" s="124"/>
      <c r="BA126" s="124"/>
      <c r="BB126" s="143"/>
    </row>
    <row r="127" spans="1:54">
      <c r="A127" s="82"/>
      <c r="B127" s="82" t="s">
        <v>2688</v>
      </c>
      <c r="C127" s="82"/>
      <c r="D127" s="82"/>
      <c r="E127" s="82"/>
      <c r="F127" s="82"/>
      <c r="G127" s="82"/>
    </row>
    <row r="128" spans="1:54">
      <c r="A128" s="82"/>
      <c r="B128" s="82" t="s">
        <v>2676</v>
      </c>
      <c r="C128" s="82"/>
      <c r="D128" s="82"/>
      <c r="E128" s="82"/>
      <c r="F128" s="82"/>
      <c r="G128" s="82"/>
    </row>
    <row r="129" spans="1:7" ht="48">
      <c r="A129" s="82"/>
      <c r="B129" s="146" t="s">
        <v>2662</v>
      </c>
      <c r="C129" s="146" t="s">
        <v>2663</v>
      </c>
      <c r="D129" s="146" t="s">
        <v>2664</v>
      </c>
      <c r="E129" s="146" t="s">
        <v>2665</v>
      </c>
      <c r="F129" s="146" t="s">
        <v>2668</v>
      </c>
      <c r="G129" s="82"/>
    </row>
    <row r="130" spans="1:7">
      <c r="A130" s="82"/>
      <c r="B130" s="203">
        <v>0</v>
      </c>
      <c r="C130" s="203">
        <v>150</v>
      </c>
      <c r="D130" s="203">
        <v>0</v>
      </c>
      <c r="E130" s="203">
        <v>136874666</v>
      </c>
      <c r="F130" s="203">
        <v>31625449</v>
      </c>
      <c r="G130" s="82"/>
    </row>
    <row r="131" spans="1:7">
      <c r="A131" s="82"/>
      <c r="B131" s="82"/>
      <c r="C131" s="82"/>
      <c r="D131" s="82"/>
      <c r="E131" s="82"/>
      <c r="F131" s="82"/>
      <c r="G131" s="82"/>
    </row>
    <row r="132" spans="1:7">
      <c r="A132" s="82" t="s">
        <v>2669</v>
      </c>
      <c r="B132" s="140" t="s">
        <v>2681</v>
      </c>
      <c r="C132" s="82"/>
      <c r="D132" s="82"/>
      <c r="E132" s="82"/>
      <c r="F132" s="82"/>
      <c r="G132" s="82"/>
    </row>
    <row r="133" spans="1:7">
      <c r="A133" s="82"/>
      <c r="B133" s="82" t="s">
        <v>2670</v>
      </c>
      <c r="C133" s="82"/>
      <c r="D133" s="82"/>
      <c r="E133" s="82"/>
      <c r="F133" s="82"/>
      <c r="G133" s="82"/>
    </row>
    <row r="134" spans="1:7" ht="14.55" customHeight="1">
      <c r="A134" s="82"/>
      <c r="B134" t="s">
        <v>2677</v>
      </c>
      <c r="C134" s="159"/>
      <c r="D134" s="159"/>
      <c r="E134" s="159"/>
      <c r="F134" s="160"/>
      <c r="G134" s="82"/>
    </row>
    <row r="135" spans="1:7">
      <c r="A135" s="82"/>
      <c r="B135" s="82"/>
      <c r="C135" s="82"/>
      <c r="D135" s="82"/>
      <c r="E135" s="82"/>
      <c r="F135" s="82"/>
      <c r="G135" s="82"/>
    </row>
    <row r="136" spans="1:7">
      <c r="A136" s="82" t="s">
        <v>2671</v>
      </c>
      <c r="B136" s="140" t="s">
        <v>2680</v>
      </c>
      <c r="C136" s="82"/>
      <c r="D136" s="82"/>
      <c r="E136" s="82"/>
      <c r="F136" s="82"/>
      <c r="G136" s="82"/>
    </row>
    <row r="137" spans="1:7">
      <c r="B137" t="s">
        <v>2672</v>
      </c>
    </row>
    <row r="138" spans="1:7">
      <c r="B138" t="s">
        <v>2678</v>
      </c>
    </row>
    <row r="140" spans="1:7">
      <c r="A140" s="82" t="s">
        <v>2673</v>
      </c>
      <c r="B140" s="140" t="s">
        <v>2679</v>
      </c>
      <c r="C140" s="82"/>
      <c r="D140" s="82"/>
      <c r="E140" s="82"/>
      <c r="F140" s="82"/>
      <c r="G140" s="82"/>
    </row>
    <row r="159" spans="2:2">
      <c r="B159" t="s">
        <v>2701</v>
      </c>
    </row>
  </sheetData>
  <mergeCells count="6">
    <mergeCell ref="B125:G125"/>
    <mergeCell ref="B75:H75"/>
    <mergeCell ref="B76:H76"/>
    <mergeCell ref="B79:H79"/>
    <mergeCell ref="B121:F121"/>
    <mergeCell ref="B116:G116"/>
  </mergeCells>
  <pageMargins left="0" right="0" top="0" bottom="0" header="0" footer="0"/>
  <pageSetup orientation="landscape"/>
  <headerFooter>
    <oddFooter xml:space="preserve">&amp;C_x000D_&amp;1#&amp;"Aptos"&amp;10&amp;K000000  For internal use only </oddFooter>
  </headerFooter>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outlinePr summaryBelow="0"/>
  </sheetPr>
  <dimension ref="A1:J143"/>
  <sheetViews>
    <sheetView topLeftCell="A121" zoomScale="94" zoomScaleNormal="94" workbookViewId="0">
      <selection activeCell="G130" sqref="G130"/>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46</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236</v>
      </c>
      <c r="E4" s="10" t="s">
        <v>104</v>
      </c>
      <c r="F4" s="10" t="s">
        <v>105</v>
      </c>
      <c r="G4" s="10" t="s">
        <v>106</v>
      </c>
      <c r="H4" s="10" t="s">
        <v>107</v>
      </c>
      <c r="I4" s="10" t="s">
        <v>108</v>
      </c>
      <c r="J4" s="11" t="s">
        <v>109</v>
      </c>
    </row>
    <row r="5" spans="1:10" ht="13.05" customHeight="1">
      <c r="A5" s="3"/>
      <c r="B5" s="12" t="s">
        <v>237</v>
      </c>
      <c r="C5" s="13"/>
      <c r="D5" s="13"/>
      <c r="E5" s="13"/>
      <c r="F5" s="13"/>
      <c r="G5" s="13"/>
      <c r="H5" s="14"/>
      <c r="I5" s="14"/>
      <c r="J5" s="3"/>
    </row>
    <row r="6" spans="1:10" ht="13.05" customHeight="1">
      <c r="A6" s="3"/>
      <c r="B6" s="12" t="s">
        <v>379</v>
      </c>
      <c r="C6" s="13"/>
      <c r="D6" s="13"/>
      <c r="E6" s="13"/>
      <c r="F6" s="3"/>
      <c r="G6" s="14"/>
      <c r="H6" s="14"/>
      <c r="I6" s="14"/>
      <c r="J6" s="3"/>
    </row>
    <row r="7" spans="1:10" ht="13.05" customHeight="1">
      <c r="A7" s="15" t="s">
        <v>614</v>
      </c>
      <c r="B7" s="16" t="s">
        <v>615</v>
      </c>
      <c r="C7" s="13" t="s">
        <v>616</v>
      </c>
      <c r="D7" s="13" t="s">
        <v>397</v>
      </c>
      <c r="E7" s="17">
        <v>220000</v>
      </c>
      <c r="F7" s="18">
        <v>1697.74</v>
      </c>
      <c r="G7" s="19">
        <v>4.41E-2</v>
      </c>
      <c r="H7" s="21"/>
      <c r="I7" s="21"/>
      <c r="J7" s="3"/>
    </row>
    <row r="8" spans="1:10" ht="13.05" customHeight="1">
      <c r="A8" s="15" t="s">
        <v>617</v>
      </c>
      <c r="B8" s="16" t="s">
        <v>618</v>
      </c>
      <c r="C8" s="13" t="s">
        <v>619</v>
      </c>
      <c r="D8" s="13" t="s">
        <v>397</v>
      </c>
      <c r="E8" s="17">
        <v>105300</v>
      </c>
      <c r="F8" s="18">
        <v>1330.36</v>
      </c>
      <c r="G8" s="19">
        <v>3.4500000000000003E-2</v>
      </c>
      <c r="H8" s="21"/>
      <c r="I8" s="21"/>
      <c r="J8" s="3"/>
    </row>
    <row r="9" spans="1:10" ht="13.05" customHeight="1">
      <c r="A9" s="15" t="s">
        <v>611</v>
      </c>
      <c r="B9" s="16" t="s">
        <v>612</v>
      </c>
      <c r="C9" s="13" t="s">
        <v>613</v>
      </c>
      <c r="D9" s="13" t="s">
        <v>424</v>
      </c>
      <c r="E9" s="17">
        <v>81900</v>
      </c>
      <c r="F9" s="18">
        <v>1171.83</v>
      </c>
      <c r="G9" s="19">
        <v>3.04E-2</v>
      </c>
      <c r="H9" s="21"/>
      <c r="I9" s="21"/>
      <c r="J9" s="3"/>
    </row>
    <row r="10" spans="1:10" ht="13.05" customHeight="1">
      <c r="A10" s="15" t="s">
        <v>620</v>
      </c>
      <c r="B10" s="16" t="s">
        <v>621</v>
      </c>
      <c r="C10" s="13" t="s">
        <v>622</v>
      </c>
      <c r="D10" s="13" t="s">
        <v>623</v>
      </c>
      <c r="E10" s="17">
        <v>23800</v>
      </c>
      <c r="F10" s="18">
        <v>955.33</v>
      </c>
      <c r="G10" s="19">
        <v>2.4799999999999999E-2</v>
      </c>
      <c r="H10" s="21"/>
      <c r="I10" s="21"/>
      <c r="J10" s="3"/>
    </row>
    <row r="11" spans="1:10" ht="13.05" customHeight="1">
      <c r="A11" s="15" t="s">
        <v>387</v>
      </c>
      <c r="B11" s="16" t="s">
        <v>388</v>
      </c>
      <c r="C11" s="13" t="s">
        <v>389</v>
      </c>
      <c r="D11" s="13" t="s">
        <v>383</v>
      </c>
      <c r="E11" s="17">
        <v>250000</v>
      </c>
      <c r="F11" s="18">
        <v>881.03</v>
      </c>
      <c r="G11" s="19">
        <v>2.29E-2</v>
      </c>
      <c r="H11" s="21"/>
      <c r="I11" s="21"/>
      <c r="J11" s="3"/>
    </row>
    <row r="12" spans="1:10" ht="13.05" customHeight="1">
      <c r="A12" s="15" t="s">
        <v>384</v>
      </c>
      <c r="B12" s="16" t="s">
        <v>385</v>
      </c>
      <c r="C12" s="13" t="s">
        <v>386</v>
      </c>
      <c r="D12" s="13" t="s">
        <v>383</v>
      </c>
      <c r="E12" s="17">
        <v>2567</v>
      </c>
      <c r="F12" s="18">
        <v>861.23</v>
      </c>
      <c r="G12" s="19">
        <v>2.24E-2</v>
      </c>
      <c r="H12" s="21"/>
      <c r="I12" s="21"/>
      <c r="J12" s="3"/>
    </row>
    <row r="13" spans="1:10" ht="13.05" customHeight="1">
      <c r="A13" s="15" t="s">
        <v>624</v>
      </c>
      <c r="B13" s="16" t="s">
        <v>625</v>
      </c>
      <c r="C13" s="13" t="s">
        <v>626</v>
      </c>
      <c r="D13" s="13" t="s">
        <v>574</v>
      </c>
      <c r="E13" s="17">
        <v>41515</v>
      </c>
      <c r="F13" s="18">
        <v>783.31</v>
      </c>
      <c r="G13" s="19">
        <v>2.0299999999999999E-2</v>
      </c>
      <c r="H13" s="21"/>
      <c r="I13" s="21"/>
      <c r="J13" s="3"/>
    </row>
    <row r="14" spans="1:10" ht="13.05" customHeight="1">
      <c r="A14" s="15" t="s">
        <v>651</v>
      </c>
      <c r="B14" s="16" t="s">
        <v>652</v>
      </c>
      <c r="C14" s="13" t="s">
        <v>653</v>
      </c>
      <c r="D14" s="13" t="s">
        <v>420</v>
      </c>
      <c r="E14" s="17">
        <v>10600</v>
      </c>
      <c r="F14" s="18">
        <v>689.27</v>
      </c>
      <c r="G14" s="19">
        <v>1.7899999999999999E-2</v>
      </c>
      <c r="H14" s="21"/>
      <c r="I14" s="21"/>
      <c r="J14" s="3"/>
    </row>
    <row r="15" spans="1:10" ht="13.05" customHeight="1">
      <c r="A15" s="15" t="s">
        <v>683</v>
      </c>
      <c r="B15" s="16" t="s">
        <v>684</v>
      </c>
      <c r="C15" s="13" t="s">
        <v>685</v>
      </c>
      <c r="D15" s="13" t="s">
        <v>535</v>
      </c>
      <c r="E15" s="17">
        <v>15500</v>
      </c>
      <c r="F15" s="18">
        <v>679.71</v>
      </c>
      <c r="G15" s="19">
        <v>1.7600000000000001E-2</v>
      </c>
      <c r="H15" s="21"/>
      <c r="I15" s="21"/>
      <c r="J15" s="3"/>
    </row>
    <row r="16" spans="1:10" ht="13.05" customHeight="1">
      <c r="A16" s="15" t="s">
        <v>639</v>
      </c>
      <c r="B16" s="16" t="s">
        <v>640</v>
      </c>
      <c r="C16" s="13" t="s">
        <v>641</v>
      </c>
      <c r="D16" s="13" t="s">
        <v>467</v>
      </c>
      <c r="E16" s="17">
        <v>265000</v>
      </c>
      <c r="F16" s="18">
        <v>654.63</v>
      </c>
      <c r="G16" s="19">
        <v>1.7000000000000001E-2</v>
      </c>
      <c r="H16" s="21"/>
      <c r="I16" s="21"/>
      <c r="J16" s="3"/>
    </row>
    <row r="17" spans="1:10" ht="13.05" customHeight="1">
      <c r="A17" s="15" t="s">
        <v>380</v>
      </c>
      <c r="B17" s="16" t="s">
        <v>381</v>
      </c>
      <c r="C17" s="13" t="s">
        <v>382</v>
      </c>
      <c r="D17" s="13" t="s">
        <v>383</v>
      </c>
      <c r="E17" s="17">
        <v>14590</v>
      </c>
      <c r="F17" s="18">
        <v>651.62</v>
      </c>
      <c r="G17" s="19">
        <v>1.6899999999999998E-2</v>
      </c>
      <c r="H17" s="21"/>
      <c r="I17" s="21"/>
      <c r="J17" s="3"/>
    </row>
    <row r="18" spans="1:10" ht="13.05" customHeight="1">
      <c r="A18" s="15" t="s">
        <v>786</v>
      </c>
      <c r="B18" s="16" t="s">
        <v>787</v>
      </c>
      <c r="C18" s="13" t="s">
        <v>788</v>
      </c>
      <c r="D18" s="13" t="s">
        <v>657</v>
      </c>
      <c r="E18" s="17">
        <v>11350</v>
      </c>
      <c r="F18" s="18">
        <v>649.9</v>
      </c>
      <c r="G18" s="19">
        <v>1.6899999999999998E-2</v>
      </c>
      <c r="H18" s="21"/>
      <c r="I18" s="21"/>
      <c r="J18" s="3"/>
    </row>
    <row r="19" spans="1:10" ht="13.05" customHeight="1">
      <c r="A19" s="15" t="s">
        <v>642</v>
      </c>
      <c r="B19" s="16" t="s">
        <v>643</v>
      </c>
      <c r="C19" s="13" t="s">
        <v>644</v>
      </c>
      <c r="D19" s="13" t="s">
        <v>486</v>
      </c>
      <c r="E19" s="17">
        <v>43010</v>
      </c>
      <c r="F19" s="18">
        <v>633.75</v>
      </c>
      <c r="G19" s="19">
        <v>1.6400000000000001E-2</v>
      </c>
      <c r="H19" s="21"/>
      <c r="I19" s="21"/>
      <c r="J19" s="3"/>
    </row>
    <row r="20" spans="1:10" ht="13.05" customHeight="1">
      <c r="A20" s="15" t="s">
        <v>468</v>
      </c>
      <c r="B20" s="16" t="s">
        <v>469</v>
      </c>
      <c r="C20" s="13" t="s">
        <v>470</v>
      </c>
      <c r="D20" s="13" t="s">
        <v>401</v>
      </c>
      <c r="E20" s="17">
        <v>21300</v>
      </c>
      <c r="F20" s="18">
        <v>632.92999999999995</v>
      </c>
      <c r="G20" s="19">
        <v>1.6400000000000001E-2</v>
      </c>
      <c r="H20" s="21"/>
      <c r="I20" s="21"/>
      <c r="J20" s="3"/>
    </row>
    <row r="21" spans="1:10" ht="13.05" customHeight="1">
      <c r="A21" s="15" t="s">
        <v>633</v>
      </c>
      <c r="B21" s="16" t="s">
        <v>634</v>
      </c>
      <c r="C21" s="13" t="s">
        <v>635</v>
      </c>
      <c r="D21" s="13" t="s">
        <v>486</v>
      </c>
      <c r="E21" s="17">
        <v>52110</v>
      </c>
      <c r="F21" s="18">
        <v>615.84</v>
      </c>
      <c r="G21" s="19">
        <v>1.6E-2</v>
      </c>
      <c r="H21" s="21"/>
      <c r="I21" s="21"/>
      <c r="J21" s="3"/>
    </row>
    <row r="22" spans="1:10" ht="13.05" customHeight="1">
      <c r="A22" s="15" t="s">
        <v>390</v>
      </c>
      <c r="B22" s="16" t="s">
        <v>391</v>
      </c>
      <c r="C22" s="13" t="s">
        <v>392</v>
      </c>
      <c r="D22" s="13" t="s">
        <v>393</v>
      </c>
      <c r="E22" s="17">
        <v>8840</v>
      </c>
      <c r="F22" s="18">
        <v>602.98</v>
      </c>
      <c r="G22" s="19">
        <v>1.5699999999999999E-2</v>
      </c>
      <c r="H22" s="21"/>
      <c r="I22" s="21"/>
      <c r="J22" s="3"/>
    </row>
    <row r="23" spans="1:10" ht="13.05" customHeight="1">
      <c r="A23" s="15" t="s">
        <v>789</v>
      </c>
      <c r="B23" s="16" t="s">
        <v>790</v>
      </c>
      <c r="C23" s="13" t="s">
        <v>791</v>
      </c>
      <c r="D23" s="13" t="s">
        <v>792</v>
      </c>
      <c r="E23" s="17">
        <v>44200</v>
      </c>
      <c r="F23" s="18">
        <v>556.83000000000004</v>
      </c>
      <c r="G23" s="19">
        <v>1.4500000000000001E-2</v>
      </c>
      <c r="H23" s="21"/>
      <c r="I23" s="21"/>
      <c r="J23" s="3"/>
    </row>
    <row r="24" spans="1:10" ht="13.05" customHeight="1">
      <c r="A24" s="15" t="s">
        <v>783</v>
      </c>
      <c r="B24" s="16" t="s">
        <v>784</v>
      </c>
      <c r="C24" s="13" t="s">
        <v>785</v>
      </c>
      <c r="D24" s="13" t="s">
        <v>695</v>
      </c>
      <c r="E24" s="17">
        <v>16000</v>
      </c>
      <c r="F24" s="18">
        <v>547.70000000000005</v>
      </c>
      <c r="G24" s="19">
        <v>1.4200000000000001E-2</v>
      </c>
      <c r="H24" s="21"/>
      <c r="I24" s="21"/>
      <c r="J24" s="3"/>
    </row>
    <row r="25" spans="1:10" ht="13.05" customHeight="1">
      <c r="A25" s="15" t="s">
        <v>487</v>
      </c>
      <c r="B25" s="16" t="s">
        <v>488</v>
      </c>
      <c r="C25" s="13" t="s">
        <v>489</v>
      </c>
      <c r="D25" s="13" t="s">
        <v>490</v>
      </c>
      <c r="E25" s="17">
        <v>10328</v>
      </c>
      <c r="F25" s="18">
        <v>543.91</v>
      </c>
      <c r="G25" s="19">
        <v>1.41E-2</v>
      </c>
      <c r="H25" s="21"/>
      <c r="I25" s="21"/>
      <c r="J25" s="3"/>
    </row>
    <row r="26" spans="1:10" ht="13.05" customHeight="1">
      <c r="A26" s="15" t="s">
        <v>703</v>
      </c>
      <c r="B26" s="16" t="s">
        <v>704</v>
      </c>
      <c r="C26" s="13" t="s">
        <v>705</v>
      </c>
      <c r="D26" s="13" t="s">
        <v>397</v>
      </c>
      <c r="E26" s="17">
        <v>42000</v>
      </c>
      <c r="F26" s="18">
        <v>532.69000000000005</v>
      </c>
      <c r="G26" s="19">
        <v>1.38E-2</v>
      </c>
      <c r="H26" s="21"/>
      <c r="I26" s="21"/>
      <c r="J26" s="3"/>
    </row>
    <row r="27" spans="1:10" ht="13.05" customHeight="1">
      <c r="A27" s="15" t="s">
        <v>432</v>
      </c>
      <c r="B27" s="16" t="s">
        <v>433</v>
      </c>
      <c r="C27" s="13" t="s">
        <v>434</v>
      </c>
      <c r="D27" s="13" t="s">
        <v>435</v>
      </c>
      <c r="E27" s="17">
        <v>55000</v>
      </c>
      <c r="F27" s="18">
        <v>507.62</v>
      </c>
      <c r="G27" s="19">
        <v>1.32E-2</v>
      </c>
      <c r="H27" s="21"/>
      <c r="I27" s="21"/>
      <c r="J27" s="3"/>
    </row>
    <row r="28" spans="1:10" ht="13.05" customHeight="1">
      <c r="A28" s="15" t="s">
        <v>448</v>
      </c>
      <c r="B28" s="16" t="s">
        <v>449</v>
      </c>
      <c r="C28" s="13" t="s">
        <v>450</v>
      </c>
      <c r="D28" s="13" t="s">
        <v>401</v>
      </c>
      <c r="E28" s="17">
        <v>50000</v>
      </c>
      <c r="F28" s="18">
        <v>504.98</v>
      </c>
      <c r="G28" s="19">
        <v>1.3100000000000001E-2</v>
      </c>
      <c r="H28" s="21"/>
      <c r="I28" s="21"/>
      <c r="J28" s="3"/>
    </row>
    <row r="29" spans="1:10" ht="13.05" customHeight="1">
      <c r="A29" s="15" t="s">
        <v>780</v>
      </c>
      <c r="B29" s="16" t="s">
        <v>781</v>
      </c>
      <c r="C29" s="13" t="s">
        <v>782</v>
      </c>
      <c r="D29" s="13" t="s">
        <v>412</v>
      </c>
      <c r="E29" s="17">
        <v>48000</v>
      </c>
      <c r="F29" s="18">
        <v>498.24</v>
      </c>
      <c r="G29" s="19">
        <v>1.29E-2</v>
      </c>
      <c r="H29" s="21"/>
      <c r="I29" s="21"/>
      <c r="J29" s="3"/>
    </row>
    <row r="30" spans="1:10" ht="13.05" customHeight="1">
      <c r="A30" s="15" t="s">
        <v>805</v>
      </c>
      <c r="B30" s="16" t="s">
        <v>806</v>
      </c>
      <c r="C30" s="13" t="s">
        <v>807</v>
      </c>
      <c r="D30" s="13" t="s">
        <v>397</v>
      </c>
      <c r="E30" s="17">
        <v>48050</v>
      </c>
      <c r="F30" s="18">
        <v>488.16</v>
      </c>
      <c r="G30" s="19">
        <v>1.2699999999999999E-2</v>
      </c>
      <c r="H30" s="21"/>
      <c r="I30" s="21"/>
      <c r="J30" s="3"/>
    </row>
    <row r="31" spans="1:10" ht="13.05" customHeight="1">
      <c r="A31" s="15" t="s">
        <v>627</v>
      </c>
      <c r="B31" s="16" t="s">
        <v>628</v>
      </c>
      <c r="C31" s="13" t="s">
        <v>629</v>
      </c>
      <c r="D31" s="13" t="s">
        <v>397</v>
      </c>
      <c r="E31" s="17">
        <v>45000</v>
      </c>
      <c r="F31" s="18">
        <v>480.8</v>
      </c>
      <c r="G31" s="19">
        <v>1.2500000000000001E-2</v>
      </c>
      <c r="H31" s="21"/>
      <c r="I31" s="21"/>
      <c r="J31" s="3"/>
    </row>
    <row r="32" spans="1:10" ht="13.05" customHeight="1">
      <c r="A32" s="15" t="s">
        <v>630</v>
      </c>
      <c r="B32" s="16" t="s">
        <v>631</v>
      </c>
      <c r="C32" s="13" t="s">
        <v>632</v>
      </c>
      <c r="D32" s="13" t="s">
        <v>397</v>
      </c>
      <c r="E32" s="17">
        <v>125000</v>
      </c>
      <c r="F32" s="18">
        <v>479.13</v>
      </c>
      <c r="G32" s="19">
        <v>1.24E-2</v>
      </c>
      <c r="H32" s="21"/>
      <c r="I32" s="21"/>
      <c r="J32" s="3"/>
    </row>
    <row r="33" spans="1:10" ht="13.05" customHeight="1">
      <c r="A33" s="15" t="s">
        <v>513</v>
      </c>
      <c r="B33" s="16" t="s">
        <v>514</v>
      </c>
      <c r="C33" s="13" t="s">
        <v>515</v>
      </c>
      <c r="D33" s="13" t="s">
        <v>516</v>
      </c>
      <c r="E33" s="17">
        <v>13650</v>
      </c>
      <c r="F33" s="18">
        <v>476.78</v>
      </c>
      <c r="G33" s="19">
        <v>1.24E-2</v>
      </c>
      <c r="H33" s="21"/>
      <c r="I33" s="21"/>
      <c r="J33" s="3"/>
    </row>
    <row r="34" spans="1:10" ht="13.05" customHeight="1">
      <c r="A34" s="15" t="s">
        <v>674</v>
      </c>
      <c r="B34" s="16" t="s">
        <v>675</v>
      </c>
      <c r="C34" s="13" t="s">
        <v>676</v>
      </c>
      <c r="D34" s="13" t="s">
        <v>527</v>
      </c>
      <c r="E34" s="17">
        <v>4000</v>
      </c>
      <c r="F34" s="18">
        <v>463.44</v>
      </c>
      <c r="G34" s="19">
        <v>1.2E-2</v>
      </c>
      <c r="H34" s="21"/>
      <c r="I34" s="21"/>
      <c r="J34" s="3"/>
    </row>
    <row r="35" spans="1:10" ht="13.05" customHeight="1">
      <c r="A35" s="15" t="s">
        <v>428</v>
      </c>
      <c r="B35" s="16" t="s">
        <v>429</v>
      </c>
      <c r="C35" s="13" t="s">
        <v>430</v>
      </c>
      <c r="D35" s="13" t="s">
        <v>431</v>
      </c>
      <c r="E35" s="17">
        <v>1063347</v>
      </c>
      <c r="F35" s="18">
        <v>443.84</v>
      </c>
      <c r="G35" s="19">
        <v>1.15E-2</v>
      </c>
      <c r="H35" s="21"/>
      <c r="I35" s="21"/>
      <c r="J35" s="3"/>
    </row>
    <row r="36" spans="1:10" ht="13.05" customHeight="1">
      <c r="A36" s="15" t="s">
        <v>793</v>
      </c>
      <c r="B36" s="16" t="s">
        <v>794</v>
      </c>
      <c r="C36" s="13" t="s">
        <v>795</v>
      </c>
      <c r="D36" s="13" t="s">
        <v>516</v>
      </c>
      <c r="E36" s="17">
        <v>13750</v>
      </c>
      <c r="F36" s="18">
        <v>425.91</v>
      </c>
      <c r="G36" s="19">
        <v>1.11E-2</v>
      </c>
      <c r="H36" s="21"/>
      <c r="I36" s="21"/>
      <c r="J36" s="3"/>
    </row>
    <row r="37" spans="1:10" ht="13.05" customHeight="1">
      <c r="A37" s="15" t="s">
        <v>546</v>
      </c>
      <c r="B37" s="16" t="s">
        <v>547</v>
      </c>
      <c r="C37" s="13" t="s">
        <v>548</v>
      </c>
      <c r="D37" s="13" t="s">
        <v>467</v>
      </c>
      <c r="E37" s="17">
        <v>342222</v>
      </c>
      <c r="F37" s="18">
        <v>418.5</v>
      </c>
      <c r="G37" s="19">
        <v>1.09E-2</v>
      </c>
      <c r="H37" s="21"/>
      <c r="I37" s="21"/>
      <c r="J37" s="3"/>
    </row>
    <row r="38" spans="1:10" ht="13.05" customHeight="1">
      <c r="A38" s="15" t="s">
        <v>480</v>
      </c>
      <c r="B38" s="16" t="s">
        <v>481</v>
      </c>
      <c r="C38" s="13" t="s">
        <v>482</v>
      </c>
      <c r="D38" s="13" t="s">
        <v>393</v>
      </c>
      <c r="E38" s="17">
        <v>5600</v>
      </c>
      <c r="F38" s="18">
        <v>409.92</v>
      </c>
      <c r="G38" s="19">
        <v>1.06E-2</v>
      </c>
      <c r="H38" s="21"/>
      <c r="I38" s="21"/>
      <c r="J38" s="3"/>
    </row>
    <row r="39" spans="1:10" ht="13.05" customHeight="1">
      <c r="A39" s="15" t="s">
        <v>689</v>
      </c>
      <c r="B39" s="16" t="s">
        <v>690</v>
      </c>
      <c r="C39" s="13" t="s">
        <v>691</v>
      </c>
      <c r="D39" s="13" t="s">
        <v>443</v>
      </c>
      <c r="E39" s="17">
        <v>99000</v>
      </c>
      <c r="F39" s="18">
        <v>405.8</v>
      </c>
      <c r="G39" s="19">
        <v>1.0500000000000001E-2</v>
      </c>
      <c r="H39" s="21"/>
      <c r="I39" s="21"/>
      <c r="J39" s="3"/>
    </row>
    <row r="40" spans="1:10" ht="13.05" customHeight="1">
      <c r="A40" s="15" t="s">
        <v>1584</v>
      </c>
      <c r="B40" s="16" t="s">
        <v>1585</v>
      </c>
      <c r="C40" s="13" t="s">
        <v>1586</v>
      </c>
      <c r="D40" s="13" t="s">
        <v>397</v>
      </c>
      <c r="E40" s="17">
        <v>150000</v>
      </c>
      <c r="F40" s="18">
        <v>405.14</v>
      </c>
      <c r="G40" s="19">
        <v>1.0500000000000001E-2</v>
      </c>
      <c r="H40" s="21"/>
      <c r="I40" s="21"/>
      <c r="J40" s="3"/>
    </row>
    <row r="41" spans="1:10" ht="13.05" customHeight="1">
      <c r="A41" s="15" t="s">
        <v>501</v>
      </c>
      <c r="B41" s="16" t="s">
        <v>502</v>
      </c>
      <c r="C41" s="13" t="s">
        <v>503</v>
      </c>
      <c r="D41" s="13" t="s">
        <v>494</v>
      </c>
      <c r="E41" s="17">
        <v>24700</v>
      </c>
      <c r="F41" s="18">
        <v>391.67</v>
      </c>
      <c r="G41" s="19">
        <v>1.0200000000000001E-2</v>
      </c>
      <c r="H41" s="21"/>
      <c r="I41" s="21"/>
      <c r="J41" s="3"/>
    </row>
    <row r="42" spans="1:10" ht="13.05" customHeight="1">
      <c r="A42" s="15" t="s">
        <v>454</v>
      </c>
      <c r="B42" s="16" t="s">
        <v>455</v>
      </c>
      <c r="C42" s="13" t="s">
        <v>456</v>
      </c>
      <c r="D42" s="13" t="s">
        <v>397</v>
      </c>
      <c r="E42" s="17">
        <v>679045</v>
      </c>
      <c r="F42" s="18">
        <v>386.24</v>
      </c>
      <c r="G42" s="19">
        <v>0.01</v>
      </c>
      <c r="H42" s="21"/>
      <c r="I42" s="21"/>
      <c r="J42" s="3"/>
    </row>
    <row r="43" spans="1:10" ht="13.05" customHeight="1">
      <c r="A43" s="15" t="s">
        <v>802</v>
      </c>
      <c r="B43" s="16" t="s">
        <v>803</v>
      </c>
      <c r="C43" s="13" t="s">
        <v>804</v>
      </c>
      <c r="D43" s="13" t="s">
        <v>447</v>
      </c>
      <c r="E43" s="17">
        <v>23911</v>
      </c>
      <c r="F43" s="18">
        <v>373.71</v>
      </c>
      <c r="G43" s="19">
        <v>9.7000000000000003E-3</v>
      </c>
      <c r="H43" s="21"/>
      <c r="I43" s="21"/>
      <c r="J43" s="3"/>
    </row>
    <row r="44" spans="1:10" ht="13.05" customHeight="1">
      <c r="A44" s="15" t="s">
        <v>495</v>
      </c>
      <c r="B44" s="16" t="s">
        <v>496</v>
      </c>
      <c r="C44" s="13" t="s">
        <v>497</v>
      </c>
      <c r="D44" s="13" t="s">
        <v>408</v>
      </c>
      <c r="E44" s="17">
        <v>33000</v>
      </c>
      <c r="F44" s="18">
        <v>361.61</v>
      </c>
      <c r="G44" s="19">
        <v>9.4000000000000004E-3</v>
      </c>
      <c r="H44" s="21"/>
      <c r="I44" s="21"/>
      <c r="J44" s="3"/>
    </row>
    <row r="45" spans="1:10" ht="13.05" customHeight="1">
      <c r="A45" s="15" t="s">
        <v>483</v>
      </c>
      <c r="B45" s="16" t="s">
        <v>484</v>
      </c>
      <c r="C45" s="13" t="s">
        <v>485</v>
      </c>
      <c r="D45" s="13" t="s">
        <v>486</v>
      </c>
      <c r="E45" s="17">
        <v>7450</v>
      </c>
      <c r="F45" s="18">
        <v>357.6</v>
      </c>
      <c r="G45" s="19">
        <v>9.2999999999999992E-3</v>
      </c>
      <c r="H45" s="21"/>
      <c r="I45" s="21"/>
      <c r="J45" s="3"/>
    </row>
    <row r="46" spans="1:10" ht="13.05" customHeight="1">
      <c r="A46" s="15" t="s">
        <v>405</v>
      </c>
      <c r="B46" s="16" t="s">
        <v>406</v>
      </c>
      <c r="C46" s="13" t="s">
        <v>407</v>
      </c>
      <c r="D46" s="13" t="s">
        <v>408</v>
      </c>
      <c r="E46" s="17">
        <v>21000</v>
      </c>
      <c r="F46" s="18">
        <v>349.9</v>
      </c>
      <c r="G46" s="19">
        <v>9.1000000000000004E-3</v>
      </c>
      <c r="H46" s="21"/>
      <c r="I46" s="21"/>
      <c r="J46" s="3"/>
    </row>
    <row r="47" spans="1:10" ht="13.05" customHeight="1">
      <c r="A47" s="15" t="s">
        <v>686</v>
      </c>
      <c r="B47" s="16" t="s">
        <v>687</v>
      </c>
      <c r="C47" s="13" t="s">
        <v>688</v>
      </c>
      <c r="D47" s="13" t="s">
        <v>516</v>
      </c>
      <c r="E47" s="17">
        <v>2600</v>
      </c>
      <c r="F47" s="18">
        <v>346.16</v>
      </c>
      <c r="G47" s="19">
        <v>8.9999999999999993E-3</v>
      </c>
      <c r="H47" s="21"/>
      <c r="I47" s="21"/>
      <c r="J47" s="3"/>
    </row>
    <row r="48" spans="1:10" ht="13.05" customHeight="1">
      <c r="A48" s="15" t="s">
        <v>552</v>
      </c>
      <c r="B48" s="16" t="s">
        <v>553</v>
      </c>
      <c r="C48" s="13" t="s">
        <v>554</v>
      </c>
      <c r="D48" s="13" t="s">
        <v>435</v>
      </c>
      <c r="E48" s="17">
        <v>34000</v>
      </c>
      <c r="F48" s="18">
        <v>337.64</v>
      </c>
      <c r="G48" s="19">
        <v>8.8000000000000005E-3</v>
      </c>
      <c r="H48" s="21"/>
      <c r="I48" s="21"/>
      <c r="J48" s="3"/>
    </row>
    <row r="49" spans="1:10" ht="13.05" customHeight="1">
      <c r="A49" s="15" t="s">
        <v>835</v>
      </c>
      <c r="B49" s="16" t="s">
        <v>836</v>
      </c>
      <c r="C49" s="13" t="s">
        <v>837</v>
      </c>
      <c r="D49" s="13" t="s">
        <v>593</v>
      </c>
      <c r="E49" s="17">
        <v>183645</v>
      </c>
      <c r="F49" s="18">
        <v>322.5</v>
      </c>
      <c r="G49" s="19">
        <v>8.3999999999999995E-3</v>
      </c>
      <c r="H49" s="21"/>
      <c r="I49" s="21"/>
      <c r="J49" s="3"/>
    </row>
    <row r="50" spans="1:10" ht="13.05" customHeight="1">
      <c r="A50" s="15" t="s">
        <v>464</v>
      </c>
      <c r="B50" s="16" t="s">
        <v>465</v>
      </c>
      <c r="C50" s="13" t="s">
        <v>466</v>
      </c>
      <c r="D50" s="13" t="s">
        <v>467</v>
      </c>
      <c r="E50" s="17">
        <v>117333</v>
      </c>
      <c r="F50" s="18">
        <v>317.14999999999998</v>
      </c>
      <c r="G50" s="19">
        <v>8.2000000000000007E-3</v>
      </c>
      <c r="H50" s="21"/>
      <c r="I50" s="21"/>
      <c r="J50" s="3"/>
    </row>
    <row r="51" spans="1:10" ht="13.05" customHeight="1">
      <c r="A51" s="15" t="s">
        <v>700</v>
      </c>
      <c r="B51" s="16" t="s">
        <v>701</v>
      </c>
      <c r="C51" s="13" t="s">
        <v>702</v>
      </c>
      <c r="D51" s="13" t="s">
        <v>539</v>
      </c>
      <c r="E51" s="17">
        <v>70000</v>
      </c>
      <c r="F51" s="18">
        <v>301.91000000000003</v>
      </c>
      <c r="G51" s="19">
        <v>7.7999999999999996E-3</v>
      </c>
      <c r="H51" s="21"/>
      <c r="I51" s="21"/>
      <c r="J51" s="3"/>
    </row>
    <row r="52" spans="1:10" ht="13.05" customHeight="1">
      <c r="A52" s="15" t="s">
        <v>1004</v>
      </c>
      <c r="B52" s="16" t="s">
        <v>1005</v>
      </c>
      <c r="C52" s="13" t="s">
        <v>1006</v>
      </c>
      <c r="D52" s="13" t="s">
        <v>420</v>
      </c>
      <c r="E52" s="17">
        <v>22000</v>
      </c>
      <c r="F52" s="18">
        <v>288.11</v>
      </c>
      <c r="G52" s="19">
        <v>7.4999999999999997E-3</v>
      </c>
      <c r="H52" s="21"/>
      <c r="I52" s="21"/>
      <c r="J52" s="3"/>
    </row>
    <row r="53" spans="1:10" ht="13.05" customHeight="1">
      <c r="A53" s="15" t="s">
        <v>402</v>
      </c>
      <c r="B53" s="16" t="s">
        <v>403</v>
      </c>
      <c r="C53" s="13" t="s">
        <v>404</v>
      </c>
      <c r="D53" s="13" t="s">
        <v>397</v>
      </c>
      <c r="E53" s="17">
        <v>100000</v>
      </c>
      <c r="F53" s="18">
        <v>286.95</v>
      </c>
      <c r="G53" s="19">
        <v>7.4000000000000003E-3</v>
      </c>
      <c r="H53" s="21"/>
      <c r="I53" s="21"/>
      <c r="J53" s="3"/>
    </row>
    <row r="54" spans="1:10" ht="13.05" customHeight="1">
      <c r="A54" s="15" t="s">
        <v>796</v>
      </c>
      <c r="B54" s="16" t="s">
        <v>797</v>
      </c>
      <c r="C54" s="13" t="s">
        <v>798</v>
      </c>
      <c r="D54" s="13" t="s">
        <v>486</v>
      </c>
      <c r="E54" s="17">
        <v>6600</v>
      </c>
      <c r="F54" s="18">
        <v>281.79000000000002</v>
      </c>
      <c r="G54" s="19">
        <v>7.3000000000000001E-3</v>
      </c>
      <c r="H54" s="21"/>
      <c r="I54" s="21"/>
      <c r="J54" s="3"/>
    </row>
    <row r="55" spans="1:10" ht="13.05" customHeight="1">
      <c r="A55" s="15" t="s">
        <v>671</v>
      </c>
      <c r="B55" s="16" t="s">
        <v>672</v>
      </c>
      <c r="C55" s="13" t="s">
        <v>673</v>
      </c>
      <c r="D55" s="13" t="s">
        <v>447</v>
      </c>
      <c r="E55" s="17">
        <v>30000</v>
      </c>
      <c r="F55" s="18">
        <v>281.10000000000002</v>
      </c>
      <c r="G55" s="19">
        <v>7.3000000000000001E-3</v>
      </c>
      <c r="H55" s="21"/>
      <c r="I55" s="21"/>
      <c r="J55" s="3"/>
    </row>
    <row r="56" spans="1:10" ht="13.05" customHeight="1">
      <c r="A56" s="15" t="s">
        <v>594</v>
      </c>
      <c r="B56" s="16" t="s">
        <v>595</v>
      </c>
      <c r="C56" s="13" t="s">
        <v>596</v>
      </c>
      <c r="D56" s="13" t="s">
        <v>527</v>
      </c>
      <c r="E56" s="17">
        <v>70000</v>
      </c>
      <c r="F56" s="18">
        <v>277.13</v>
      </c>
      <c r="G56" s="19">
        <v>7.1999999999999998E-3</v>
      </c>
      <c r="H56" s="21"/>
      <c r="I56" s="21"/>
      <c r="J56" s="3"/>
    </row>
    <row r="57" spans="1:10" ht="13.05" customHeight="1">
      <c r="A57" s="3"/>
      <c r="B57" s="22" t="s">
        <v>176</v>
      </c>
      <c r="C57" s="2"/>
      <c r="D57" s="2"/>
      <c r="E57" s="2"/>
      <c r="F57" s="23">
        <v>27342.02</v>
      </c>
      <c r="G57" s="24">
        <v>0.7097</v>
      </c>
      <c r="H57" s="25"/>
      <c r="I57" s="25"/>
      <c r="J57" s="3"/>
    </row>
    <row r="58" spans="1:10" ht="13.05" customHeight="1">
      <c r="A58" s="3"/>
      <c r="B58" s="22" t="s">
        <v>603</v>
      </c>
      <c r="C58" s="2"/>
      <c r="D58" s="2"/>
      <c r="E58" s="2"/>
      <c r="F58" s="25" t="s">
        <v>178</v>
      </c>
      <c r="G58" s="25" t="s">
        <v>178</v>
      </c>
      <c r="H58" s="25"/>
      <c r="I58" s="25"/>
      <c r="J58" s="3"/>
    </row>
    <row r="59" spans="1:10" ht="13.05" customHeight="1">
      <c r="A59" s="3"/>
      <c r="B59" s="22" t="s">
        <v>176</v>
      </c>
      <c r="C59" s="2"/>
      <c r="D59" s="2"/>
      <c r="E59" s="2"/>
      <c r="F59" s="25" t="s">
        <v>178</v>
      </c>
      <c r="G59" s="25" t="s">
        <v>178</v>
      </c>
      <c r="H59" s="25"/>
      <c r="I59" s="25"/>
      <c r="J59" s="3"/>
    </row>
    <row r="60" spans="1:10" ht="13.05" customHeight="1">
      <c r="A60" s="3"/>
      <c r="B60" s="22" t="s">
        <v>187</v>
      </c>
      <c r="C60" s="26"/>
      <c r="D60" s="2"/>
      <c r="E60" s="26"/>
      <c r="F60" s="23">
        <v>27342.02</v>
      </c>
      <c r="G60" s="24">
        <v>0.7097</v>
      </c>
      <c r="H60" s="25"/>
      <c r="I60" s="25"/>
      <c r="J60" s="3"/>
    </row>
    <row r="61" spans="1:10" ht="13.05" customHeight="1">
      <c r="A61" s="3"/>
      <c r="B61" s="12" t="s">
        <v>110</v>
      </c>
      <c r="C61" s="13"/>
      <c r="D61" s="13"/>
      <c r="E61" s="13"/>
      <c r="F61" s="13"/>
      <c r="G61" s="13"/>
      <c r="H61" s="14"/>
      <c r="I61" s="14"/>
      <c r="J61" s="3"/>
    </row>
    <row r="62" spans="1:10" ht="13.05" customHeight="1">
      <c r="A62" s="3"/>
      <c r="B62" s="12" t="s">
        <v>111</v>
      </c>
      <c r="C62" s="13"/>
      <c r="D62" s="13"/>
      <c r="E62" s="13"/>
      <c r="F62" s="3"/>
      <c r="G62" s="14"/>
      <c r="H62" s="14"/>
      <c r="I62" s="14"/>
      <c r="J62" s="3"/>
    </row>
    <row r="63" spans="1:10" ht="13.05" customHeight="1">
      <c r="A63" s="15" t="s">
        <v>847</v>
      </c>
      <c r="B63" s="16" t="s">
        <v>848</v>
      </c>
      <c r="C63" s="13" t="s">
        <v>849</v>
      </c>
      <c r="D63" s="13" t="s">
        <v>147</v>
      </c>
      <c r="E63" s="17">
        <v>6900000</v>
      </c>
      <c r="F63" s="18">
        <v>6255.26</v>
      </c>
      <c r="G63" s="19">
        <v>0.16239999999999999</v>
      </c>
      <c r="H63" s="20">
        <v>7.8019000000000005E-2</v>
      </c>
      <c r="I63" s="21"/>
      <c r="J63" s="3"/>
    </row>
    <row r="64" spans="1:10" ht="13.05" customHeight="1">
      <c r="A64" s="15" t="s">
        <v>1682</v>
      </c>
      <c r="B64" s="16" t="s">
        <v>1683</v>
      </c>
      <c r="C64" s="13" t="s">
        <v>1684</v>
      </c>
      <c r="D64" s="13" t="s">
        <v>147</v>
      </c>
      <c r="E64" s="17">
        <v>1621800</v>
      </c>
      <c r="F64" s="18">
        <v>1554.32</v>
      </c>
      <c r="G64" s="19">
        <v>4.0300000000000002E-2</v>
      </c>
      <c r="H64" s="20">
        <v>7.8259999999999996E-2</v>
      </c>
      <c r="I64" s="21"/>
      <c r="J64" s="3"/>
    </row>
    <row r="65" spans="1:10" ht="13.05" customHeight="1">
      <c r="A65" s="15" t="s">
        <v>321</v>
      </c>
      <c r="B65" s="16" t="s">
        <v>322</v>
      </c>
      <c r="C65" s="13" t="s">
        <v>323</v>
      </c>
      <c r="D65" s="13" t="s">
        <v>115</v>
      </c>
      <c r="E65" s="17">
        <v>500</v>
      </c>
      <c r="F65" s="18">
        <v>501.11</v>
      </c>
      <c r="G65" s="19">
        <v>1.2999999999999999E-2</v>
      </c>
      <c r="H65" s="20">
        <v>7.7600000000000002E-2</v>
      </c>
      <c r="I65" s="21"/>
      <c r="J65" s="3"/>
    </row>
    <row r="66" spans="1:10" ht="13.05" customHeight="1">
      <c r="A66" s="15" t="s">
        <v>252</v>
      </c>
      <c r="B66" s="16" t="s">
        <v>253</v>
      </c>
      <c r="C66" s="13" t="s">
        <v>254</v>
      </c>
      <c r="D66" s="13" t="s">
        <v>147</v>
      </c>
      <c r="E66" s="17">
        <v>500000</v>
      </c>
      <c r="F66" s="18">
        <v>491.72</v>
      </c>
      <c r="G66" s="19">
        <v>1.2800000000000001E-2</v>
      </c>
      <c r="H66" s="20">
        <v>7.1772000000000002E-2</v>
      </c>
      <c r="I66" s="21"/>
      <c r="J66" s="3"/>
    </row>
    <row r="67" spans="1:10" ht="13.05" customHeight="1">
      <c r="A67" s="15" t="s">
        <v>850</v>
      </c>
      <c r="B67" s="16" t="s">
        <v>851</v>
      </c>
      <c r="C67" s="13" t="s">
        <v>852</v>
      </c>
      <c r="D67" s="13" t="s">
        <v>133</v>
      </c>
      <c r="E67" s="17">
        <v>57142</v>
      </c>
      <c r="F67" s="18">
        <v>418.82</v>
      </c>
      <c r="G67" s="19">
        <v>1.09E-2</v>
      </c>
      <c r="H67" s="20">
        <v>9.06E-2</v>
      </c>
      <c r="I67" s="21"/>
      <c r="J67" s="3"/>
    </row>
    <row r="68" spans="1:10" ht="13.05" customHeight="1">
      <c r="A68" s="15" t="s">
        <v>897</v>
      </c>
      <c r="B68" s="16" t="s">
        <v>898</v>
      </c>
      <c r="C68" s="13" t="s">
        <v>899</v>
      </c>
      <c r="D68" s="13" t="s">
        <v>147</v>
      </c>
      <c r="E68" s="17">
        <v>200000</v>
      </c>
      <c r="F68" s="18">
        <v>195.75</v>
      </c>
      <c r="G68" s="19">
        <v>5.1000000000000004E-3</v>
      </c>
      <c r="H68" s="20">
        <v>6.7005999999999996E-2</v>
      </c>
      <c r="I68" s="21"/>
      <c r="J68" s="3"/>
    </row>
    <row r="69" spans="1:10" ht="13.05" customHeight="1">
      <c r="A69" s="15" t="s">
        <v>863</v>
      </c>
      <c r="B69" s="16" t="s">
        <v>864</v>
      </c>
      <c r="C69" s="13" t="s">
        <v>865</v>
      </c>
      <c r="D69" s="13" t="s">
        <v>147</v>
      </c>
      <c r="E69" s="17">
        <v>200000</v>
      </c>
      <c r="F69" s="18">
        <v>188.3</v>
      </c>
      <c r="G69" s="19">
        <v>4.8999999999999998E-3</v>
      </c>
      <c r="H69" s="20">
        <v>7.7385999999999996E-2</v>
      </c>
      <c r="I69" s="21"/>
      <c r="J69" s="3"/>
    </row>
    <row r="70" spans="1:10" ht="13.05" customHeight="1">
      <c r="A70" s="15" t="s">
        <v>604</v>
      </c>
      <c r="B70" s="16" t="s">
        <v>605</v>
      </c>
      <c r="C70" s="13" t="s">
        <v>606</v>
      </c>
      <c r="D70" s="13" t="s">
        <v>213</v>
      </c>
      <c r="E70" s="17">
        <v>52000</v>
      </c>
      <c r="F70" s="18">
        <v>5.3</v>
      </c>
      <c r="G70" s="19">
        <v>1E-4</v>
      </c>
      <c r="H70" s="20"/>
      <c r="I70" s="21"/>
      <c r="J70" s="3"/>
    </row>
    <row r="71" spans="1:10" ht="13.05" customHeight="1">
      <c r="A71" s="3"/>
      <c r="B71" s="22" t="s">
        <v>176</v>
      </c>
      <c r="C71" s="2"/>
      <c r="D71" s="2"/>
      <c r="E71" s="2"/>
      <c r="F71" s="23">
        <v>9610.58</v>
      </c>
      <c r="G71" s="24">
        <v>0.2495</v>
      </c>
      <c r="H71" s="25"/>
      <c r="I71" s="25"/>
      <c r="J71" s="3"/>
    </row>
    <row r="72" spans="1:10" ht="13.05" customHeight="1">
      <c r="A72" s="3"/>
      <c r="B72" s="22" t="s">
        <v>177</v>
      </c>
      <c r="C72" s="2"/>
      <c r="D72" s="2"/>
      <c r="E72" s="2"/>
      <c r="F72" s="25" t="s">
        <v>178</v>
      </c>
      <c r="G72" s="25" t="s">
        <v>178</v>
      </c>
      <c r="H72" s="25"/>
      <c r="I72" s="25"/>
      <c r="J72" s="3"/>
    </row>
    <row r="73" spans="1:10" ht="13.05" customHeight="1">
      <c r="A73" s="3"/>
      <c r="B73" s="22" t="s">
        <v>176</v>
      </c>
      <c r="C73" s="2"/>
      <c r="D73" s="2"/>
      <c r="E73" s="2"/>
      <c r="F73" s="25" t="s">
        <v>178</v>
      </c>
      <c r="G73" s="25" t="s">
        <v>178</v>
      </c>
      <c r="H73" s="25"/>
      <c r="I73" s="25"/>
      <c r="J73" s="3"/>
    </row>
    <row r="74" spans="1:10" ht="13.05" customHeight="1">
      <c r="A74" s="3"/>
      <c r="B74" s="22" t="s">
        <v>187</v>
      </c>
      <c r="C74" s="26"/>
      <c r="D74" s="2"/>
      <c r="E74" s="26"/>
      <c r="F74" s="23">
        <v>9610.58</v>
      </c>
      <c r="G74" s="24">
        <v>0.2495</v>
      </c>
      <c r="H74" s="25"/>
      <c r="I74" s="25"/>
      <c r="J74" s="3"/>
    </row>
    <row r="75" spans="1:10" ht="13.05" customHeight="1">
      <c r="A75" s="3"/>
      <c r="B75" s="12" t="s">
        <v>227</v>
      </c>
      <c r="C75" s="13"/>
      <c r="D75" s="13"/>
      <c r="E75" s="13"/>
      <c r="F75" s="13"/>
      <c r="G75" s="13"/>
      <c r="H75" s="14"/>
      <c r="I75" s="14"/>
      <c r="J75" s="3"/>
    </row>
    <row r="76" spans="1:10" ht="13.05" customHeight="1">
      <c r="A76" s="15" t="s">
        <v>228</v>
      </c>
      <c r="B76" s="16" t="s">
        <v>229</v>
      </c>
      <c r="C76" s="13"/>
      <c r="D76" s="13" t="s">
        <v>226</v>
      </c>
      <c r="E76" s="17"/>
      <c r="F76" s="18">
        <v>1651.65</v>
      </c>
      <c r="G76" s="19">
        <v>4.2900000000000001E-2</v>
      </c>
      <c r="H76" s="20">
        <v>5.258282776330328E-2</v>
      </c>
      <c r="I76" s="21"/>
      <c r="J76" s="3"/>
    </row>
    <row r="77" spans="1:10" ht="13.05" customHeight="1">
      <c r="A77" s="3"/>
      <c r="B77" s="22" t="s">
        <v>176</v>
      </c>
      <c r="C77" s="2"/>
      <c r="D77" s="2"/>
      <c r="E77" s="2"/>
      <c r="F77" s="23">
        <v>1651.65</v>
      </c>
      <c r="G77" s="24">
        <v>4.2900000000000001E-2</v>
      </c>
      <c r="H77" s="25"/>
      <c r="I77" s="25"/>
      <c r="J77" s="3"/>
    </row>
    <row r="78" spans="1:10" ht="13.05" customHeight="1">
      <c r="A78" s="3"/>
      <c r="B78" s="22" t="s">
        <v>177</v>
      </c>
      <c r="C78" s="2"/>
      <c r="D78" s="2"/>
      <c r="E78" s="2"/>
      <c r="F78" s="25" t="s">
        <v>178</v>
      </c>
      <c r="G78" s="25" t="s">
        <v>178</v>
      </c>
      <c r="H78" s="25"/>
      <c r="I78" s="25"/>
      <c r="J78" s="3"/>
    </row>
    <row r="79" spans="1:10" ht="13.05" customHeight="1">
      <c r="A79" s="3"/>
      <c r="B79" s="22" t="s">
        <v>176</v>
      </c>
      <c r="C79" s="2"/>
      <c r="D79" s="2"/>
      <c r="E79" s="2"/>
      <c r="F79" s="25" t="s">
        <v>178</v>
      </c>
      <c r="G79" s="25" t="s">
        <v>178</v>
      </c>
      <c r="H79" s="25"/>
      <c r="I79" s="25"/>
      <c r="J79" s="3"/>
    </row>
    <row r="80" spans="1:10" ht="13.05" customHeight="1">
      <c r="A80" s="3"/>
      <c r="B80" s="22" t="s">
        <v>187</v>
      </c>
      <c r="C80" s="26"/>
      <c r="D80" s="2"/>
      <c r="E80" s="26"/>
      <c r="F80" s="23">
        <v>1651.65</v>
      </c>
      <c r="G80" s="24">
        <v>4.2900000000000001E-2</v>
      </c>
      <c r="H80" s="25"/>
      <c r="I80" s="25"/>
      <c r="J80" s="3"/>
    </row>
    <row r="81" spans="1:10" ht="13.05" customHeight="1">
      <c r="A81" s="3"/>
      <c r="B81" s="22" t="s">
        <v>230</v>
      </c>
      <c r="C81" s="13"/>
      <c r="D81" s="2"/>
      <c r="E81" s="13"/>
      <c r="F81" s="27">
        <v>-77.44</v>
      </c>
      <c r="G81" s="24">
        <v>-2.0999999999999999E-3</v>
      </c>
      <c r="H81" s="25"/>
      <c r="I81" s="25"/>
      <c r="J81" s="3"/>
    </row>
    <row r="82" spans="1:10" ht="13.05" customHeight="1">
      <c r="A82" s="3"/>
      <c r="B82" s="28" t="s">
        <v>231</v>
      </c>
      <c r="C82" s="29"/>
      <c r="D82" s="29"/>
      <c r="E82" s="29"/>
      <c r="F82" s="30">
        <v>38526.81</v>
      </c>
      <c r="G82" s="31">
        <v>1</v>
      </c>
      <c r="H82" s="32"/>
      <c r="I82" s="32"/>
      <c r="J82" s="3"/>
    </row>
    <row r="83" spans="1:10" ht="13.05" customHeight="1">
      <c r="A83" s="3"/>
      <c r="B83" s="6"/>
      <c r="C83" s="3"/>
      <c r="D83" s="3"/>
      <c r="E83" s="3"/>
      <c r="F83" s="3"/>
      <c r="G83" s="3"/>
      <c r="H83" s="3"/>
      <c r="I83" s="3"/>
      <c r="J83" s="3"/>
    </row>
    <row r="84" spans="1:10" ht="13.05" customHeight="1">
      <c r="A84" s="3"/>
      <c r="B84" s="209"/>
      <c r="C84" s="209"/>
      <c r="D84" s="209"/>
      <c r="E84" s="209"/>
      <c r="F84" s="209"/>
      <c r="G84" s="209"/>
      <c r="H84" s="209"/>
      <c r="I84" s="3"/>
      <c r="J84" s="3"/>
    </row>
    <row r="85" spans="1:10" ht="13.05" customHeight="1">
      <c r="A85" s="3"/>
      <c r="B85" s="209"/>
      <c r="C85" s="209"/>
      <c r="D85" s="209"/>
      <c r="E85" s="209"/>
      <c r="F85" s="209"/>
      <c r="G85" s="209"/>
      <c r="H85" s="209"/>
      <c r="I85" s="3"/>
      <c r="J85" s="3"/>
    </row>
    <row r="86" spans="1:10" ht="13.05" customHeight="1">
      <c r="A86" s="3"/>
      <c r="B86" s="4" t="s">
        <v>226</v>
      </c>
      <c r="C86" s="3"/>
      <c r="D86" s="3"/>
      <c r="E86" s="3"/>
      <c r="F86" s="3"/>
      <c r="G86" s="3"/>
      <c r="H86" s="3"/>
      <c r="I86" s="3"/>
      <c r="J86" s="3"/>
    </row>
    <row r="87" spans="1:10" ht="13.05" customHeight="1">
      <c r="A87" s="3"/>
      <c r="B87" s="4" t="s">
        <v>232</v>
      </c>
      <c r="C87" s="3"/>
      <c r="D87" s="3"/>
      <c r="E87" s="3"/>
      <c r="F87" s="3"/>
      <c r="G87" s="3"/>
      <c r="H87" s="3"/>
      <c r="I87" s="3"/>
      <c r="J87" s="3"/>
    </row>
    <row r="88" spans="1:10" ht="13.05" customHeight="1">
      <c r="A88" s="3"/>
      <c r="B88" s="4" t="s">
        <v>234</v>
      </c>
      <c r="C88" s="3"/>
      <c r="D88" s="3"/>
      <c r="E88" s="3"/>
      <c r="F88" s="3"/>
      <c r="G88" s="3"/>
      <c r="H88" s="3"/>
      <c r="I88" s="3"/>
      <c r="J88" s="3"/>
    </row>
    <row r="89" spans="1:10" ht="26.25" customHeight="1">
      <c r="A89" s="3"/>
      <c r="B89" s="209" t="s">
        <v>235</v>
      </c>
      <c r="C89" s="209"/>
      <c r="D89" s="209"/>
      <c r="E89" s="209"/>
      <c r="F89" s="209"/>
      <c r="G89" s="209"/>
      <c r="H89" s="209"/>
      <c r="I89" s="3"/>
      <c r="J89" s="3"/>
    </row>
    <row r="93" spans="1:10">
      <c r="B93" s="109" t="s">
        <v>2475</v>
      </c>
      <c r="C93" s="110"/>
      <c r="D93" s="110"/>
      <c r="E93" s="111"/>
    </row>
    <row r="94" spans="1:10">
      <c r="B94" s="110" t="s">
        <v>2512</v>
      </c>
      <c r="C94" s="110"/>
      <c r="D94" s="110"/>
      <c r="E94" s="111"/>
    </row>
    <row r="95" spans="1:10">
      <c r="B95" s="117" t="s">
        <v>2513</v>
      </c>
      <c r="C95" s="110"/>
      <c r="D95" s="110"/>
      <c r="E95" s="111"/>
    </row>
    <row r="96" spans="1:10">
      <c r="B96" s="110" t="s">
        <v>2476</v>
      </c>
      <c r="C96" s="110"/>
      <c r="D96" s="110"/>
      <c r="E96" s="111"/>
    </row>
    <row r="97" spans="2:5">
      <c r="B97" s="110" t="s">
        <v>2477</v>
      </c>
      <c r="C97" s="110"/>
      <c r="D97" s="110"/>
      <c r="E97" s="111"/>
    </row>
    <row r="98" spans="2:5">
      <c r="B98" s="110" t="s">
        <v>2478</v>
      </c>
      <c r="C98" s="112"/>
      <c r="D98" s="112"/>
      <c r="E98" s="112"/>
    </row>
    <row r="99" spans="2:5">
      <c r="B99" s="110" t="s">
        <v>2479</v>
      </c>
      <c r="C99" s="110"/>
      <c r="D99" s="110"/>
      <c r="E99" s="111"/>
    </row>
    <row r="100" spans="2:5">
      <c r="B100" s="110" t="s">
        <v>2480</v>
      </c>
      <c r="C100" s="110"/>
      <c r="D100" s="110"/>
      <c r="E100" s="111"/>
    </row>
    <row r="101" spans="2:5">
      <c r="B101" s="110" t="s">
        <v>2481</v>
      </c>
      <c r="C101" s="110"/>
      <c r="D101" s="110"/>
      <c r="E101" s="111"/>
    </row>
    <row r="102" spans="2:5">
      <c r="B102" s="110" t="s">
        <v>2482</v>
      </c>
      <c r="C102" s="110"/>
      <c r="D102" s="110"/>
      <c r="E102" s="111"/>
    </row>
    <row r="103" spans="2:5">
      <c r="B103" s="109" t="s">
        <v>2483</v>
      </c>
      <c r="C103" s="109"/>
      <c r="D103" s="109" t="s">
        <v>2633</v>
      </c>
      <c r="E103" s="109" t="s">
        <v>2484</v>
      </c>
    </row>
    <row r="104" spans="2:5">
      <c r="B104" s="110" t="s">
        <v>2528</v>
      </c>
      <c r="C104" s="110"/>
      <c r="D104" s="113">
        <v>10.334199999999999</v>
      </c>
      <c r="E104" s="113">
        <v>11.17</v>
      </c>
    </row>
    <row r="105" spans="2:5">
      <c r="B105" s="110" t="s">
        <v>2561</v>
      </c>
      <c r="C105" s="110"/>
      <c r="D105" s="113">
        <v>10.334199999999999</v>
      </c>
      <c r="E105" s="113">
        <v>11.17</v>
      </c>
    </row>
    <row r="106" spans="2:5">
      <c r="B106" s="110" t="s">
        <v>2529</v>
      </c>
      <c r="C106" s="110"/>
      <c r="D106" s="113">
        <v>10.661799999999999</v>
      </c>
      <c r="E106" s="113">
        <v>11.537599999999999</v>
      </c>
    </row>
    <row r="107" spans="2:5">
      <c r="B107" s="110" t="s">
        <v>2556</v>
      </c>
      <c r="C107" s="110"/>
      <c r="D107" s="113">
        <v>10.661799999999999</v>
      </c>
      <c r="E107" s="113">
        <v>11.537599999999999</v>
      </c>
    </row>
    <row r="108" spans="2:5">
      <c r="B108" s="110"/>
      <c r="C108" s="110"/>
      <c r="D108" s="110"/>
      <c r="E108" s="111"/>
    </row>
    <row r="109" spans="2:5">
      <c r="B109" s="110" t="s">
        <v>2530</v>
      </c>
      <c r="C109" s="110"/>
      <c r="D109" s="109"/>
      <c r="E109" s="114"/>
    </row>
    <row r="110" spans="2:5">
      <c r="B110" s="110"/>
      <c r="C110" s="110"/>
      <c r="D110" s="110"/>
      <c r="E110" s="111"/>
    </row>
    <row r="111" spans="2:5">
      <c r="B111" s="110" t="s">
        <v>2516</v>
      </c>
      <c r="C111" s="110"/>
      <c r="D111" s="110"/>
      <c r="E111" s="111"/>
    </row>
    <row r="112" spans="2:5">
      <c r="B112" s="110" t="s">
        <v>2500</v>
      </c>
      <c r="C112" s="110"/>
      <c r="D112" s="110"/>
      <c r="E112" s="111"/>
    </row>
    <row r="113" spans="2:5">
      <c r="B113" s="110" t="s">
        <v>2564</v>
      </c>
      <c r="C113" s="110"/>
      <c r="D113" s="110"/>
      <c r="E113" s="111"/>
    </row>
    <row r="114" spans="2:5">
      <c r="B114" s="110" t="s">
        <v>2502</v>
      </c>
      <c r="C114" s="110"/>
      <c r="D114" s="110"/>
      <c r="E114" s="111"/>
    </row>
    <row r="115" spans="2:5">
      <c r="B115" s="110" t="s">
        <v>2518</v>
      </c>
      <c r="C115" s="110"/>
      <c r="D115" s="110"/>
      <c r="E115" s="111"/>
    </row>
    <row r="116" spans="2:5">
      <c r="B116" s="110" t="s">
        <v>2653</v>
      </c>
      <c r="C116" s="110"/>
      <c r="D116" s="110"/>
      <c r="E116" s="111"/>
    </row>
    <row r="117" spans="2:5">
      <c r="B117" s="110" t="s">
        <v>2503</v>
      </c>
      <c r="C117" s="110"/>
      <c r="D117" s="110"/>
      <c r="E117" s="111"/>
    </row>
    <row r="118" spans="2:5">
      <c r="B118" s="110" t="s">
        <v>2504</v>
      </c>
      <c r="C118" s="110"/>
      <c r="D118" s="110"/>
      <c r="E118" s="111"/>
    </row>
    <row r="119" spans="2:5">
      <c r="B119" s="110" t="s">
        <v>2505</v>
      </c>
      <c r="C119" s="110"/>
      <c r="D119" s="110"/>
      <c r="E119" s="111"/>
    </row>
    <row r="120" spans="2:5">
      <c r="B120" s="110" t="s">
        <v>2506</v>
      </c>
      <c r="C120" s="110"/>
      <c r="D120" s="110"/>
      <c r="E120" s="111"/>
    </row>
    <row r="121" spans="2:5">
      <c r="B121" s="110" t="s">
        <v>2507</v>
      </c>
      <c r="C121" s="110"/>
      <c r="D121" s="110"/>
      <c r="E121" s="111"/>
    </row>
    <row r="122" spans="2:5">
      <c r="B122" s="110" t="s">
        <v>2508</v>
      </c>
      <c r="C122" s="110"/>
      <c r="D122" s="110"/>
      <c r="E122" s="111"/>
    </row>
    <row r="143" spans="2:2">
      <c r="B143" t="s">
        <v>2701</v>
      </c>
    </row>
  </sheetData>
  <mergeCells count="3">
    <mergeCell ref="B84:H84"/>
    <mergeCell ref="B85:H85"/>
    <mergeCell ref="B89:H89"/>
  </mergeCells>
  <pageMargins left="0" right="0" top="0" bottom="0" header="0" footer="0"/>
  <pageSetup orientation="landscape"/>
  <headerFooter>
    <oddFooter xml:space="preserve">&amp;C_x000D_&amp;1#&amp;"Aptos"&amp;10&amp;K000000  For internal use only </oddFooter>
  </headerFooter>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outlinePr summaryBelow="0"/>
  </sheetPr>
  <dimension ref="A1:J86"/>
  <sheetViews>
    <sheetView topLeftCell="A63" zoomScale="95" zoomScaleNormal="95" workbookViewId="0">
      <selection activeCell="G71" sqref="G71"/>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48</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772</v>
      </c>
      <c r="E4" s="10" t="s">
        <v>104</v>
      </c>
      <c r="F4" s="10" t="s">
        <v>105</v>
      </c>
      <c r="G4" s="10" t="s">
        <v>106</v>
      </c>
      <c r="H4" s="10" t="s">
        <v>107</v>
      </c>
      <c r="I4" s="10" t="s">
        <v>108</v>
      </c>
      <c r="J4" s="11" t="s">
        <v>109</v>
      </c>
    </row>
    <row r="5" spans="1:10" ht="13.05" customHeight="1">
      <c r="A5" s="3"/>
      <c r="B5" s="12" t="s">
        <v>237</v>
      </c>
      <c r="C5" s="13"/>
      <c r="D5" s="13"/>
      <c r="E5" s="13"/>
      <c r="F5" s="13"/>
      <c r="G5" s="13"/>
      <c r="H5" s="14"/>
      <c r="I5" s="14"/>
      <c r="J5" s="3"/>
    </row>
    <row r="6" spans="1:10" ht="13.05" customHeight="1">
      <c r="A6" s="3"/>
      <c r="B6" s="12" t="s">
        <v>379</v>
      </c>
      <c r="C6" s="13"/>
      <c r="D6" s="13"/>
      <c r="E6" s="13"/>
      <c r="F6" s="3"/>
      <c r="G6" s="14"/>
      <c r="H6" s="14"/>
      <c r="I6" s="14"/>
      <c r="J6" s="3"/>
    </row>
    <row r="7" spans="1:10" ht="13.05" customHeight="1">
      <c r="A7" s="15" t="s">
        <v>614</v>
      </c>
      <c r="B7" s="16" t="s">
        <v>615</v>
      </c>
      <c r="C7" s="13" t="s">
        <v>616</v>
      </c>
      <c r="D7" s="13" t="s">
        <v>397</v>
      </c>
      <c r="E7" s="17">
        <v>8938</v>
      </c>
      <c r="F7" s="18">
        <v>68.97</v>
      </c>
      <c r="G7" s="19">
        <v>0.1822</v>
      </c>
      <c r="H7" s="21"/>
      <c r="I7" s="21"/>
      <c r="J7" s="3"/>
    </row>
    <row r="8" spans="1:10" ht="13.05" customHeight="1">
      <c r="A8" s="15" t="s">
        <v>617</v>
      </c>
      <c r="B8" s="16" t="s">
        <v>618</v>
      </c>
      <c r="C8" s="13" t="s">
        <v>619</v>
      </c>
      <c r="D8" s="13" t="s">
        <v>397</v>
      </c>
      <c r="E8" s="17">
        <v>4050</v>
      </c>
      <c r="F8" s="18">
        <v>51.17</v>
      </c>
      <c r="G8" s="19">
        <v>0.1351</v>
      </c>
      <c r="H8" s="21"/>
      <c r="I8" s="21"/>
      <c r="J8" s="3"/>
    </row>
    <row r="9" spans="1:10" ht="13.05" customHeight="1">
      <c r="A9" s="15" t="s">
        <v>703</v>
      </c>
      <c r="B9" s="16" t="s">
        <v>704</v>
      </c>
      <c r="C9" s="13" t="s">
        <v>705</v>
      </c>
      <c r="D9" s="13" t="s">
        <v>397</v>
      </c>
      <c r="E9" s="17">
        <v>3022</v>
      </c>
      <c r="F9" s="18">
        <v>38.33</v>
      </c>
      <c r="G9" s="19">
        <v>0.1012</v>
      </c>
      <c r="H9" s="21"/>
      <c r="I9" s="21"/>
      <c r="J9" s="3"/>
    </row>
    <row r="10" spans="1:10" ht="13.05" customHeight="1">
      <c r="A10" s="15" t="s">
        <v>627</v>
      </c>
      <c r="B10" s="16" t="s">
        <v>628</v>
      </c>
      <c r="C10" s="13" t="s">
        <v>629</v>
      </c>
      <c r="D10" s="13" t="s">
        <v>397</v>
      </c>
      <c r="E10" s="17">
        <v>3530</v>
      </c>
      <c r="F10" s="18">
        <v>37.72</v>
      </c>
      <c r="G10" s="19">
        <v>9.9599999999999994E-2</v>
      </c>
      <c r="H10" s="21"/>
      <c r="I10" s="21"/>
      <c r="J10" s="3"/>
    </row>
    <row r="11" spans="1:10" ht="13.05" customHeight="1">
      <c r="A11" s="15" t="s">
        <v>630</v>
      </c>
      <c r="B11" s="16" t="s">
        <v>631</v>
      </c>
      <c r="C11" s="13" t="s">
        <v>632</v>
      </c>
      <c r="D11" s="13" t="s">
        <v>397</v>
      </c>
      <c r="E11" s="17">
        <v>9372</v>
      </c>
      <c r="F11" s="18">
        <v>35.92</v>
      </c>
      <c r="G11" s="19">
        <v>9.4899999999999998E-2</v>
      </c>
      <c r="H11" s="21"/>
      <c r="I11" s="21"/>
      <c r="J11" s="3"/>
    </row>
    <row r="12" spans="1:10" ht="13.05" customHeight="1">
      <c r="A12" s="15" t="s">
        <v>402</v>
      </c>
      <c r="B12" s="16" t="s">
        <v>403</v>
      </c>
      <c r="C12" s="13" t="s">
        <v>404</v>
      </c>
      <c r="D12" s="13" t="s">
        <v>397</v>
      </c>
      <c r="E12" s="17">
        <v>8240</v>
      </c>
      <c r="F12" s="18">
        <v>23.64</v>
      </c>
      <c r="G12" s="19">
        <v>6.25E-2</v>
      </c>
      <c r="H12" s="21"/>
      <c r="I12" s="21"/>
      <c r="J12" s="3"/>
    </row>
    <row r="13" spans="1:10" ht="13.05" customHeight="1">
      <c r="A13" s="15" t="s">
        <v>729</v>
      </c>
      <c r="B13" s="16" t="s">
        <v>730</v>
      </c>
      <c r="C13" s="13" t="s">
        <v>731</v>
      </c>
      <c r="D13" s="13" t="s">
        <v>397</v>
      </c>
      <c r="E13" s="17">
        <v>2213</v>
      </c>
      <c r="F13" s="18">
        <v>20.27</v>
      </c>
      <c r="G13" s="19">
        <v>5.3499999999999999E-2</v>
      </c>
      <c r="H13" s="21"/>
      <c r="I13" s="21"/>
      <c r="J13" s="3"/>
    </row>
    <row r="14" spans="1:10" ht="13.05" customHeight="1">
      <c r="A14" s="15" t="s">
        <v>805</v>
      </c>
      <c r="B14" s="16" t="s">
        <v>806</v>
      </c>
      <c r="C14" s="13" t="s">
        <v>807</v>
      </c>
      <c r="D14" s="13" t="s">
        <v>397</v>
      </c>
      <c r="E14" s="17">
        <v>1852</v>
      </c>
      <c r="F14" s="18">
        <v>18.82</v>
      </c>
      <c r="G14" s="19">
        <v>4.9700000000000001E-2</v>
      </c>
      <c r="H14" s="21"/>
      <c r="I14" s="21"/>
      <c r="J14" s="3"/>
    </row>
    <row r="15" spans="1:10" ht="13.05" customHeight="1">
      <c r="A15" s="15" t="s">
        <v>1055</v>
      </c>
      <c r="B15" s="16" t="s">
        <v>1056</v>
      </c>
      <c r="C15" s="13" t="s">
        <v>1057</v>
      </c>
      <c r="D15" s="13" t="s">
        <v>397</v>
      </c>
      <c r="E15" s="17">
        <v>6263</v>
      </c>
      <c r="F15" s="18">
        <v>16.5</v>
      </c>
      <c r="G15" s="19">
        <v>4.36E-2</v>
      </c>
      <c r="H15" s="21"/>
      <c r="I15" s="21"/>
      <c r="J15" s="3"/>
    </row>
    <row r="16" spans="1:10" ht="13.05" customHeight="1">
      <c r="A16" s="15" t="s">
        <v>967</v>
      </c>
      <c r="B16" s="16" t="s">
        <v>968</v>
      </c>
      <c r="C16" s="13" t="s">
        <v>969</v>
      </c>
      <c r="D16" s="13" t="s">
        <v>397</v>
      </c>
      <c r="E16" s="17">
        <v>22555</v>
      </c>
      <c r="F16" s="18">
        <v>15.71</v>
      </c>
      <c r="G16" s="19">
        <v>4.1500000000000002E-2</v>
      </c>
      <c r="H16" s="21"/>
      <c r="I16" s="21"/>
      <c r="J16" s="3"/>
    </row>
    <row r="17" spans="1:10" ht="13.05" customHeight="1">
      <c r="A17" s="15" t="s">
        <v>838</v>
      </c>
      <c r="B17" s="16" t="s">
        <v>839</v>
      </c>
      <c r="C17" s="13" t="s">
        <v>840</v>
      </c>
      <c r="D17" s="13" t="s">
        <v>397</v>
      </c>
      <c r="E17" s="17">
        <v>11538</v>
      </c>
      <c r="F17" s="18">
        <v>15.54</v>
      </c>
      <c r="G17" s="19">
        <v>4.1000000000000002E-2</v>
      </c>
      <c r="H17" s="21"/>
      <c r="I17" s="21"/>
      <c r="J17" s="3"/>
    </row>
    <row r="18" spans="1:10" ht="13.05" customHeight="1">
      <c r="A18" s="15" t="s">
        <v>665</v>
      </c>
      <c r="B18" s="16" t="s">
        <v>666</v>
      </c>
      <c r="C18" s="13" t="s">
        <v>667</v>
      </c>
      <c r="D18" s="13" t="s">
        <v>397</v>
      </c>
      <c r="E18" s="17">
        <v>11736</v>
      </c>
      <c r="F18" s="18">
        <v>12.83</v>
      </c>
      <c r="G18" s="19">
        <v>3.39E-2</v>
      </c>
      <c r="H18" s="21"/>
      <c r="I18" s="21"/>
      <c r="J18" s="3"/>
    </row>
    <row r="19" spans="1:10" ht="13.05" customHeight="1">
      <c r="A19" s="15" t="s">
        <v>510</v>
      </c>
      <c r="B19" s="16" t="s">
        <v>511</v>
      </c>
      <c r="C19" s="13" t="s">
        <v>512</v>
      </c>
      <c r="D19" s="13" t="s">
        <v>397</v>
      </c>
      <c r="E19" s="17">
        <v>58554</v>
      </c>
      <c r="F19" s="18">
        <v>11.67</v>
      </c>
      <c r="G19" s="19">
        <v>3.0800000000000001E-2</v>
      </c>
      <c r="H19" s="21"/>
      <c r="I19" s="21"/>
      <c r="J19" s="3"/>
    </row>
    <row r="20" spans="1:10" ht="13.05" customHeight="1">
      <c r="A20" s="15" t="s">
        <v>1451</v>
      </c>
      <c r="B20" s="16" t="s">
        <v>1452</v>
      </c>
      <c r="C20" s="13" t="s">
        <v>1453</v>
      </c>
      <c r="D20" s="13" t="s">
        <v>397</v>
      </c>
      <c r="E20" s="17">
        <v>6680</v>
      </c>
      <c r="F20" s="18">
        <v>11.08</v>
      </c>
      <c r="G20" s="19">
        <v>2.93E-2</v>
      </c>
      <c r="H20" s="21"/>
      <c r="I20" s="21"/>
      <c r="J20" s="3"/>
    </row>
    <row r="21" spans="1:10" ht="13.05" customHeight="1">
      <c r="A21" s="3"/>
      <c r="B21" s="22" t="s">
        <v>176</v>
      </c>
      <c r="C21" s="2"/>
      <c r="D21" s="2"/>
      <c r="E21" s="2"/>
      <c r="F21" s="23">
        <v>378.17</v>
      </c>
      <c r="G21" s="24">
        <v>0.99880000000000002</v>
      </c>
      <c r="H21" s="25"/>
      <c r="I21" s="25"/>
      <c r="J21" s="3"/>
    </row>
    <row r="22" spans="1:10" ht="13.05" customHeight="1">
      <c r="A22" s="3"/>
      <c r="B22" s="22" t="s">
        <v>603</v>
      </c>
      <c r="C22" s="2"/>
      <c r="D22" s="2"/>
      <c r="E22" s="2"/>
      <c r="F22" s="25" t="s">
        <v>178</v>
      </c>
      <c r="G22" s="25" t="s">
        <v>178</v>
      </c>
      <c r="H22" s="25"/>
      <c r="I22" s="25"/>
      <c r="J22" s="3"/>
    </row>
    <row r="23" spans="1:10" ht="13.05" customHeight="1">
      <c r="A23" s="3"/>
      <c r="B23" s="22" t="s">
        <v>176</v>
      </c>
      <c r="C23" s="2"/>
      <c r="D23" s="2"/>
      <c r="E23" s="2"/>
      <c r="F23" s="25" t="s">
        <v>178</v>
      </c>
      <c r="G23" s="25" t="s">
        <v>178</v>
      </c>
      <c r="H23" s="25"/>
      <c r="I23" s="25"/>
      <c r="J23" s="3"/>
    </row>
    <row r="24" spans="1:10" ht="13.05" customHeight="1">
      <c r="A24" s="3"/>
      <c r="B24" s="22" t="s">
        <v>187</v>
      </c>
      <c r="C24" s="26"/>
      <c r="D24" s="2"/>
      <c r="E24" s="26"/>
      <c r="F24" s="23">
        <v>378.17</v>
      </c>
      <c r="G24" s="24">
        <v>0.99880000000000002</v>
      </c>
      <c r="H24" s="25"/>
      <c r="I24" s="25"/>
      <c r="J24" s="3"/>
    </row>
    <row r="25" spans="1:10" ht="13.05" customHeight="1">
      <c r="A25" s="3"/>
      <c r="B25" s="12" t="s">
        <v>227</v>
      </c>
      <c r="C25" s="13"/>
      <c r="D25" s="13"/>
      <c r="E25" s="13"/>
      <c r="F25" s="13"/>
      <c r="G25" s="13"/>
      <c r="H25" s="14"/>
      <c r="I25" s="14"/>
      <c r="J25" s="3"/>
    </row>
    <row r="26" spans="1:10" ht="13.05" customHeight="1">
      <c r="A26" s="15" t="s">
        <v>228</v>
      </c>
      <c r="B26" s="16" t="s">
        <v>229</v>
      </c>
      <c r="C26" s="13"/>
      <c r="D26" s="13" t="s">
        <v>226</v>
      </c>
      <c r="E26" s="17"/>
      <c r="F26" s="18">
        <v>0.4</v>
      </c>
      <c r="G26" s="19">
        <v>1E-3</v>
      </c>
      <c r="H26" s="20">
        <v>5.2597769171751754E-2</v>
      </c>
      <c r="I26" s="21"/>
      <c r="J26" s="3"/>
    </row>
    <row r="27" spans="1:10" ht="13.05" customHeight="1">
      <c r="A27" s="3"/>
      <c r="B27" s="22" t="s">
        <v>176</v>
      </c>
      <c r="C27" s="2"/>
      <c r="D27" s="2"/>
      <c r="E27" s="2"/>
      <c r="F27" s="23">
        <v>0.4</v>
      </c>
      <c r="G27" s="24">
        <v>1E-3</v>
      </c>
      <c r="H27" s="25"/>
      <c r="I27" s="25"/>
      <c r="J27" s="3"/>
    </row>
    <row r="28" spans="1:10" ht="13.05" customHeight="1">
      <c r="A28" s="3"/>
      <c r="B28" s="22" t="s">
        <v>187</v>
      </c>
      <c r="C28" s="26"/>
      <c r="D28" s="2"/>
      <c r="E28" s="26"/>
      <c r="F28" s="23">
        <v>0.4</v>
      </c>
      <c r="G28" s="24">
        <v>1E-3</v>
      </c>
      <c r="H28" s="25"/>
      <c r="I28" s="25"/>
      <c r="J28" s="3"/>
    </row>
    <row r="29" spans="1:10" ht="13.05" customHeight="1">
      <c r="A29" s="3"/>
      <c r="B29" s="22" t="s">
        <v>230</v>
      </c>
      <c r="C29" s="13"/>
      <c r="D29" s="2"/>
      <c r="E29" s="13"/>
      <c r="F29" s="27">
        <v>0.03</v>
      </c>
      <c r="G29" s="24">
        <v>2.0000000000000001E-4</v>
      </c>
      <c r="H29" s="25"/>
      <c r="I29" s="25"/>
      <c r="J29" s="3"/>
    </row>
    <row r="30" spans="1:10" ht="13.05" customHeight="1">
      <c r="A30" s="3"/>
      <c r="B30" s="28" t="s">
        <v>231</v>
      </c>
      <c r="C30" s="29"/>
      <c r="D30" s="29"/>
      <c r="E30" s="29"/>
      <c r="F30" s="30">
        <v>378.6</v>
      </c>
      <c r="G30" s="31">
        <v>1</v>
      </c>
      <c r="H30" s="32"/>
      <c r="I30" s="32"/>
      <c r="J30" s="3"/>
    </row>
    <row r="31" spans="1:10" ht="13.05" customHeight="1">
      <c r="A31" s="3"/>
      <c r="B31" s="6"/>
      <c r="C31" s="3"/>
      <c r="D31" s="3"/>
      <c r="E31" s="3"/>
      <c r="F31" s="3"/>
      <c r="G31" s="3"/>
      <c r="H31" s="3"/>
      <c r="I31" s="3"/>
      <c r="J31" s="3"/>
    </row>
    <row r="32" spans="1:10" ht="13.05" customHeight="1">
      <c r="A32" s="3"/>
      <c r="B32" s="209"/>
      <c r="C32" s="209"/>
      <c r="D32" s="209"/>
      <c r="E32" s="209"/>
      <c r="F32" s="209"/>
      <c r="G32" s="209"/>
      <c r="H32" s="209"/>
      <c r="I32" s="3"/>
      <c r="J32" s="3"/>
    </row>
    <row r="33" spans="1:10" ht="13.05" customHeight="1">
      <c r="A33" s="3"/>
      <c r="B33" s="209"/>
      <c r="C33" s="209"/>
      <c r="D33" s="209"/>
      <c r="E33" s="209"/>
      <c r="F33" s="209"/>
      <c r="G33" s="209"/>
      <c r="H33" s="209"/>
      <c r="I33" s="3"/>
      <c r="J33" s="3"/>
    </row>
    <row r="34" spans="1:10" ht="13.05" customHeight="1">
      <c r="A34" s="3"/>
      <c r="B34" s="4" t="s">
        <v>226</v>
      </c>
      <c r="C34" s="3"/>
      <c r="D34" s="3"/>
      <c r="E34" s="3"/>
      <c r="F34" s="3"/>
      <c r="G34" s="3"/>
      <c r="H34" s="3"/>
      <c r="I34" s="3"/>
      <c r="J34" s="3"/>
    </row>
    <row r="35" spans="1:10" ht="13.05" customHeight="1">
      <c r="A35" s="3"/>
      <c r="B35" s="4" t="s">
        <v>234</v>
      </c>
      <c r="C35" s="3"/>
      <c r="D35" s="3"/>
      <c r="E35" s="3"/>
      <c r="F35" s="3"/>
      <c r="G35" s="3"/>
      <c r="H35" s="3"/>
      <c r="I35" s="3"/>
      <c r="J35" s="3"/>
    </row>
    <row r="36" spans="1:10" ht="26.25" customHeight="1">
      <c r="A36" s="3"/>
      <c r="B36" s="209" t="s">
        <v>235</v>
      </c>
      <c r="C36" s="209"/>
      <c r="D36" s="209"/>
      <c r="E36" s="209"/>
      <c r="F36" s="209"/>
      <c r="G36" s="209"/>
      <c r="H36" s="209"/>
      <c r="I36" s="3"/>
      <c r="J36" s="3"/>
    </row>
    <row r="40" spans="1:10">
      <c r="B40" s="109" t="s">
        <v>2475</v>
      </c>
      <c r="C40" s="110"/>
      <c r="D40" s="110"/>
      <c r="E40" s="111"/>
    </row>
    <row r="41" spans="1:10">
      <c r="B41" s="110" t="s">
        <v>2512</v>
      </c>
      <c r="C41" s="110"/>
      <c r="D41" s="110"/>
      <c r="E41" s="111"/>
    </row>
    <row r="42" spans="1:10">
      <c r="B42" s="117" t="s">
        <v>2513</v>
      </c>
      <c r="C42" s="110"/>
      <c r="D42" s="110"/>
      <c r="E42" s="111"/>
    </row>
    <row r="43" spans="1:10">
      <c r="B43" s="110" t="s">
        <v>2476</v>
      </c>
      <c r="C43" s="110"/>
      <c r="D43" s="110"/>
      <c r="E43" s="111"/>
    </row>
    <row r="44" spans="1:10">
      <c r="B44" s="110" t="s">
        <v>2477</v>
      </c>
      <c r="C44" s="110"/>
      <c r="D44" s="110"/>
      <c r="E44" s="111"/>
    </row>
    <row r="45" spans="1:10">
      <c r="B45" s="110" t="s">
        <v>2478</v>
      </c>
      <c r="C45" s="112"/>
      <c r="D45" s="112"/>
      <c r="E45" s="112"/>
    </row>
    <row r="46" spans="1:10">
      <c r="B46" s="110" t="s">
        <v>2479</v>
      </c>
      <c r="C46" s="110"/>
      <c r="D46" s="110"/>
      <c r="E46" s="111"/>
    </row>
    <row r="47" spans="1:10">
      <c r="B47" s="110" t="s">
        <v>2480</v>
      </c>
      <c r="C47" s="110"/>
      <c r="D47" s="110"/>
      <c r="E47" s="111"/>
    </row>
    <row r="48" spans="1:10">
      <c r="B48" s="110" t="s">
        <v>2481</v>
      </c>
      <c r="C48" s="110"/>
      <c r="D48" s="110"/>
      <c r="E48" s="111"/>
    </row>
    <row r="49" spans="2:5">
      <c r="B49" s="110" t="s">
        <v>2482</v>
      </c>
      <c r="C49" s="110"/>
      <c r="D49" s="110"/>
      <c r="E49" s="111"/>
    </row>
    <row r="50" spans="2:5">
      <c r="B50" s="109" t="s">
        <v>2483</v>
      </c>
      <c r="C50" s="109"/>
      <c r="D50" s="109" t="s">
        <v>2633</v>
      </c>
      <c r="E50" s="109" t="s">
        <v>2484</v>
      </c>
    </row>
    <row r="51" spans="2:5">
      <c r="B51" s="110" t="s">
        <v>38</v>
      </c>
      <c r="C51" s="110"/>
      <c r="D51" s="113">
        <v>50.509599999999999</v>
      </c>
      <c r="E51" s="113">
        <v>55.097000000000001</v>
      </c>
    </row>
    <row r="52" spans="2:5">
      <c r="B52" s="110"/>
      <c r="C52" s="110"/>
      <c r="D52" s="121"/>
      <c r="E52" s="111"/>
    </row>
    <row r="53" spans="2:5">
      <c r="B53" s="110" t="s">
        <v>2530</v>
      </c>
      <c r="C53" s="110"/>
      <c r="D53" s="121"/>
      <c r="E53" s="111"/>
    </row>
    <row r="54" spans="2:5">
      <c r="B54" s="110"/>
      <c r="C54" s="110"/>
      <c r="D54" s="121"/>
      <c r="E54" s="111"/>
    </row>
    <row r="55" spans="2:5">
      <c r="B55" s="110" t="s">
        <v>2516</v>
      </c>
      <c r="C55" s="110"/>
      <c r="D55" s="110"/>
      <c r="E55" s="111"/>
    </row>
    <row r="56" spans="2:5">
      <c r="B56" s="110" t="s">
        <v>2565</v>
      </c>
      <c r="C56" s="110"/>
      <c r="D56" s="110"/>
      <c r="E56" s="111"/>
    </row>
    <row r="57" spans="2:5">
      <c r="B57" s="110" t="s">
        <v>2566</v>
      </c>
      <c r="C57" s="110"/>
      <c r="D57" s="110"/>
      <c r="E57" s="111"/>
    </row>
    <row r="58" spans="2:5">
      <c r="B58" s="110" t="s">
        <v>2502</v>
      </c>
      <c r="C58" s="110"/>
      <c r="D58" s="110"/>
      <c r="E58" s="111"/>
    </row>
    <row r="59" spans="2:5">
      <c r="B59" s="110" t="s">
        <v>2518</v>
      </c>
      <c r="C59" s="110"/>
      <c r="D59" s="110"/>
      <c r="E59" s="111"/>
    </row>
    <row r="60" spans="2:5">
      <c r="B60" s="110" t="s">
        <v>2653</v>
      </c>
      <c r="C60" s="110"/>
      <c r="D60" s="110"/>
      <c r="E60" s="111"/>
    </row>
    <row r="61" spans="2:5">
      <c r="B61" s="110" t="s">
        <v>2503</v>
      </c>
      <c r="C61" s="110"/>
      <c r="D61" s="110"/>
      <c r="E61" s="111"/>
    </row>
    <row r="62" spans="2:5">
      <c r="B62" s="110" t="s">
        <v>2504</v>
      </c>
      <c r="C62" s="110"/>
      <c r="D62" s="110"/>
      <c r="E62" s="111"/>
    </row>
    <row r="63" spans="2:5">
      <c r="B63" s="110" t="s">
        <v>2505</v>
      </c>
      <c r="C63" s="110"/>
      <c r="D63" s="110"/>
      <c r="E63" s="111"/>
    </row>
    <row r="64" spans="2:5">
      <c r="B64" s="110" t="s">
        <v>2506</v>
      </c>
      <c r="C64" s="110"/>
      <c r="D64" s="110"/>
      <c r="E64" s="111"/>
    </row>
    <row r="65" spans="2:5">
      <c r="B65" s="110" t="s">
        <v>2507</v>
      </c>
      <c r="C65" s="110"/>
      <c r="D65" s="110"/>
      <c r="E65" s="111"/>
    </row>
    <row r="66" spans="2:5">
      <c r="B66" s="110" t="s">
        <v>2508</v>
      </c>
      <c r="C66" s="110"/>
      <c r="D66" s="110"/>
      <c r="E66" s="111"/>
    </row>
    <row r="86" spans="2:2">
      <c r="B86" t="s">
        <v>2701</v>
      </c>
    </row>
  </sheetData>
  <mergeCells count="3">
    <mergeCell ref="B32:H32"/>
    <mergeCell ref="B33:H33"/>
    <mergeCell ref="B36:H36"/>
  </mergeCells>
  <pageMargins left="0" right="0" top="0" bottom="0" header="0" footer="0"/>
  <pageSetup orientation="landscape"/>
  <headerFooter>
    <oddFooter xml:space="preserve">&amp;C_x000D_&amp;1#&amp;"Aptos"&amp;10&amp;K000000  For internal use only </oddFooter>
  </headerFooter>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outlinePr summaryBelow="0"/>
  </sheetPr>
  <dimension ref="A1:BB164"/>
  <sheetViews>
    <sheetView topLeftCell="A142" zoomScale="91" zoomScaleNormal="91" workbookViewId="0">
      <selection activeCell="H151" sqref="H151"/>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6" width="16.77734375" customWidth="1"/>
    <col min="7" max="8" width="25" customWidth="1"/>
    <col min="9" max="10" width="16.77734375" customWidth="1"/>
    <col min="11" max="11" width="10.77734375" customWidth="1"/>
  </cols>
  <sheetData>
    <row r="1" spans="1:11" ht="16.05" customHeight="1">
      <c r="A1" s="3"/>
      <c r="B1" s="209" t="s">
        <v>50</v>
      </c>
      <c r="C1" s="209"/>
      <c r="D1" s="3"/>
      <c r="E1" s="3"/>
      <c r="F1" s="3"/>
      <c r="G1" s="3"/>
      <c r="H1" s="3"/>
      <c r="I1" s="3"/>
      <c r="J1" s="3"/>
      <c r="K1" s="3"/>
    </row>
    <row r="2" spans="1:11" ht="13.05" customHeight="1">
      <c r="A2" s="3"/>
      <c r="B2" s="214"/>
      <c r="C2" s="214"/>
      <c r="D2" s="3"/>
      <c r="E2" s="3"/>
      <c r="F2" s="3"/>
      <c r="G2" s="3"/>
      <c r="H2" s="3"/>
      <c r="I2" s="3"/>
      <c r="J2" s="3"/>
      <c r="K2" s="3"/>
    </row>
    <row r="3" spans="1:11" ht="13.05" customHeight="1">
      <c r="A3" s="6" t="s">
        <v>99</v>
      </c>
      <c r="B3" s="215" t="s">
        <v>100</v>
      </c>
      <c r="C3" s="215"/>
      <c r="D3" s="3"/>
      <c r="E3" s="3"/>
      <c r="F3" s="3"/>
      <c r="G3" s="3"/>
      <c r="H3" s="3"/>
      <c r="I3" s="3"/>
      <c r="J3" s="3"/>
      <c r="K3" s="3"/>
    </row>
    <row r="4" spans="1:11" ht="28.05" customHeight="1">
      <c r="A4" s="3"/>
      <c r="B4" s="216" t="s">
        <v>101</v>
      </c>
      <c r="C4" s="216"/>
      <c r="D4" s="9" t="s">
        <v>102</v>
      </c>
      <c r="E4" s="10" t="s">
        <v>236</v>
      </c>
      <c r="F4" s="10" t="s">
        <v>104</v>
      </c>
      <c r="G4" s="10" t="s">
        <v>105</v>
      </c>
      <c r="H4" s="10" t="s">
        <v>106</v>
      </c>
      <c r="I4" s="10" t="s">
        <v>107</v>
      </c>
      <c r="J4" s="10" t="s">
        <v>108</v>
      </c>
      <c r="K4" s="11" t="s">
        <v>109</v>
      </c>
    </row>
    <row r="5" spans="1:11" ht="13.05" customHeight="1">
      <c r="A5" s="3"/>
      <c r="B5" s="217" t="s">
        <v>237</v>
      </c>
      <c r="C5" s="217"/>
      <c r="D5" s="13"/>
      <c r="E5" s="13"/>
      <c r="F5" s="13"/>
      <c r="G5" s="13"/>
      <c r="H5" s="13"/>
      <c r="I5" s="14"/>
      <c r="J5" s="14"/>
      <c r="K5" s="3"/>
    </row>
    <row r="6" spans="1:11" ht="13.05" customHeight="1">
      <c r="A6" s="3"/>
      <c r="B6" s="217" t="s">
        <v>379</v>
      </c>
      <c r="C6" s="217"/>
      <c r="D6" s="13"/>
      <c r="E6" s="13"/>
      <c r="F6" s="13"/>
      <c r="G6" s="3"/>
      <c r="H6" s="14"/>
      <c r="I6" s="14"/>
      <c r="J6" s="14"/>
      <c r="K6" s="3"/>
    </row>
    <row r="7" spans="1:11" ht="13.05" customHeight="1">
      <c r="A7" s="15" t="s">
        <v>384</v>
      </c>
      <c r="B7" s="218" t="s">
        <v>385</v>
      </c>
      <c r="C7" s="218"/>
      <c r="D7" s="13" t="s">
        <v>386</v>
      </c>
      <c r="E7" s="13" t="s">
        <v>383</v>
      </c>
      <c r="F7" s="17">
        <v>20700</v>
      </c>
      <c r="G7" s="18">
        <v>6944.85</v>
      </c>
      <c r="H7" s="19">
        <v>7.85E-2</v>
      </c>
      <c r="I7" s="21"/>
      <c r="J7" s="21"/>
      <c r="K7" s="3"/>
    </row>
    <row r="8" spans="1:11" ht="13.05" customHeight="1">
      <c r="A8" s="15" t="s">
        <v>651</v>
      </c>
      <c r="B8" s="218" t="s">
        <v>652</v>
      </c>
      <c r="C8" s="218"/>
      <c r="D8" s="13" t="s">
        <v>653</v>
      </c>
      <c r="E8" s="13" t="s">
        <v>420</v>
      </c>
      <c r="F8" s="17">
        <v>81000</v>
      </c>
      <c r="G8" s="18">
        <v>5267.03</v>
      </c>
      <c r="H8" s="19">
        <v>5.9499999999999997E-2</v>
      </c>
      <c r="I8" s="21"/>
      <c r="J8" s="21"/>
      <c r="K8" s="3"/>
    </row>
    <row r="9" spans="1:11" ht="13.05" customHeight="1">
      <c r="A9" s="15" t="s">
        <v>611</v>
      </c>
      <c r="B9" s="218" t="s">
        <v>612</v>
      </c>
      <c r="C9" s="218"/>
      <c r="D9" s="13" t="s">
        <v>613</v>
      </c>
      <c r="E9" s="13" t="s">
        <v>424</v>
      </c>
      <c r="F9" s="17">
        <v>344000</v>
      </c>
      <c r="G9" s="18">
        <v>4921.95</v>
      </c>
      <c r="H9" s="19">
        <v>5.5599999999999997E-2</v>
      </c>
      <c r="I9" s="21"/>
      <c r="J9" s="21"/>
      <c r="K9" s="3"/>
    </row>
    <row r="10" spans="1:11" ht="13.05" customHeight="1">
      <c r="A10" s="15" t="s">
        <v>387</v>
      </c>
      <c r="B10" s="218" t="s">
        <v>388</v>
      </c>
      <c r="C10" s="218"/>
      <c r="D10" s="13" t="s">
        <v>389</v>
      </c>
      <c r="E10" s="13" t="s">
        <v>383</v>
      </c>
      <c r="F10" s="17">
        <v>1080000</v>
      </c>
      <c r="G10" s="18">
        <v>3806.03</v>
      </c>
      <c r="H10" s="19">
        <v>4.2999999999999997E-2</v>
      </c>
      <c r="I10" s="21"/>
      <c r="J10" s="21"/>
      <c r="K10" s="3"/>
    </row>
    <row r="11" spans="1:11" ht="13.05" customHeight="1">
      <c r="A11" s="15" t="s">
        <v>645</v>
      </c>
      <c r="B11" s="218" t="s">
        <v>646</v>
      </c>
      <c r="C11" s="218"/>
      <c r="D11" s="13" t="s">
        <v>647</v>
      </c>
      <c r="E11" s="13" t="s">
        <v>420</v>
      </c>
      <c r="F11" s="17">
        <v>189000</v>
      </c>
      <c r="G11" s="18">
        <v>3417.69</v>
      </c>
      <c r="H11" s="19">
        <v>3.8600000000000002E-2</v>
      </c>
      <c r="I11" s="21"/>
      <c r="J11" s="21"/>
      <c r="K11" s="3"/>
    </row>
    <row r="12" spans="1:11" ht="13.05" customHeight="1">
      <c r="A12" s="15" t="s">
        <v>409</v>
      </c>
      <c r="B12" s="218" t="s">
        <v>410</v>
      </c>
      <c r="C12" s="218"/>
      <c r="D12" s="13" t="s">
        <v>411</v>
      </c>
      <c r="E12" s="13" t="s">
        <v>412</v>
      </c>
      <c r="F12" s="17">
        <v>810000</v>
      </c>
      <c r="G12" s="18">
        <v>3234.33</v>
      </c>
      <c r="H12" s="19">
        <v>3.6600000000000001E-2</v>
      </c>
      <c r="I12" s="21"/>
      <c r="J12" s="21"/>
      <c r="K12" s="3"/>
    </row>
    <row r="13" spans="1:11" ht="13.05" customHeight="1">
      <c r="A13" s="15" t="s">
        <v>793</v>
      </c>
      <c r="B13" s="218" t="s">
        <v>794</v>
      </c>
      <c r="C13" s="218"/>
      <c r="D13" s="13" t="s">
        <v>795</v>
      </c>
      <c r="E13" s="13" t="s">
        <v>516</v>
      </c>
      <c r="F13" s="17">
        <v>90000</v>
      </c>
      <c r="G13" s="18">
        <v>2787.75</v>
      </c>
      <c r="H13" s="19">
        <v>3.15E-2</v>
      </c>
      <c r="I13" s="21"/>
      <c r="J13" s="21"/>
      <c r="K13" s="3"/>
    </row>
    <row r="14" spans="1:11" ht="13.05" customHeight="1">
      <c r="A14" s="15" t="s">
        <v>513</v>
      </c>
      <c r="B14" s="218" t="s">
        <v>514</v>
      </c>
      <c r="C14" s="218"/>
      <c r="D14" s="13" t="s">
        <v>515</v>
      </c>
      <c r="E14" s="13" t="s">
        <v>516</v>
      </c>
      <c r="F14" s="17">
        <v>72000</v>
      </c>
      <c r="G14" s="18">
        <v>2514.89</v>
      </c>
      <c r="H14" s="19">
        <v>2.8400000000000002E-2</v>
      </c>
      <c r="I14" s="21"/>
      <c r="J14" s="21"/>
      <c r="K14" s="3"/>
    </row>
    <row r="15" spans="1:11" ht="13.05" customHeight="1">
      <c r="A15" s="15" t="s">
        <v>480</v>
      </c>
      <c r="B15" s="218" t="s">
        <v>481</v>
      </c>
      <c r="C15" s="218"/>
      <c r="D15" s="13" t="s">
        <v>482</v>
      </c>
      <c r="E15" s="13" t="s">
        <v>393</v>
      </c>
      <c r="F15" s="17">
        <v>33300</v>
      </c>
      <c r="G15" s="18">
        <v>2437.56</v>
      </c>
      <c r="H15" s="19">
        <v>2.75E-2</v>
      </c>
      <c r="I15" s="21"/>
      <c r="J15" s="21"/>
      <c r="K15" s="3"/>
    </row>
    <row r="16" spans="1:11" ht="13.05" customHeight="1">
      <c r="A16" s="15" t="s">
        <v>686</v>
      </c>
      <c r="B16" s="218" t="s">
        <v>687</v>
      </c>
      <c r="C16" s="218"/>
      <c r="D16" s="13" t="s">
        <v>688</v>
      </c>
      <c r="E16" s="13" t="s">
        <v>516</v>
      </c>
      <c r="F16" s="17">
        <v>18000</v>
      </c>
      <c r="G16" s="18">
        <v>2396.52</v>
      </c>
      <c r="H16" s="19">
        <v>2.7099999999999999E-2</v>
      </c>
      <c r="I16" s="21"/>
      <c r="J16" s="21"/>
      <c r="K16" s="3"/>
    </row>
    <row r="17" spans="1:11" ht="13.05" customHeight="1">
      <c r="A17" s="15" t="s">
        <v>696</v>
      </c>
      <c r="B17" s="218" t="s">
        <v>697</v>
      </c>
      <c r="C17" s="218"/>
      <c r="D17" s="13" t="s">
        <v>698</v>
      </c>
      <c r="E17" s="13" t="s">
        <v>699</v>
      </c>
      <c r="F17" s="17">
        <v>180000</v>
      </c>
      <c r="G17" s="18">
        <v>2276.1</v>
      </c>
      <c r="H17" s="19">
        <v>2.5700000000000001E-2</v>
      </c>
      <c r="I17" s="21"/>
      <c r="J17" s="21"/>
      <c r="K17" s="3"/>
    </row>
    <row r="18" spans="1:11" ht="13.05" customHeight="1">
      <c r="A18" s="15" t="s">
        <v>575</v>
      </c>
      <c r="B18" s="218" t="s">
        <v>576</v>
      </c>
      <c r="C18" s="218"/>
      <c r="D18" s="13" t="s">
        <v>577</v>
      </c>
      <c r="E18" s="13" t="s">
        <v>516</v>
      </c>
      <c r="F18" s="17">
        <v>40500</v>
      </c>
      <c r="G18" s="18">
        <v>2065.1</v>
      </c>
      <c r="H18" s="19">
        <v>2.3300000000000001E-2</v>
      </c>
      <c r="I18" s="21"/>
      <c r="J18" s="21"/>
      <c r="K18" s="3"/>
    </row>
    <row r="19" spans="1:11" ht="13.05" customHeight="1">
      <c r="A19" s="15" t="s">
        <v>440</v>
      </c>
      <c r="B19" s="218" t="s">
        <v>441</v>
      </c>
      <c r="C19" s="218"/>
      <c r="D19" s="13" t="s">
        <v>442</v>
      </c>
      <c r="E19" s="13" t="s">
        <v>443</v>
      </c>
      <c r="F19" s="17">
        <v>63000</v>
      </c>
      <c r="G19" s="18">
        <v>2042.21</v>
      </c>
      <c r="H19" s="19">
        <v>2.3099999999999999E-2</v>
      </c>
      <c r="I19" s="21"/>
      <c r="J19" s="21"/>
      <c r="K19" s="3"/>
    </row>
    <row r="20" spans="1:11" ht="13.05" customHeight="1">
      <c r="A20" s="15" t="s">
        <v>1587</v>
      </c>
      <c r="B20" s="218" t="s">
        <v>1588</v>
      </c>
      <c r="C20" s="218"/>
      <c r="D20" s="13" t="s">
        <v>1589</v>
      </c>
      <c r="E20" s="13" t="s">
        <v>420</v>
      </c>
      <c r="F20" s="17">
        <v>23400</v>
      </c>
      <c r="G20" s="18">
        <v>1921.84</v>
      </c>
      <c r="H20" s="19">
        <v>2.1700000000000001E-2</v>
      </c>
      <c r="I20" s="21"/>
      <c r="J20" s="21"/>
      <c r="K20" s="3"/>
    </row>
    <row r="21" spans="1:11" ht="13.05" customHeight="1">
      <c r="A21" s="15" t="s">
        <v>487</v>
      </c>
      <c r="B21" s="218" t="s">
        <v>488</v>
      </c>
      <c r="C21" s="218"/>
      <c r="D21" s="13" t="s">
        <v>489</v>
      </c>
      <c r="E21" s="13" t="s">
        <v>490</v>
      </c>
      <c r="F21" s="17">
        <v>36000</v>
      </c>
      <c r="G21" s="18">
        <v>1895.9</v>
      </c>
      <c r="H21" s="19">
        <v>2.1399999999999999E-2</v>
      </c>
      <c r="I21" s="21"/>
      <c r="J21" s="21"/>
      <c r="K21" s="3"/>
    </row>
    <row r="22" spans="1:11" ht="13.05" customHeight="1">
      <c r="A22" s="15" t="s">
        <v>1685</v>
      </c>
      <c r="B22" s="218" t="s">
        <v>1686</v>
      </c>
      <c r="C22" s="218"/>
      <c r="D22" s="13" t="s">
        <v>1687</v>
      </c>
      <c r="E22" s="13" t="s">
        <v>463</v>
      </c>
      <c r="F22" s="17">
        <v>450000</v>
      </c>
      <c r="G22" s="18">
        <v>1886.18</v>
      </c>
      <c r="H22" s="19">
        <v>2.1299999999999999E-2</v>
      </c>
      <c r="I22" s="21"/>
      <c r="J22" s="21"/>
      <c r="K22" s="3"/>
    </row>
    <row r="23" spans="1:11" ht="13.05" customHeight="1">
      <c r="A23" s="15" t="s">
        <v>457</v>
      </c>
      <c r="B23" s="218" t="s">
        <v>458</v>
      </c>
      <c r="C23" s="218"/>
      <c r="D23" s="13" t="s">
        <v>459</v>
      </c>
      <c r="E23" s="13" t="s">
        <v>439</v>
      </c>
      <c r="F23" s="17">
        <v>12600</v>
      </c>
      <c r="G23" s="18">
        <v>1852.07</v>
      </c>
      <c r="H23" s="19">
        <v>2.0899999999999998E-2</v>
      </c>
      <c r="I23" s="21"/>
      <c r="J23" s="21"/>
      <c r="K23" s="3"/>
    </row>
    <row r="24" spans="1:11" ht="13.05" customHeight="1">
      <c r="A24" s="15" t="s">
        <v>1402</v>
      </c>
      <c r="B24" s="218" t="s">
        <v>1403</v>
      </c>
      <c r="C24" s="218"/>
      <c r="D24" s="13" t="s">
        <v>1404</v>
      </c>
      <c r="E24" s="13" t="s">
        <v>283</v>
      </c>
      <c r="F24" s="17">
        <v>540000</v>
      </c>
      <c r="G24" s="18">
        <v>1709.64</v>
      </c>
      <c r="H24" s="19">
        <v>1.9300000000000001E-2</v>
      </c>
      <c r="I24" s="21"/>
      <c r="J24" s="21"/>
      <c r="K24" s="3"/>
    </row>
    <row r="25" spans="1:11" ht="13.05" customHeight="1">
      <c r="A25" s="15" t="s">
        <v>451</v>
      </c>
      <c r="B25" s="218" t="s">
        <v>452</v>
      </c>
      <c r="C25" s="218"/>
      <c r="D25" s="13" t="s">
        <v>453</v>
      </c>
      <c r="E25" s="13" t="s">
        <v>439</v>
      </c>
      <c r="F25" s="17">
        <v>90000</v>
      </c>
      <c r="G25" s="18">
        <v>1693.44</v>
      </c>
      <c r="H25" s="19">
        <v>1.9099999999999999E-2</v>
      </c>
      <c r="I25" s="21"/>
      <c r="J25" s="21"/>
      <c r="K25" s="3"/>
    </row>
    <row r="26" spans="1:11" ht="13.05" customHeight="1">
      <c r="A26" s="15" t="s">
        <v>732</v>
      </c>
      <c r="B26" s="218" t="s">
        <v>733</v>
      </c>
      <c r="C26" s="218"/>
      <c r="D26" s="13" t="s">
        <v>734</v>
      </c>
      <c r="E26" s="13" t="s">
        <v>735</v>
      </c>
      <c r="F26" s="17">
        <v>612000</v>
      </c>
      <c r="G26" s="18">
        <v>1661.89</v>
      </c>
      <c r="H26" s="19">
        <v>1.8800000000000001E-2</v>
      </c>
      <c r="I26" s="21"/>
      <c r="J26" s="21"/>
      <c r="K26" s="3"/>
    </row>
    <row r="27" spans="1:11" ht="13.05" customHeight="1">
      <c r="A27" s="15" t="s">
        <v>1688</v>
      </c>
      <c r="B27" s="218" t="s">
        <v>1689</v>
      </c>
      <c r="C27" s="218"/>
      <c r="D27" s="13" t="s">
        <v>1690</v>
      </c>
      <c r="E27" s="13" t="s">
        <v>383</v>
      </c>
      <c r="F27" s="17">
        <v>22500</v>
      </c>
      <c r="G27" s="18">
        <v>1626.75</v>
      </c>
      <c r="H27" s="19">
        <v>1.84E-2</v>
      </c>
      <c r="I27" s="21"/>
      <c r="J27" s="21"/>
      <c r="K27" s="3"/>
    </row>
    <row r="28" spans="1:11" ht="13.05" customHeight="1">
      <c r="A28" s="15" t="s">
        <v>390</v>
      </c>
      <c r="B28" s="218" t="s">
        <v>391</v>
      </c>
      <c r="C28" s="218"/>
      <c r="D28" s="13" t="s">
        <v>392</v>
      </c>
      <c r="E28" s="13" t="s">
        <v>393</v>
      </c>
      <c r="F28" s="17">
        <v>22500</v>
      </c>
      <c r="G28" s="18">
        <v>1534.73</v>
      </c>
      <c r="H28" s="19">
        <v>1.7299999999999999E-2</v>
      </c>
      <c r="I28" s="21"/>
      <c r="J28" s="21"/>
      <c r="K28" s="3"/>
    </row>
    <row r="29" spans="1:11" ht="13.05" customHeight="1">
      <c r="A29" s="15" t="s">
        <v>689</v>
      </c>
      <c r="B29" s="218" t="s">
        <v>690</v>
      </c>
      <c r="C29" s="218"/>
      <c r="D29" s="13" t="s">
        <v>691</v>
      </c>
      <c r="E29" s="13" t="s">
        <v>443</v>
      </c>
      <c r="F29" s="17">
        <v>360000</v>
      </c>
      <c r="G29" s="18">
        <v>1475.64</v>
      </c>
      <c r="H29" s="19">
        <v>1.67E-2</v>
      </c>
      <c r="I29" s="21"/>
      <c r="J29" s="21"/>
      <c r="K29" s="3"/>
    </row>
    <row r="30" spans="1:11" ht="13.05" customHeight="1">
      <c r="A30" s="15" t="s">
        <v>517</v>
      </c>
      <c r="B30" s="218" t="s">
        <v>518</v>
      </c>
      <c r="C30" s="218"/>
      <c r="D30" s="13" t="s">
        <v>519</v>
      </c>
      <c r="E30" s="13" t="s">
        <v>439</v>
      </c>
      <c r="F30" s="17">
        <v>4050</v>
      </c>
      <c r="G30" s="18">
        <v>1457.8</v>
      </c>
      <c r="H30" s="19">
        <v>1.6500000000000001E-2</v>
      </c>
      <c r="I30" s="21"/>
      <c r="J30" s="21"/>
      <c r="K30" s="3"/>
    </row>
    <row r="31" spans="1:11" ht="13.05" customHeight="1">
      <c r="A31" s="15" t="s">
        <v>549</v>
      </c>
      <c r="B31" s="218" t="s">
        <v>550</v>
      </c>
      <c r="C31" s="218"/>
      <c r="D31" s="13" t="s">
        <v>551</v>
      </c>
      <c r="E31" s="13" t="s">
        <v>535</v>
      </c>
      <c r="F31" s="17">
        <v>90000</v>
      </c>
      <c r="G31" s="18">
        <v>1433.7</v>
      </c>
      <c r="H31" s="19">
        <v>1.6199999999999999E-2</v>
      </c>
      <c r="I31" s="21"/>
      <c r="J31" s="21"/>
      <c r="K31" s="3"/>
    </row>
    <row r="32" spans="1:11" ht="13.05" customHeight="1">
      <c r="A32" s="15" t="s">
        <v>700</v>
      </c>
      <c r="B32" s="218" t="s">
        <v>701</v>
      </c>
      <c r="C32" s="218"/>
      <c r="D32" s="13" t="s">
        <v>702</v>
      </c>
      <c r="E32" s="13" t="s">
        <v>539</v>
      </c>
      <c r="F32" s="17">
        <v>324000</v>
      </c>
      <c r="G32" s="18">
        <v>1397.41</v>
      </c>
      <c r="H32" s="19">
        <v>1.5800000000000002E-2</v>
      </c>
      <c r="I32" s="21"/>
      <c r="J32" s="21"/>
      <c r="K32" s="3"/>
    </row>
    <row r="33" spans="1:11" ht="13.05" customHeight="1">
      <c r="A33" s="15" t="s">
        <v>1544</v>
      </c>
      <c r="B33" s="218" t="s">
        <v>1545</v>
      </c>
      <c r="C33" s="218"/>
      <c r="D33" s="13" t="s">
        <v>1546</v>
      </c>
      <c r="E33" s="13" t="s">
        <v>439</v>
      </c>
      <c r="F33" s="17">
        <v>207000</v>
      </c>
      <c r="G33" s="18">
        <v>1287.02</v>
      </c>
      <c r="H33" s="19">
        <v>1.4500000000000001E-2</v>
      </c>
      <c r="I33" s="21"/>
      <c r="J33" s="21"/>
      <c r="K33" s="3"/>
    </row>
    <row r="34" spans="1:11" ht="13.05" customHeight="1">
      <c r="A34" s="15" t="s">
        <v>417</v>
      </c>
      <c r="B34" s="218" t="s">
        <v>418</v>
      </c>
      <c r="C34" s="218"/>
      <c r="D34" s="13" t="s">
        <v>419</v>
      </c>
      <c r="E34" s="13" t="s">
        <v>420</v>
      </c>
      <c r="F34" s="17">
        <v>81000</v>
      </c>
      <c r="G34" s="18">
        <v>1240.03</v>
      </c>
      <c r="H34" s="19">
        <v>1.4E-2</v>
      </c>
      <c r="I34" s="21"/>
      <c r="J34" s="21"/>
      <c r="K34" s="3"/>
    </row>
    <row r="35" spans="1:11" ht="13.05" customHeight="1">
      <c r="A35" s="15" t="s">
        <v>712</v>
      </c>
      <c r="B35" s="218" t="s">
        <v>713</v>
      </c>
      <c r="C35" s="218"/>
      <c r="D35" s="13" t="s">
        <v>714</v>
      </c>
      <c r="E35" s="13" t="s">
        <v>715</v>
      </c>
      <c r="F35" s="17">
        <v>234000</v>
      </c>
      <c r="G35" s="18">
        <v>1148.47</v>
      </c>
      <c r="H35" s="19">
        <v>1.2999999999999999E-2</v>
      </c>
      <c r="I35" s="21"/>
      <c r="J35" s="21"/>
      <c r="K35" s="3"/>
    </row>
    <row r="36" spans="1:11" ht="13.05" customHeight="1">
      <c r="A36" s="15" t="s">
        <v>568</v>
      </c>
      <c r="B36" s="218" t="s">
        <v>569</v>
      </c>
      <c r="C36" s="218"/>
      <c r="D36" s="13" t="s">
        <v>570</v>
      </c>
      <c r="E36" s="13" t="s">
        <v>439</v>
      </c>
      <c r="F36" s="17">
        <v>832685</v>
      </c>
      <c r="G36" s="18">
        <v>1133.45</v>
      </c>
      <c r="H36" s="19">
        <v>1.2800000000000001E-2</v>
      </c>
      <c r="I36" s="21"/>
      <c r="J36" s="21"/>
      <c r="K36" s="3"/>
    </row>
    <row r="37" spans="1:11" ht="13.05" customHeight="1">
      <c r="A37" s="15" t="s">
        <v>1568</v>
      </c>
      <c r="B37" s="218" t="s">
        <v>1569</v>
      </c>
      <c r="C37" s="218"/>
      <c r="D37" s="13" t="s">
        <v>1570</v>
      </c>
      <c r="E37" s="13" t="s">
        <v>443</v>
      </c>
      <c r="F37" s="17">
        <v>55800</v>
      </c>
      <c r="G37" s="18">
        <v>1007.8</v>
      </c>
      <c r="H37" s="19">
        <v>1.14E-2</v>
      </c>
      <c r="I37" s="21"/>
      <c r="J37" s="21"/>
      <c r="K37" s="3"/>
    </row>
    <row r="38" spans="1:11" ht="13.05" customHeight="1">
      <c r="A38" s="15" t="s">
        <v>520</v>
      </c>
      <c r="B38" s="218" t="s">
        <v>521</v>
      </c>
      <c r="C38" s="218"/>
      <c r="D38" s="13" t="s">
        <v>522</v>
      </c>
      <c r="E38" s="13" t="s">
        <v>523</v>
      </c>
      <c r="F38" s="17">
        <v>2880</v>
      </c>
      <c r="G38" s="18">
        <v>959.04</v>
      </c>
      <c r="H38" s="19">
        <v>1.0800000000000001E-2</v>
      </c>
      <c r="I38" s="21"/>
      <c r="J38" s="21"/>
      <c r="K38" s="3"/>
    </row>
    <row r="39" spans="1:11" ht="13.05" customHeight="1">
      <c r="A39" s="15" t="s">
        <v>1691</v>
      </c>
      <c r="B39" s="218" t="s">
        <v>1692</v>
      </c>
      <c r="C39" s="218"/>
      <c r="D39" s="13" t="s">
        <v>1693</v>
      </c>
      <c r="E39" s="13" t="s">
        <v>383</v>
      </c>
      <c r="F39" s="17">
        <v>27900</v>
      </c>
      <c r="G39" s="18">
        <v>914.79</v>
      </c>
      <c r="H39" s="19">
        <v>1.03E-2</v>
      </c>
      <c r="I39" s="21"/>
      <c r="J39" s="21"/>
      <c r="K39" s="3"/>
    </row>
    <row r="40" spans="1:11" ht="13.05" customHeight="1">
      <c r="A40" s="15" t="s">
        <v>536</v>
      </c>
      <c r="B40" s="218" t="s">
        <v>537</v>
      </c>
      <c r="C40" s="218"/>
      <c r="D40" s="13" t="s">
        <v>538</v>
      </c>
      <c r="E40" s="13" t="s">
        <v>539</v>
      </c>
      <c r="F40" s="17">
        <v>477000</v>
      </c>
      <c r="G40" s="18">
        <v>896.04</v>
      </c>
      <c r="H40" s="19">
        <v>1.01E-2</v>
      </c>
      <c r="I40" s="21"/>
      <c r="J40" s="21"/>
      <c r="K40" s="3"/>
    </row>
    <row r="41" spans="1:11" ht="13.05" customHeight="1">
      <c r="A41" s="15" t="s">
        <v>1694</v>
      </c>
      <c r="B41" s="218" t="s">
        <v>1695</v>
      </c>
      <c r="C41" s="218"/>
      <c r="D41" s="13" t="s">
        <v>1696</v>
      </c>
      <c r="E41" s="13" t="s">
        <v>393</v>
      </c>
      <c r="F41" s="17">
        <v>64800</v>
      </c>
      <c r="G41" s="18">
        <v>891.45</v>
      </c>
      <c r="H41" s="19">
        <v>1.01E-2</v>
      </c>
      <c r="I41" s="21"/>
      <c r="J41" s="21"/>
      <c r="K41" s="3"/>
    </row>
    <row r="42" spans="1:11" ht="13.05" customHeight="1">
      <c r="A42" s="15" t="s">
        <v>739</v>
      </c>
      <c r="B42" s="218" t="s">
        <v>740</v>
      </c>
      <c r="C42" s="218"/>
      <c r="D42" s="13" t="s">
        <v>741</v>
      </c>
      <c r="E42" s="13" t="s">
        <v>412</v>
      </c>
      <c r="F42" s="17">
        <v>144000</v>
      </c>
      <c r="G42" s="18">
        <v>858.17</v>
      </c>
      <c r="H42" s="19">
        <v>9.7000000000000003E-3</v>
      </c>
      <c r="I42" s="21"/>
      <c r="J42" s="21"/>
      <c r="K42" s="3"/>
    </row>
    <row r="43" spans="1:11" ht="13.05" customHeight="1">
      <c r="A43" s="15" t="s">
        <v>594</v>
      </c>
      <c r="B43" s="218" t="s">
        <v>595</v>
      </c>
      <c r="C43" s="218"/>
      <c r="D43" s="13" t="s">
        <v>596</v>
      </c>
      <c r="E43" s="13" t="s">
        <v>527</v>
      </c>
      <c r="F43" s="17">
        <v>211541</v>
      </c>
      <c r="G43" s="18">
        <v>837.49</v>
      </c>
      <c r="H43" s="19">
        <v>9.4999999999999998E-3</v>
      </c>
      <c r="I43" s="21"/>
      <c r="J43" s="21"/>
      <c r="K43" s="3"/>
    </row>
    <row r="44" spans="1:11" ht="13.05" customHeight="1">
      <c r="A44" s="15" t="s">
        <v>1417</v>
      </c>
      <c r="B44" s="218" t="s">
        <v>1418</v>
      </c>
      <c r="C44" s="218"/>
      <c r="D44" s="13" t="s">
        <v>1419</v>
      </c>
      <c r="E44" s="13" t="s">
        <v>527</v>
      </c>
      <c r="F44" s="17">
        <v>630000</v>
      </c>
      <c r="G44" s="18">
        <v>771.56</v>
      </c>
      <c r="H44" s="19">
        <v>8.6999999999999994E-3</v>
      </c>
      <c r="I44" s="21"/>
      <c r="J44" s="21"/>
      <c r="K44" s="3"/>
    </row>
    <row r="45" spans="1:11" ht="13.05" customHeight="1">
      <c r="A45" s="15" t="s">
        <v>1426</v>
      </c>
      <c r="B45" s="218" t="s">
        <v>1427</v>
      </c>
      <c r="C45" s="218"/>
      <c r="D45" s="13" t="s">
        <v>1428</v>
      </c>
      <c r="E45" s="13" t="s">
        <v>420</v>
      </c>
      <c r="F45" s="17">
        <v>15750</v>
      </c>
      <c r="G45" s="18">
        <v>741.92</v>
      </c>
      <c r="H45" s="19">
        <v>8.3999999999999995E-3</v>
      </c>
      <c r="I45" s="21"/>
      <c r="J45" s="21"/>
      <c r="K45" s="3"/>
    </row>
    <row r="46" spans="1:11" ht="13.05" customHeight="1">
      <c r="A46" s="15" t="s">
        <v>1559</v>
      </c>
      <c r="B46" s="218" t="s">
        <v>1560</v>
      </c>
      <c r="C46" s="218"/>
      <c r="D46" s="13" t="s">
        <v>1561</v>
      </c>
      <c r="E46" s="13" t="s">
        <v>439</v>
      </c>
      <c r="F46" s="17">
        <v>37800</v>
      </c>
      <c r="G46" s="18">
        <v>538.04999999999995</v>
      </c>
      <c r="H46" s="19">
        <v>6.1000000000000004E-3</v>
      </c>
      <c r="I46" s="21"/>
      <c r="J46" s="21"/>
      <c r="K46" s="3"/>
    </row>
    <row r="47" spans="1:11" ht="13.05" customHeight="1">
      <c r="A47" s="15" t="s">
        <v>1697</v>
      </c>
      <c r="B47" s="218" t="s">
        <v>1698</v>
      </c>
      <c r="C47" s="218"/>
      <c r="D47" s="13" t="s">
        <v>1699</v>
      </c>
      <c r="E47" s="13" t="s">
        <v>1626</v>
      </c>
      <c r="F47" s="17">
        <v>19594</v>
      </c>
      <c r="G47" s="18">
        <v>533.94000000000005</v>
      </c>
      <c r="H47" s="19">
        <v>6.0000000000000001E-3</v>
      </c>
      <c r="I47" s="21"/>
      <c r="J47" s="21"/>
      <c r="K47" s="3"/>
    </row>
    <row r="48" spans="1:11" ht="13.05" customHeight="1">
      <c r="A48" s="15" t="s">
        <v>755</v>
      </c>
      <c r="B48" s="218" t="s">
        <v>756</v>
      </c>
      <c r="C48" s="218"/>
      <c r="D48" s="13" t="s">
        <v>757</v>
      </c>
      <c r="E48" s="13" t="s">
        <v>751</v>
      </c>
      <c r="F48" s="17">
        <v>612000</v>
      </c>
      <c r="G48" s="18">
        <v>740.7</v>
      </c>
      <c r="H48" s="19">
        <v>8.3999999999999995E-3</v>
      </c>
      <c r="I48" s="21"/>
      <c r="J48" s="21"/>
      <c r="K48" s="3"/>
    </row>
    <row r="49" spans="1:11" ht="13.05" customHeight="1">
      <c r="A49" s="15" t="s">
        <v>758</v>
      </c>
      <c r="B49" s="218" t="s">
        <v>759</v>
      </c>
      <c r="C49" s="218"/>
      <c r="D49" s="13" t="s">
        <v>760</v>
      </c>
      <c r="E49" s="13" t="s">
        <v>751</v>
      </c>
      <c r="F49" s="17">
        <v>612000</v>
      </c>
      <c r="G49" s="18">
        <v>740.7</v>
      </c>
      <c r="H49" s="19">
        <v>8.3999999999999995E-3</v>
      </c>
      <c r="I49" s="21"/>
      <c r="J49" s="21"/>
      <c r="K49" s="3"/>
    </row>
    <row r="50" spans="1:11" ht="13.05" customHeight="1">
      <c r="A50" s="15" t="s">
        <v>752</v>
      </c>
      <c r="B50" s="218" t="s">
        <v>753</v>
      </c>
      <c r="C50" s="218"/>
      <c r="D50" s="13" t="s">
        <v>754</v>
      </c>
      <c r="E50" s="13" t="s">
        <v>751</v>
      </c>
      <c r="F50" s="17">
        <v>612000</v>
      </c>
      <c r="G50" s="18">
        <v>740.7</v>
      </c>
      <c r="H50" s="19">
        <v>8.3999999999999995E-3</v>
      </c>
      <c r="I50" s="21"/>
      <c r="J50" s="21"/>
      <c r="K50" s="3"/>
    </row>
    <row r="51" spans="1:11" ht="13.05" customHeight="1">
      <c r="A51" s="15" t="s">
        <v>748</v>
      </c>
      <c r="B51" s="218" t="s">
        <v>749</v>
      </c>
      <c r="C51" s="218"/>
      <c r="D51" s="13" t="s">
        <v>750</v>
      </c>
      <c r="E51" s="13" t="s">
        <v>751</v>
      </c>
      <c r="F51" s="17">
        <v>612000</v>
      </c>
      <c r="G51" s="18">
        <v>740.7</v>
      </c>
      <c r="H51" s="19">
        <v>8.3999999999999995E-3</v>
      </c>
      <c r="I51" s="21"/>
      <c r="J51" s="21"/>
      <c r="K51" s="3"/>
    </row>
    <row r="52" spans="1:11" ht="13.05" customHeight="1">
      <c r="A52" s="3"/>
      <c r="B52" s="219" t="s">
        <v>176</v>
      </c>
      <c r="C52" s="219"/>
      <c r="D52" s="2"/>
      <c r="E52" s="2"/>
      <c r="F52" s="2"/>
      <c r="G52" s="23">
        <v>82381.02</v>
      </c>
      <c r="H52" s="24">
        <v>0.93079999999999996</v>
      </c>
      <c r="I52" s="25"/>
      <c r="J52" s="25"/>
      <c r="K52" s="3"/>
    </row>
    <row r="53" spans="1:11" ht="13.05" customHeight="1">
      <c r="A53" s="3"/>
      <c r="B53" s="219" t="s">
        <v>603</v>
      </c>
      <c r="C53" s="219"/>
      <c r="D53" s="2"/>
      <c r="E53" s="2"/>
      <c r="F53" s="2"/>
      <c r="G53" s="25" t="s">
        <v>178</v>
      </c>
      <c r="H53" s="25" t="s">
        <v>178</v>
      </c>
      <c r="I53" s="25"/>
      <c r="J53" s="25"/>
      <c r="K53" s="3"/>
    </row>
    <row r="54" spans="1:11" ht="13.05" customHeight="1">
      <c r="A54" s="3"/>
      <c r="B54" s="219" t="s">
        <v>176</v>
      </c>
      <c r="C54" s="219"/>
      <c r="D54" s="2"/>
      <c r="E54" s="2"/>
      <c r="F54" s="2"/>
      <c r="G54" s="25" t="s">
        <v>178</v>
      </c>
      <c r="H54" s="25" t="s">
        <v>178</v>
      </c>
      <c r="I54" s="25"/>
      <c r="J54" s="25"/>
      <c r="K54" s="3"/>
    </row>
    <row r="55" spans="1:11" ht="13.05" customHeight="1">
      <c r="A55" s="3"/>
      <c r="B55" s="219" t="s">
        <v>187</v>
      </c>
      <c r="C55" s="219"/>
      <c r="D55" s="26"/>
      <c r="E55" s="2"/>
      <c r="F55" s="26"/>
      <c r="G55" s="23">
        <v>82381.02</v>
      </c>
      <c r="H55" s="24">
        <v>0.93079999999999996</v>
      </c>
      <c r="I55" s="25"/>
      <c r="J55" s="25"/>
      <c r="K55" s="3"/>
    </row>
    <row r="56" spans="1:11" ht="13.05" customHeight="1">
      <c r="A56" s="3"/>
      <c r="B56" s="217" t="s">
        <v>761</v>
      </c>
      <c r="C56" s="217"/>
      <c r="D56" s="13"/>
      <c r="E56" s="13"/>
      <c r="F56" s="13"/>
      <c r="G56" s="13"/>
      <c r="H56" s="13"/>
      <c r="I56" s="14"/>
      <c r="J56" s="14"/>
      <c r="K56" s="3"/>
    </row>
    <row r="57" spans="1:11" ht="13.05" customHeight="1">
      <c r="A57" s="3"/>
      <c r="B57" s="217" t="s">
        <v>762</v>
      </c>
      <c r="C57" s="217"/>
      <c r="D57" s="13"/>
      <c r="E57" s="13"/>
      <c r="F57" s="13"/>
      <c r="G57" s="3"/>
      <c r="H57" s="14"/>
      <c r="I57" s="14"/>
      <c r="J57" s="14"/>
      <c r="K57" s="3"/>
    </row>
    <row r="58" spans="1:11" ht="13.05" customHeight="1">
      <c r="A58" s="15" t="s">
        <v>763</v>
      </c>
      <c r="B58" s="218" t="s">
        <v>764</v>
      </c>
      <c r="C58" s="218"/>
      <c r="D58" s="13"/>
      <c r="E58" s="13" t="s">
        <v>226</v>
      </c>
      <c r="F58" s="17">
        <v>39375</v>
      </c>
      <c r="G58" s="18">
        <v>1173.77</v>
      </c>
      <c r="H58" s="19">
        <v>1.3299999999999999E-2</v>
      </c>
      <c r="I58" s="21"/>
      <c r="J58" s="21"/>
      <c r="K58" s="3"/>
    </row>
    <row r="59" spans="1:11" ht="13.05" customHeight="1">
      <c r="A59" s="3"/>
      <c r="B59" s="219" t="s">
        <v>176</v>
      </c>
      <c r="C59" s="219"/>
      <c r="D59" s="2"/>
      <c r="E59" s="2"/>
      <c r="F59" s="2"/>
      <c r="G59" s="23">
        <v>1173.77</v>
      </c>
      <c r="H59" s="24">
        <v>1.3299999999999999E-2</v>
      </c>
      <c r="I59" s="25"/>
      <c r="J59" s="25"/>
      <c r="K59" s="3"/>
    </row>
    <row r="60" spans="1:11" ht="13.05" customHeight="1">
      <c r="A60" s="3"/>
      <c r="B60" s="219" t="s">
        <v>187</v>
      </c>
      <c r="C60" s="219"/>
      <c r="D60" s="26"/>
      <c r="E60" s="2"/>
      <c r="F60" s="26"/>
      <c r="G60" s="23">
        <v>1173.77</v>
      </c>
      <c r="H60" s="24">
        <v>1.3299999999999999E-2</v>
      </c>
      <c r="I60" s="25"/>
      <c r="J60" s="25"/>
      <c r="K60" s="3"/>
    </row>
    <row r="61" spans="1:11" ht="13.05" customHeight="1">
      <c r="A61" s="3"/>
      <c r="B61" s="217" t="s">
        <v>188</v>
      </c>
      <c r="C61" s="217"/>
      <c r="D61" s="13"/>
      <c r="E61" s="13"/>
      <c r="F61" s="13"/>
      <c r="G61" s="13"/>
      <c r="H61" s="13"/>
      <c r="I61" s="14"/>
      <c r="J61" s="14"/>
      <c r="K61" s="3"/>
    </row>
    <row r="62" spans="1:11" ht="13.05" customHeight="1">
      <c r="A62" s="3"/>
      <c r="B62" s="217" t="s">
        <v>607</v>
      </c>
      <c r="C62" s="217"/>
      <c r="D62" s="13"/>
      <c r="E62" s="13"/>
      <c r="F62" s="13"/>
      <c r="G62" s="3"/>
      <c r="H62" s="14"/>
      <c r="I62" s="14"/>
      <c r="J62" s="14"/>
      <c r="K62" s="3"/>
    </row>
    <row r="63" spans="1:11" ht="13.05" customHeight="1">
      <c r="A63" s="15" t="s">
        <v>767</v>
      </c>
      <c r="B63" s="218" t="s">
        <v>768</v>
      </c>
      <c r="C63" s="218"/>
      <c r="D63" s="13" t="s">
        <v>769</v>
      </c>
      <c r="E63" s="13" t="s">
        <v>147</v>
      </c>
      <c r="F63" s="17">
        <v>1500000</v>
      </c>
      <c r="G63" s="18">
        <v>1438.71</v>
      </c>
      <c r="H63" s="19">
        <v>1.6299999999999999E-2</v>
      </c>
      <c r="I63" s="20">
        <v>5.5728E-2</v>
      </c>
      <c r="J63" s="21"/>
      <c r="K63" s="3"/>
    </row>
    <row r="64" spans="1:11" ht="13.05" customHeight="1">
      <c r="A64" s="15" t="s">
        <v>608</v>
      </c>
      <c r="B64" s="218" t="s">
        <v>609</v>
      </c>
      <c r="C64" s="218"/>
      <c r="D64" s="13" t="s">
        <v>610</v>
      </c>
      <c r="E64" s="13" t="s">
        <v>147</v>
      </c>
      <c r="F64" s="17">
        <v>1000000</v>
      </c>
      <c r="G64" s="18">
        <v>992.34</v>
      </c>
      <c r="H64" s="19">
        <v>1.12E-2</v>
      </c>
      <c r="I64" s="20">
        <v>5.1200000000000002E-2</v>
      </c>
      <c r="J64" s="21"/>
      <c r="K64" s="3"/>
    </row>
    <row r="65" spans="1:11" ht="13.05" customHeight="1">
      <c r="A65" s="3"/>
      <c r="B65" s="219" t="s">
        <v>176</v>
      </c>
      <c r="C65" s="219"/>
      <c r="D65" s="2"/>
      <c r="E65" s="2"/>
      <c r="F65" s="2"/>
      <c r="G65" s="23">
        <v>2431.0500000000002</v>
      </c>
      <c r="H65" s="24">
        <v>2.75E-2</v>
      </c>
      <c r="I65" s="25"/>
      <c r="J65" s="25"/>
      <c r="K65" s="3"/>
    </row>
    <row r="66" spans="1:11" ht="13.05" customHeight="1">
      <c r="A66" s="3"/>
      <c r="B66" s="219" t="s">
        <v>187</v>
      </c>
      <c r="C66" s="219"/>
      <c r="D66" s="26"/>
      <c r="E66" s="2"/>
      <c r="F66" s="26"/>
      <c r="G66" s="23">
        <v>2431.0500000000002</v>
      </c>
      <c r="H66" s="24">
        <v>2.75E-2</v>
      </c>
      <c r="I66" s="25"/>
      <c r="J66" s="25"/>
      <c r="K66" s="3"/>
    </row>
    <row r="67" spans="1:11" ht="13.05" customHeight="1">
      <c r="A67" s="3"/>
      <c r="B67" s="217" t="s">
        <v>227</v>
      </c>
      <c r="C67" s="217"/>
      <c r="D67" s="13"/>
      <c r="E67" s="13"/>
      <c r="F67" s="13"/>
      <c r="G67" s="13"/>
      <c r="H67" s="13"/>
      <c r="I67" s="14"/>
      <c r="J67" s="14"/>
      <c r="K67" s="3"/>
    </row>
    <row r="68" spans="1:11" ht="13.05" customHeight="1">
      <c r="A68" s="15" t="s">
        <v>228</v>
      </c>
      <c r="B68" s="218" t="s">
        <v>229</v>
      </c>
      <c r="C68" s="218"/>
      <c r="D68" s="13"/>
      <c r="E68" s="13" t="s">
        <v>226</v>
      </c>
      <c r="F68" s="17"/>
      <c r="G68" s="18">
        <v>3804.57</v>
      </c>
      <c r="H68" s="19">
        <v>4.2999999999999997E-2</v>
      </c>
      <c r="I68" s="20">
        <v>5.2582825327866178E-2</v>
      </c>
      <c r="J68" s="21"/>
      <c r="K68" s="3"/>
    </row>
    <row r="69" spans="1:11" ht="13.05" customHeight="1">
      <c r="A69" s="3"/>
      <c r="B69" s="219" t="s">
        <v>176</v>
      </c>
      <c r="C69" s="219"/>
      <c r="D69" s="2"/>
      <c r="E69" s="2"/>
      <c r="F69" s="2"/>
      <c r="G69" s="23">
        <v>3804.57</v>
      </c>
      <c r="H69" s="24">
        <v>4.2999999999999997E-2</v>
      </c>
      <c r="I69" s="25"/>
      <c r="J69" s="25"/>
      <c r="K69" s="3"/>
    </row>
    <row r="70" spans="1:11" ht="13.05" customHeight="1">
      <c r="A70" s="3"/>
      <c r="B70" s="219" t="s">
        <v>187</v>
      </c>
      <c r="C70" s="219"/>
      <c r="D70" s="26"/>
      <c r="E70" s="2"/>
      <c r="F70" s="26"/>
      <c r="G70" s="23">
        <v>3804.57</v>
      </c>
      <c r="H70" s="24">
        <v>4.2999999999999997E-2</v>
      </c>
      <c r="I70" s="25"/>
      <c r="J70" s="25"/>
      <c r="K70" s="3"/>
    </row>
    <row r="71" spans="1:11" ht="13.05" customHeight="1">
      <c r="A71" s="3"/>
      <c r="B71" s="219" t="s">
        <v>230</v>
      </c>
      <c r="C71" s="219"/>
      <c r="D71" s="13"/>
      <c r="E71" s="2"/>
      <c r="F71" s="13"/>
      <c r="G71" s="27">
        <v>-1308.3</v>
      </c>
      <c r="H71" s="24">
        <v>-1.46E-2</v>
      </c>
      <c r="I71" s="25"/>
      <c r="J71" s="25"/>
      <c r="K71" s="3"/>
    </row>
    <row r="72" spans="1:11" ht="13.05" customHeight="1">
      <c r="A72" s="3"/>
      <c r="B72" s="220" t="s">
        <v>231</v>
      </c>
      <c r="C72" s="220"/>
      <c r="D72" s="29"/>
      <c r="E72" s="29"/>
      <c r="F72" s="29"/>
      <c r="G72" s="30">
        <v>88482.11</v>
      </c>
      <c r="H72" s="31">
        <v>1</v>
      </c>
      <c r="I72" s="32"/>
      <c r="J72" s="32"/>
      <c r="K72" s="3"/>
    </row>
    <row r="73" spans="1:11" ht="13.05" customHeight="1">
      <c r="A73" s="3"/>
      <c r="B73" s="221"/>
      <c r="C73" s="221"/>
      <c r="D73" s="3"/>
      <c r="E73" s="3"/>
      <c r="F73" s="3"/>
      <c r="G73" s="3"/>
      <c r="H73" s="3"/>
      <c r="I73" s="3"/>
      <c r="J73" s="3"/>
      <c r="K73" s="3"/>
    </row>
    <row r="74" spans="1:11" ht="13.05" customHeight="1">
      <c r="A74" s="3"/>
      <c r="B74" s="209"/>
      <c r="C74" s="209"/>
      <c r="D74" s="209"/>
      <c r="E74" s="209"/>
      <c r="F74" s="209"/>
      <c r="G74" s="209"/>
      <c r="H74" s="209"/>
      <c r="I74" s="209"/>
      <c r="J74" s="3"/>
      <c r="K74" s="3"/>
    </row>
    <row r="75" spans="1:11" ht="13.05" customHeight="1">
      <c r="A75" s="3"/>
      <c r="B75" s="209"/>
      <c r="C75" s="209"/>
      <c r="D75" s="209"/>
      <c r="E75" s="209"/>
      <c r="F75" s="209"/>
      <c r="G75" s="209"/>
      <c r="H75" s="209"/>
      <c r="I75" s="209"/>
      <c r="J75" s="3"/>
      <c r="K75" s="3"/>
    </row>
    <row r="76" spans="1:11" ht="13.05" customHeight="1">
      <c r="A76" s="3"/>
      <c r="B76" s="209" t="s">
        <v>226</v>
      </c>
      <c r="C76" s="209"/>
      <c r="D76" s="3"/>
      <c r="E76" s="3"/>
      <c r="F76" s="3"/>
      <c r="G76" s="3"/>
      <c r="H76" s="3"/>
      <c r="I76" s="3"/>
      <c r="J76" s="3"/>
      <c r="K76" s="3"/>
    </row>
    <row r="77" spans="1:11" ht="13.05" customHeight="1">
      <c r="A77" s="3"/>
      <c r="B77" s="209" t="s">
        <v>232</v>
      </c>
      <c r="C77" s="209"/>
      <c r="D77" s="3"/>
      <c r="E77" s="3"/>
      <c r="F77" s="3"/>
      <c r="G77" s="3"/>
      <c r="H77" s="3"/>
      <c r="I77" s="3"/>
      <c r="J77" s="3"/>
      <c r="K77" s="3"/>
    </row>
    <row r="78" spans="1:11" ht="13.05" customHeight="1">
      <c r="A78" s="3"/>
      <c r="B78" s="209" t="s">
        <v>234</v>
      </c>
      <c r="C78" s="209"/>
      <c r="D78" s="3"/>
      <c r="E78" s="3"/>
      <c r="F78" s="3"/>
      <c r="G78" s="3"/>
      <c r="H78" s="3"/>
      <c r="I78" s="3"/>
      <c r="J78" s="3"/>
      <c r="K78" s="3"/>
    </row>
    <row r="79" spans="1:11" ht="26.25" customHeight="1">
      <c r="A79" s="3"/>
      <c r="B79" s="209" t="s">
        <v>235</v>
      </c>
      <c r="C79" s="209"/>
      <c r="D79" s="209"/>
      <c r="E79" s="209"/>
      <c r="F79" s="209"/>
      <c r="G79" s="209"/>
      <c r="H79" s="209"/>
      <c r="I79" s="209"/>
      <c r="J79" s="3"/>
      <c r="K79" s="3"/>
    </row>
    <row r="80" spans="1:11" ht="13.05" customHeight="1">
      <c r="A80" s="3"/>
      <c r="B80" s="33" t="s">
        <v>770</v>
      </c>
      <c r="C80" s="3"/>
      <c r="D80" s="3"/>
      <c r="E80" s="3"/>
      <c r="F80" s="3"/>
      <c r="G80" s="3"/>
      <c r="H80" s="3"/>
      <c r="I80" s="3"/>
      <c r="J80" s="3"/>
      <c r="K80" s="3"/>
    </row>
    <row r="81" spans="1:11" ht="40.049999999999997" customHeight="1">
      <c r="A81" s="3"/>
      <c r="B81" s="222" t="s">
        <v>771</v>
      </c>
      <c r="C81" s="222"/>
      <c r="D81" s="34" t="s">
        <v>101</v>
      </c>
      <c r="E81" s="34" t="s">
        <v>772</v>
      </c>
      <c r="F81" s="34" t="s">
        <v>773</v>
      </c>
      <c r="G81" s="34" t="s">
        <v>774</v>
      </c>
      <c r="H81" s="34" t="s">
        <v>775</v>
      </c>
      <c r="I81" s="3"/>
      <c r="J81" s="3"/>
      <c r="K81" s="3"/>
    </row>
    <row r="82" spans="1:11" ht="13.05" customHeight="1">
      <c r="A82" s="3"/>
      <c r="B82" s="223" t="s">
        <v>776</v>
      </c>
      <c r="C82" s="223"/>
      <c r="D82" s="2" t="s">
        <v>777</v>
      </c>
      <c r="E82" s="2" t="s">
        <v>401</v>
      </c>
      <c r="F82" s="35">
        <v>39375</v>
      </c>
      <c r="G82" s="36">
        <v>1173.76875</v>
      </c>
      <c r="H82" s="37">
        <v>1.3299999999999999E-2</v>
      </c>
      <c r="I82" s="3"/>
      <c r="J82" s="3"/>
      <c r="K82" s="3"/>
    </row>
    <row r="86" spans="1:11">
      <c r="B86" s="109" t="s">
        <v>2475</v>
      </c>
      <c r="C86" s="110"/>
      <c r="D86" s="110"/>
      <c r="E86" s="111"/>
    </row>
    <row r="87" spans="1:11">
      <c r="B87" s="110" t="s">
        <v>2512</v>
      </c>
      <c r="C87" s="110"/>
      <c r="D87" s="110"/>
      <c r="E87" s="111"/>
    </row>
    <row r="88" spans="1:11">
      <c r="B88" s="117" t="s">
        <v>2513</v>
      </c>
      <c r="C88" s="110"/>
      <c r="D88" s="110"/>
      <c r="E88" s="111"/>
    </row>
    <row r="89" spans="1:11">
      <c r="B89" s="110" t="s">
        <v>2476</v>
      </c>
      <c r="C89" s="110"/>
      <c r="D89" s="110"/>
      <c r="E89" s="111"/>
    </row>
    <row r="90" spans="1:11">
      <c r="B90" s="110" t="s">
        <v>2477</v>
      </c>
      <c r="C90" s="110"/>
      <c r="D90" s="110"/>
      <c r="E90" s="111"/>
    </row>
    <row r="91" spans="1:11">
      <c r="B91" s="110" t="s">
        <v>2478</v>
      </c>
      <c r="C91" s="112"/>
      <c r="D91" s="112"/>
      <c r="E91" s="112"/>
    </row>
    <row r="92" spans="1:11">
      <c r="B92" s="110" t="s">
        <v>2479</v>
      </c>
      <c r="C92" s="110"/>
      <c r="D92" s="110"/>
      <c r="E92" s="111"/>
    </row>
    <row r="93" spans="1:11">
      <c r="B93" s="110" t="s">
        <v>2480</v>
      </c>
      <c r="C93" s="110"/>
      <c r="D93" s="110"/>
      <c r="E93" s="111"/>
    </row>
    <row r="94" spans="1:11">
      <c r="B94" s="110" t="s">
        <v>2481</v>
      </c>
      <c r="C94" s="110"/>
      <c r="D94" s="110"/>
      <c r="E94" s="111"/>
    </row>
    <row r="95" spans="1:11">
      <c r="B95" s="110" t="s">
        <v>2482</v>
      </c>
      <c r="C95" s="110"/>
      <c r="D95" s="110"/>
      <c r="E95" s="111"/>
    </row>
    <row r="96" spans="1:11">
      <c r="B96" s="109" t="s">
        <v>2483</v>
      </c>
      <c r="C96" s="109"/>
      <c r="D96" s="109" t="s">
        <v>2633</v>
      </c>
      <c r="E96" s="109" t="s">
        <v>2484</v>
      </c>
    </row>
    <row r="97" spans="2:5">
      <c r="B97" s="110" t="s">
        <v>2528</v>
      </c>
      <c r="C97" s="110"/>
      <c r="D97" s="113">
        <v>9.5099</v>
      </c>
      <c r="E97" s="113">
        <v>10.6487</v>
      </c>
    </row>
    <row r="98" spans="2:5">
      <c r="B98" s="110" t="s">
        <v>2486</v>
      </c>
      <c r="C98" s="110"/>
      <c r="D98" s="113">
        <v>9.5099</v>
      </c>
      <c r="E98" s="113">
        <v>10.6487</v>
      </c>
    </row>
    <row r="99" spans="2:5">
      <c r="B99" s="110" t="s">
        <v>2529</v>
      </c>
      <c r="C99" s="110"/>
      <c r="D99" s="113">
        <v>9.7509999999999994</v>
      </c>
      <c r="E99" s="113">
        <v>10.929</v>
      </c>
    </row>
    <row r="100" spans="2:5">
      <c r="B100" s="110" t="s">
        <v>2494</v>
      </c>
      <c r="C100" s="110"/>
      <c r="D100" s="113">
        <v>9.7509999999999994</v>
      </c>
      <c r="E100" s="113">
        <v>10.929</v>
      </c>
    </row>
    <row r="101" spans="2:5">
      <c r="B101" s="110"/>
      <c r="C101" s="110"/>
      <c r="D101" s="110"/>
      <c r="E101" s="111"/>
    </row>
    <row r="102" spans="2:5">
      <c r="B102" s="110" t="s">
        <v>2530</v>
      </c>
      <c r="C102" s="110"/>
      <c r="D102" s="110"/>
      <c r="E102" s="111"/>
    </row>
    <row r="103" spans="2:5">
      <c r="B103" s="110" t="s">
        <v>2622</v>
      </c>
      <c r="C103" s="110"/>
      <c r="D103" s="110"/>
      <c r="E103" s="111"/>
    </row>
    <row r="104" spans="2:5">
      <c r="B104" s="110" t="s">
        <v>2500</v>
      </c>
      <c r="C104" s="110"/>
      <c r="D104" s="110"/>
      <c r="E104" s="111"/>
    </row>
    <row r="105" spans="2:5">
      <c r="B105" s="110" t="s">
        <v>2567</v>
      </c>
      <c r="C105" s="110"/>
      <c r="D105" s="110"/>
      <c r="E105" s="111"/>
    </row>
    <row r="106" spans="2:5">
      <c r="B106" s="110" t="s">
        <v>2502</v>
      </c>
      <c r="C106" s="110"/>
      <c r="D106" s="110"/>
      <c r="E106" s="111"/>
    </row>
    <row r="107" spans="2:5">
      <c r="B107" s="110" t="s">
        <v>2518</v>
      </c>
      <c r="C107" s="110"/>
      <c r="D107" s="110"/>
      <c r="E107" s="111"/>
    </row>
    <row r="108" spans="2:5">
      <c r="B108" s="110" t="s">
        <v>2653</v>
      </c>
      <c r="C108" s="110"/>
      <c r="D108" s="110"/>
      <c r="E108" s="111"/>
    </row>
    <row r="109" spans="2:5">
      <c r="B109" s="110" t="s">
        <v>2503</v>
      </c>
      <c r="C109" s="110"/>
      <c r="D109" s="110"/>
      <c r="E109" s="111"/>
    </row>
    <row r="110" spans="2:5">
      <c r="B110" s="110" t="s">
        <v>2504</v>
      </c>
      <c r="C110" s="110"/>
      <c r="D110" s="110"/>
      <c r="E110" s="111"/>
    </row>
    <row r="111" spans="2:5">
      <c r="B111" s="110" t="s">
        <v>2505</v>
      </c>
      <c r="C111" s="110"/>
      <c r="D111" s="110"/>
      <c r="E111" s="111"/>
    </row>
    <row r="112" spans="2:5">
      <c r="B112" s="110" t="s">
        <v>2506</v>
      </c>
      <c r="C112" s="110"/>
      <c r="D112" s="110"/>
      <c r="E112" s="111"/>
    </row>
    <row r="113" spans="1:54">
      <c r="B113" s="110" t="s">
        <v>2507</v>
      </c>
      <c r="C113" s="110"/>
      <c r="D113" s="110"/>
      <c r="E113" s="111"/>
    </row>
    <row r="114" spans="1:54">
      <c r="B114" s="110" t="s">
        <v>2508</v>
      </c>
      <c r="C114" s="110"/>
      <c r="D114" s="110"/>
      <c r="E114" s="111"/>
    </row>
    <row r="116" spans="1:54">
      <c r="A116" s="82" t="s">
        <v>2654</v>
      </c>
      <c r="B116" s="140" t="s">
        <v>2674</v>
      </c>
      <c r="C116" s="141"/>
      <c r="D116" s="129"/>
      <c r="E116" s="129"/>
      <c r="F116" s="129"/>
      <c r="G116" s="129"/>
      <c r="H116" s="142"/>
      <c r="I116" s="142"/>
      <c r="J116" s="133"/>
      <c r="K116" s="133"/>
      <c r="L116" s="133"/>
      <c r="M116" s="110"/>
      <c r="N116" s="110"/>
      <c r="O116" s="110"/>
      <c r="P116" s="110"/>
      <c r="Q116" s="110"/>
      <c r="R116" s="110"/>
      <c r="S116" s="110"/>
      <c r="T116" s="110"/>
      <c r="U116" s="110"/>
      <c r="V116" s="110"/>
      <c r="W116" s="110"/>
      <c r="X116" s="110"/>
      <c r="Y116" s="110"/>
      <c r="Z116" s="110"/>
      <c r="AA116" s="110"/>
      <c r="AB116" s="110"/>
      <c r="AC116" s="124"/>
      <c r="AD116" s="124"/>
      <c r="AE116" s="124"/>
      <c r="AF116" s="124"/>
      <c r="AG116" s="124"/>
      <c r="AH116" s="124"/>
      <c r="AI116" s="143"/>
      <c r="AJ116" s="124"/>
      <c r="AK116" s="124"/>
      <c r="AL116" s="124"/>
      <c r="AM116" s="124"/>
      <c r="AN116" s="124"/>
      <c r="AO116" s="124"/>
      <c r="AP116" s="124"/>
      <c r="AQ116" s="124"/>
      <c r="AR116" s="124"/>
      <c r="AS116" s="124"/>
      <c r="AT116" s="124"/>
      <c r="AU116" s="124"/>
      <c r="AV116" s="143"/>
      <c r="AW116" s="124"/>
      <c r="AX116" s="143"/>
      <c r="AY116" s="124"/>
      <c r="AZ116" s="124"/>
      <c r="BA116" s="124"/>
      <c r="BB116" s="143"/>
    </row>
    <row r="117" spans="1:54">
      <c r="B117" s="129"/>
      <c r="C117" s="129"/>
      <c r="D117" s="129"/>
      <c r="E117" s="129"/>
      <c r="F117" s="129"/>
      <c r="G117" s="129"/>
      <c r="H117" s="116"/>
      <c r="I117" s="116"/>
      <c r="J117" s="116"/>
      <c r="K117" s="133"/>
      <c r="L117" s="133"/>
      <c r="M117" s="110"/>
      <c r="N117" s="110"/>
      <c r="O117" s="110"/>
      <c r="P117" s="110"/>
      <c r="Q117" s="110"/>
      <c r="R117" s="110"/>
      <c r="S117" s="110"/>
      <c r="T117" s="110"/>
      <c r="U117" s="110"/>
      <c r="V117" s="110"/>
      <c r="W117" s="110"/>
      <c r="X117" s="110"/>
      <c r="Y117" s="110"/>
      <c r="Z117" s="110"/>
      <c r="AA117" s="110"/>
      <c r="AB117" s="110"/>
      <c r="AC117" s="124"/>
      <c r="AD117" s="124"/>
      <c r="AE117" s="124"/>
      <c r="AF117" s="124"/>
      <c r="AG117" s="124"/>
      <c r="AH117" s="124"/>
      <c r="AI117" s="143"/>
      <c r="AJ117" s="124"/>
      <c r="AK117" s="124"/>
      <c r="AL117" s="124"/>
      <c r="AM117" s="124"/>
      <c r="AN117" s="124"/>
      <c r="AO117" s="124"/>
      <c r="AP117" s="124"/>
      <c r="AQ117" s="124"/>
      <c r="AR117" s="124"/>
      <c r="AS117" s="124"/>
      <c r="AT117" s="124"/>
      <c r="AU117" s="124"/>
      <c r="AV117" s="143"/>
      <c r="AW117" s="124"/>
      <c r="AX117" s="143"/>
      <c r="AY117" s="124"/>
      <c r="AZ117" s="124"/>
      <c r="BA117" s="124"/>
      <c r="BB117" s="143"/>
    </row>
    <row r="118" spans="1:54" ht="43.2">
      <c r="B118" s="144" t="s">
        <v>2655</v>
      </c>
      <c r="C118" s="144" t="s">
        <v>2656</v>
      </c>
      <c r="D118" s="145" t="s">
        <v>2657</v>
      </c>
      <c r="E118" s="144" t="s">
        <v>2658</v>
      </c>
      <c r="F118" s="144" t="s">
        <v>2659</v>
      </c>
      <c r="G118" s="144" t="s">
        <v>2660</v>
      </c>
      <c r="H118" s="116"/>
      <c r="I118" s="116"/>
      <c r="J118" s="116"/>
      <c r="K118" s="133"/>
      <c r="L118" s="133"/>
      <c r="M118" s="110"/>
      <c r="N118" s="110"/>
      <c r="O118" s="110"/>
      <c r="P118" s="110"/>
      <c r="Q118" s="110"/>
      <c r="R118" s="110"/>
      <c r="S118" s="110"/>
      <c r="T118" s="110"/>
      <c r="U118" s="110"/>
      <c r="V118" s="110"/>
      <c r="W118" s="110"/>
      <c r="X118" s="110"/>
      <c r="Y118" s="110"/>
      <c r="Z118" s="110"/>
      <c r="AA118" s="110"/>
      <c r="AB118" s="110"/>
      <c r="AC118" s="124"/>
      <c r="AD118" s="124"/>
      <c r="AE118" s="124"/>
      <c r="AF118" s="124"/>
      <c r="AG118" s="124"/>
      <c r="AH118" s="124"/>
      <c r="AI118" s="143"/>
      <c r="AJ118" s="124"/>
      <c r="AK118" s="124"/>
      <c r="AL118" s="124"/>
      <c r="AM118" s="124"/>
      <c r="AN118" s="124"/>
      <c r="AO118" s="124"/>
      <c r="AP118" s="124"/>
      <c r="AQ118" s="124"/>
      <c r="AR118" s="124"/>
      <c r="AS118" s="124"/>
      <c r="AT118" s="124"/>
      <c r="AU118" s="124"/>
      <c r="AV118" s="143"/>
      <c r="AW118" s="124"/>
      <c r="AX118" s="143"/>
      <c r="AY118" s="124"/>
      <c r="AZ118" s="124"/>
      <c r="BA118" s="124"/>
      <c r="BB118" s="143"/>
    </row>
    <row r="119" spans="1:54">
      <c r="B119" s="229" t="s">
        <v>2589</v>
      </c>
      <c r="C119" s="230"/>
      <c r="D119" s="230"/>
      <c r="E119" s="230"/>
      <c r="F119" s="230"/>
      <c r="G119" s="231"/>
      <c r="H119" s="116"/>
      <c r="I119" s="116"/>
      <c r="J119" s="116"/>
      <c r="K119" s="133"/>
      <c r="L119" s="133"/>
      <c r="M119" s="110"/>
      <c r="N119" s="110"/>
      <c r="O119" s="110"/>
      <c r="P119" s="110"/>
      <c r="Q119" s="110"/>
      <c r="R119" s="110"/>
      <c r="S119" s="110"/>
      <c r="T119" s="110"/>
      <c r="U119" s="110"/>
      <c r="V119" s="110"/>
      <c r="W119" s="110"/>
      <c r="X119" s="110"/>
      <c r="Y119" s="110"/>
      <c r="Z119" s="110"/>
      <c r="AA119" s="110"/>
      <c r="AB119" s="110"/>
      <c r="AC119" s="124"/>
      <c r="AD119" s="124"/>
      <c r="AE119" s="124"/>
      <c r="AF119" s="124"/>
      <c r="AG119" s="124"/>
      <c r="AH119" s="124"/>
      <c r="AI119" s="143"/>
      <c r="AJ119" s="124"/>
      <c r="AK119" s="124"/>
      <c r="AL119" s="124"/>
      <c r="AM119" s="124"/>
      <c r="AN119" s="124"/>
      <c r="AO119" s="124"/>
      <c r="AP119" s="124"/>
      <c r="AQ119" s="124"/>
      <c r="AR119" s="124"/>
      <c r="AS119" s="124"/>
      <c r="AT119" s="124"/>
      <c r="AU119" s="124"/>
      <c r="AV119" s="143"/>
      <c r="AW119" s="124"/>
      <c r="AX119" s="143"/>
      <c r="AY119" s="124"/>
      <c r="AZ119" s="124"/>
      <c r="BA119" s="124"/>
      <c r="BB119" s="143"/>
    </row>
    <row r="120" spans="1:54">
      <c r="H120" s="142"/>
      <c r="I120" s="142"/>
      <c r="J120" s="133"/>
      <c r="K120" s="133"/>
      <c r="L120" s="133"/>
      <c r="M120" s="110"/>
      <c r="N120" s="110"/>
      <c r="O120" s="110"/>
      <c r="P120" s="110"/>
      <c r="Q120" s="110"/>
      <c r="R120" s="110"/>
      <c r="S120" s="110"/>
      <c r="T120" s="110"/>
      <c r="U120" s="110"/>
      <c r="V120" s="110"/>
      <c r="W120" s="110"/>
      <c r="X120" s="110"/>
      <c r="Y120" s="110"/>
      <c r="Z120" s="110"/>
      <c r="AA120" s="110"/>
      <c r="AB120" s="110"/>
      <c r="AC120" s="124"/>
      <c r="AD120" s="124"/>
      <c r="AE120" s="124"/>
      <c r="AF120" s="124"/>
      <c r="AG120" s="124"/>
      <c r="AH120" s="124"/>
      <c r="AI120" s="143"/>
      <c r="AJ120" s="124"/>
      <c r="AK120" s="124"/>
      <c r="AL120" s="124"/>
      <c r="AM120" s="124"/>
      <c r="AN120" s="124"/>
      <c r="AO120" s="124"/>
      <c r="AP120" s="124"/>
      <c r="AQ120" s="124"/>
      <c r="AR120" s="124"/>
      <c r="AS120" s="124"/>
      <c r="AT120" s="124"/>
      <c r="AU120" s="124"/>
      <c r="AV120" s="143"/>
      <c r="AW120" s="124"/>
      <c r="AX120" s="143"/>
      <c r="AY120" s="124"/>
      <c r="AZ120" s="124"/>
      <c r="BA120" s="124"/>
      <c r="BB120" s="143"/>
    </row>
    <row r="121" spans="1:54">
      <c r="B121" s="82" t="s">
        <v>2691</v>
      </c>
      <c r="C121" s="82"/>
      <c r="D121" s="82"/>
      <c r="E121" s="82"/>
      <c r="F121" s="82"/>
      <c r="H121" s="142"/>
      <c r="I121" s="142"/>
      <c r="J121" s="133"/>
      <c r="K121" s="133"/>
      <c r="L121" s="133"/>
      <c r="M121" s="110"/>
      <c r="N121" s="110"/>
      <c r="O121" s="110"/>
      <c r="P121" s="110"/>
      <c r="Q121" s="110"/>
      <c r="R121" s="110"/>
      <c r="S121" s="110"/>
      <c r="T121" s="110"/>
      <c r="U121" s="110"/>
      <c r="V121" s="110"/>
      <c r="W121" s="110"/>
      <c r="X121" s="110"/>
      <c r="Y121" s="110"/>
      <c r="Z121" s="110"/>
      <c r="AA121" s="110"/>
      <c r="AB121" s="110"/>
      <c r="AC121" s="124"/>
      <c r="AD121" s="124"/>
      <c r="AE121" s="124"/>
      <c r="AF121" s="124"/>
      <c r="AG121" s="124"/>
      <c r="AH121" s="124"/>
      <c r="AI121" s="143"/>
      <c r="AJ121" s="124"/>
      <c r="AK121" s="124"/>
      <c r="AL121" s="124"/>
      <c r="AM121" s="124"/>
      <c r="AN121" s="124"/>
      <c r="AO121" s="124"/>
      <c r="AP121" s="124"/>
      <c r="AQ121" s="124"/>
      <c r="AR121" s="124"/>
      <c r="AS121" s="124"/>
      <c r="AT121" s="124"/>
      <c r="AU121" s="124"/>
      <c r="AV121" s="143"/>
      <c r="AW121" s="124"/>
      <c r="AX121" s="143"/>
      <c r="AY121" s="124"/>
      <c r="AZ121" s="124"/>
      <c r="BA121" s="124"/>
      <c r="BB121" s="143"/>
    </row>
    <row r="122" spans="1:54">
      <c r="B122" s="82" t="s">
        <v>2675</v>
      </c>
      <c r="C122" s="82"/>
      <c r="D122" s="82"/>
      <c r="E122" s="82"/>
      <c r="F122" s="82"/>
      <c r="H122" s="142"/>
      <c r="I122" s="142"/>
      <c r="J122" s="133"/>
      <c r="K122" s="133"/>
      <c r="L122" s="133"/>
      <c r="M122" s="110"/>
      <c r="N122" s="110"/>
      <c r="O122" s="110"/>
      <c r="P122" s="110"/>
      <c r="Q122" s="110"/>
      <c r="R122" s="110"/>
      <c r="S122" s="110"/>
      <c r="T122" s="110"/>
      <c r="U122" s="110"/>
      <c r="V122" s="110"/>
      <c r="W122" s="110"/>
      <c r="X122" s="110"/>
      <c r="Y122" s="110"/>
      <c r="Z122" s="110"/>
      <c r="AA122" s="110"/>
      <c r="AB122" s="110"/>
      <c r="AC122" s="124"/>
      <c r="AD122" s="124"/>
      <c r="AE122" s="124"/>
      <c r="AF122" s="124"/>
      <c r="AG122" s="124"/>
      <c r="AH122" s="124"/>
      <c r="AI122" s="143"/>
      <c r="AJ122" s="124"/>
      <c r="AK122" s="124"/>
      <c r="AL122" s="124"/>
      <c r="AM122" s="124"/>
      <c r="AN122" s="124"/>
      <c r="AO122" s="124"/>
      <c r="AP122" s="124"/>
      <c r="AQ122" s="124"/>
      <c r="AR122" s="124"/>
      <c r="AS122" s="124"/>
      <c r="AT122" s="124"/>
      <c r="AU122" s="124"/>
      <c r="AV122" s="143"/>
      <c r="AW122" s="124"/>
      <c r="AX122" s="143"/>
      <c r="AY122" s="124"/>
      <c r="AZ122" s="124"/>
      <c r="BA122" s="124"/>
      <c r="BB122" s="143"/>
    </row>
    <row r="123" spans="1:54" ht="48">
      <c r="B123" s="146" t="s">
        <v>2662</v>
      </c>
      <c r="C123" s="146" t="s">
        <v>2663</v>
      </c>
      <c r="D123" s="146" t="s">
        <v>2664</v>
      </c>
      <c r="E123" s="146" t="s">
        <v>2665</v>
      </c>
      <c r="F123" s="146" t="s">
        <v>2666</v>
      </c>
      <c r="H123" s="142"/>
      <c r="I123" s="142"/>
      <c r="J123" s="133"/>
      <c r="K123" s="133"/>
      <c r="L123" s="133"/>
      <c r="M123" s="110"/>
      <c r="N123" s="110"/>
      <c r="O123" s="110"/>
      <c r="P123" s="110"/>
      <c r="Q123" s="110"/>
      <c r="R123" s="110"/>
      <c r="S123" s="110"/>
      <c r="T123" s="110"/>
      <c r="U123" s="110"/>
      <c r="V123" s="110"/>
      <c r="W123" s="110"/>
      <c r="X123" s="110"/>
      <c r="Y123" s="110"/>
      <c r="Z123" s="110"/>
      <c r="AA123" s="110"/>
      <c r="AB123" s="110"/>
      <c r="AC123" s="124"/>
      <c r="AD123" s="124"/>
      <c r="AE123" s="124"/>
      <c r="AF123" s="124"/>
      <c r="AG123" s="124"/>
      <c r="AH123" s="124"/>
      <c r="AI123" s="143"/>
      <c r="AJ123" s="124"/>
      <c r="AK123" s="124"/>
      <c r="AL123" s="124"/>
      <c r="AM123" s="124"/>
      <c r="AN123" s="124"/>
      <c r="AO123" s="124"/>
      <c r="AP123" s="124"/>
      <c r="AQ123" s="124"/>
      <c r="AR123" s="124"/>
      <c r="AS123" s="124"/>
      <c r="AT123" s="124"/>
      <c r="AU123" s="124"/>
      <c r="AV123" s="143"/>
      <c r="AW123" s="124"/>
      <c r="AX123" s="143"/>
      <c r="AY123" s="124"/>
      <c r="AZ123" s="124"/>
      <c r="BA123" s="124"/>
      <c r="BB123" s="143"/>
    </row>
    <row r="124" spans="1:54">
      <c r="B124" s="205">
        <v>99</v>
      </c>
      <c r="C124" s="206">
        <v>99</v>
      </c>
      <c r="D124" s="206">
        <v>81592935</v>
      </c>
      <c r="E124" s="206">
        <v>75014373</v>
      </c>
      <c r="F124" s="207">
        <v>-6578562</v>
      </c>
      <c r="H124" s="150"/>
      <c r="I124" s="150"/>
      <c r="J124" s="133"/>
      <c r="K124" s="133"/>
      <c r="L124" s="133"/>
      <c r="M124" s="110"/>
      <c r="N124" s="110"/>
      <c r="O124" s="110"/>
      <c r="P124" s="110"/>
      <c r="Q124" s="110"/>
      <c r="R124" s="110"/>
      <c r="S124" s="110"/>
      <c r="T124" s="110"/>
      <c r="U124" s="110"/>
      <c r="V124" s="110"/>
      <c r="W124" s="110"/>
      <c r="X124" s="110"/>
      <c r="Y124" s="110"/>
      <c r="Z124" s="110"/>
      <c r="AA124" s="110"/>
      <c r="AB124" s="110"/>
      <c r="AC124" s="124"/>
      <c r="AD124" s="124"/>
      <c r="AE124" s="124"/>
      <c r="AF124" s="124"/>
      <c r="AG124" s="124"/>
      <c r="AH124" s="124"/>
      <c r="AI124" s="143"/>
      <c r="AJ124" s="124"/>
      <c r="AK124" s="124"/>
      <c r="AL124" s="124"/>
      <c r="AM124" s="124"/>
      <c r="AN124" s="124"/>
      <c r="AO124" s="124"/>
      <c r="AP124" s="124"/>
      <c r="AQ124" s="124"/>
      <c r="AR124" s="124"/>
      <c r="AS124" s="124"/>
      <c r="AT124" s="124"/>
      <c r="AU124" s="124"/>
      <c r="AV124" s="143"/>
      <c r="AW124" s="124"/>
      <c r="AX124" s="143"/>
      <c r="AY124" s="124"/>
      <c r="AZ124" s="124"/>
      <c r="BA124" s="124"/>
      <c r="BB124" s="143"/>
    </row>
    <row r="125" spans="1:54">
      <c r="H125" s="142"/>
      <c r="I125" s="142"/>
      <c r="J125" s="133"/>
      <c r="K125" s="133"/>
      <c r="L125" s="133"/>
      <c r="M125" s="110"/>
      <c r="N125" s="110"/>
      <c r="O125" s="110"/>
      <c r="P125" s="110"/>
      <c r="Q125" s="110"/>
      <c r="R125" s="110"/>
      <c r="S125" s="110"/>
      <c r="T125" s="110"/>
      <c r="U125" s="110"/>
      <c r="V125" s="110"/>
      <c r="W125" s="110"/>
      <c r="X125" s="110"/>
      <c r="Y125" s="110"/>
      <c r="Z125" s="110"/>
      <c r="AA125" s="110"/>
      <c r="AB125" s="110"/>
      <c r="AC125" s="124"/>
      <c r="AD125" s="124"/>
      <c r="AE125" s="124"/>
      <c r="AF125" s="124"/>
      <c r="AG125" s="124"/>
      <c r="AH125" s="124"/>
      <c r="AI125" s="143"/>
      <c r="AJ125" s="124"/>
      <c r="AK125" s="124"/>
      <c r="AL125" s="124"/>
      <c r="AM125" s="124"/>
      <c r="AN125" s="124"/>
      <c r="AO125" s="124"/>
      <c r="AP125" s="124"/>
      <c r="AQ125" s="124"/>
      <c r="AR125" s="124"/>
      <c r="AS125" s="124"/>
      <c r="AT125" s="124"/>
      <c r="AU125" s="124"/>
      <c r="AV125" s="143"/>
      <c r="AW125" s="124"/>
      <c r="AX125" s="143"/>
      <c r="AY125" s="124"/>
      <c r="AZ125" s="124"/>
      <c r="BA125" s="124"/>
      <c r="BB125" s="143"/>
    </row>
    <row r="126" spans="1:54">
      <c r="A126" s="82" t="s">
        <v>2667</v>
      </c>
      <c r="B126" s="140" t="s">
        <v>2682</v>
      </c>
      <c r="C126" s="82"/>
      <c r="D126" s="82"/>
      <c r="E126" s="82"/>
      <c r="F126" s="82"/>
      <c r="G126" s="82"/>
      <c r="H126" s="142"/>
      <c r="I126" s="142"/>
      <c r="J126" s="133"/>
      <c r="K126" s="133"/>
      <c r="L126" s="133"/>
      <c r="M126" s="110"/>
      <c r="N126" s="110"/>
      <c r="O126" s="110"/>
      <c r="P126" s="110"/>
      <c r="Q126" s="110"/>
      <c r="R126" s="110"/>
      <c r="S126" s="110"/>
      <c r="T126" s="110"/>
      <c r="U126" s="110"/>
      <c r="V126" s="110"/>
      <c r="W126" s="110"/>
      <c r="X126" s="110"/>
      <c r="Y126" s="110"/>
      <c r="Z126" s="110"/>
      <c r="AA126" s="110"/>
      <c r="AB126" s="110"/>
      <c r="AC126" s="124"/>
      <c r="AD126" s="124"/>
      <c r="AE126" s="124"/>
      <c r="AF126" s="124"/>
      <c r="AG126" s="124"/>
      <c r="AH126" s="124"/>
      <c r="AI126" s="143"/>
      <c r="AJ126" s="124"/>
      <c r="AK126" s="124"/>
      <c r="AL126" s="124"/>
      <c r="AM126" s="124"/>
      <c r="AN126" s="124"/>
      <c r="AO126" s="124"/>
      <c r="AP126" s="124"/>
      <c r="AQ126" s="124"/>
      <c r="AR126" s="124"/>
      <c r="AS126" s="124"/>
      <c r="AT126" s="124"/>
      <c r="AU126" s="124"/>
      <c r="AV126" s="143"/>
      <c r="AW126" s="124"/>
      <c r="AX126" s="143"/>
      <c r="AY126" s="124"/>
      <c r="AZ126" s="124"/>
      <c r="BA126" s="124"/>
      <c r="BB126" s="143"/>
    </row>
    <row r="127" spans="1:54" ht="43.2">
      <c r="A127" s="82"/>
      <c r="B127" s="144" t="s">
        <v>2655</v>
      </c>
      <c r="C127" s="144" t="s">
        <v>2656</v>
      </c>
      <c r="D127" s="145" t="s">
        <v>2657</v>
      </c>
      <c r="E127" s="144" t="s">
        <v>2658</v>
      </c>
      <c r="F127" s="144" t="s">
        <v>2659</v>
      </c>
      <c r="G127" s="144" t="s">
        <v>2660</v>
      </c>
      <c r="H127" s="142"/>
      <c r="I127" s="142"/>
      <c r="J127" s="133"/>
      <c r="K127" s="133"/>
      <c r="L127" s="133"/>
      <c r="M127" s="110"/>
      <c r="N127" s="110"/>
      <c r="O127" s="110"/>
      <c r="P127" s="110"/>
      <c r="Q127" s="110"/>
      <c r="R127" s="110"/>
      <c r="S127" s="110"/>
      <c r="T127" s="110"/>
      <c r="U127" s="110"/>
      <c r="V127" s="110"/>
      <c r="W127" s="110"/>
      <c r="X127" s="110"/>
      <c r="Y127" s="110"/>
      <c r="Z127" s="110"/>
      <c r="AA127" s="110"/>
      <c r="AB127" s="110"/>
      <c r="AC127" s="124"/>
      <c r="AD127" s="124"/>
      <c r="AE127" s="124"/>
      <c r="AF127" s="124"/>
      <c r="AG127" s="124"/>
      <c r="AH127" s="124"/>
      <c r="AI127" s="143"/>
      <c r="AJ127" s="124"/>
      <c r="AK127" s="124"/>
      <c r="AL127" s="124"/>
      <c r="AM127" s="124"/>
      <c r="AN127" s="124"/>
      <c r="AO127" s="124"/>
      <c r="AP127" s="124"/>
      <c r="AQ127" s="124"/>
      <c r="AR127" s="124"/>
      <c r="AS127" s="124"/>
      <c r="AT127" s="124"/>
      <c r="AU127" s="124"/>
      <c r="AV127" s="143"/>
      <c r="AW127" s="124"/>
      <c r="AX127" s="143"/>
      <c r="AY127" s="124"/>
      <c r="AZ127" s="124"/>
      <c r="BA127" s="124"/>
      <c r="BB127" s="143"/>
    </row>
    <row r="128" spans="1:54">
      <c r="B128" s="161" t="s">
        <v>469</v>
      </c>
      <c r="C128" s="162" t="s">
        <v>776</v>
      </c>
      <c r="D128" s="162">
        <v>63</v>
      </c>
      <c r="E128" s="162">
        <v>2796.3968</v>
      </c>
      <c r="F128" s="162">
        <v>2981</v>
      </c>
      <c r="G128" s="163">
        <v>298.49</v>
      </c>
      <c r="H128" s="116"/>
      <c r="I128" s="116"/>
      <c r="J128" s="116"/>
      <c r="K128" s="133"/>
      <c r="L128" s="133"/>
      <c r="M128" s="110"/>
      <c r="N128" s="110"/>
      <c r="O128" s="110"/>
      <c r="P128" s="110"/>
      <c r="Q128" s="110"/>
      <c r="R128" s="110"/>
      <c r="S128" s="110"/>
      <c r="T128" s="110"/>
      <c r="U128" s="110"/>
      <c r="V128" s="110"/>
      <c r="W128" s="110"/>
      <c r="X128" s="110"/>
      <c r="Y128" s="110"/>
      <c r="Z128" s="110"/>
      <c r="AA128" s="110"/>
      <c r="AB128" s="110"/>
      <c r="AC128" s="124"/>
      <c r="AD128" s="124"/>
      <c r="AE128" s="124"/>
      <c r="AF128" s="124"/>
      <c r="AG128" s="124"/>
      <c r="AH128" s="124"/>
      <c r="AI128" s="143"/>
      <c r="AJ128" s="124"/>
      <c r="AK128" s="124"/>
      <c r="AL128" s="124"/>
      <c r="AM128" s="124"/>
      <c r="AN128" s="124"/>
      <c r="AO128" s="124"/>
      <c r="AP128" s="124"/>
      <c r="AQ128" s="124"/>
      <c r="AR128" s="124"/>
      <c r="AS128" s="124"/>
      <c r="AT128" s="124"/>
      <c r="AU128" s="124"/>
      <c r="AV128" s="143"/>
      <c r="AW128" s="124"/>
      <c r="AX128" s="143"/>
      <c r="AY128" s="124"/>
      <c r="AZ128" s="124"/>
      <c r="BA128" s="124"/>
      <c r="BB128" s="143"/>
    </row>
    <row r="129" spans="1:54">
      <c r="B129" s="155"/>
      <c r="C129" s="155"/>
      <c r="D129" s="156"/>
      <c r="E129" s="157"/>
      <c r="F129" s="157"/>
      <c r="G129" s="158"/>
      <c r="H129" s="116"/>
      <c r="I129" s="116"/>
      <c r="J129" s="116"/>
      <c r="K129" s="133"/>
      <c r="L129" s="133"/>
      <c r="M129" s="110"/>
      <c r="N129" s="110"/>
      <c r="O129" s="110"/>
      <c r="P129" s="110"/>
      <c r="Q129" s="110"/>
      <c r="R129" s="110"/>
      <c r="S129" s="110"/>
      <c r="T129" s="110"/>
      <c r="U129" s="110"/>
      <c r="V129" s="110"/>
      <c r="W129" s="110"/>
      <c r="X129" s="110"/>
      <c r="Y129" s="110"/>
      <c r="Z129" s="110"/>
      <c r="AA129" s="110"/>
      <c r="AB129" s="110"/>
      <c r="AC129" s="124"/>
      <c r="AD129" s="124"/>
      <c r="AE129" s="124"/>
      <c r="AF129" s="124"/>
      <c r="AG129" s="124"/>
      <c r="AH129" s="124"/>
      <c r="AI129" s="143"/>
      <c r="AJ129" s="124"/>
      <c r="AK129" s="124"/>
      <c r="AL129" s="124"/>
      <c r="AM129" s="124"/>
      <c r="AN129" s="124"/>
      <c r="AO129" s="124"/>
      <c r="AP129" s="124"/>
      <c r="AQ129" s="124"/>
      <c r="AR129" s="124"/>
      <c r="AS129" s="124"/>
      <c r="AT129" s="124"/>
      <c r="AU129" s="124"/>
      <c r="AV129" s="143"/>
      <c r="AW129" s="124"/>
      <c r="AX129" s="143"/>
      <c r="AY129" s="124"/>
      <c r="AZ129" s="124"/>
      <c r="BA129" s="124"/>
      <c r="BB129" s="143"/>
    </row>
    <row r="130" spans="1:54">
      <c r="A130" s="82"/>
      <c r="B130" s="82" t="s">
        <v>2692</v>
      </c>
      <c r="C130" s="82"/>
      <c r="D130" s="82"/>
      <c r="E130" s="82"/>
      <c r="F130" s="82"/>
      <c r="G130" s="82"/>
    </row>
    <row r="131" spans="1:54">
      <c r="A131" s="82"/>
      <c r="B131" s="82" t="s">
        <v>2676</v>
      </c>
      <c r="C131" s="82"/>
      <c r="D131" s="82"/>
      <c r="E131" s="82"/>
      <c r="F131" s="82"/>
      <c r="G131" s="82"/>
    </row>
    <row r="132" spans="1:54" ht="48">
      <c r="A132" s="82"/>
      <c r="B132" s="146" t="s">
        <v>2662</v>
      </c>
      <c r="C132" s="146" t="s">
        <v>2663</v>
      </c>
      <c r="D132" s="146" t="s">
        <v>2664</v>
      </c>
      <c r="E132" s="146" t="s">
        <v>2665</v>
      </c>
      <c r="F132" s="146" t="s">
        <v>2668</v>
      </c>
      <c r="G132" s="82"/>
    </row>
    <row r="133" spans="1:54">
      <c r="A133" s="82"/>
      <c r="B133" s="203">
        <v>0</v>
      </c>
      <c r="C133" s="203">
        <v>63</v>
      </c>
      <c r="D133" s="203">
        <v>0</v>
      </c>
      <c r="E133" s="203">
        <v>109494000</v>
      </c>
      <c r="F133" s="203">
        <v>11479439</v>
      </c>
      <c r="G133" s="82"/>
    </row>
    <row r="134" spans="1:54">
      <c r="A134" s="82"/>
      <c r="B134" s="82"/>
      <c r="C134" s="82"/>
      <c r="D134" s="82"/>
      <c r="E134" s="82"/>
      <c r="F134" s="82"/>
      <c r="G134" s="82"/>
    </row>
    <row r="135" spans="1:54">
      <c r="A135" s="82" t="s">
        <v>2669</v>
      </c>
      <c r="B135" s="140" t="s">
        <v>2681</v>
      </c>
      <c r="C135" s="82"/>
      <c r="D135" s="82"/>
      <c r="E135" s="82"/>
      <c r="F135" s="82"/>
      <c r="G135" s="82"/>
    </row>
    <row r="136" spans="1:54">
      <c r="A136" s="82"/>
      <c r="B136" s="82" t="s">
        <v>2670</v>
      </c>
      <c r="C136" s="82"/>
      <c r="D136" s="82"/>
      <c r="E136" s="82"/>
      <c r="F136" s="82"/>
      <c r="G136" s="82"/>
    </row>
    <row r="137" spans="1:54" ht="14.55" customHeight="1">
      <c r="A137" s="82"/>
      <c r="B137" t="s">
        <v>2677</v>
      </c>
      <c r="C137" s="159"/>
      <c r="D137" s="159"/>
      <c r="E137" s="159"/>
      <c r="F137" s="160"/>
      <c r="G137" s="82"/>
    </row>
    <row r="138" spans="1:54">
      <c r="A138" s="82"/>
      <c r="B138" s="82"/>
      <c r="C138" s="82"/>
      <c r="D138" s="82"/>
      <c r="E138" s="82"/>
      <c r="F138" s="82"/>
      <c r="G138" s="82"/>
    </row>
    <row r="139" spans="1:54">
      <c r="A139" s="82" t="s">
        <v>2671</v>
      </c>
      <c r="B139" s="140" t="s">
        <v>2680</v>
      </c>
      <c r="C139" s="82"/>
      <c r="D139" s="82"/>
      <c r="E139" s="82"/>
      <c r="F139" s="82"/>
      <c r="G139" s="82"/>
    </row>
    <row r="140" spans="1:54">
      <c r="B140" t="s">
        <v>2672</v>
      </c>
    </row>
    <row r="141" spans="1:54">
      <c r="B141" t="s">
        <v>2678</v>
      </c>
    </row>
    <row r="143" spans="1:54">
      <c r="A143" s="82" t="s">
        <v>2673</v>
      </c>
      <c r="B143" s="140" t="s">
        <v>2679</v>
      </c>
      <c r="C143" s="82"/>
      <c r="D143" s="82"/>
      <c r="E143" s="82"/>
      <c r="F143" s="82"/>
      <c r="G143" s="82"/>
    </row>
    <row r="145" customFormat="1"/>
    <row r="146" customFormat="1"/>
    <row r="147" customFormat="1"/>
    <row r="148" customFormat="1"/>
    <row r="149" customFormat="1"/>
    <row r="150" customFormat="1"/>
    <row r="151" customFormat="1"/>
    <row r="152" customFormat="1"/>
    <row r="153" customFormat="1"/>
    <row r="154" customFormat="1"/>
    <row r="155" customFormat="1"/>
    <row r="156" customFormat="1"/>
    <row r="157" customFormat="1"/>
    <row r="158" customFormat="1"/>
    <row r="159" customFormat="1"/>
    <row r="160" customFormat="1"/>
    <row r="164" spans="2:2">
      <c r="B164" t="s">
        <v>2701</v>
      </c>
    </row>
  </sheetData>
  <mergeCells count="82">
    <mergeCell ref="B82:C82"/>
    <mergeCell ref="B74:I74"/>
    <mergeCell ref="B75:I75"/>
    <mergeCell ref="B76:C76"/>
    <mergeCell ref="B77:C77"/>
    <mergeCell ref="B78:C78"/>
    <mergeCell ref="B71:C71"/>
    <mergeCell ref="B72:C72"/>
    <mergeCell ref="B73:C73"/>
    <mergeCell ref="B79:I79"/>
    <mergeCell ref="B81:C81"/>
    <mergeCell ref="B66:C66"/>
    <mergeCell ref="B67:C67"/>
    <mergeCell ref="B68:C68"/>
    <mergeCell ref="B69:C69"/>
    <mergeCell ref="B70:C70"/>
    <mergeCell ref="B61:C61"/>
    <mergeCell ref="B62:C62"/>
    <mergeCell ref="B63:C63"/>
    <mergeCell ref="B64:C64"/>
    <mergeCell ref="B65:C65"/>
    <mergeCell ref="B56:C56"/>
    <mergeCell ref="B57:C57"/>
    <mergeCell ref="B58:C58"/>
    <mergeCell ref="B59:C59"/>
    <mergeCell ref="B60:C60"/>
    <mergeCell ref="B51:C51"/>
    <mergeCell ref="B52:C52"/>
    <mergeCell ref="B53:C53"/>
    <mergeCell ref="B54:C54"/>
    <mergeCell ref="B55:C55"/>
    <mergeCell ref="B46:C46"/>
    <mergeCell ref="B47:C47"/>
    <mergeCell ref="B48:C48"/>
    <mergeCell ref="B49:C49"/>
    <mergeCell ref="B50:C50"/>
    <mergeCell ref="B41:C41"/>
    <mergeCell ref="B42:C42"/>
    <mergeCell ref="B43:C43"/>
    <mergeCell ref="B44:C44"/>
    <mergeCell ref="B45:C45"/>
    <mergeCell ref="B36:C36"/>
    <mergeCell ref="B37:C37"/>
    <mergeCell ref="B38:C38"/>
    <mergeCell ref="B39:C39"/>
    <mergeCell ref="B40:C40"/>
    <mergeCell ref="B31:C31"/>
    <mergeCell ref="B32:C32"/>
    <mergeCell ref="B33:C33"/>
    <mergeCell ref="B34:C34"/>
    <mergeCell ref="B35:C35"/>
    <mergeCell ref="B26:C26"/>
    <mergeCell ref="B27:C27"/>
    <mergeCell ref="B28:C28"/>
    <mergeCell ref="B29:C29"/>
    <mergeCell ref="B30:C30"/>
    <mergeCell ref="B21:C21"/>
    <mergeCell ref="B22:C22"/>
    <mergeCell ref="B23:C23"/>
    <mergeCell ref="B24:C24"/>
    <mergeCell ref="B25:C25"/>
    <mergeCell ref="B16:C16"/>
    <mergeCell ref="B17:C17"/>
    <mergeCell ref="B18:C18"/>
    <mergeCell ref="B19:C19"/>
    <mergeCell ref="B20:C20"/>
    <mergeCell ref="B119:G119"/>
    <mergeCell ref="B1:C1"/>
    <mergeCell ref="B2:C2"/>
    <mergeCell ref="B3:C3"/>
    <mergeCell ref="B4:C4"/>
    <mergeCell ref="B5:C5"/>
    <mergeCell ref="B6:C6"/>
    <mergeCell ref="B7:C7"/>
    <mergeCell ref="B8:C8"/>
    <mergeCell ref="B9:C9"/>
    <mergeCell ref="B10:C10"/>
    <mergeCell ref="B11:C11"/>
    <mergeCell ref="B12:C12"/>
    <mergeCell ref="B13:C13"/>
    <mergeCell ref="B14:C14"/>
    <mergeCell ref="B15:C15"/>
  </mergeCells>
  <pageMargins left="0" right="0" top="0" bottom="0" header="0" footer="0"/>
  <pageSetup orientation="landscape"/>
  <headerFooter>
    <oddFooter xml:space="preserve">&amp;C_x000D_&amp;1#&amp;"Aptos"&amp;10&amp;K000000  For internal use only </oddFooter>
  </headerFooter>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outlinePr summaryBelow="0"/>
  </sheetPr>
  <dimension ref="A1:BB164"/>
  <sheetViews>
    <sheetView topLeftCell="A139" zoomScale="95" zoomScaleNormal="95" workbookViewId="0">
      <selection activeCell="A146" sqref="A146:XFD165"/>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6" width="16.77734375" customWidth="1"/>
    <col min="7" max="8" width="25" customWidth="1"/>
    <col min="9" max="10" width="16.77734375" customWidth="1"/>
    <col min="11" max="11" width="10.77734375" customWidth="1"/>
  </cols>
  <sheetData>
    <row r="1" spans="1:11" ht="16.05" customHeight="1">
      <c r="A1" s="3"/>
      <c r="B1" s="209" t="s">
        <v>52</v>
      </c>
      <c r="C1" s="209"/>
      <c r="D1" s="3"/>
      <c r="E1" s="3"/>
      <c r="F1" s="3"/>
      <c r="G1" s="3"/>
      <c r="H1" s="3"/>
      <c r="I1" s="3"/>
      <c r="J1" s="3"/>
      <c r="K1" s="3"/>
    </row>
    <row r="2" spans="1:11" ht="13.05" customHeight="1">
      <c r="A2" s="3"/>
      <c r="B2" s="214"/>
      <c r="C2" s="214"/>
      <c r="D2" s="3"/>
      <c r="E2" s="3"/>
      <c r="F2" s="3"/>
      <c r="G2" s="3"/>
      <c r="H2" s="3"/>
      <c r="I2" s="3"/>
      <c r="J2" s="3"/>
      <c r="K2" s="3"/>
    </row>
    <row r="3" spans="1:11" ht="13.05" customHeight="1">
      <c r="A3" s="6" t="s">
        <v>99</v>
      </c>
      <c r="B3" s="215" t="s">
        <v>100</v>
      </c>
      <c r="C3" s="215"/>
      <c r="D3" s="3"/>
      <c r="E3" s="3"/>
      <c r="F3" s="3"/>
      <c r="G3" s="3"/>
      <c r="H3" s="3"/>
      <c r="I3" s="3"/>
      <c r="J3" s="3"/>
      <c r="K3" s="3"/>
    </row>
    <row r="4" spans="1:11" ht="28.05" customHeight="1">
      <c r="A4" s="3"/>
      <c r="B4" s="216" t="s">
        <v>101</v>
      </c>
      <c r="C4" s="216"/>
      <c r="D4" s="9" t="s">
        <v>102</v>
      </c>
      <c r="E4" s="10" t="s">
        <v>236</v>
      </c>
      <c r="F4" s="10" t="s">
        <v>104</v>
      </c>
      <c r="G4" s="10" t="s">
        <v>105</v>
      </c>
      <c r="H4" s="10" t="s">
        <v>106</v>
      </c>
      <c r="I4" s="10" t="s">
        <v>107</v>
      </c>
      <c r="J4" s="10" t="s">
        <v>108</v>
      </c>
      <c r="K4" s="11" t="s">
        <v>109</v>
      </c>
    </row>
    <row r="5" spans="1:11" ht="13.05" customHeight="1">
      <c r="A5" s="3"/>
      <c r="B5" s="217" t="s">
        <v>237</v>
      </c>
      <c r="C5" s="217"/>
      <c r="D5" s="13"/>
      <c r="E5" s="13"/>
      <c r="F5" s="13"/>
      <c r="G5" s="13"/>
      <c r="H5" s="13"/>
      <c r="I5" s="14"/>
      <c r="J5" s="14"/>
      <c r="K5" s="3"/>
    </row>
    <row r="6" spans="1:11" ht="13.05" customHeight="1">
      <c r="A6" s="3"/>
      <c r="B6" s="217" t="s">
        <v>379</v>
      </c>
      <c r="C6" s="217"/>
      <c r="D6" s="13"/>
      <c r="E6" s="13"/>
      <c r="F6" s="13"/>
      <c r="G6" s="3"/>
      <c r="H6" s="14"/>
      <c r="I6" s="14"/>
      <c r="J6" s="14"/>
      <c r="K6" s="3"/>
    </row>
    <row r="7" spans="1:11" ht="13.05" customHeight="1">
      <c r="A7" s="15" t="s">
        <v>611</v>
      </c>
      <c r="B7" s="218" t="s">
        <v>612</v>
      </c>
      <c r="C7" s="218"/>
      <c r="D7" s="13" t="s">
        <v>613</v>
      </c>
      <c r="E7" s="13" t="s">
        <v>424</v>
      </c>
      <c r="F7" s="17">
        <v>342000</v>
      </c>
      <c r="G7" s="18">
        <v>4893.34</v>
      </c>
      <c r="H7" s="19">
        <v>7.5899999999999995E-2</v>
      </c>
      <c r="I7" s="21"/>
      <c r="J7" s="21"/>
      <c r="K7" s="3"/>
    </row>
    <row r="8" spans="1:11" ht="13.05" customHeight="1">
      <c r="A8" s="15" t="s">
        <v>614</v>
      </c>
      <c r="B8" s="218" t="s">
        <v>615</v>
      </c>
      <c r="C8" s="218"/>
      <c r="D8" s="13" t="s">
        <v>616</v>
      </c>
      <c r="E8" s="13" t="s">
        <v>397</v>
      </c>
      <c r="F8" s="17">
        <v>450000</v>
      </c>
      <c r="G8" s="18">
        <v>3472.65</v>
      </c>
      <c r="H8" s="19">
        <v>5.3800000000000001E-2</v>
      </c>
      <c r="I8" s="21"/>
      <c r="J8" s="21"/>
      <c r="K8" s="3"/>
    </row>
    <row r="9" spans="1:11" ht="13.05" customHeight="1">
      <c r="A9" s="15" t="s">
        <v>620</v>
      </c>
      <c r="B9" s="218" t="s">
        <v>621</v>
      </c>
      <c r="C9" s="218"/>
      <c r="D9" s="13" t="s">
        <v>622</v>
      </c>
      <c r="E9" s="13" t="s">
        <v>623</v>
      </c>
      <c r="F9" s="17">
        <v>76500</v>
      </c>
      <c r="G9" s="18">
        <v>3070.71</v>
      </c>
      <c r="H9" s="19">
        <v>4.7600000000000003E-2</v>
      </c>
      <c r="I9" s="21"/>
      <c r="J9" s="21"/>
      <c r="K9" s="3"/>
    </row>
    <row r="10" spans="1:11" ht="13.05" customHeight="1">
      <c r="A10" s="15" t="s">
        <v>617</v>
      </c>
      <c r="B10" s="218" t="s">
        <v>618</v>
      </c>
      <c r="C10" s="218"/>
      <c r="D10" s="13" t="s">
        <v>619</v>
      </c>
      <c r="E10" s="13" t="s">
        <v>397</v>
      </c>
      <c r="F10" s="17">
        <v>221200</v>
      </c>
      <c r="G10" s="18">
        <v>2794.64</v>
      </c>
      <c r="H10" s="19">
        <v>4.3299999999999998E-2</v>
      </c>
      <c r="I10" s="21"/>
      <c r="J10" s="21"/>
      <c r="K10" s="3"/>
    </row>
    <row r="11" spans="1:11" ht="13.05" customHeight="1">
      <c r="A11" s="15" t="s">
        <v>380</v>
      </c>
      <c r="B11" s="218" t="s">
        <v>381</v>
      </c>
      <c r="C11" s="218"/>
      <c r="D11" s="13" t="s">
        <v>382</v>
      </c>
      <c r="E11" s="13" t="s">
        <v>383</v>
      </c>
      <c r="F11" s="17">
        <v>54000</v>
      </c>
      <c r="G11" s="18">
        <v>2411.75</v>
      </c>
      <c r="H11" s="19">
        <v>3.7400000000000003E-2</v>
      </c>
      <c r="I11" s="21"/>
      <c r="J11" s="21"/>
      <c r="K11" s="3"/>
    </row>
    <row r="12" spans="1:11" ht="13.05" customHeight="1">
      <c r="A12" s="15" t="s">
        <v>1541</v>
      </c>
      <c r="B12" s="218" t="s">
        <v>1542</v>
      </c>
      <c r="C12" s="218"/>
      <c r="D12" s="13" t="s">
        <v>1543</v>
      </c>
      <c r="E12" s="13" t="s">
        <v>420</v>
      </c>
      <c r="F12" s="17">
        <v>108000</v>
      </c>
      <c r="G12" s="18">
        <v>2206.87</v>
      </c>
      <c r="H12" s="19">
        <v>3.4200000000000001E-2</v>
      </c>
      <c r="I12" s="21"/>
      <c r="J12" s="21"/>
      <c r="K12" s="3"/>
    </row>
    <row r="13" spans="1:11" ht="13.05" customHeight="1">
      <c r="A13" s="15" t="s">
        <v>645</v>
      </c>
      <c r="B13" s="218" t="s">
        <v>646</v>
      </c>
      <c r="C13" s="218"/>
      <c r="D13" s="13" t="s">
        <v>647</v>
      </c>
      <c r="E13" s="13" t="s">
        <v>420</v>
      </c>
      <c r="F13" s="17">
        <v>90000</v>
      </c>
      <c r="G13" s="18">
        <v>1627.47</v>
      </c>
      <c r="H13" s="19">
        <v>2.52E-2</v>
      </c>
      <c r="I13" s="21"/>
      <c r="J13" s="21"/>
      <c r="K13" s="3"/>
    </row>
    <row r="14" spans="1:11" ht="13.05" customHeight="1">
      <c r="A14" s="15" t="s">
        <v>633</v>
      </c>
      <c r="B14" s="218" t="s">
        <v>634</v>
      </c>
      <c r="C14" s="218"/>
      <c r="D14" s="13" t="s">
        <v>635</v>
      </c>
      <c r="E14" s="13" t="s">
        <v>486</v>
      </c>
      <c r="F14" s="17">
        <v>135000</v>
      </c>
      <c r="G14" s="18">
        <v>1595.43</v>
      </c>
      <c r="H14" s="19">
        <v>2.47E-2</v>
      </c>
      <c r="I14" s="21"/>
      <c r="J14" s="21"/>
      <c r="K14" s="3"/>
    </row>
    <row r="15" spans="1:11" ht="13.05" customHeight="1">
      <c r="A15" s="15" t="s">
        <v>651</v>
      </c>
      <c r="B15" s="218" t="s">
        <v>652</v>
      </c>
      <c r="C15" s="218"/>
      <c r="D15" s="13" t="s">
        <v>653</v>
      </c>
      <c r="E15" s="13" t="s">
        <v>420</v>
      </c>
      <c r="F15" s="17">
        <v>24300</v>
      </c>
      <c r="G15" s="18">
        <v>1580.11</v>
      </c>
      <c r="H15" s="19">
        <v>2.4500000000000001E-2</v>
      </c>
      <c r="I15" s="21"/>
      <c r="J15" s="21"/>
      <c r="K15" s="3"/>
    </row>
    <row r="16" spans="1:11" ht="13.05" customHeight="1">
      <c r="A16" s="15" t="s">
        <v>451</v>
      </c>
      <c r="B16" s="218" t="s">
        <v>452</v>
      </c>
      <c r="C16" s="218"/>
      <c r="D16" s="13" t="s">
        <v>453</v>
      </c>
      <c r="E16" s="13" t="s">
        <v>439</v>
      </c>
      <c r="F16" s="17">
        <v>81000</v>
      </c>
      <c r="G16" s="18">
        <v>1524.1</v>
      </c>
      <c r="H16" s="19">
        <v>2.3599999999999999E-2</v>
      </c>
      <c r="I16" s="21"/>
      <c r="J16" s="21"/>
      <c r="K16" s="3"/>
    </row>
    <row r="17" spans="1:11" ht="13.05" customHeight="1">
      <c r="A17" s="15" t="s">
        <v>575</v>
      </c>
      <c r="B17" s="218" t="s">
        <v>576</v>
      </c>
      <c r="C17" s="218"/>
      <c r="D17" s="13" t="s">
        <v>577</v>
      </c>
      <c r="E17" s="13" t="s">
        <v>516</v>
      </c>
      <c r="F17" s="17">
        <v>29700</v>
      </c>
      <c r="G17" s="18">
        <v>1514.4</v>
      </c>
      <c r="H17" s="19">
        <v>2.35E-2</v>
      </c>
      <c r="I17" s="21"/>
      <c r="J17" s="21"/>
      <c r="K17" s="3"/>
    </row>
    <row r="18" spans="1:11" ht="13.05" customHeight="1">
      <c r="A18" s="15" t="s">
        <v>474</v>
      </c>
      <c r="B18" s="218" t="s">
        <v>475</v>
      </c>
      <c r="C18" s="218"/>
      <c r="D18" s="13" t="s">
        <v>476</v>
      </c>
      <c r="E18" s="13" t="s">
        <v>420</v>
      </c>
      <c r="F18" s="17">
        <v>63000</v>
      </c>
      <c r="G18" s="18">
        <v>1471.93</v>
      </c>
      <c r="H18" s="19">
        <v>2.2800000000000001E-2</v>
      </c>
      <c r="I18" s="21"/>
      <c r="J18" s="21"/>
      <c r="K18" s="3"/>
    </row>
    <row r="19" spans="1:11" ht="13.05" customHeight="1">
      <c r="A19" s="15" t="s">
        <v>654</v>
      </c>
      <c r="B19" s="218" t="s">
        <v>655</v>
      </c>
      <c r="C19" s="218"/>
      <c r="D19" s="13" t="s">
        <v>656</v>
      </c>
      <c r="E19" s="13" t="s">
        <v>657</v>
      </c>
      <c r="F19" s="17">
        <v>100000</v>
      </c>
      <c r="G19" s="18">
        <v>1458.6</v>
      </c>
      <c r="H19" s="19">
        <v>2.2599999999999999E-2</v>
      </c>
      <c r="I19" s="21"/>
      <c r="J19" s="21"/>
      <c r="K19" s="3"/>
    </row>
    <row r="20" spans="1:11" ht="13.05" customHeight="1">
      <c r="A20" s="15" t="s">
        <v>409</v>
      </c>
      <c r="B20" s="218" t="s">
        <v>410</v>
      </c>
      <c r="C20" s="218"/>
      <c r="D20" s="13" t="s">
        <v>411</v>
      </c>
      <c r="E20" s="13" t="s">
        <v>412</v>
      </c>
      <c r="F20" s="17">
        <v>360000</v>
      </c>
      <c r="G20" s="18">
        <v>1437.48</v>
      </c>
      <c r="H20" s="19">
        <v>2.23E-2</v>
      </c>
      <c r="I20" s="21"/>
      <c r="J20" s="21"/>
      <c r="K20" s="3"/>
    </row>
    <row r="21" spans="1:11" ht="13.05" customHeight="1">
      <c r="A21" s="15" t="s">
        <v>674</v>
      </c>
      <c r="B21" s="218" t="s">
        <v>675</v>
      </c>
      <c r="C21" s="218"/>
      <c r="D21" s="13" t="s">
        <v>676</v>
      </c>
      <c r="E21" s="13" t="s">
        <v>527</v>
      </c>
      <c r="F21" s="17">
        <v>11700</v>
      </c>
      <c r="G21" s="18">
        <v>1355.56</v>
      </c>
      <c r="H21" s="19">
        <v>2.1000000000000001E-2</v>
      </c>
      <c r="I21" s="21"/>
      <c r="J21" s="21"/>
      <c r="K21" s="3"/>
    </row>
    <row r="22" spans="1:11" ht="13.05" customHeight="1">
      <c r="A22" s="15" t="s">
        <v>783</v>
      </c>
      <c r="B22" s="218" t="s">
        <v>784</v>
      </c>
      <c r="C22" s="218"/>
      <c r="D22" s="13" t="s">
        <v>785</v>
      </c>
      <c r="E22" s="13" t="s">
        <v>695</v>
      </c>
      <c r="F22" s="17">
        <v>39600</v>
      </c>
      <c r="G22" s="18">
        <v>1355.55</v>
      </c>
      <c r="H22" s="19">
        <v>2.1000000000000001E-2</v>
      </c>
      <c r="I22" s="21"/>
      <c r="J22" s="21"/>
      <c r="K22" s="3"/>
    </row>
    <row r="23" spans="1:11" ht="13.05" customHeight="1">
      <c r="A23" s="15" t="s">
        <v>630</v>
      </c>
      <c r="B23" s="218" t="s">
        <v>631</v>
      </c>
      <c r="C23" s="218"/>
      <c r="D23" s="13" t="s">
        <v>632</v>
      </c>
      <c r="E23" s="13" t="s">
        <v>397</v>
      </c>
      <c r="F23" s="17">
        <v>351400</v>
      </c>
      <c r="G23" s="18">
        <v>1346.92</v>
      </c>
      <c r="H23" s="19">
        <v>2.0899999999999998E-2</v>
      </c>
      <c r="I23" s="21"/>
      <c r="J23" s="21"/>
      <c r="K23" s="3"/>
    </row>
    <row r="24" spans="1:11" ht="13.05" customHeight="1">
      <c r="A24" s="15" t="s">
        <v>627</v>
      </c>
      <c r="B24" s="218" t="s">
        <v>628</v>
      </c>
      <c r="C24" s="218"/>
      <c r="D24" s="13" t="s">
        <v>629</v>
      </c>
      <c r="E24" s="13" t="s">
        <v>397</v>
      </c>
      <c r="F24" s="17">
        <v>126000</v>
      </c>
      <c r="G24" s="18">
        <v>1346.25</v>
      </c>
      <c r="H24" s="19">
        <v>2.0899999999999998E-2</v>
      </c>
      <c r="I24" s="21"/>
      <c r="J24" s="21"/>
      <c r="K24" s="3"/>
    </row>
    <row r="25" spans="1:11" ht="13.05" customHeight="1">
      <c r="A25" s="15" t="s">
        <v>712</v>
      </c>
      <c r="B25" s="218" t="s">
        <v>713</v>
      </c>
      <c r="C25" s="218"/>
      <c r="D25" s="13" t="s">
        <v>714</v>
      </c>
      <c r="E25" s="13" t="s">
        <v>715</v>
      </c>
      <c r="F25" s="17">
        <v>270000</v>
      </c>
      <c r="G25" s="18">
        <v>1325.16</v>
      </c>
      <c r="H25" s="19">
        <v>2.0500000000000001E-2</v>
      </c>
      <c r="I25" s="21"/>
      <c r="J25" s="21"/>
      <c r="K25" s="3"/>
    </row>
    <row r="26" spans="1:11" ht="13.05" customHeight="1">
      <c r="A26" s="15" t="s">
        <v>671</v>
      </c>
      <c r="B26" s="218" t="s">
        <v>672</v>
      </c>
      <c r="C26" s="218"/>
      <c r="D26" s="13" t="s">
        <v>673</v>
      </c>
      <c r="E26" s="13" t="s">
        <v>447</v>
      </c>
      <c r="F26" s="17">
        <v>135000</v>
      </c>
      <c r="G26" s="18">
        <v>1264.95</v>
      </c>
      <c r="H26" s="19">
        <v>1.9599999999999999E-2</v>
      </c>
      <c r="I26" s="21"/>
      <c r="J26" s="21"/>
      <c r="K26" s="3"/>
    </row>
    <row r="27" spans="1:11" ht="13.05" customHeight="1">
      <c r="A27" s="15" t="s">
        <v>838</v>
      </c>
      <c r="B27" s="218" t="s">
        <v>839</v>
      </c>
      <c r="C27" s="218"/>
      <c r="D27" s="13" t="s">
        <v>840</v>
      </c>
      <c r="E27" s="13" t="s">
        <v>397</v>
      </c>
      <c r="F27" s="17">
        <v>900000</v>
      </c>
      <c r="G27" s="18">
        <v>1211.8499999999999</v>
      </c>
      <c r="H27" s="19">
        <v>1.8800000000000001E-2</v>
      </c>
      <c r="I27" s="21"/>
      <c r="J27" s="21"/>
      <c r="K27" s="3"/>
    </row>
    <row r="28" spans="1:11" ht="13.05" customHeight="1">
      <c r="A28" s="15" t="s">
        <v>709</v>
      </c>
      <c r="B28" s="218" t="s">
        <v>710</v>
      </c>
      <c r="C28" s="218"/>
      <c r="D28" s="13" t="s">
        <v>711</v>
      </c>
      <c r="E28" s="13" t="s">
        <v>283</v>
      </c>
      <c r="F28" s="17">
        <v>1440000</v>
      </c>
      <c r="G28" s="18">
        <v>1198.08</v>
      </c>
      <c r="H28" s="19">
        <v>1.8599999999999998E-2</v>
      </c>
      <c r="I28" s="21"/>
      <c r="J28" s="21"/>
      <c r="K28" s="3"/>
    </row>
    <row r="29" spans="1:11" ht="13.05" customHeight="1">
      <c r="A29" s="15" t="s">
        <v>642</v>
      </c>
      <c r="B29" s="218" t="s">
        <v>643</v>
      </c>
      <c r="C29" s="218"/>
      <c r="D29" s="13" t="s">
        <v>644</v>
      </c>
      <c r="E29" s="13" t="s">
        <v>486</v>
      </c>
      <c r="F29" s="17">
        <v>81000</v>
      </c>
      <c r="G29" s="18">
        <v>1193.54</v>
      </c>
      <c r="H29" s="19">
        <v>1.8499999999999999E-2</v>
      </c>
      <c r="I29" s="21"/>
      <c r="J29" s="21"/>
      <c r="K29" s="3"/>
    </row>
    <row r="30" spans="1:11" ht="13.05" customHeight="1">
      <c r="A30" s="15" t="s">
        <v>1544</v>
      </c>
      <c r="B30" s="218" t="s">
        <v>1545</v>
      </c>
      <c r="C30" s="218"/>
      <c r="D30" s="13" t="s">
        <v>1546</v>
      </c>
      <c r="E30" s="13" t="s">
        <v>439</v>
      </c>
      <c r="F30" s="17">
        <v>189000</v>
      </c>
      <c r="G30" s="18">
        <v>1175.1099999999999</v>
      </c>
      <c r="H30" s="19">
        <v>1.8200000000000001E-2</v>
      </c>
      <c r="I30" s="21"/>
      <c r="J30" s="21"/>
      <c r="K30" s="3"/>
    </row>
    <row r="31" spans="1:11" ht="13.05" customHeight="1">
      <c r="A31" s="15" t="s">
        <v>552</v>
      </c>
      <c r="B31" s="218" t="s">
        <v>553</v>
      </c>
      <c r="C31" s="218"/>
      <c r="D31" s="13" t="s">
        <v>554</v>
      </c>
      <c r="E31" s="13" t="s">
        <v>435</v>
      </c>
      <c r="F31" s="17">
        <v>117000</v>
      </c>
      <c r="G31" s="18">
        <v>1161.8699999999999</v>
      </c>
      <c r="H31" s="19">
        <v>1.7999999999999999E-2</v>
      </c>
      <c r="I31" s="21"/>
      <c r="J31" s="21"/>
      <c r="K31" s="3"/>
    </row>
    <row r="32" spans="1:11" ht="13.05" customHeight="1">
      <c r="A32" s="15" t="s">
        <v>1655</v>
      </c>
      <c r="B32" s="218" t="s">
        <v>1656</v>
      </c>
      <c r="C32" s="218"/>
      <c r="D32" s="13" t="s">
        <v>1657</v>
      </c>
      <c r="E32" s="13" t="s">
        <v>715</v>
      </c>
      <c r="F32" s="17">
        <v>360000</v>
      </c>
      <c r="G32" s="18">
        <v>1078.3800000000001</v>
      </c>
      <c r="H32" s="19">
        <v>1.67E-2</v>
      </c>
      <c r="I32" s="21"/>
      <c r="J32" s="21"/>
      <c r="K32" s="3"/>
    </row>
    <row r="33" spans="1:11" ht="13.05" customHeight="1">
      <c r="A33" s="15" t="s">
        <v>668</v>
      </c>
      <c r="B33" s="218" t="s">
        <v>669</v>
      </c>
      <c r="C33" s="218"/>
      <c r="D33" s="13" t="s">
        <v>670</v>
      </c>
      <c r="E33" s="13" t="s">
        <v>516</v>
      </c>
      <c r="F33" s="17">
        <v>15000</v>
      </c>
      <c r="G33" s="18">
        <v>1066.3499999999999</v>
      </c>
      <c r="H33" s="19">
        <v>1.6500000000000001E-2</v>
      </c>
      <c r="I33" s="21"/>
      <c r="J33" s="21"/>
      <c r="K33" s="3"/>
    </row>
    <row r="34" spans="1:11" ht="13.05" customHeight="1">
      <c r="A34" s="15" t="s">
        <v>581</v>
      </c>
      <c r="B34" s="218" t="s">
        <v>582</v>
      </c>
      <c r="C34" s="218"/>
      <c r="D34" s="13" t="s">
        <v>583</v>
      </c>
      <c r="E34" s="13" t="s">
        <v>486</v>
      </c>
      <c r="F34" s="17">
        <v>10620</v>
      </c>
      <c r="G34" s="18">
        <v>1032.95</v>
      </c>
      <c r="H34" s="19">
        <v>1.6E-2</v>
      </c>
      <c r="I34" s="21"/>
      <c r="J34" s="21"/>
      <c r="K34" s="3"/>
    </row>
    <row r="35" spans="1:11" ht="13.05" customHeight="1">
      <c r="A35" s="15" t="s">
        <v>786</v>
      </c>
      <c r="B35" s="218" t="s">
        <v>787</v>
      </c>
      <c r="C35" s="218"/>
      <c r="D35" s="13" t="s">
        <v>788</v>
      </c>
      <c r="E35" s="13" t="s">
        <v>657</v>
      </c>
      <c r="F35" s="17">
        <v>18000</v>
      </c>
      <c r="G35" s="18">
        <v>1030.68</v>
      </c>
      <c r="H35" s="19">
        <v>1.6E-2</v>
      </c>
      <c r="I35" s="21"/>
      <c r="J35" s="21"/>
      <c r="K35" s="3"/>
    </row>
    <row r="36" spans="1:11" ht="13.05" customHeight="1">
      <c r="A36" s="15" t="s">
        <v>440</v>
      </c>
      <c r="B36" s="218" t="s">
        <v>441</v>
      </c>
      <c r="C36" s="218"/>
      <c r="D36" s="13" t="s">
        <v>442</v>
      </c>
      <c r="E36" s="13" t="s">
        <v>443</v>
      </c>
      <c r="F36" s="17">
        <v>30600</v>
      </c>
      <c r="G36" s="18">
        <v>991.93</v>
      </c>
      <c r="H36" s="19">
        <v>1.54E-2</v>
      </c>
      <c r="I36" s="21"/>
      <c r="J36" s="21"/>
      <c r="K36" s="3"/>
    </row>
    <row r="37" spans="1:11" ht="13.05" customHeight="1">
      <c r="A37" s="15" t="s">
        <v>1408</v>
      </c>
      <c r="B37" s="218" t="s">
        <v>1409</v>
      </c>
      <c r="C37" s="218"/>
      <c r="D37" s="13" t="s">
        <v>1410</v>
      </c>
      <c r="E37" s="13" t="s">
        <v>401</v>
      </c>
      <c r="F37" s="17">
        <v>90000</v>
      </c>
      <c r="G37" s="18">
        <v>931.19</v>
      </c>
      <c r="H37" s="19">
        <v>1.44E-2</v>
      </c>
      <c r="I37" s="21"/>
      <c r="J37" s="21"/>
      <c r="K37" s="3"/>
    </row>
    <row r="38" spans="1:11" ht="13.05" customHeight="1">
      <c r="A38" s="15" t="s">
        <v>549</v>
      </c>
      <c r="B38" s="218" t="s">
        <v>550</v>
      </c>
      <c r="C38" s="218"/>
      <c r="D38" s="13" t="s">
        <v>551</v>
      </c>
      <c r="E38" s="13" t="s">
        <v>535</v>
      </c>
      <c r="F38" s="17">
        <v>54000</v>
      </c>
      <c r="G38" s="18">
        <v>860.22</v>
      </c>
      <c r="H38" s="19">
        <v>1.3299999999999999E-2</v>
      </c>
      <c r="I38" s="21"/>
      <c r="J38" s="21"/>
      <c r="K38" s="3"/>
    </row>
    <row r="39" spans="1:11" ht="13.05" customHeight="1">
      <c r="A39" s="15" t="s">
        <v>732</v>
      </c>
      <c r="B39" s="218" t="s">
        <v>733</v>
      </c>
      <c r="C39" s="218"/>
      <c r="D39" s="13" t="s">
        <v>734</v>
      </c>
      <c r="E39" s="13" t="s">
        <v>735</v>
      </c>
      <c r="F39" s="17">
        <v>315000</v>
      </c>
      <c r="G39" s="18">
        <v>855.38</v>
      </c>
      <c r="H39" s="19">
        <v>1.3299999999999999E-2</v>
      </c>
      <c r="I39" s="21"/>
      <c r="J39" s="21"/>
      <c r="K39" s="3"/>
    </row>
    <row r="40" spans="1:11" ht="13.05" customHeight="1">
      <c r="A40" s="15" t="s">
        <v>1547</v>
      </c>
      <c r="B40" s="218" t="s">
        <v>1548</v>
      </c>
      <c r="C40" s="218"/>
      <c r="D40" s="13" t="s">
        <v>1549</v>
      </c>
      <c r="E40" s="13" t="s">
        <v>283</v>
      </c>
      <c r="F40" s="17">
        <v>1080000</v>
      </c>
      <c r="G40" s="18">
        <v>852.98</v>
      </c>
      <c r="H40" s="19">
        <v>1.32E-2</v>
      </c>
      <c r="I40" s="21"/>
      <c r="J40" s="21"/>
      <c r="K40" s="3"/>
    </row>
    <row r="41" spans="1:11" ht="13.05" customHeight="1">
      <c r="A41" s="15" t="s">
        <v>661</v>
      </c>
      <c r="B41" s="218" t="s">
        <v>662</v>
      </c>
      <c r="C41" s="218"/>
      <c r="D41" s="13" t="s">
        <v>663</v>
      </c>
      <c r="E41" s="13" t="s">
        <v>664</v>
      </c>
      <c r="F41" s="17">
        <v>270000</v>
      </c>
      <c r="G41" s="18">
        <v>850.23</v>
      </c>
      <c r="H41" s="19">
        <v>1.32E-2</v>
      </c>
      <c r="I41" s="21"/>
      <c r="J41" s="21"/>
      <c r="K41" s="3"/>
    </row>
    <row r="42" spans="1:11" ht="13.05" customHeight="1">
      <c r="A42" s="15" t="s">
        <v>517</v>
      </c>
      <c r="B42" s="218" t="s">
        <v>518</v>
      </c>
      <c r="C42" s="218"/>
      <c r="D42" s="13" t="s">
        <v>519</v>
      </c>
      <c r="E42" s="13" t="s">
        <v>439</v>
      </c>
      <c r="F42" s="17">
        <v>2250</v>
      </c>
      <c r="G42" s="18">
        <v>809.89</v>
      </c>
      <c r="H42" s="19">
        <v>1.26E-2</v>
      </c>
      <c r="I42" s="21"/>
      <c r="J42" s="21"/>
      <c r="K42" s="3"/>
    </row>
    <row r="43" spans="1:11" ht="13.05" customHeight="1">
      <c r="A43" s="15" t="s">
        <v>648</v>
      </c>
      <c r="B43" s="218" t="s">
        <v>649</v>
      </c>
      <c r="C43" s="218"/>
      <c r="D43" s="13" t="s">
        <v>650</v>
      </c>
      <c r="E43" s="13" t="s">
        <v>486</v>
      </c>
      <c r="F43" s="17">
        <v>31500</v>
      </c>
      <c r="G43" s="18">
        <v>779.28</v>
      </c>
      <c r="H43" s="19">
        <v>1.21E-2</v>
      </c>
      <c r="I43" s="21"/>
      <c r="J43" s="21"/>
      <c r="K43" s="3"/>
    </row>
    <row r="44" spans="1:11" ht="13.05" customHeight="1">
      <c r="A44" s="15" t="s">
        <v>802</v>
      </c>
      <c r="B44" s="218" t="s">
        <v>803</v>
      </c>
      <c r="C44" s="218"/>
      <c r="D44" s="13" t="s">
        <v>804</v>
      </c>
      <c r="E44" s="13" t="s">
        <v>447</v>
      </c>
      <c r="F44" s="17">
        <v>49500</v>
      </c>
      <c r="G44" s="18">
        <v>773.64</v>
      </c>
      <c r="H44" s="19">
        <v>1.2E-2</v>
      </c>
      <c r="I44" s="21"/>
      <c r="J44" s="21"/>
      <c r="K44" s="3"/>
    </row>
    <row r="45" spans="1:11" ht="13.05" customHeight="1">
      <c r="A45" s="15" t="s">
        <v>725</v>
      </c>
      <c r="B45" s="218" t="s">
        <v>726</v>
      </c>
      <c r="C45" s="218"/>
      <c r="D45" s="13" t="s">
        <v>727</v>
      </c>
      <c r="E45" s="13" t="s">
        <v>728</v>
      </c>
      <c r="F45" s="17">
        <v>153000</v>
      </c>
      <c r="G45" s="18">
        <v>736.62</v>
      </c>
      <c r="H45" s="19">
        <v>1.14E-2</v>
      </c>
      <c r="I45" s="21"/>
      <c r="J45" s="21"/>
      <c r="K45" s="3"/>
    </row>
    <row r="46" spans="1:11" ht="13.05" customHeight="1">
      <c r="A46" s="15" t="s">
        <v>742</v>
      </c>
      <c r="B46" s="218" t="s">
        <v>743</v>
      </c>
      <c r="C46" s="218"/>
      <c r="D46" s="13" t="s">
        <v>744</v>
      </c>
      <c r="E46" s="13" t="s">
        <v>486</v>
      </c>
      <c r="F46" s="17">
        <v>324000</v>
      </c>
      <c r="G46" s="18">
        <v>650.11</v>
      </c>
      <c r="H46" s="19">
        <v>1.01E-2</v>
      </c>
      <c r="I46" s="21"/>
      <c r="J46" s="21"/>
      <c r="K46" s="3"/>
    </row>
    <row r="47" spans="1:11" ht="13.05" customHeight="1">
      <c r="A47" s="15" t="s">
        <v>1649</v>
      </c>
      <c r="B47" s="218" t="s">
        <v>1650</v>
      </c>
      <c r="C47" s="218"/>
      <c r="D47" s="13" t="s">
        <v>1651</v>
      </c>
      <c r="E47" s="13" t="s">
        <v>486</v>
      </c>
      <c r="F47" s="17">
        <v>54000</v>
      </c>
      <c r="G47" s="18">
        <v>647.51</v>
      </c>
      <c r="H47" s="19">
        <v>0.01</v>
      </c>
      <c r="I47" s="21"/>
      <c r="J47" s="21"/>
      <c r="K47" s="3"/>
    </row>
    <row r="48" spans="1:11" ht="13.05" customHeight="1">
      <c r="A48" s="15" t="s">
        <v>755</v>
      </c>
      <c r="B48" s="218" t="s">
        <v>756</v>
      </c>
      <c r="C48" s="218"/>
      <c r="D48" s="13" t="s">
        <v>757</v>
      </c>
      <c r="E48" s="13" t="s">
        <v>751</v>
      </c>
      <c r="F48" s="17">
        <v>315000</v>
      </c>
      <c r="G48" s="18">
        <v>381.24</v>
      </c>
      <c r="H48" s="19">
        <v>5.8999999999999999E-3</v>
      </c>
      <c r="I48" s="21"/>
      <c r="J48" s="21"/>
      <c r="K48" s="3"/>
    </row>
    <row r="49" spans="1:11" ht="13.05" customHeight="1">
      <c r="A49" s="15" t="s">
        <v>752</v>
      </c>
      <c r="B49" s="218" t="s">
        <v>753</v>
      </c>
      <c r="C49" s="218"/>
      <c r="D49" s="13" t="s">
        <v>754</v>
      </c>
      <c r="E49" s="13" t="s">
        <v>751</v>
      </c>
      <c r="F49" s="17">
        <v>315000</v>
      </c>
      <c r="G49" s="18">
        <v>381.24</v>
      </c>
      <c r="H49" s="19">
        <v>5.8999999999999999E-3</v>
      </c>
      <c r="I49" s="21"/>
      <c r="J49" s="21"/>
      <c r="K49" s="3"/>
    </row>
    <row r="50" spans="1:11" ht="13.05" customHeight="1">
      <c r="A50" s="15" t="s">
        <v>758</v>
      </c>
      <c r="B50" s="218" t="s">
        <v>759</v>
      </c>
      <c r="C50" s="218"/>
      <c r="D50" s="13" t="s">
        <v>760</v>
      </c>
      <c r="E50" s="13" t="s">
        <v>751</v>
      </c>
      <c r="F50" s="17">
        <v>315000</v>
      </c>
      <c r="G50" s="18">
        <v>381.24</v>
      </c>
      <c r="H50" s="19">
        <v>5.8999999999999999E-3</v>
      </c>
      <c r="I50" s="21"/>
      <c r="J50" s="21"/>
      <c r="K50" s="3"/>
    </row>
    <row r="51" spans="1:11" ht="13.05" customHeight="1">
      <c r="A51" s="15" t="s">
        <v>748</v>
      </c>
      <c r="B51" s="218" t="s">
        <v>749</v>
      </c>
      <c r="C51" s="218"/>
      <c r="D51" s="13" t="s">
        <v>750</v>
      </c>
      <c r="E51" s="13" t="s">
        <v>751</v>
      </c>
      <c r="F51" s="17">
        <v>315000</v>
      </c>
      <c r="G51" s="18">
        <v>381.24</v>
      </c>
      <c r="H51" s="19">
        <v>5.8999999999999999E-3</v>
      </c>
      <c r="I51" s="21"/>
      <c r="J51" s="21"/>
      <c r="K51" s="3"/>
    </row>
    <row r="52" spans="1:11" ht="13.05" customHeight="1">
      <c r="A52" s="3"/>
      <c r="B52" s="219" t="s">
        <v>176</v>
      </c>
      <c r="C52" s="219"/>
      <c r="D52" s="2"/>
      <c r="E52" s="2"/>
      <c r="F52" s="2"/>
      <c r="G52" s="23">
        <v>60466.62</v>
      </c>
      <c r="H52" s="24">
        <v>0.93720000000000003</v>
      </c>
      <c r="I52" s="25"/>
      <c r="J52" s="25"/>
      <c r="K52" s="3"/>
    </row>
    <row r="53" spans="1:11" ht="13.05" customHeight="1">
      <c r="A53" s="3"/>
      <c r="B53" s="219" t="s">
        <v>603</v>
      </c>
      <c r="C53" s="219"/>
      <c r="D53" s="2"/>
      <c r="E53" s="2"/>
      <c r="F53" s="2"/>
      <c r="G53" s="25" t="s">
        <v>178</v>
      </c>
      <c r="H53" s="25" t="s">
        <v>178</v>
      </c>
      <c r="I53" s="25"/>
      <c r="J53" s="25"/>
      <c r="K53" s="3"/>
    </row>
    <row r="54" spans="1:11" ht="13.05" customHeight="1">
      <c r="A54" s="3"/>
      <c r="B54" s="219" t="s">
        <v>176</v>
      </c>
      <c r="C54" s="219"/>
      <c r="D54" s="2"/>
      <c r="E54" s="2"/>
      <c r="F54" s="2"/>
      <c r="G54" s="25" t="s">
        <v>178</v>
      </c>
      <c r="H54" s="25" t="s">
        <v>178</v>
      </c>
      <c r="I54" s="25"/>
      <c r="J54" s="25"/>
      <c r="K54" s="3"/>
    </row>
    <row r="55" spans="1:11" ht="13.05" customHeight="1">
      <c r="A55" s="3"/>
      <c r="B55" s="219" t="s">
        <v>187</v>
      </c>
      <c r="C55" s="219"/>
      <c r="D55" s="26"/>
      <c r="E55" s="2"/>
      <c r="F55" s="26"/>
      <c r="G55" s="23">
        <v>60466.62</v>
      </c>
      <c r="H55" s="24">
        <v>0.93720000000000003</v>
      </c>
      <c r="I55" s="25"/>
      <c r="J55" s="25"/>
      <c r="K55" s="3"/>
    </row>
    <row r="56" spans="1:11" ht="13.05" customHeight="1">
      <c r="A56" s="3"/>
      <c r="B56" s="217" t="s">
        <v>761</v>
      </c>
      <c r="C56" s="217"/>
      <c r="D56" s="13"/>
      <c r="E56" s="13"/>
      <c r="F56" s="13"/>
      <c r="G56" s="13"/>
      <c r="H56" s="13"/>
      <c r="I56" s="14"/>
      <c r="J56" s="14"/>
      <c r="K56" s="3"/>
    </row>
    <row r="57" spans="1:11" ht="13.05" customHeight="1">
      <c r="A57" s="3"/>
      <c r="B57" s="217" t="s">
        <v>762</v>
      </c>
      <c r="C57" s="217"/>
      <c r="D57" s="13"/>
      <c r="E57" s="13"/>
      <c r="F57" s="13"/>
      <c r="G57" s="3"/>
      <c r="H57" s="14"/>
      <c r="I57" s="14"/>
      <c r="J57" s="14"/>
      <c r="K57" s="3"/>
    </row>
    <row r="58" spans="1:11" ht="13.05" customHeight="1">
      <c r="A58" s="15" t="s">
        <v>763</v>
      </c>
      <c r="B58" s="218" t="s">
        <v>764</v>
      </c>
      <c r="C58" s="218"/>
      <c r="D58" s="13"/>
      <c r="E58" s="13" t="s">
        <v>226</v>
      </c>
      <c r="F58" s="17">
        <v>33750</v>
      </c>
      <c r="G58" s="18">
        <v>1006.09</v>
      </c>
      <c r="H58" s="19">
        <v>1.5599999999999999E-2</v>
      </c>
      <c r="I58" s="21"/>
      <c r="J58" s="21"/>
      <c r="K58" s="3"/>
    </row>
    <row r="59" spans="1:11" ht="13.05" customHeight="1">
      <c r="A59" s="15" t="s">
        <v>765</v>
      </c>
      <c r="B59" s="218" t="s">
        <v>766</v>
      </c>
      <c r="C59" s="218"/>
      <c r="D59" s="13"/>
      <c r="E59" s="13" t="s">
        <v>226</v>
      </c>
      <c r="F59" s="17">
        <v>-1350</v>
      </c>
      <c r="G59" s="18">
        <v>-157.34</v>
      </c>
      <c r="H59" s="19">
        <v>-2.3999999999999998E-3</v>
      </c>
      <c r="I59" s="21"/>
      <c r="J59" s="21"/>
      <c r="K59" s="3"/>
    </row>
    <row r="60" spans="1:11" ht="13.05" customHeight="1">
      <c r="A60" s="3"/>
      <c r="B60" s="219" t="s">
        <v>176</v>
      </c>
      <c r="C60" s="219"/>
      <c r="D60" s="2"/>
      <c r="E60" s="2"/>
      <c r="F60" s="2"/>
      <c r="G60" s="23">
        <v>848.75</v>
      </c>
      <c r="H60" s="24">
        <v>1.32E-2</v>
      </c>
      <c r="I60" s="25"/>
      <c r="J60" s="25"/>
      <c r="K60" s="3"/>
    </row>
    <row r="61" spans="1:11" ht="13.05" customHeight="1">
      <c r="A61" s="3"/>
      <c r="B61" s="219" t="s">
        <v>187</v>
      </c>
      <c r="C61" s="219"/>
      <c r="D61" s="26"/>
      <c r="E61" s="2"/>
      <c r="F61" s="26"/>
      <c r="G61" s="23">
        <v>848.75</v>
      </c>
      <c r="H61" s="24">
        <v>1.32E-2</v>
      </c>
      <c r="I61" s="25"/>
      <c r="J61" s="25"/>
      <c r="K61" s="3"/>
    </row>
    <row r="62" spans="1:11" ht="13.05" customHeight="1">
      <c r="A62" s="3"/>
      <c r="B62" s="217" t="s">
        <v>188</v>
      </c>
      <c r="C62" s="217"/>
      <c r="D62" s="13"/>
      <c r="E62" s="13"/>
      <c r="F62" s="13"/>
      <c r="G62" s="13"/>
      <c r="H62" s="13"/>
      <c r="I62" s="14"/>
      <c r="J62" s="14"/>
      <c r="K62" s="3"/>
    </row>
    <row r="63" spans="1:11" ht="13.05" customHeight="1">
      <c r="A63" s="3"/>
      <c r="B63" s="217" t="s">
        <v>607</v>
      </c>
      <c r="C63" s="217"/>
      <c r="D63" s="13"/>
      <c r="E63" s="13"/>
      <c r="F63" s="13"/>
      <c r="G63" s="3"/>
      <c r="H63" s="14"/>
      <c r="I63" s="14"/>
      <c r="J63" s="14"/>
      <c r="K63" s="3"/>
    </row>
    <row r="64" spans="1:11" ht="13.05" customHeight="1">
      <c r="A64" s="15" t="s">
        <v>1700</v>
      </c>
      <c r="B64" s="218" t="s">
        <v>1701</v>
      </c>
      <c r="C64" s="218"/>
      <c r="D64" s="13" t="s">
        <v>1702</v>
      </c>
      <c r="E64" s="13" t="s">
        <v>147</v>
      </c>
      <c r="F64" s="17">
        <v>1000000</v>
      </c>
      <c r="G64" s="18">
        <v>994.25</v>
      </c>
      <c r="H64" s="19">
        <v>1.54E-2</v>
      </c>
      <c r="I64" s="20">
        <v>5.1499999999999997E-2</v>
      </c>
      <c r="J64" s="21"/>
      <c r="K64" s="3"/>
    </row>
    <row r="65" spans="1:11" ht="13.05" customHeight="1">
      <c r="A65" s="3"/>
      <c r="B65" s="219" t="s">
        <v>176</v>
      </c>
      <c r="C65" s="219"/>
      <c r="D65" s="2"/>
      <c r="E65" s="2"/>
      <c r="F65" s="2"/>
      <c r="G65" s="23">
        <v>994.25</v>
      </c>
      <c r="H65" s="24">
        <v>1.54E-2</v>
      </c>
      <c r="I65" s="25"/>
      <c r="J65" s="25"/>
      <c r="K65" s="3"/>
    </row>
    <row r="66" spans="1:11" ht="13.05" customHeight="1">
      <c r="A66" s="3"/>
      <c r="B66" s="219" t="s">
        <v>187</v>
      </c>
      <c r="C66" s="219"/>
      <c r="D66" s="26"/>
      <c r="E66" s="2"/>
      <c r="F66" s="26"/>
      <c r="G66" s="23">
        <v>994.25</v>
      </c>
      <c r="H66" s="24">
        <v>1.54E-2</v>
      </c>
      <c r="I66" s="25"/>
      <c r="J66" s="25"/>
      <c r="K66" s="3"/>
    </row>
    <row r="67" spans="1:11" ht="13.05" customHeight="1">
      <c r="A67" s="3"/>
      <c r="B67" s="217" t="s">
        <v>227</v>
      </c>
      <c r="C67" s="217"/>
      <c r="D67" s="13"/>
      <c r="E67" s="13"/>
      <c r="F67" s="13"/>
      <c r="G67" s="13"/>
      <c r="H67" s="13"/>
      <c r="I67" s="14"/>
      <c r="J67" s="14"/>
      <c r="K67" s="3"/>
    </row>
    <row r="68" spans="1:11" ht="13.05" customHeight="1">
      <c r="A68" s="15" t="s">
        <v>228</v>
      </c>
      <c r="B68" s="218" t="s">
        <v>229</v>
      </c>
      <c r="C68" s="218"/>
      <c r="D68" s="13"/>
      <c r="E68" s="13" t="s">
        <v>226</v>
      </c>
      <c r="F68" s="17"/>
      <c r="G68" s="18">
        <v>3179.38</v>
      </c>
      <c r="H68" s="19">
        <v>4.9299999999999997E-2</v>
      </c>
      <c r="I68" s="20">
        <v>5.2582825327866178E-2</v>
      </c>
      <c r="J68" s="21"/>
      <c r="K68" s="3"/>
    </row>
    <row r="69" spans="1:11" ht="13.05" customHeight="1">
      <c r="A69" s="3"/>
      <c r="B69" s="219" t="s">
        <v>176</v>
      </c>
      <c r="C69" s="219"/>
      <c r="D69" s="2"/>
      <c r="E69" s="2"/>
      <c r="F69" s="2"/>
      <c r="G69" s="23">
        <v>3179.38</v>
      </c>
      <c r="H69" s="24">
        <v>4.9299999999999997E-2</v>
      </c>
      <c r="I69" s="25"/>
      <c r="J69" s="25"/>
      <c r="K69" s="3"/>
    </row>
    <row r="70" spans="1:11" ht="13.05" customHeight="1">
      <c r="A70" s="3"/>
      <c r="B70" s="219" t="s">
        <v>187</v>
      </c>
      <c r="C70" s="219"/>
      <c r="D70" s="26"/>
      <c r="E70" s="2"/>
      <c r="F70" s="26"/>
      <c r="G70" s="23">
        <v>3179.38</v>
      </c>
      <c r="H70" s="24">
        <v>4.9299999999999997E-2</v>
      </c>
      <c r="I70" s="25"/>
      <c r="J70" s="25"/>
      <c r="K70" s="3"/>
    </row>
    <row r="71" spans="1:11" ht="13.05" customHeight="1">
      <c r="A71" s="3"/>
      <c r="B71" s="219" t="s">
        <v>230</v>
      </c>
      <c r="C71" s="219"/>
      <c r="D71" s="13"/>
      <c r="E71" s="2"/>
      <c r="F71" s="13"/>
      <c r="G71" s="27">
        <v>-992.66</v>
      </c>
      <c r="H71" s="24">
        <v>-1.5100000000000001E-2</v>
      </c>
      <c r="I71" s="25"/>
      <c r="J71" s="25"/>
      <c r="K71" s="3"/>
    </row>
    <row r="72" spans="1:11" ht="13.05" customHeight="1">
      <c r="A72" s="3"/>
      <c r="B72" s="220" t="s">
        <v>231</v>
      </c>
      <c r="C72" s="220"/>
      <c r="D72" s="29"/>
      <c r="E72" s="29"/>
      <c r="F72" s="29"/>
      <c r="G72" s="30">
        <v>64496.34</v>
      </c>
      <c r="H72" s="31">
        <v>1</v>
      </c>
      <c r="I72" s="32"/>
      <c r="J72" s="32"/>
      <c r="K72" s="3"/>
    </row>
    <row r="73" spans="1:11" ht="13.05" customHeight="1">
      <c r="A73" s="3"/>
      <c r="B73" s="221"/>
      <c r="C73" s="221"/>
      <c r="D73" s="3"/>
      <c r="E73" s="3"/>
      <c r="F73" s="3"/>
      <c r="G73" s="3"/>
      <c r="H73" s="3"/>
      <c r="I73" s="3"/>
      <c r="J73" s="3"/>
      <c r="K73" s="3"/>
    </row>
    <row r="74" spans="1:11" ht="13.05" customHeight="1">
      <c r="A74" s="3"/>
      <c r="B74" s="209"/>
      <c r="C74" s="209"/>
      <c r="D74" s="209"/>
      <c r="E74" s="209"/>
      <c r="F74" s="209"/>
      <c r="G74" s="209"/>
      <c r="H74" s="209"/>
      <c r="I74" s="209"/>
      <c r="J74" s="3"/>
      <c r="K74" s="3"/>
    </row>
    <row r="75" spans="1:11" ht="13.05" customHeight="1">
      <c r="A75" s="3"/>
      <c r="B75" s="209"/>
      <c r="C75" s="209"/>
      <c r="D75" s="209"/>
      <c r="E75" s="209"/>
      <c r="F75" s="209"/>
      <c r="G75" s="209"/>
      <c r="H75" s="209"/>
      <c r="I75" s="209"/>
      <c r="J75" s="3"/>
      <c r="K75" s="3"/>
    </row>
    <row r="76" spans="1:11" ht="13.05" customHeight="1">
      <c r="A76" s="3"/>
      <c r="B76" s="209" t="s">
        <v>226</v>
      </c>
      <c r="C76" s="209"/>
      <c r="D76" s="3"/>
      <c r="E76" s="3"/>
      <c r="F76" s="3"/>
      <c r="G76" s="3"/>
      <c r="H76" s="3"/>
      <c r="I76" s="3"/>
      <c r="J76" s="3"/>
      <c r="K76" s="3"/>
    </row>
    <row r="77" spans="1:11" ht="13.05" customHeight="1">
      <c r="A77" s="3"/>
      <c r="B77" s="209" t="s">
        <v>232</v>
      </c>
      <c r="C77" s="209"/>
      <c r="D77" s="3"/>
      <c r="E77" s="3"/>
      <c r="F77" s="3"/>
      <c r="G77" s="3"/>
      <c r="H77" s="3"/>
      <c r="I77" s="3"/>
      <c r="J77" s="3"/>
      <c r="K77" s="3"/>
    </row>
    <row r="78" spans="1:11" ht="13.05" customHeight="1">
      <c r="A78" s="3"/>
      <c r="B78" s="209" t="s">
        <v>234</v>
      </c>
      <c r="C78" s="209"/>
      <c r="D78" s="3"/>
      <c r="E78" s="3"/>
      <c r="F78" s="3"/>
      <c r="G78" s="3"/>
      <c r="H78" s="3"/>
      <c r="I78" s="3"/>
      <c r="J78" s="3"/>
      <c r="K78" s="3"/>
    </row>
    <row r="79" spans="1:11" ht="26.25" customHeight="1">
      <c r="A79" s="3"/>
      <c r="B79" s="209" t="s">
        <v>235</v>
      </c>
      <c r="C79" s="209"/>
      <c r="D79" s="209"/>
      <c r="E79" s="209"/>
      <c r="F79" s="209"/>
      <c r="G79" s="209"/>
      <c r="H79" s="209"/>
      <c r="I79" s="209"/>
      <c r="J79" s="3"/>
      <c r="K79" s="3"/>
    </row>
    <row r="80" spans="1:11" ht="13.05" customHeight="1">
      <c r="A80" s="3"/>
      <c r="B80" s="33" t="s">
        <v>770</v>
      </c>
      <c r="C80" s="3"/>
      <c r="D80" s="3"/>
      <c r="E80" s="3"/>
      <c r="F80" s="3"/>
      <c r="G80" s="3"/>
      <c r="H80" s="3"/>
      <c r="I80" s="3"/>
      <c r="J80" s="3"/>
      <c r="K80" s="3"/>
    </row>
    <row r="81" spans="1:11" ht="40.049999999999997" customHeight="1">
      <c r="A81" s="3"/>
      <c r="B81" s="222" t="s">
        <v>771</v>
      </c>
      <c r="C81" s="222"/>
      <c r="D81" s="34" t="s">
        <v>101</v>
      </c>
      <c r="E81" s="34" t="s">
        <v>772</v>
      </c>
      <c r="F81" s="34" t="s">
        <v>773</v>
      </c>
      <c r="G81" s="34" t="s">
        <v>774</v>
      </c>
      <c r="H81" s="34" t="s">
        <v>775</v>
      </c>
      <c r="I81" s="3"/>
      <c r="J81" s="3"/>
      <c r="K81" s="3"/>
    </row>
    <row r="82" spans="1:11" ht="13.05" customHeight="1">
      <c r="A82" s="3"/>
      <c r="B82" s="223" t="s">
        <v>776</v>
      </c>
      <c r="C82" s="223"/>
      <c r="D82" s="2" t="s">
        <v>777</v>
      </c>
      <c r="E82" s="2" t="s">
        <v>401</v>
      </c>
      <c r="F82" s="35">
        <v>33750</v>
      </c>
      <c r="G82" s="36">
        <v>1006.0875</v>
      </c>
      <c r="H82" s="37">
        <v>1.5599999999999999E-2</v>
      </c>
      <c r="I82" s="3"/>
      <c r="J82" s="3"/>
      <c r="K82" s="3"/>
    </row>
    <row r="83" spans="1:11" ht="13.05" customHeight="1">
      <c r="A83" s="3"/>
      <c r="B83" s="223" t="s">
        <v>778</v>
      </c>
      <c r="C83" s="223"/>
      <c r="D83" s="2" t="s">
        <v>779</v>
      </c>
      <c r="E83" s="2" t="s">
        <v>527</v>
      </c>
      <c r="F83" s="35">
        <v>1350</v>
      </c>
      <c r="G83" s="36">
        <v>157.3425</v>
      </c>
      <c r="H83" s="37">
        <v>2.3999999999999998E-3</v>
      </c>
      <c r="I83" s="3"/>
      <c r="J83" s="3"/>
      <c r="K83" s="3"/>
    </row>
    <row r="85" spans="1:11">
      <c r="G85" s="131"/>
    </row>
    <row r="87" spans="1:11">
      <c r="B87" s="109" t="s">
        <v>2475</v>
      </c>
      <c r="C87" s="110"/>
      <c r="D87" s="110"/>
      <c r="E87" s="111"/>
    </row>
    <row r="88" spans="1:11">
      <c r="B88" s="110" t="s">
        <v>2512</v>
      </c>
      <c r="C88" s="110"/>
      <c r="D88" s="110"/>
      <c r="E88" s="111"/>
    </row>
    <row r="89" spans="1:11">
      <c r="B89" s="117" t="s">
        <v>2513</v>
      </c>
      <c r="C89" s="110"/>
      <c r="D89" s="110"/>
      <c r="E89" s="111"/>
    </row>
    <row r="90" spans="1:11">
      <c r="B90" s="110" t="s">
        <v>2476</v>
      </c>
      <c r="C90" s="110"/>
      <c r="D90" s="110"/>
      <c r="E90" s="111"/>
    </row>
    <row r="91" spans="1:11">
      <c r="B91" s="110" t="s">
        <v>2477</v>
      </c>
      <c r="C91" s="110"/>
      <c r="D91" s="110"/>
      <c r="E91" s="111"/>
    </row>
    <row r="92" spans="1:11">
      <c r="B92" s="110" t="s">
        <v>2478</v>
      </c>
      <c r="C92" s="112"/>
      <c r="D92" s="112"/>
      <c r="E92" s="112"/>
    </row>
    <row r="93" spans="1:11">
      <c r="B93" s="110" t="s">
        <v>2479</v>
      </c>
      <c r="C93" s="110"/>
      <c r="D93" s="110"/>
      <c r="E93" s="111"/>
    </row>
    <row r="94" spans="1:11">
      <c r="B94" s="110" t="s">
        <v>2480</v>
      </c>
      <c r="C94" s="110"/>
      <c r="D94" s="110"/>
      <c r="E94" s="111"/>
    </row>
    <row r="95" spans="1:11">
      <c r="B95" s="110" t="s">
        <v>2481</v>
      </c>
      <c r="C95" s="110"/>
      <c r="D95" s="110"/>
      <c r="E95" s="111"/>
    </row>
    <row r="96" spans="1:11">
      <c r="B96" s="110" t="s">
        <v>2482</v>
      </c>
      <c r="C96" s="110"/>
      <c r="D96" s="110"/>
      <c r="E96" s="111"/>
    </row>
    <row r="97" spans="2:5">
      <c r="B97" s="109" t="s">
        <v>2483</v>
      </c>
      <c r="C97" s="109"/>
      <c r="D97" s="109" t="s">
        <v>2633</v>
      </c>
      <c r="E97" s="109" t="s">
        <v>2484</v>
      </c>
    </row>
    <row r="98" spans="2:5">
      <c r="B98" s="110" t="s">
        <v>2528</v>
      </c>
      <c r="C98" s="110"/>
      <c r="D98" s="113">
        <v>8.7422000000000004</v>
      </c>
      <c r="E98" s="113">
        <v>9.4925999999999995</v>
      </c>
    </row>
    <row r="99" spans="2:5">
      <c r="B99" s="110" t="s">
        <v>2486</v>
      </c>
      <c r="C99" s="110"/>
      <c r="D99" s="113">
        <v>8.7422000000000004</v>
      </c>
      <c r="E99" s="113">
        <v>9.4925999999999995</v>
      </c>
    </row>
    <row r="100" spans="2:5">
      <c r="B100" s="110" t="s">
        <v>2529</v>
      </c>
      <c r="C100" s="110"/>
      <c r="D100" s="113">
        <v>8.9595000000000002</v>
      </c>
      <c r="E100" s="113">
        <v>9.7384000000000004</v>
      </c>
    </row>
    <row r="101" spans="2:5">
      <c r="B101" s="110" t="s">
        <v>2494</v>
      </c>
      <c r="C101" s="110"/>
      <c r="D101" s="113">
        <v>8.9595000000000002</v>
      </c>
      <c r="E101" s="113">
        <v>9.7384000000000004</v>
      </c>
    </row>
    <row r="102" spans="2:5">
      <c r="B102" s="110"/>
      <c r="C102" s="110"/>
      <c r="D102" s="110"/>
      <c r="E102" s="111"/>
    </row>
    <row r="103" spans="2:5">
      <c r="B103" s="110" t="s">
        <v>2530</v>
      </c>
      <c r="C103" s="110"/>
      <c r="D103" s="110"/>
      <c r="E103" s="111"/>
    </row>
    <row r="104" spans="2:5">
      <c r="B104" s="110" t="s">
        <v>2623</v>
      </c>
      <c r="C104" s="110"/>
      <c r="D104" s="110"/>
      <c r="E104" s="111"/>
    </row>
    <row r="105" spans="2:5">
      <c r="B105" s="110" t="s">
        <v>2500</v>
      </c>
      <c r="C105" s="110"/>
      <c r="D105" s="110"/>
      <c r="E105" s="111"/>
    </row>
    <row r="106" spans="2:5">
      <c r="B106" s="110" t="s">
        <v>2568</v>
      </c>
      <c r="C106" s="110"/>
      <c r="D106" s="110"/>
      <c r="E106" s="111"/>
    </row>
    <row r="107" spans="2:5">
      <c r="B107" s="110" t="s">
        <v>2502</v>
      </c>
      <c r="C107" s="110"/>
      <c r="D107" s="110"/>
      <c r="E107" s="111"/>
    </row>
    <row r="108" spans="2:5">
      <c r="B108" s="110" t="s">
        <v>2518</v>
      </c>
      <c r="C108" s="110"/>
      <c r="D108" s="110"/>
      <c r="E108" s="111"/>
    </row>
    <row r="109" spans="2:5">
      <c r="B109" s="110" t="s">
        <v>2653</v>
      </c>
      <c r="C109" s="110"/>
      <c r="D109" s="110"/>
      <c r="E109" s="111"/>
    </row>
    <row r="110" spans="2:5">
      <c r="B110" s="110" t="s">
        <v>2503</v>
      </c>
      <c r="C110" s="110"/>
      <c r="D110" s="110"/>
      <c r="E110" s="111"/>
    </row>
    <row r="111" spans="2:5">
      <c r="B111" s="110" t="s">
        <v>2504</v>
      </c>
      <c r="C111" s="110"/>
      <c r="D111" s="110"/>
      <c r="E111" s="111"/>
    </row>
    <row r="112" spans="2:5">
      <c r="B112" s="110" t="s">
        <v>2505</v>
      </c>
      <c r="C112" s="110"/>
      <c r="D112" s="110"/>
      <c r="E112" s="111"/>
    </row>
    <row r="113" spans="1:54">
      <c r="B113" s="110" t="s">
        <v>2506</v>
      </c>
      <c r="C113" s="110"/>
      <c r="D113" s="110"/>
      <c r="E113" s="111"/>
    </row>
    <row r="114" spans="1:54">
      <c r="B114" s="110" t="s">
        <v>2507</v>
      </c>
      <c r="C114" s="110"/>
      <c r="D114" s="110"/>
      <c r="E114" s="111"/>
    </row>
    <row r="115" spans="1:54">
      <c r="B115" s="110" t="s">
        <v>2508</v>
      </c>
      <c r="C115" s="110"/>
      <c r="D115" s="110"/>
      <c r="E115" s="111"/>
    </row>
    <row r="117" spans="1:54">
      <c r="A117" s="82" t="s">
        <v>2654</v>
      </c>
      <c r="B117" s="140" t="s">
        <v>2674</v>
      </c>
      <c r="C117" s="141"/>
      <c r="D117" s="129"/>
      <c r="E117" s="129"/>
      <c r="F117" s="129"/>
      <c r="G117" s="129"/>
      <c r="H117" s="142"/>
      <c r="I117" s="142"/>
      <c r="J117" s="133"/>
      <c r="K117" s="133"/>
      <c r="L117" s="133"/>
      <c r="M117" s="110"/>
      <c r="N117" s="110"/>
      <c r="O117" s="110"/>
      <c r="P117" s="110"/>
      <c r="Q117" s="110"/>
      <c r="R117" s="110"/>
      <c r="S117" s="110"/>
      <c r="T117" s="110"/>
      <c r="U117" s="110"/>
      <c r="V117" s="110"/>
      <c r="W117" s="110"/>
      <c r="X117" s="110"/>
      <c r="Y117" s="110"/>
      <c r="Z117" s="110"/>
      <c r="AA117" s="110"/>
      <c r="AB117" s="110"/>
      <c r="AC117" s="124"/>
      <c r="AD117" s="124"/>
      <c r="AE117" s="124"/>
      <c r="AF117" s="124"/>
      <c r="AG117" s="124"/>
      <c r="AH117" s="124"/>
      <c r="AI117" s="143"/>
      <c r="AJ117" s="124"/>
      <c r="AK117" s="124"/>
      <c r="AL117" s="124"/>
      <c r="AM117" s="124"/>
      <c r="AN117" s="124"/>
      <c r="AO117" s="124"/>
      <c r="AP117" s="124"/>
      <c r="AQ117" s="124"/>
      <c r="AR117" s="124"/>
      <c r="AS117" s="124"/>
      <c r="AT117" s="124"/>
      <c r="AU117" s="124"/>
      <c r="AV117" s="143"/>
      <c r="AW117" s="124"/>
      <c r="AX117" s="143"/>
      <c r="AY117" s="124"/>
      <c r="AZ117" s="124"/>
      <c r="BA117" s="124"/>
      <c r="BB117" s="143"/>
    </row>
    <row r="118" spans="1:54">
      <c r="B118" s="129"/>
      <c r="C118" s="129"/>
      <c r="D118" s="129"/>
      <c r="E118" s="129"/>
      <c r="F118" s="129"/>
      <c r="G118" s="129"/>
      <c r="H118" s="116"/>
      <c r="I118" s="116"/>
      <c r="J118" s="116"/>
      <c r="K118" s="133"/>
      <c r="L118" s="133"/>
      <c r="M118" s="110"/>
      <c r="N118" s="110"/>
      <c r="O118" s="110"/>
      <c r="P118" s="110"/>
      <c r="Q118" s="110"/>
      <c r="R118" s="110"/>
      <c r="S118" s="110"/>
      <c r="T118" s="110"/>
      <c r="U118" s="110"/>
      <c r="V118" s="110"/>
      <c r="W118" s="110"/>
      <c r="X118" s="110"/>
      <c r="Y118" s="110"/>
      <c r="Z118" s="110"/>
      <c r="AA118" s="110"/>
      <c r="AB118" s="110"/>
      <c r="AC118" s="124"/>
      <c r="AD118" s="124"/>
      <c r="AE118" s="124"/>
      <c r="AF118" s="124"/>
      <c r="AG118" s="124"/>
      <c r="AH118" s="124"/>
      <c r="AI118" s="143"/>
      <c r="AJ118" s="124"/>
      <c r="AK118" s="124"/>
      <c r="AL118" s="124"/>
      <c r="AM118" s="124"/>
      <c r="AN118" s="124"/>
      <c r="AO118" s="124"/>
      <c r="AP118" s="124"/>
      <c r="AQ118" s="124"/>
      <c r="AR118" s="124"/>
      <c r="AS118" s="124"/>
      <c r="AT118" s="124"/>
      <c r="AU118" s="124"/>
      <c r="AV118" s="143"/>
      <c r="AW118" s="124"/>
      <c r="AX118" s="143"/>
      <c r="AY118" s="124"/>
      <c r="AZ118" s="124"/>
      <c r="BA118" s="124"/>
      <c r="BB118" s="143"/>
    </row>
    <row r="119" spans="1:54" ht="43.2">
      <c r="B119" s="144" t="s">
        <v>2655</v>
      </c>
      <c r="C119" s="144" t="s">
        <v>2656</v>
      </c>
      <c r="D119" s="145" t="s">
        <v>2657</v>
      </c>
      <c r="E119" s="144" t="s">
        <v>2658</v>
      </c>
      <c r="F119" s="144" t="s">
        <v>2659</v>
      </c>
      <c r="G119" s="144" t="s">
        <v>2660</v>
      </c>
      <c r="H119" s="116"/>
      <c r="I119" s="116"/>
      <c r="J119" s="116"/>
      <c r="K119" s="133"/>
      <c r="L119" s="133"/>
      <c r="M119" s="110"/>
      <c r="N119" s="110"/>
      <c r="O119" s="110"/>
      <c r="P119" s="110"/>
      <c r="Q119" s="110"/>
      <c r="R119" s="110"/>
      <c r="S119" s="110"/>
      <c r="T119" s="110"/>
      <c r="U119" s="110"/>
      <c r="V119" s="110"/>
      <c r="W119" s="110"/>
      <c r="X119" s="110"/>
      <c r="Y119" s="110"/>
      <c r="Z119" s="110"/>
      <c r="AA119" s="110"/>
      <c r="AB119" s="110"/>
      <c r="AC119" s="124"/>
      <c r="AD119" s="124"/>
      <c r="AE119" s="124"/>
      <c r="AF119" s="124"/>
      <c r="AG119" s="124"/>
      <c r="AH119" s="124"/>
      <c r="AI119" s="143"/>
      <c r="AJ119" s="124"/>
      <c r="AK119" s="124"/>
      <c r="AL119" s="124"/>
      <c r="AM119" s="124"/>
      <c r="AN119" s="124"/>
      <c r="AO119" s="124"/>
      <c r="AP119" s="124"/>
      <c r="AQ119" s="124"/>
      <c r="AR119" s="124"/>
      <c r="AS119" s="124"/>
      <c r="AT119" s="124"/>
      <c r="AU119" s="124"/>
      <c r="AV119" s="143"/>
      <c r="AW119" s="124"/>
      <c r="AX119" s="143"/>
      <c r="AY119" s="124"/>
      <c r="AZ119" s="124"/>
      <c r="BA119" s="124"/>
      <c r="BB119" s="143"/>
    </row>
    <row r="120" spans="1:54">
      <c r="B120" s="151" t="s">
        <v>675</v>
      </c>
      <c r="C120" s="151" t="s">
        <v>778</v>
      </c>
      <c r="D120" s="152">
        <v>-27</v>
      </c>
      <c r="E120" s="153">
        <v>11863.592503703703</v>
      </c>
      <c r="F120" s="153">
        <v>11655</v>
      </c>
      <c r="G120" s="154">
        <v>27.76</v>
      </c>
      <c r="H120" s="116"/>
      <c r="I120" s="116"/>
      <c r="J120" s="116"/>
      <c r="K120" s="133"/>
      <c r="L120" s="133"/>
      <c r="M120" s="110"/>
      <c r="N120" s="110"/>
      <c r="O120" s="110"/>
      <c r="P120" s="110"/>
      <c r="Q120" s="110"/>
      <c r="R120" s="110"/>
      <c r="S120" s="110"/>
      <c r="T120" s="110"/>
      <c r="U120" s="110"/>
      <c r="V120" s="110"/>
      <c r="W120" s="110"/>
      <c r="X120" s="110"/>
      <c r="Y120" s="110"/>
      <c r="Z120" s="110"/>
      <c r="AA120" s="110"/>
      <c r="AB120" s="110"/>
      <c r="AC120" s="124"/>
      <c r="AD120" s="124"/>
      <c r="AE120" s="124"/>
      <c r="AF120" s="124"/>
      <c r="AG120" s="124"/>
      <c r="AH120" s="124"/>
      <c r="AI120" s="143"/>
      <c r="AJ120" s="124"/>
      <c r="AK120" s="124"/>
      <c r="AL120" s="124"/>
      <c r="AM120" s="124"/>
      <c r="AN120" s="124"/>
      <c r="AO120" s="124"/>
      <c r="AP120" s="124"/>
      <c r="AQ120" s="124"/>
      <c r="AR120" s="124"/>
      <c r="AS120" s="124"/>
      <c r="AT120" s="124"/>
      <c r="AU120" s="124"/>
      <c r="AV120" s="143"/>
      <c r="AW120" s="124"/>
      <c r="AX120" s="143"/>
      <c r="AY120" s="124"/>
      <c r="AZ120" s="124"/>
      <c r="BA120" s="124"/>
      <c r="BB120" s="143"/>
    </row>
    <row r="121" spans="1:54">
      <c r="H121" s="142"/>
      <c r="I121" s="142"/>
      <c r="J121" s="133"/>
      <c r="K121" s="133"/>
      <c r="L121" s="133"/>
      <c r="M121" s="110"/>
      <c r="N121" s="110"/>
      <c r="O121" s="110"/>
      <c r="P121" s="110"/>
      <c r="Q121" s="110"/>
      <c r="R121" s="110"/>
      <c r="S121" s="110"/>
      <c r="T121" s="110"/>
      <c r="U121" s="110"/>
      <c r="V121" s="110"/>
      <c r="W121" s="110"/>
      <c r="X121" s="110"/>
      <c r="Y121" s="110"/>
      <c r="Z121" s="110"/>
      <c r="AA121" s="110"/>
      <c r="AB121" s="110"/>
      <c r="AC121" s="124"/>
      <c r="AD121" s="124"/>
      <c r="AE121" s="124"/>
      <c r="AF121" s="124"/>
      <c r="AG121" s="124"/>
      <c r="AH121" s="124"/>
      <c r="AI121" s="143"/>
      <c r="AJ121" s="124"/>
      <c r="AK121" s="124"/>
      <c r="AL121" s="124"/>
      <c r="AM121" s="124"/>
      <c r="AN121" s="124"/>
      <c r="AO121" s="124"/>
      <c r="AP121" s="124"/>
      <c r="AQ121" s="124"/>
      <c r="AR121" s="124"/>
      <c r="AS121" s="124"/>
      <c r="AT121" s="124"/>
      <c r="AU121" s="124"/>
      <c r="AV121" s="143"/>
      <c r="AW121" s="124"/>
      <c r="AX121" s="143"/>
      <c r="AY121" s="124"/>
      <c r="AZ121" s="124"/>
      <c r="BA121" s="124"/>
      <c r="BB121" s="143"/>
    </row>
    <row r="122" spans="1:54">
      <c r="B122" s="82" t="s">
        <v>2693</v>
      </c>
      <c r="C122" s="82"/>
      <c r="D122" s="82"/>
      <c r="E122" s="82"/>
      <c r="F122" s="82"/>
      <c r="H122" s="142"/>
      <c r="I122" s="142"/>
      <c r="J122" s="133"/>
      <c r="K122" s="133"/>
      <c r="L122" s="133"/>
      <c r="M122" s="110"/>
      <c r="N122" s="110"/>
      <c r="O122" s="110"/>
      <c r="P122" s="110"/>
      <c r="Q122" s="110"/>
      <c r="R122" s="110"/>
      <c r="S122" s="110"/>
      <c r="T122" s="110"/>
      <c r="U122" s="110"/>
      <c r="V122" s="110"/>
      <c r="W122" s="110"/>
      <c r="X122" s="110"/>
      <c r="Y122" s="110"/>
      <c r="Z122" s="110"/>
      <c r="AA122" s="110"/>
      <c r="AB122" s="110"/>
      <c r="AC122" s="124"/>
      <c r="AD122" s="124"/>
      <c r="AE122" s="124"/>
      <c r="AF122" s="124"/>
      <c r="AG122" s="124"/>
      <c r="AH122" s="124"/>
      <c r="AI122" s="143"/>
      <c r="AJ122" s="124"/>
      <c r="AK122" s="124"/>
      <c r="AL122" s="124"/>
      <c r="AM122" s="124"/>
      <c r="AN122" s="124"/>
      <c r="AO122" s="124"/>
      <c r="AP122" s="124"/>
      <c r="AQ122" s="124"/>
      <c r="AR122" s="124"/>
      <c r="AS122" s="124"/>
      <c r="AT122" s="124"/>
      <c r="AU122" s="124"/>
      <c r="AV122" s="143"/>
      <c r="AW122" s="124"/>
      <c r="AX122" s="143"/>
      <c r="AY122" s="124"/>
      <c r="AZ122" s="124"/>
      <c r="BA122" s="124"/>
      <c r="BB122" s="143"/>
    </row>
    <row r="123" spans="1:54">
      <c r="B123" s="82" t="s">
        <v>2675</v>
      </c>
      <c r="C123" s="82"/>
      <c r="D123" s="82"/>
      <c r="E123" s="82"/>
      <c r="F123" s="82"/>
      <c r="H123" s="142"/>
      <c r="I123" s="142"/>
      <c r="J123" s="133"/>
      <c r="K123" s="133"/>
      <c r="L123" s="133"/>
      <c r="M123" s="110"/>
      <c r="N123" s="110"/>
      <c r="O123" s="110"/>
      <c r="P123" s="110"/>
      <c r="Q123" s="110"/>
      <c r="R123" s="110"/>
      <c r="S123" s="110"/>
      <c r="T123" s="110"/>
      <c r="U123" s="110"/>
      <c r="V123" s="110"/>
      <c r="W123" s="110"/>
      <c r="X123" s="110"/>
      <c r="Y123" s="110"/>
      <c r="Z123" s="110"/>
      <c r="AA123" s="110"/>
      <c r="AB123" s="110"/>
      <c r="AC123" s="124"/>
      <c r="AD123" s="124"/>
      <c r="AE123" s="124"/>
      <c r="AF123" s="124"/>
      <c r="AG123" s="124"/>
      <c r="AH123" s="124"/>
      <c r="AI123" s="143"/>
      <c r="AJ123" s="124"/>
      <c r="AK123" s="124"/>
      <c r="AL123" s="124"/>
      <c r="AM123" s="124"/>
      <c r="AN123" s="124"/>
      <c r="AO123" s="124"/>
      <c r="AP123" s="124"/>
      <c r="AQ123" s="124"/>
      <c r="AR123" s="124"/>
      <c r="AS123" s="124"/>
      <c r="AT123" s="124"/>
      <c r="AU123" s="124"/>
      <c r="AV123" s="143"/>
      <c r="AW123" s="124"/>
      <c r="AX123" s="143"/>
      <c r="AY123" s="124"/>
      <c r="AZ123" s="124"/>
      <c r="BA123" s="124"/>
      <c r="BB123" s="143"/>
    </row>
    <row r="124" spans="1:54" ht="48">
      <c r="B124" s="146" t="s">
        <v>2662</v>
      </c>
      <c r="C124" s="146" t="s">
        <v>2663</v>
      </c>
      <c r="D124" s="146" t="s">
        <v>2664</v>
      </c>
      <c r="E124" s="146" t="s">
        <v>2665</v>
      </c>
      <c r="F124" s="146" t="s">
        <v>2666</v>
      </c>
      <c r="H124" s="142"/>
      <c r="I124" s="142"/>
      <c r="J124" s="133"/>
      <c r="K124" s="133"/>
      <c r="L124" s="133"/>
      <c r="M124" s="110"/>
      <c r="N124" s="110"/>
      <c r="O124" s="110"/>
      <c r="P124" s="110"/>
      <c r="Q124" s="110"/>
      <c r="R124" s="110"/>
      <c r="S124" s="110"/>
      <c r="T124" s="110"/>
      <c r="U124" s="110"/>
      <c r="V124" s="110"/>
      <c r="W124" s="110"/>
      <c r="X124" s="110"/>
      <c r="Y124" s="110"/>
      <c r="Z124" s="110"/>
      <c r="AA124" s="110"/>
      <c r="AB124" s="110"/>
      <c r="AC124" s="124"/>
      <c r="AD124" s="124"/>
      <c r="AE124" s="124"/>
      <c r="AF124" s="124"/>
      <c r="AG124" s="124"/>
      <c r="AH124" s="124"/>
      <c r="AI124" s="143"/>
      <c r="AJ124" s="124"/>
      <c r="AK124" s="124"/>
      <c r="AL124" s="124"/>
      <c r="AM124" s="124"/>
      <c r="AN124" s="124"/>
      <c r="AO124" s="124"/>
      <c r="AP124" s="124"/>
      <c r="AQ124" s="124"/>
      <c r="AR124" s="124"/>
      <c r="AS124" s="124"/>
      <c r="AT124" s="124"/>
      <c r="AU124" s="124"/>
      <c r="AV124" s="143"/>
      <c r="AW124" s="124"/>
      <c r="AX124" s="143"/>
      <c r="AY124" s="124"/>
      <c r="AZ124" s="124"/>
      <c r="BA124" s="124"/>
      <c r="BB124" s="143"/>
    </row>
    <row r="125" spans="1:54">
      <c r="B125" s="208">
        <v>99</v>
      </c>
      <c r="C125" s="208">
        <v>99</v>
      </c>
      <c r="D125" s="208">
        <v>81670372</v>
      </c>
      <c r="E125" s="208">
        <v>75015122</v>
      </c>
      <c r="F125" s="208">
        <v>-6655250</v>
      </c>
      <c r="H125" s="150"/>
      <c r="I125" s="150"/>
      <c r="J125" s="133"/>
      <c r="K125" s="133"/>
      <c r="L125" s="133"/>
      <c r="M125" s="110"/>
      <c r="N125" s="110"/>
      <c r="O125" s="110"/>
      <c r="P125" s="110"/>
      <c r="Q125" s="110"/>
      <c r="R125" s="110"/>
      <c r="S125" s="110"/>
      <c r="T125" s="110"/>
      <c r="U125" s="110"/>
      <c r="V125" s="110"/>
      <c r="W125" s="110"/>
      <c r="X125" s="110"/>
      <c r="Y125" s="110"/>
      <c r="Z125" s="110"/>
      <c r="AA125" s="110"/>
      <c r="AB125" s="110"/>
      <c r="AC125" s="124"/>
      <c r="AD125" s="124"/>
      <c r="AE125" s="124"/>
      <c r="AF125" s="124"/>
      <c r="AG125" s="124"/>
      <c r="AH125" s="124"/>
      <c r="AI125" s="143"/>
      <c r="AJ125" s="124"/>
      <c r="AK125" s="124"/>
      <c r="AL125" s="124"/>
      <c r="AM125" s="124"/>
      <c r="AN125" s="124"/>
      <c r="AO125" s="124"/>
      <c r="AP125" s="124"/>
      <c r="AQ125" s="124"/>
      <c r="AR125" s="124"/>
      <c r="AS125" s="124"/>
      <c r="AT125" s="124"/>
      <c r="AU125" s="124"/>
      <c r="AV125" s="143"/>
      <c r="AW125" s="124"/>
      <c r="AX125" s="143"/>
      <c r="AY125" s="124"/>
      <c r="AZ125" s="124"/>
      <c r="BA125" s="124"/>
      <c r="BB125" s="143"/>
    </row>
    <row r="126" spans="1:54">
      <c r="H126" s="142"/>
      <c r="I126" s="142"/>
      <c r="J126" s="133"/>
      <c r="K126" s="133"/>
      <c r="L126" s="133"/>
      <c r="M126" s="110"/>
      <c r="N126" s="110"/>
      <c r="O126" s="110"/>
      <c r="P126" s="110"/>
      <c r="Q126" s="110"/>
      <c r="R126" s="110"/>
      <c r="S126" s="110"/>
      <c r="T126" s="110"/>
      <c r="U126" s="110"/>
      <c r="V126" s="110"/>
      <c r="W126" s="110"/>
      <c r="X126" s="110"/>
      <c r="Y126" s="110"/>
      <c r="Z126" s="110"/>
      <c r="AA126" s="110"/>
      <c r="AB126" s="110"/>
      <c r="AC126" s="124"/>
      <c r="AD126" s="124"/>
      <c r="AE126" s="124"/>
      <c r="AF126" s="124"/>
      <c r="AG126" s="124"/>
      <c r="AH126" s="124"/>
      <c r="AI126" s="143"/>
      <c r="AJ126" s="124"/>
      <c r="AK126" s="124"/>
      <c r="AL126" s="124"/>
      <c r="AM126" s="124"/>
      <c r="AN126" s="124"/>
      <c r="AO126" s="124"/>
      <c r="AP126" s="124"/>
      <c r="AQ126" s="124"/>
      <c r="AR126" s="124"/>
      <c r="AS126" s="124"/>
      <c r="AT126" s="124"/>
      <c r="AU126" s="124"/>
      <c r="AV126" s="143"/>
      <c r="AW126" s="124"/>
      <c r="AX126" s="143"/>
      <c r="AY126" s="124"/>
      <c r="AZ126" s="124"/>
      <c r="BA126" s="124"/>
      <c r="BB126" s="143"/>
    </row>
    <row r="127" spans="1:54">
      <c r="A127" s="82" t="s">
        <v>2667</v>
      </c>
      <c r="B127" s="140" t="s">
        <v>2682</v>
      </c>
      <c r="C127" s="82"/>
      <c r="D127" s="82"/>
      <c r="E127" s="82"/>
      <c r="F127" s="82"/>
      <c r="G127" s="82"/>
      <c r="H127" s="142"/>
      <c r="I127" s="142"/>
      <c r="J127" s="133"/>
      <c r="K127" s="133"/>
      <c r="L127" s="133"/>
      <c r="M127" s="110"/>
      <c r="N127" s="110"/>
      <c r="O127" s="110"/>
      <c r="P127" s="110"/>
      <c r="Q127" s="110"/>
      <c r="R127" s="110"/>
      <c r="S127" s="110"/>
      <c r="T127" s="110"/>
      <c r="U127" s="110"/>
      <c r="V127" s="110"/>
      <c r="W127" s="110"/>
      <c r="X127" s="110"/>
      <c r="Y127" s="110"/>
      <c r="Z127" s="110"/>
      <c r="AA127" s="110"/>
      <c r="AB127" s="110"/>
      <c r="AC127" s="124"/>
      <c r="AD127" s="124"/>
      <c r="AE127" s="124"/>
      <c r="AF127" s="124"/>
      <c r="AG127" s="124"/>
      <c r="AH127" s="124"/>
      <c r="AI127" s="143"/>
      <c r="AJ127" s="124"/>
      <c r="AK127" s="124"/>
      <c r="AL127" s="124"/>
      <c r="AM127" s="124"/>
      <c r="AN127" s="124"/>
      <c r="AO127" s="124"/>
      <c r="AP127" s="124"/>
      <c r="AQ127" s="124"/>
      <c r="AR127" s="124"/>
      <c r="AS127" s="124"/>
      <c r="AT127" s="124"/>
      <c r="AU127" s="124"/>
      <c r="AV127" s="143"/>
      <c r="AW127" s="124"/>
      <c r="AX127" s="143"/>
      <c r="AY127" s="124"/>
      <c r="AZ127" s="124"/>
      <c r="BA127" s="124"/>
      <c r="BB127" s="143"/>
    </row>
    <row r="128" spans="1:54" ht="43.2">
      <c r="A128" s="82"/>
      <c r="B128" s="144" t="s">
        <v>2655</v>
      </c>
      <c r="C128" s="144" t="s">
        <v>2656</v>
      </c>
      <c r="D128" s="145" t="s">
        <v>2657</v>
      </c>
      <c r="E128" s="144" t="s">
        <v>2658</v>
      </c>
      <c r="F128" s="144" t="s">
        <v>2659</v>
      </c>
      <c r="G128" s="144" t="s">
        <v>2660</v>
      </c>
      <c r="H128" s="142"/>
      <c r="I128" s="142"/>
      <c r="J128" s="133"/>
      <c r="K128" s="133"/>
      <c r="L128" s="133"/>
      <c r="M128" s="110"/>
      <c r="N128" s="110"/>
      <c r="O128" s="110"/>
      <c r="P128" s="110"/>
      <c r="Q128" s="110"/>
      <c r="R128" s="110"/>
      <c r="S128" s="110"/>
      <c r="T128" s="110"/>
      <c r="U128" s="110"/>
      <c r="V128" s="110"/>
      <c r="W128" s="110"/>
      <c r="X128" s="110"/>
      <c r="Y128" s="110"/>
      <c r="Z128" s="110"/>
      <c r="AA128" s="110"/>
      <c r="AB128" s="110"/>
      <c r="AC128" s="124"/>
      <c r="AD128" s="124"/>
      <c r="AE128" s="124"/>
      <c r="AF128" s="124"/>
      <c r="AG128" s="124"/>
      <c r="AH128" s="124"/>
      <c r="AI128" s="143"/>
      <c r="AJ128" s="124"/>
      <c r="AK128" s="124"/>
      <c r="AL128" s="124"/>
      <c r="AM128" s="124"/>
      <c r="AN128" s="124"/>
      <c r="AO128" s="124"/>
      <c r="AP128" s="124"/>
      <c r="AQ128" s="124"/>
      <c r="AR128" s="124"/>
      <c r="AS128" s="124"/>
      <c r="AT128" s="124"/>
      <c r="AU128" s="124"/>
      <c r="AV128" s="143"/>
      <c r="AW128" s="124"/>
      <c r="AX128" s="143"/>
      <c r="AY128" s="124"/>
      <c r="AZ128" s="124"/>
      <c r="BA128" s="124"/>
      <c r="BB128" s="143"/>
    </row>
    <row r="129" spans="1:54">
      <c r="B129" s="151" t="s">
        <v>469</v>
      </c>
      <c r="C129" s="151" t="s">
        <v>776</v>
      </c>
      <c r="D129" s="152">
        <v>54</v>
      </c>
      <c r="E129" s="153">
        <v>2799.2</v>
      </c>
      <c r="F129" s="153">
        <v>2981</v>
      </c>
      <c r="G129" s="154">
        <v>255.85</v>
      </c>
      <c r="H129" s="116"/>
      <c r="I129" s="116"/>
      <c r="J129" s="116"/>
      <c r="K129" s="133"/>
      <c r="L129" s="133"/>
      <c r="M129" s="110"/>
      <c r="N129" s="110"/>
      <c r="O129" s="110"/>
      <c r="P129" s="110"/>
      <c r="Q129" s="110"/>
      <c r="R129" s="110"/>
      <c r="S129" s="110"/>
      <c r="T129" s="110"/>
      <c r="U129" s="110"/>
      <c r="V129" s="110"/>
      <c r="W129" s="110"/>
      <c r="X129" s="110"/>
      <c r="Y129" s="110"/>
      <c r="Z129" s="110"/>
      <c r="AA129" s="110"/>
      <c r="AB129" s="110"/>
      <c r="AC129" s="124"/>
      <c r="AD129" s="124"/>
      <c r="AE129" s="124"/>
      <c r="AF129" s="124"/>
      <c r="AG129" s="124"/>
      <c r="AH129" s="124"/>
      <c r="AI129" s="143"/>
      <c r="AJ129" s="124"/>
      <c r="AK129" s="124"/>
      <c r="AL129" s="124"/>
      <c r="AM129" s="124"/>
      <c r="AN129" s="124"/>
      <c r="AO129" s="124"/>
      <c r="AP129" s="124"/>
      <c r="AQ129" s="124"/>
      <c r="AR129" s="124"/>
      <c r="AS129" s="124"/>
      <c r="AT129" s="124"/>
      <c r="AU129" s="124"/>
      <c r="AV129" s="143"/>
      <c r="AW129" s="124"/>
      <c r="AX129" s="143"/>
      <c r="AY129" s="124"/>
      <c r="AZ129" s="124"/>
      <c r="BA129" s="124"/>
      <c r="BB129" s="143"/>
    </row>
    <row r="130" spans="1:54">
      <c r="B130" s="155"/>
      <c r="C130" s="155"/>
      <c r="D130" s="156"/>
      <c r="E130" s="157"/>
      <c r="F130" s="157"/>
      <c r="G130" s="158"/>
      <c r="H130" s="116"/>
      <c r="I130" s="116"/>
      <c r="J130" s="116"/>
      <c r="K130" s="133"/>
      <c r="L130" s="133"/>
      <c r="M130" s="110"/>
      <c r="N130" s="110"/>
      <c r="O130" s="110"/>
      <c r="P130" s="110"/>
      <c r="Q130" s="110"/>
      <c r="R130" s="110"/>
      <c r="S130" s="110"/>
      <c r="T130" s="110"/>
      <c r="U130" s="110"/>
      <c r="V130" s="110"/>
      <c r="W130" s="110"/>
      <c r="X130" s="110"/>
      <c r="Y130" s="110"/>
      <c r="Z130" s="110"/>
      <c r="AA130" s="110"/>
      <c r="AB130" s="110"/>
      <c r="AC130" s="124"/>
      <c r="AD130" s="124"/>
      <c r="AE130" s="124"/>
      <c r="AF130" s="124"/>
      <c r="AG130" s="124"/>
      <c r="AH130" s="124"/>
      <c r="AI130" s="143"/>
      <c r="AJ130" s="124"/>
      <c r="AK130" s="124"/>
      <c r="AL130" s="124"/>
      <c r="AM130" s="124"/>
      <c r="AN130" s="124"/>
      <c r="AO130" s="124"/>
      <c r="AP130" s="124"/>
      <c r="AQ130" s="124"/>
      <c r="AR130" s="124"/>
      <c r="AS130" s="124"/>
      <c r="AT130" s="124"/>
      <c r="AU130" s="124"/>
      <c r="AV130" s="143"/>
      <c r="AW130" s="124"/>
      <c r="AX130" s="143"/>
      <c r="AY130" s="124"/>
      <c r="AZ130" s="124"/>
      <c r="BA130" s="124"/>
      <c r="BB130" s="143"/>
    </row>
    <row r="131" spans="1:54">
      <c r="A131" s="82"/>
      <c r="B131" s="82" t="s">
        <v>2694</v>
      </c>
      <c r="C131" s="82"/>
      <c r="D131" s="82"/>
      <c r="E131" s="82"/>
      <c r="F131" s="82"/>
      <c r="G131" s="82"/>
    </row>
    <row r="132" spans="1:54">
      <c r="A132" s="82"/>
      <c r="B132" s="82" t="s">
        <v>2676</v>
      </c>
      <c r="C132" s="82"/>
      <c r="D132" s="82"/>
      <c r="E132" s="82"/>
      <c r="F132" s="82"/>
      <c r="G132" s="82"/>
    </row>
    <row r="133" spans="1:54" ht="48">
      <c r="A133" s="82"/>
      <c r="B133" s="146" t="s">
        <v>2662</v>
      </c>
      <c r="C133" s="146" t="s">
        <v>2663</v>
      </c>
      <c r="D133" s="146" t="s">
        <v>2664</v>
      </c>
      <c r="E133" s="146" t="s">
        <v>2665</v>
      </c>
      <c r="F133" s="146" t="s">
        <v>2668</v>
      </c>
      <c r="G133" s="82"/>
    </row>
    <row r="134" spans="1:54">
      <c r="A134" s="82"/>
      <c r="B134" s="203">
        <v>0</v>
      </c>
      <c r="C134" s="203">
        <v>54</v>
      </c>
      <c r="D134" s="203">
        <v>0</v>
      </c>
      <c r="E134" s="203">
        <v>93949875</v>
      </c>
      <c r="F134" s="203">
        <v>9870127</v>
      </c>
      <c r="G134" s="82"/>
    </row>
    <row r="135" spans="1:54">
      <c r="A135" s="82"/>
      <c r="B135" s="82"/>
      <c r="C135" s="82"/>
      <c r="D135" s="82"/>
      <c r="E135" s="82"/>
      <c r="F135" s="82"/>
      <c r="G135" s="82"/>
    </row>
    <row r="136" spans="1:54">
      <c r="A136" s="82" t="s">
        <v>2669</v>
      </c>
      <c r="B136" s="140" t="s">
        <v>2681</v>
      </c>
      <c r="C136" s="82"/>
      <c r="D136" s="82"/>
      <c r="E136" s="82"/>
      <c r="F136" s="82"/>
      <c r="G136" s="82"/>
    </row>
    <row r="137" spans="1:54">
      <c r="A137" s="82"/>
      <c r="B137" s="82" t="s">
        <v>2670</v>
      </c>
      <c r="C137" s="82"/>
      <c r="D137" s="82"/>
      <c r="E137" s="82"/>
      <c r="F137" s="82"/>
      <c r="G137" s="82"/>
    </row>
    <row r="138" spans="1:54" ht="14.55" customHeight="1">
      <c r="A138" s="82"/>
      <c r="B138" t="s">
        <v>2677</v>
      </c>
      <c r="C138" s="159"/>
      <c r="D138" s="159"/>
      <c r="E138" s="159"/>
      <c r="F138" s="160"/>
      <c r="G138" s="82"/>
    </row>
    <row r="139" spans="1:54">
      <c r="A139" s="82"/>
      <c r="B139" s="82"/>
      <c r="C139" s="82"/>
      <c r="D139" s="82"/>
      <c r="E139" s="82"/>
      <c r="F139" s="82"/>
      <c r="G139" s="82"/>
    </row>
    <row r="140" spans="1:54">
      <c r="A140" s="82" t="s">
        <v>2671</v>
      </c>
      <c r="B140" s="140" t="s">
        <v>2680</v>
      </c>
      <c r="C140" s="82"/>
      <c r="D140" s="82"/>
      <c r="E140" s="82"/>
      <c r="F140" s="82"/>
      <c r="G140" s="82"/>
    </row>
    <row r="141" spans="1:54">
      <c r="B141" t="s">
        <v>2672</v>
      </c>
    </row>
    <row r="142" spans="1:54">
      <c r="B142" t="s">
        <v>2678</v>
      </c>
    </row>
    <row r="144" spans="1:54">
      <c r="A144" s="82" t="s">
        <v>2673</v>
      </c>
      <c r="B144" s="140" t="s">
        <v>2679</v>
      </c>
      <c r="C144" s="82"/>
      <c r="D144" s="82"/>
      <c r="E144" s="82"/>
      <c r="F144" s="82"/>
      <c r="G144" s="82"/>
    </row>
    <row r="146" customFormat="1"/>
    <row r="147" customFormat="1"/>
    <row r="148" customFormat="1"/>
    <row r="149" customFormat="1"/>
    <row r="150" customFormat="1"/>
    <row r="151" customFormat="1"/>
    <row r="152" customFormat="1"/>
    <row r="153" customFormat="1"/>
    <row r="154" customFormat="1"/>
    <row r="155" customFormat="1"/>
    <row r="156" customFormat="1"/>
    <row r="157" customFormat="1"/>
    <row r="158" customFormat="1"/>
    <row r="159" customFormat="1"/>
    <row r="160" customFormat="1"/>
    <row r="164" spans="2:2">
      <c r="B164" t="s">
        <v>2701</v>
      </c>
    </row>
  </sheetData>
  <mergeCells count="82">
    <mergeCell ref="B82:C82"/>
    <mergeCell ref="B83:C83"/>
    <mergeCell ref="B74:I74"/>
    <mergeCell ref="B75:I75"/>
    <mergeCell ref="B76:C76"/>
    <mergeCell ref="B77:C77"/>
    <mergeCell ref="B78:C78"/>
    <mergeCell ref="B71:C71"/>
    <mergeCell ref="B72:C72"/>
    <mergeCell ref="B73:C73"/>
    <mergeCell ref="B79:I79"/>
    <mergeCell ref="B81:C81"/>
    <mergeCell ref="B66:C66"/>
    <mergeCell ref="B67:C67"/>
    <mergeCell ref="B68:C68"/>
    <mergeCell ref="B69:C69"/>
    <mergeCell ref="B70:C70"/>
    <mergeCell ref="B61:C61"/>
    <mergeCell ref="B62:C62"/>
    <mergeCell ref="B63:C63"/>
    <mergeCell ref="B64:C64"/>
    <mergeCell ref="B65:C65"/>
    <mergeCell ref="B56:C56"/>
    <mergeCell ref="B57:C57"/>
    <mergeCell ref="B58:C58"/>
    <mergeCell ref="B59:C59"/>
    <mergeCell ref="B60:C60"/>
    <mergeCell ref="B51:C51"/>
    <mergeCell ref="B52:C52"/>
    <mergeCell ref="B53:C53"/>
    <mergeCell ref="B54:C54"/>
    <mergeCell ref="B55:C55"/>
    <mergeCell ref="B46:C46"/>
    <mergeCell ref="B47:C47"/>
    <mergeCell ref="B48:C48"/>
    <mergeCell ref="B49:C49"/>
    <mergeCell ref="B50:C50"/>
    <mergeCell ref="B41:C41"/>
    <mergeCell ref="B42:C42"/>
    <mergeCell ref="B43:C43"/>
    <mergeCell ref="B44:C44"/>
    <mergeCell ref="B45:C45"/>
    <mergeCell ref="B36:C36"/>
    <mergeCell ref="B37:C37"/>
    <mergeCell ref="B38:C38"/>
    <mergeCell ref="B39:C39"/>
    <mergeCell ref="B40:C40"/>
    <mergeCell ref="B31:C31"/>
    <mergeCell ref="B32:C32"/>
    <mergeCell ref="B33:C33"/>
    <mergeCell ref="B34:C34"/>
    <mergeCell ref="B35:C35"/>
    <mergeCell ref="B26:C26"/>
    <mergeCell ref="B27:C27"/>
    <mergeCell ref="B28:C28"/>
    <mergeCell ref="B29:C29"/>
    <mergeCell ref="B30:C30"/>
    <mergeCell ref="B21:C21"/>
    <mergeCell ref="B22:C22"/>
    <mergeCell ref="B23:C23"/>
    <mergeCell ref="B24:C24"/>
    <mergeCell ref="B25:C25"/>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B1:C1"/>
    <mergeCell ref="B2:C2"/>
    <mergeCell ref="B3:C3"/>
    <mergeCell ref="B4:C4"/>
    <mergeCell ref="B5:C5"/>
  </mergeCells>
  <pageMargins left="0" right="0" top="0" bottom="0" header="0" footer="0"/>
  <pageSetup orientation="landscape"/>
  <headerFooter>
    <oddFooter xml:space="preserve">&amp;C_x000D_&amp;1#&amp;"Aptos"&amp;10&amp;K000000  For internal use only </oddFooter>
  </headerFooter>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outlinePr summaryBelow="0"/>
  </sheetPr>
  <dimension ref="A1:J104"/>
  <sheetViews>
    <sheetView topLeftCell="A82" zoomScale="94" zoomScaleNormal="94" workbookViewId="0">
      <selection activeCell="G93" sqref="G93"/>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54</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772</v>
      </c>
      <c r="E4" s="10" t="s">
        <v>104</v>
      </c>
      <c r="F4" s="10" t="s">
        <v>105</v>
      </c>
      <c r="G4" s="10" t="s">
        <v>106</v>
      </c>
      <c r="H4" s="10" t="s">
        <v>107</v>
      </c>
      <c r="I4" s="10" t="s">
        <v>108</v>
      </c>
      <c r="J4" s="11" t="s">
        <v>109</v>
      </c>
    </row>
    <row r="5" spans="1:10" ht="13.05" customHeight="1">
      <c r="A5" s="3"/>
      <c r="B5" s="12" t="s">
        <v>237</v>
      </c>
      <c r="C5" s="13"/>
      <c r="D5" s="13"/>
      <c r="E5" s="13"/>
      <c r="F5" s="13"/>
      <c r="G5" s="13"/>
      <c r="H5" s="14"/>
      <c r="I5" s="14"/>
      <c r="J5" s="3"/>
    </row>
    <row r="6" spans="1:10" ht="13.05" customHeight="1">
      <c r="A6" s="3"/>
      <c r="B6" s="12" t="s">
        <v>379</v>
      </c>
      <c r="C6" s="13"/>
      <c r="D6" s="13"/>
      <c r="E6" s="13"/>
      <c r="F6" s="3"/>
      <c r="G6" s="14"/>
      <c r="H6" s="14"/>
      <c r="I6" s="14"/>
      <c r="J6" s="3"/>
    </row>
    <row r="7" spans="1:10" ht="13.05" customHeight="1">
      <c r="A7" s="15" t="s">
        <v>780</v>
      </c>
      <c r="B7" s="16" t="s">
        <v>781</v>
      </c>
      <c r="C7" s="13" t="s">
        <v>782</v>
      </c>
      <c r="D7" s="13" t="s">
        <v>412</v>
      </c>
      <c r="E7" s="17">
        <v>12964</v>
      </c>
      <c r="F7" s="18">
        <v>134.57</v>
      </c>
      <c r="G7" s="19">
        <v>6.0900000000000003E-2</v>
      </c>
      <c r="H7" s="21"/>
      <c r="I7" s="21"/>
      <c r="J7" s="3"/>
    </row>
    <row r="8" spans="1:10" ht="13.05" customHeight="1">
      <c r="A8" s="15" t="s">
        <v>627</v>
      </c>
      <c r="B8" s="16" t="s">
        <v>628</v>
      </c>
      <c r="C8" s="13" t="s">
        <v>629</v>
      </c>
      <c r="D8" s="13" t="s">
        <v>397</v>
      </c>
      <c r="E8" s="17">
        <v>11673</v>
      </c>
      <c r="F8" s="18">
        <v>124.72</v>
      </c>
      <c r="G8" s="19">
        <v>5.6500000000000002E-2</v>
      </c>
      <c r="H8" s="21"/>
      <c r="I8" s="21"/>
      <c r="J8" s="3"/>
    </row>
    <row r="9" spans="1:10" ht="13.05" customHeight="1">
      <c r="A9" s="15" t="s">
        <v>398</v>
      </c>
      <c r="B9" s="16" t="s">
        <v>399</v>
      </c>
      <c r="C9" s="13" t="s">
        <v>400</v>
      </c>
      <c r="D9" s="13" t="s">
        <v>401</v>
      </c>
      <c r="E9" s="17">
        <v>3219</v>
      </c>
      <c r="F9" s="18">
        <v>117.19</v>
      </c>
      <c r="G9" s="19">
        <v>5.3100000000000001E-2</v>
      </c>
      <c r="H9" s="21"/>
      <c r="I9" s="21"/>
      <c r="J9" s="3"/>
    </row>
    <row r="10" spans="1:10" ht="13.05" customHeight="1">
      <c r="A10" s="15" t="s">
        <v>1497</v>
      </c>
      <c r="B10" s="16" t="s">
        <v>1498</v>
      </c>
      <c r="C10" s="13" t="s">
        <v>1499</v>
      </c>
      <c r="D10" s="13" t="s">
        <v>447</v>
      </c>
      <c r="E10" s="17">
        <v>11650</v>
      </c>
      <c r="F10" s="18">
        <v>109.2</v>
      </c>
      <c r="G10" s="19">
        <v>4.9399999999999999E-2</v>
      </c>
      <c r="H10" s="21"/>
      <c r="I10" s="21"/>
      <c r="J10" s="3"/>
    </row>
    <row r="11" spans="1:10" ht="13.05" customHeight="1">
      <c r="A11" s="15" t="s">
        <v>668</v>
      </c>
      <c r="B11" s="16" t="s">
        <v>669</v>
      </c>
      <c r="C11" s="13" t="s">
        <v>670</v>
      </c>
      <c r="D11" s="13" t="s">
        <v>516</v>
      </c>
      <c r="E11" s="17">
        <v>1513</v>
      </c>
      <c r="F11" s="18">
        <v>107.56</v>
      </c>
      <c r="G11" s="19">
        <v>4.87E-2</v>
      </c>
      <c r="H11" s="21"/>
      <c r="I11" s="21"/>
      <c r="J11" s="3"/>
    </row>
    <row r="12" spans="1:10" ht="13.05" customHeight="1">
      <c r="A12" s="15" t="s">
        <v>671</v>
      </c>
      <c r="B12" s="16" t="s">
        <v>672</v>
      </c>
      <c r="C12" s="13" t="s">
        <v>673</v>
      </c>
      <c r="D12" s="13" t="s">
        <v>447</v>
      </c>
      <c r="E12" s="17">
        <v>11193</v>
      </c>
      <c r="F12" s="18">
        <v>104.88</v>
      </c>
      <c r="G12" s="19">
        <v>4.7500000000000001E-2</v>
      </c>
      <c r="H12" s="21"/>
      <c r="I12" s="21"/>
      <c r="J12" s="3"/>
    </row>
    <row r="13" spans="1:10" ht="13.05" customHeight="1">
      <c r="A13" s="15" t="s">
        <v>961</v>
      </c>
      <c r="B13" s="16" t="s">
        <v>962</v>
      </c>
      <c r="C13" s="13" t="s">
        <v>963</v>
      </c>
      <c r="D13" s="13" t="s">
        <v>535</v>
      </c>
      <c r="E13" s="17">
        <v>4108</v>
      </c>
      <c r="F13" s="18">
        <v>100.42</v>
      </c>
      <c r="G13" s="19">
        <v>4.5499999999999999E-2</v>
      </c>
      <c r="H13" s="21"/>
      <c r="I13" s="21"/>
      <c r="J13" s="3"/>
    </row>
    <row r="14" spans="1:10" ht="13.05" customHeight="1">
      <c r="A14" s="15" t="s">
        <v>624</v>
      </c>
      <c r="B14" s="16" t="s">
        <v>625</v>
      </c>
      <c r="C14" s="13" t="s">
        <v>626</v>
      </c>
      <c r="D14" s="13" t="s">
        <v>574</v>
      </c>
      <c r="E14" s="17">
        <v>5213</v>
      </c>
      <c r="F14" s="18">
        <v>98.36</v>
      </c>
      <c r="G14" s="19">
        <v>4.4499999999999998E-2</v>
      </c>
      <c r="H14" s="21"/>
      <c r="I14" s="21"/>
      <c r="J14" s="3"/>
    </row>
    <row r="15" spans="1:10" ht="13.05" customHeight="1">
      <c r="A15" s="15" t="s">
        <v>513</v>
      </c>
      <c r="B15" s="16" t="s">
        <v>514</v>
      </c>
      <c r="C15" s="13" t="s">
        <v>515</v>
      </c>
      <c r="D15" s="13" t="s">
        <v>516</v>
      </c>
      <c r="E15" s="17">
        <v>2671</v>
      </c>
      <c r="F15" s="18">
        <v>93.3</v>
      </c>
      <c r="G15" s="19">
        <v>4.2200000000000001E-2</v>
      </c>
      <c r="H15" s="21"/>
      <c r="I15" s="21"/>
      <c r="J15" s="3"/>
    </row>
    <row r="16" spans="1:10" ht="13.05" customHeight="1">
      <c r="A16" s="15" t="s">
        <v>686</v>
      </c>
      <c r="B16" s="16" t="s">
        <v>687</v>
      </c>
      <c r="C16" s="13" t="s">
        <v>688</v>
      </c>
      <c r="D16" s="13" t="s">
        <v>516</v>
      </c>
      <c r="E16" s="17">
        <v>658</v>
      </c>
      <c r="F16" s="18">
        <v>87.61</v>
      </c>
      <c r="G16" s="19">
        <v>3.9699999999999999E-2</v>
      </c>
      <c r="H16" s="21"/>
      <c r="I16" s="21"/>
      <c r="J16" s="3"/>
    </row>
    <row r="17" spans="1:10" ht="13.05" customHeight="1">
      <c r="A17" s="15" t="s">
        <v>575</v>
      </c>
      <c r="B17" s="16" t="s">
        <v>576</v>
      </c>
      <c r="C17" s="13" t="s">
        <v>577</v>
      </c>
      <c r="D17" s="13" t="s">
        <v>516</v>
      </c>
      <c r="E17" s="17">
        <v>1653</v>
      </c>
      <c r="F17" s="18">
        <v>84.29</v>
      </c>
      <c r="G17" s="19">
        <v>3.8199999999999998E-2</v>
      </c>
      <c r="H17" s="21"/>
      <c r="I17" s="21"/>
      <c r="J17" s="3"/>
    </row>
    <row r="18" spans="1:10" ht="13.05" customHeight="1">
      <c r="A18" s="15" t="s">
        <v>828</v>
      </c>
      <c r="B18" s="16" t="s">
        <v>829</v>
      </c>
      <c r="C18" s="13" t="s">
        <v>830</v>
      </c>
      <c r="D18" s="13" t="s">
        <v>831</v>
      </c>
      <c r="E18" s="17">
        <v>1866</v>
      </c>
      <c r="F18" s="18">
        <v>80.150000000000006</v>
      </c>
      <c r="G18" s="19">
        <v>3.6299999999999999E-2</v>
      </c>
      <c r="H18" s="21"/>
      <c r="I18" s="21"/>
      <c r="J18" s="3"/>
    </row>
    <row r="19" spans="1:10" ht="13.05" customHeight="1">
      <c r="A19" s="15" t="s">
        <v>1046</v>
      </c>
      <c r="B19" s="16" t="s">
        <v>1047</v>
      </c>
      <c r="C19" s="13" t="s">
        <v>1048</v>
      </c>
      <c r="D19" s="13" t="s">
        <v>494</v>
      </c>
      <c r="E19" s="17">
        <v>4242</v>
      </c>
      <c r="F19" s="18">
        <v>77.16</v>
      </c>
      <c r="G19" s="19">
        <v>3.49E-2</v>
      </c>
      <c r="H19" s="21"/>
      <c r="I19" s="21"/>
      <c r="J19" s="3"/>
    </row>
    <row r="20" spans="1:10" ht="13.05" customHeight="1">
      <c r="A20" s="15" t="s">
        <v>487</v>
      </c>
      <c r="B20" s="16" t="s">
        <v>488</v>
      </c>
      <c r="C20" s="13" t="s">
        <v>489</v>
      </c>
      <c r="D20" s="13" t="s">
        <v>490</v>
      </c>
      <c r="E20" s="17">
        <v>1450</v>
      </c>
      <c r="F20" s="18">
        <v>76.36</v>
      </c>
      <c r="G20" s="19">
        <v>3.4599999999999999E-2</v>
      </c>
      <c r="H20" s="21"/>
      <c r="I20" s="21"/>
      <c r="J20" s="3"/>
    </row>
    <row r="21" spans="1:10" ht="13.05" customHeight="1">
      <c r="A21" s="15" t="s">
        <v>805</v>
      </c>
      <c r="B21" s="16" t="s">
        <v>806</v>
      </c>
      <c r="C21" s="13" t="s">
        <v>807</v>
      </c>
      <c r="D21" s="13" t="s">
        <v>397</v>
      </c>
      <c r="E21" s="17">
        <v>7423</v>
      </c>
      <c r="F21" s="18">
        <v>75.41</v>
      </c>
      <c r="G21" s="19">
        <v>3.4099999999999998E-2</v>
      </c>
      <c r="H21" s="21"/>
      <c r="I21" s="21"/>
      <c r="J21" s="3"/>
    </row>
    <row r="22" spans="1:10" ht="13.05" customHeight="1">
      <c r="A22" s="15" t="s">
        <v>402</v>
      </c>
      <c r="B22" s="16" t="s">
        <v>403</v>
      </c>
      <c r="C22" s="13" t="s">
        <v>404</v>
      </c>
      <c r="D22" s="13" t="s">
        <v>397</v>
      </c>
      <c r="E22" s="17">
        <v>25411</v>
      </c>
      <c r="F22" s="18">
        <v>72.92</v>
      </c>
      <c r="G22" s="19">
        <v>3.3000000000000002E-2</v>
      </c>
      <c r="H22" s="21"/>
      <c r="I22" s="21"/>
      <c r="J22" s="3"/>
    </row>
    <row r="23" spans="1:10" ht="13.05" customHeight="1">
      <c r="A23" s="15" t="s">
        <v>1019</v>
      </c>
      <c r="B23" s="16" t="s">
        <v>1020</v>
      </c>
      <c r="C23" s="13" t="s">
        <v>1021</v>
      </c>
      <c r="D23" s="13" t="s">
        <v>447</v>
      </c>
      <c r="E23" s="17">
        <v>2105</v>
      </c>
      <c r="F23" s="18">
        <v>72.08</v>
      </c>
      <c r="G23" s="19">
        <v>3.2599999999999997E-2</v>
      </c>
      <c r="H23" s="21"/>
      <c r="I23" s="21"/>
      <c r="J23" s="3"/>
    </row>
    <row r="24" spans="1:10" ht="13.05" customHeight="1">
      <c r="A24" s="15" t="s">
        <v>1703</v>
      </c>
      <c r="B24" s="16" t="s">
        <v>1704</v>
      </c>
      <c r="C24" s="13" t="s">
        <v>1705</v>
      </c>
      <c r="D24" s="13" t="s">
        <v>447</v>
      </c>
      <c r="E24" s="17">
        <v>19299</v>
      </c>
      <c r="F24" s="18">
        <v>53.99</v>
      </c>
      <c r="G24" s="19">
        <v>2.4400000000000002E-2</v>
      </c>
      <c r="H24" s="21"/>
      <c r="I24" s="21"/>
      <c r="J24" s="3"/>
    </row>
    <row r="25" spans="1:10" ht="13.05" customHeight="1">
      <c r="A25" s="15" t="s">
        <v>838</v>
      </c>
      <c r="B25" s="16" t="s">
        <v>839</v>
      </c>
      <c r="C25" s="13" t="s">
        <v>840</v>
      </c>
      <c r="D25" s="13" t="s">
        <v>397</v>
      </c>
      <c r="E25" s="17">
        <v>39531</v>
      </c>
      <c r="F25" s="18">
        <v>53.23</v>
      </c>
      <c r="G25" s="19">
        <v>2.41E-2</v>
      </c>
      <c r="H25" s="21"/>
      <c r="I25" s="21"/>
      <c r="J25" s="3"/>
    </row>
    <row r="26" spans="1:10" ht="13.05" customHeight="1">
      <c r="A26" s="15" t="s">
        <v>495</v>
      </c>
      <c r="B26" s="16" t="s">
        <v>496</v>
      </c>
      <c r="C26" s="13" t="s">
        <v>497</v>
      </c>
      <c r="D26" s="13" t="s">
        <v>408</v>
      </c>
      <c r="E26" s="17">
        <v>4524</v>
      </c>
      <c r="F26" s="18">
        <v>49.57</v>
      </c>
      <c r="G26" s="19">
        <v>2.24E-2</v>
      </c>
      <c r="H26" s="21"/>
      <c r="I26" s="21"/>
      <c r="J26" s="3"/>
    </row>
    <row r="27" spans="1:10" ht="13.05" customHeight="1">
      <c r="A27" s="15" t="s">
        <v>477</v>
      </c>
      <c r="B27" s="16" t="s">
        <v>478</v>
      </c>
      <c r="C27" s="13" t="s">
        <v>479</v>
      </c>
      <c r="D27" s="13" t="s">
        <v>443</v>
      </c>
      <c r="E27" s="17">
        <v>30513</v>
      </c>
      <c r="F27" s="18">
        <v>49.46</v>
      </c>
      <c r="G27" s="19">
        <v>2.24E-2</v>
      </c>
      <c r="H27" s="21"/>
      <c r="I27" s="21"/>
      <c r="J27" s="3"/>
    </row>
    <row r="28" spans="1:10" ht="13.05" customHeight="1">
      <c r="A28" s="15" t="s">
        <v>432</v>
      </c>
      <c r="B28" s="16" t="s">
        <v>433</v>
      </c>
      <c r="C28" s="13" t="s">
        <v>434</v>
      </c>
      <c r="D28" s="13" t="s">
        <v>435</v>
      </c>
      <c r="E28" s="17">
        <v>5317</v>
      </c>
      <c r="F28" s="18">
        <v>49.07</v>
      </c>
      <c r="G28" s="19">
        <v>2.2200000000000001E-2</v>
      </c>
      <c r="H28" s="21"/>
      <c r="I28" s="21"/>
      <c r="J28" s="3"/>
    </row>
    <row r="29" spans="1:10" ht="13.05" customHeight="1">
      <c r="A29" s="15" t="s">
        <v>802</v>
      </c>
      <c r="B29" s="16" t="s">
        <v>803</v>
      </c>
      <c r="C29" s="13" t="s">
        <v>804</v>
      </c>
      <c r="D29" s="13" t="s">
        <v>447</v>
      </c>
      <c r="E29" s="17">
        <v>3018</v>
      </c>
      <c r="F29" s="18">
        <v>47.17</v>
      </c>
      <c r="G29" s="19">
        <v>2.1399999999999999E-2</v>
      </c>
      <c r="H29" s="21"/>
      <c r="I29" s="21"/>
      <c r="J29" s="3"/>
    </row>
    <row r="30" spans="1:10" ht="13.05" customHeight="1">
      <c r="A30" s="15" t="s">
        <v>507</v>
      </c>
      <c r="B30" s="16" t="s">
        <v>508</v>
      </c>
      <c r="C30" s="13" t="s">
        <v>509</v>
      </c>
      <c r="D30" s="13" t="s">
        <v>467</v>
      </c>
      <c r="E30" s="17">
        <v>17262</v>
      </c>
      <c r="F30" s="18">
        <v>45.7</v>
      </c>
      <c r="G30" s="19">
        <v>2.07E-2</v>
      </c>
      <c r="H30" s="21"/>
      <c r="I30" s="21"/>
      <c r="J30" s="3"/>
    </row>
    <row r="31" spans="1:10" ht="13.05" customHeight="1">
      <c r="A31" s="15" t="s">
        <v>501</v>
      </c>
      <c r="B31" s="16" t="s">
        <v>502</v>
      </c>
      <c r="C31" s="13" t="s">
        <v>503</v>
      </c>
      <c r="D31" s="13" t="s">
        <v>494</v>
      </c>
      <c r="E31" s="17">
        <v>2854</v>
      </c>
      <c r="F31" s="18">
        <v>45.26</v>
      </c>
      <c r="G31" s="19">
        <v>2.0500000000000001E-2</v>
      </c>
      <c r="H31" s="21"/>
      <c r="I31" s="21"/>
      <c r="J31" s="3"/>
    </row>
    <row r="32" spans="1:10" ht="13.05" customHeight="1">
      <c r="A32" s="15" t="s">
        <v>799</v>
      </c>
      <c r="B32" s="16" t="s">
        <v>800</v>
      </c>
      <c r="C32" s="13" t="s">
        <v>801</v>
      </c>
      <c r="D32" s="13" t="s">
        <v>447</v>
      </c>
      <c r="E32" s="17">
        <v>12861</v>
      </c>
      <c r="F32" s="18">
        <v>44.43</v>
      </c>
      <c r="G32" s="19">
        <v>2.01E-2</v>
      </c>
      <c r="H32" s="21"/>
      <c r="I32" s="21"/>
      <c r="J32" s="3"/>
    </row>
    <row r="33" spans="1:10" ht="13.05" customHeight="1">
      <c r="A33" s="15" t="s">
        <v>394</v>
      </c>
      <c r="B33" s="16" t="s">
        <v>395</v>
      </c>
      <c r="C33" s="13" t="s">
        <v>396</v>
      </c>
      <c r="D33" s="13" t="s">
        <v>397</v>
      </c>
      <c r="E33" s="17">
        <v>4709</v>
      </c>
      <c r="F33" s="18">
        <v>40.11</v>
      </c>
      <c r="G33" s="19">
        <v>1.8200000000000001E-2</v>
      </c>
      <c r="H33" s="21"/>
      <c r="I33" s="21"/>
      <c r="J33" s="3"/>
    </row>
    <row r="34" spans="1:10" ht="13.05" customHeight="1">
      <c r="A34" s="15" t="s">
        <v>745</v>
      </c>
      <c r="B34" s="16" t="s">
        <v>746</v>
      </c>
      <c r="C34" s="13" t="s">
        <v>747</v>
      </c>
      <c r="D34" s="13" t="s">
        <v>242</v>
      </c>
      <c r="E34" s="17">
        <v>38091</v>
      </c>
      <c r="F34" s="18">
        <v>36.729999999999997</v>
      </c>
      <c r="G34" s="19">
        <v>1.66E-2</v>
      </c>
      <c r="H34" s="21"/>
      <c r="I34" s="21"/>
      <c r="J34" s="3"/>
    </row>
    <row r="35" spans="1:10" ht="13.05" customHeight="1">
      <c r="A35" s="15" t="s">
        <v>1706</v>
      </c>
      <c r="B35" s="16" t="s">
        <v>1707</v>
      </c>
      <c r="C35" s="13" t="s">
        <v>1708</v>
      </c>
      <c r="D35" s="13" t="s">
        <v>463</v>
      </c>
      <c r="E35" s="17">
        <v>5567</v>
      </c>
      <c r="F35" s="18">
        <v>35.729999999999997</v>
      </c>
      <c r="G35" s="19">
        <v>1.6199999999999999E-2</v>
      </c>
      <c r="H35" s="21"/>
      <c r="I35" s="21"/>
      <c r="J35" s="3"/>
    </row>
    <row r="36" spans="1:10" ht="13.05" customHeight="1">
      <c r="A36" s="15" t="s">
        <v>934</v>
      </c>
      <c r="B36" s="16" t="s">
        <v>935</v>
      </c>
      <c r="C36" s="13" t="s">
        <v>936</v>
      </c>
      <c r="D36" s="13" t="s">
        <v>420</v>
      </c>
      <c r="E36" s="17">
        <v>1431</v>
      </c>
      <c r="F36" s="18">
        <v>34.43</v>
      </c>
      <c r="G36" s="19">
        <v>1.5599999999999999E-2</v>
      </c>
      <c r="H36" s="21"/>
      <c r="I36" s="21"/>
      <c r="J36" s="3"/>
    </row>
    <row r="37" spans="1:10" ht="13.05" customHeight="1">
      <c r="A37" s="3"/>
      <c r="B37" s="22" t="s">
        <v>176</v>
      </c>
      <c r="C37" s="2"/>
      <c r="D37" s="2"/>
      <c r="E37" s="2"/>
      <c r="F37" s="23">
        <v>2201.06</v>
      </c>
      <c r="G37" s="24">
        <v>0.99650000000000005</v>
      </c>
      <c r="H37" s="25"/>
      <c r="I37" s="25"/>
      <c r="J37" s="3"/>
    </row>
    <row r="38" spans="1:10" ht="13.05" customHeight="1">
      <c r="A38" s="3"/>
      <c r="B38" s="22" t="s">
        <v>603</v>
      </c>
      <c r="C38" s="2"/>
      <c r="D38" s="2"/>
      <c r="E38" s="2"/>
      <c r="F38" s="25" t="s">
        <v>178</v>
      </c>
      <c r="G38" s="25" t="s">
        <v>178</v>
      </c>
      <c r="H38" s="25"/>
      <c r="I38" s="25"/>
      <c r="J38" s="3"/>
    </row>
    <row r="39" spans="1:10" ht="13.05" customHeight="1">
      <c r="A39" s="3"/>
      <c r="B39" s="22" t="s">
        <v>176</v>
      </c>
      <c r="C39" s="2"/>
      <c r="D39" s="2"/>
      <c r="E39" s="2"/>
      <c r="F39" s="25" t="s">
        <v>178</v>
      </c>
      <c r="G39" s="25" t="s">
        <v>178</v>
      </c>
      <c r="H39" s="25"/>
      <c r="I39" s="25"/>
      <c r="J39" s="3"/>
    </row>
    <row r="40" spans="1:10" ht="13.05" customHeight="1">
      <c r="A40" s="3"/>
      <c r="B40" s="22" t="s">
        <v>187</v>
      </c>
      <c r="C40" s="26"/>
      <c r="D40" s="2"/>
      <c r="E40" s="26"/>
      <c r="F40" s="23">
        <v>2201.06</v>
      </c>
      <c r="G40" s="24">
        <v>0.99650000000000005</v>
      </c>
      <c r="H40" s="25"/>
      <c r="I40" s="25"/>
      <c r="J40" s="3"/>
    </row>
    <row r="41" spans="1:10" ht="13.05" customHeight="1">
      <c r="A41" s="3"/>
      <c r="B41" s="12" t="s">
        <v>227</v>
      </c>
      <c r="C41" s="13"/>
      <c r="D41" s="13"/>
      <c r="E41" s="13"/>
      <c r="F41" s="13"/>
      <c r="G41" s="13"/>
      <c r="H41" s="14"/>
      <c r="I41" s="14"/>
      <c r="J41" s="3"/>
    </row>
    <row r="42" spans="1:10" ht="13.05" customHeight="1">
      <c r="A42" s="15" t="s">
        <v>228</v>
      </c>
      <c r="B42" s="16" t="s">
        <v>229</v>
      </c>
      <c r="C42" s="13"/>
      <c r="D42" s="13" t="s">
        <v>226</v>
      </c>
      <c r="E42" s="17"/>
      <c r="F42" s="18">
        <v>7.81</v>
      </c>
      <c r="G42" s="19">
        <v>3.5000000000000001E-3</v>
      </c>
      <c r="H42" s="20">
        <v>5.2583182119402501E-2</v>
      </c>
      <c r="I42" s="21"/>
      <c r="J42" s="3"/>
    </row>
    <row r="43" spans="1:10" ht="13.05" customHeight="1">
      <c r="A43" s="3"/>
      <c r="B43" s="22" t="s">
        <v>176</v>
      </c>
      <c r="C43" s="2"/>
      <c r="D43" s="2"/>
      <c r="E43" s="2"/>
      <c r="F43" s="23">
        <v>7.81</v>
      </c>
      <c r="G43" s="24">
        <v>3.5000000000000001E-3</v>
      </c>
      <c r="H43" s="25"/>
      <c r="I43" s="25"/>
      <c r="J43" s="3"/>
    </row>
    <row r="44" spans="1:10" ht="13.05" customHeight="1">
      <c r="A44" s="3"/>
      <c r="B44" s="22" t="s">
        <v>187</v>
      </c>
      <c r="C44" s="26"/>
      <c r="D44" s="2"/>
      <c r="E44" s="26"/>
      <c r="F44" s="23">
        <v>7.81</v>
      </c>
      <c r="G44" s="24">
        <v>3.5000000000000001E-3</v>
      </c>
      <c r="H44" s="25"/>
      <c r="I44" s="25"/>
      <c r="J44" s="3"/>
    </row>
    <row r="45" spans="1:10" ht="13.05" customHeight="1">
      <c r="A45" s="3"/>
      <c r="B45" s="22" t="s">
        <v>230</v>
      </c>
      <c r="C45" s="13"/>
      <c r="D45" s="2"/>
      <c r="E45" s="13"/>
      <c r="F45" s="27">
        <v>-0.24</v>
      </c>
      <c r="G45" s="24">
        <v>0</v>
      </c>
      <c r="H45" s="25"/>
      <c r="I45" s="25"/>
      <c r="J45" s="3"/>
    </row>
    <row r="46" spans="1:10" ht="13.05" customHeight="1">
      <c r="A46" s="3"/>
      <c r="B46" s="28" t="s">
        <v>231</v>
      </c>
      <c r="C46" s="29"/>
      <c r="D46" s="29"/>
      <c r="E46" s="29"/>
      <c r="F46" s="30">
        <v>2208.63</v>
      </c>
      <c r="G46" s="31">
        <v>1</v>
      </c>
      <c r="H46" s="32"/>
      <c r="I46" s="32"/>
      <c r="J46" s="3"/>
    </row>
    <row r="47" spans="1:10" ht="13.05" customHeight="1">
      <c r="A47" s="3"/>
      <c r="B47" s="6"/>
      <c r="C47" s="3"/>
      <c r="D47" s="3"/>
      <c r="E47" s="3"/>
      <c r="F47" s="3"/>
      <c r="G47" s="3"/>
      <c r="H47" s="3"/>
      <c r="I47" s="3"/>
      <c r="J47" s="3"/>
    </row>
    <row r="48" spans="1:10" ht="13.05" customHeight="1">
      <c r="A48" s="3"/>
      <c r="B48" s="209"/>
      <c r="C48" s="209"/>
      <c r="D48" s="209"/>
      <c r="E48" s="209"/>
      <c r="F48" s="209"/>
      <c r="G48" s="209"/>
      <c r="H48" s="209"/>
      <c r="I48" s="3"/>
      <c r="J48" s="3"/>
    </row>
    <row r="49" spans="1:10" ht="13.05" customHeight="1">
      <c r="A49" s="3"/>
      <c r="B49" s="209"/>
      <c r="C49" s="209"/>
      <c r="D49" s="209"/>
      <c r="E49" s="209"/>
      <c r="F49" s="209"/>
      <c r="G49" s="209"/>
      <c r="H49" s="209"/>
      <c r="I49" s="3"/>
      <c r="J49" s="3"/>
    </row>
    <row r="50" spans="1:10" ht="13.05" customHeight="1">
      <c r="A50" s="3"/>
      <c r="B50" s="4" t="s">
        <v>226</v>
      </c>
      <c r="C50" s="3"/>
      <c r="D50" s="3"/>
      <c r="E50" s="3"/>
      <c r="F50" s="3"/>
      <c r="G50" s="3"/>
      <c r="H50" s="3"/>
      <c r="I50" s="3"/>
      <c r="J50" s="3"/>
    </row>
    <row r="51" spans="1:10" ht="13.05" customHeight="1">
      <c r="A51" s="3"/>
      <c r="B51" s="4" t="s">
        <v>234</v>
      </c>
      <c r="C51" s="3"/>
      <c r="D51" s="3"/>
      <c r="E51" s="3"/>
      <c r="F51" s="3"/>
      <c r="G51" s="3"/>
      <c r="H51" s="3"/>
      <c r="I51" s="3"/>
      <c r="J51" s="3"/>
    </row>
    <row r="52" spans="1:10" ht="26.25" customHeight="1">
      <c r="A52" s="3"/>
      <c r="B52" s="209" t="s">
        <v>235</v>
      </c>
      <c r="C52" s="209"/>
      <c r="D52" s="209"/>
      <c r="E52" s="209"/>
      <c r="F52" s="209"/>
      <c r="G52" s="209"/>
      <c r="H52" s="209"/>
      <c r="I52" s="3"/>
      <c r="J52" s="3"/>
    </row>
    <row r="56" spans="1:10">
      <c r="B56" s="109" t="s">
        <v>2475</v>
      </c>
      <c r="C56" s="110"/>
      <c r="D56" s="110"/>
      <c r="E56" s="111"/>
    </row>
    <row r="57" spans="1:10">
      <c r="B57" s="110" t="s">
        <v>2512</v>
      </c>
      <c r="C57" s="110"/>
      <c r="D57" s="110"/>
      <c r="E57" s="111"/>
    </row>
    <row r="58" spans="1:10">
      <c r="B58" s="117" t="s">
        <v>2513</v>
      </c>
      <c r="C58" s="110"/>
      <c r="D58" s="110"/>
      <c r="E58" s="111"/>
    </row>
    <row r="59" spans="1:10">
      <c r="B59" s="110" t="s">
        <v>2476</v>
      </c>
      <c r="C59" s="110"/>
      <c r="D59" s="110"/>
      <c r="E59" s="111"/>
    </row>
    <row r="60" spans="1:10">
      <c r="B60" s="110" t="s">
        <v>2477</v>
      </c>
      <c r="C60" s="110"/>
      <c r="D60" s="110"/>
      <c r="E60" s="111"/>
    </row>
    <row r="61" spans="1:10">
      <c r="B61" s="110" t="s">
        <v>2478</v>
      </c>
      <c r="C61" s="112"/>
      <c r="D61" s="112"/>
      <c r="E61" s="112"/>
    </row>
    <row r="62" spans="1:10">
      <c r="B62" s="110" t="s">
        <v>2479</v>
      </c>
      <c r="C62" s="110"/>
      <c r="D62" s="110"/>
      <c r="E62" s="111"/>
    </row>
    <row r="63" spans="1:10">
      <c r="B63" s="110" t="s">
        <v>2480</v>
      </c>
      <c r="C63" s="110"/>
      <c r="D63" s="110"/>
      <c r="E63" s="111"/>
    </row>
    <row r="64" spans="1:10">
      <c r="B64" s="110" t="s">
        <v>2481</v>
      </c>
      <c r="C64" s="110"/>
      <c r="D64" s="110"/>
      <c r="E64" s="111"/>
    </row>
    <row r="65" spans="2:5">
      <c r="B65" s="110" t="s">
        <v>2482</v>
      </c>
      <c r="C65" s="110"/>
      <c r="D65" s="110"/>
      <c r="E65" s="111"/>
    </row>
    <row r="66" spans="2:5">
      <c r="B66" s="109" t="s">
        <v>2483</v>
      </c>
      <c r="C66" s="109"/>
      <c r="D66" s="109" t="s">
        <v>2633</v>
      </c>
      <c r="E66" s="109" t="s">
        <v>2484</v>
      </c>
    </row>
    <row r="67" spans="2:5">
      <c r="B67" s="110" t="s">
        <v>2486</v>
      </c>
      <c r="C67" s="110"/>
      <c r="D67" s="113">
        <v>7.0914999999999999</v>
      </c>
      <c r="E67" s="113">
        <v>7.8929999999999998</v>
      </c>
    </row>
    <row r="68" spans="2:5">
      <c r="B68" s="110" t="s">
        <v>2494</v>
      </c>
      <c r="C68" s="110"/>
      <c r="D68" s="113">
        <v>7.1562000000000001</v>
      </c>
      <c r="E68" s="113">
        <v>7.9691000000000001</v>
      </c>
    </row>
    <row r="69" spans="2:5">
      <c r="B69" s="110"/>
      <c r="C69" s="110"/>
      <c r="D69" s="110"/>
      <c r="E69" s="111"/>
    </row>
    <row r="70" spans="2:5">
      <c r="B70" s="110" t="s">
        <v>2530</v>
      </c>
      <c r="C70" s="110"/>
      <c r="D70" s="110"/>
      <c r="E70" s="111"/>
    </row>
    <row r="71" spans="2:5">
      <c r="B71" s="110" t="s">
        <v>2516</v>
      </c>
      <c r="C71" s="110"/>
      <c r="D71" s="110"/>
      <c r="E71" s="111"/>
    </row>
    <row r="72" spans="2:5">
      <c r="B72" s="110" t="s">
        <v>2500</v>
      </c>
      <c r="C72" s="110"/>
      <c r="D72" s="110"/>
      <c r="E72" s="111"/>
    </row>
    <row r="73" spans="2:5">
      <c r="B73" s="110" t="s">
        <v>2569</v>
      </c>
      <c r="C73" s="110"/>
      <c r="D73" s="110"/>
      <c r="E73" s="111"/>
    </row>
    <row r="74" spans="2:5">
      <c r="B74" s="110" t="s">
        <v>2502</v>
      </c>
      <c r="C74" s="110"/>
      <c r="D74" s="110"/>
      <c r="E74" s="111"/>
    </row>
    <row r="75" spans="2:5">
      <c r="B75" s="110" t="s">
        <v>2518</v>
      </c>
      <c r="C75" s="110"/>
      <c r="D75" s="110"/>
      <c r="E75" s="111"/>
    </row>
    <row r="76" spans="2:5">
      <c r="B76" s="110" t="s">
        <v>2653</v>
      </c>
      <c r="C76" s="110"/>
      <c r="D76" s="110"/>
      <c r="E76" s="111"/>
    </row>
    <row r="77" spans="2:5">
      <c r="B77" s="110" t="s">
        <v>2503</v>
      </c>
      <c r="C77" s="110"/>
      <c r="D77" s="110"/>
      <c r="E77" s="111"/>
    </row>
    <row r="78" spans="2:5">
      <c r="B78" s="110" t="s">
        <v>2504</v>
      </c>
      <c r="C78" s="110"/>
      <c r="D78" s="110"/>
      <c r="E78" s="111"/>
    </row>
    <row r="79" spans="2:5">
      <c r="B79" s="110" t="s">
        <v>2505</v>
      </c>
      <c r="C79" s="110"/>
      <c r="D79" s="110"/>
      <c r="E79" s="111"/>
    </row>
    <row r="80" spans="2:5">
      <c r="B80" s="110" t="s">
        <v>2506</v>
      </c>
      <c r="C80" s="110"/>
      <c r="D80" s="110"/>
      <c r="E80" s="111"/>
    </row>
    <row r="81" spans="2:5">
      <c r="B81" s="110" t="s">
        <v>2507</v>
      </c>
      <c r="C81" s="110"/>
      <c r="D81" s="110"/>
      <c r="E81" s="111"/>
    </row>
    <row r="82" spans="2:5">
      <c r="B82" s="110" t="s">
        <v>2508</v>
      </c>
      <c r="C82" s="110"/>
      <c r="D82" s="110"/>
      <c r="E82" s="111"/>
    </row>
    <row r="104" spans="2:2">
      <c r="B104" t="s">
        <v>2701</v>
      </c>
    </row>
  </sheetData>
  <mergeCells count="3">
    <mergeCell ref="B48:H48"/>
    <mergeCell ref="B49:H49"/>
    <mergeCell ref="B52:H52"/>
  </mergeCells>
  <pageMargins left="0" right="0" top="0" bottom="0" header="0" footer="0"/>
  <pageSetup orientation="landscape"/>
  <headerFooter>
    <oddFooter xml:space="preserve">&amp;C_x000D_&amp;1#&amp;"Aptos"&amp;10&amp;K000000  For internal use only </oddFooter>
  </headerFooter>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outlinePr summaryBelow="0"/>
  </sheetPr>
  <dimension ref="A1:J225"/>
  <sheetViews>
    <sheetView topLeftCell="A202" zoomScale="91" zoomScaleNormal="91" workbookViewId="0">
      <selection activeCell="F219" sqref="F219"/>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56</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772</v>
      </c>
      <c r="E4" s="10" t="s">
        <v>104</v>
      </c>
      <c r="F4" s="10" t="s">
        <v>105</v>
      </c>
      <c r="G4" s="10" t="s">
        <v>106</v>
      </c>
      <c r="H4" s="10" t="s">
        <v>107</v>
      </c>
      <c r="I4" s="10" t="s">
        <v>108</v>
      </c>
      <c r="J4" s="11" t="s">
        <v>109</v>
      </c>
    </row>
    <row r="5" spans="1:10" ht="13.05" customHeight="1">
      <c r="A5" s="3"/>
      <c r="B5" s="12" t="s">
        <v>237</v>
      </c>
      <c r="C5" s="13"/>
      <c r="D5" s="13"/>
      <c r="E5" s="13"/>
      <c r="F5" s="13"/>
      <c r="G5" s="13"/>
      <c r="H5" s="14"/>
      <c r="I5" s="14"/>
      <c r="J5" s="3"/>
    </row>
    <row r="6" spans="1:10" ht="13.05" customHeight="1">
      <c r="A6" s="3"/>
      <c r="B6" s="12" t="s">
        <v>379</v>
      </c>
      <c r="C6" s="13"/>
      <c r="D6" s="13"/>
      <c r="E6" s="13"/>
      <c r="F6" s="3"/>
      <c r="G6" s="14"/>
      <c r="H6" s="14"/>
      <c r="I6" s="14"/>
      <c r="J6" s="3"/>
    </row>
    <row r="7" spans="1:10" ht="13.05" customHeight="1">
      <c r="A7" s="15" t="s">
        <v>398</v>
      </c>
      <c r="B7" s="16" t="s">
        <v>399</v>
      </c>
      <c r="C7" s="13" t="s">
        <v>400</v>
      </c>
      <c r="D7" s="13" t="s">
        <v>401</v>
      </c>
      <c r="E7" s="17">
        <v>1007</v>
      </c>
      <c r="F7" s="18">
        <v>36.659999999999997</v>
      </c>
      <c r="G7" s="19">
        <v>3.78E-2</v>
      </c>
      <c r="H7" s="21"/>
      <c r="I7" s="21"/>
      <c r="J7" s="3"/>
    </row>
    <row r="8" spans="1:10" ht="13.05" customHeight="1">
      <c r="A8" s="15" t="s">
        <v>468</v>
      </c>
      <c r="B8" s="16" t="s">
        <v>469</v>
      </c>
      <c r="C8" s="13" t="s">
        <v>470</v>
      </c>
      <c r="D8" s="13" t="s">
        <v>401</v>
      </c>
      <c r="E8" s="17">
        <v>616</v>
      </c>
      <c r="F8" s="18">
        <v>18.3</v>
      </c>
      <c r="G8" s="19">
        <v>1.89E-2</v>
      </c>
      <c r="H8" s="21"/>
      <c r="I8" s="21"/>
      <c r="J8" s="3"/>
    </row>
    <row r="9" spans="1:10" ht="13.05" customHeight="1">
      <c r="A9" s="15" t="s">
        <v>402</v>
      </c>
      <c r="B9" s="16" t="s">
        <v>403</v>
      </c>
      <c r="C9" s="13" t="s">
        <v>404</v>
      </c>
      <c r="D9" s="13" t="s">
        <v>397</v>
      </c>
      <c r="E9" s="17">
        <v>6141</v>
      </c>
      <c r="F9" s="18">
        <v>17.62</v>
      </c>
      <c r="G9" s="19">
        <v>1.8200000000000001E-2</v>
      </c>
      <c r="H9" s="21"/>
      <c r="I9" s="21"/>
      <c r="J9" s="3"/>
    </row>
    <row r="10" spans="1:10" ht="13.05" customHeight="1">
      <c r="A10" s="15" t="s">
        <v>1028</v>
      </c>
      <c r="B10" s="16" t="s">
        <v>1029</v>
      </c>
      <c r="C10" s="13" t="s">
        <v>1030</v>
      </c>
      <c r="D10" s="13" t="s">
        <v>383</v>
      </c>
      <c r="E10" s="17">
        <v>30110</v>
      </c>
      <c r="F10" s="18">
        <v>16.739999999999998</v>
      </c>
      <c r="G10" s="19">
        <v>1.7299999999999999E-2</v>
      </c>
      <c r="H10" s="21"/>
      <c r="I10" s="21"/>
      <c r="J10" s="3"/>
    </row>
    <row r="11" spans="1:10" ht="13.05" customHeight="1">
      <c r="A11" s="15" t="s">
        <v>575</v>
      </c>
      <c r="B11" s="16" t="s">
        <v>576</v>
      </c>
      <c r="C11" s="13" t="s">
        <v>577</v>
      </c>
      <c r="D11" s="13" t="s">
        <v>516</v>
      </c>
      <c r="E11" s="17">
        <v>319</v>
      </c>
      <c r="F11" s="18">
        <v>16.27</v>
      </c>
      <c r="G11" s="19">
        <v>1.6799999999999999E-2</v>
      </c>
      <c r="H11" s="21"/>
      <c r="I11" s="21"/>
      <c r="J11" s="3"/>
    </row>
    <row r="12" spans="1:10" ht="13.05" customHeight="1">
      <c r="A12" s="15" t="s">
        <v>729</v>
      </c>
      <c r="B12" s="16" t="s">
        <v>730</v>
      </c>
      <c r="C12" s="13" t="s">
        <v>731</v>
      </c>
      <c r="D12" s="13" t="s">
        <v>397</v>
      </c>
      <c r="E12" s="17">
        <v>1574</v>
      </c>
      <c r="F12" s="18">
        <v>14.42</v>
      </c>
      <c r="G12" s="19">
        <v>1.49E-2</v>
      </c>
      <c r="H12" s="21"/>
      <c r="I12" s="21"/>
      <c r="J12" s="3"/>
    </row>
    <row r="13" spans="1:10" ht="13.05" customHeight="1">
      <c r="A13" s="15" t="s">
        <v>805</v>
      </c>
      <c r="B13" s="16" t="s">
        <v>806</v>
      </c>
      <c r="C13" s="13" t="s">
        <v>807</v>
      </c>
      <c r="D13" s="13" t="s">
        <v>397</v>
      </c>
      <c r="E13" s="17">
        <v>1397</v>
      </c>
      <c r="F13" s="18">
        <v>14.19</v>
      </c>
      <c r="G13" s="19">
        <v>1.46E-2</v>
      </c>
      <c r="H13" s="21"/>
      <c r="I13" s="21"/>
      <c r="J13" s="3"/>
    </row>
    <row r="14" spans="1:10" ht="13.05" customHeight="1">
      <c r="A14" s="15" t="s">
        <v>405</v>
      </c>
      <c r="B14" s="16" t="s">
        <v>406</v>
      </c>
      <c r="C14" s="13" t="s">
        <v>407</v>
      </c>
      <c r="D14" s="13" t="s">
        <v>408</v>
      </c>
      <c r="E14" s="17">
        <v>833</v>
      </c>
      <c r="F14" s="18">
        <v>13.88</v>
      </c>
      <c r="G14" s="19">
        <v>1.43E-2</v>
      </c>
      <c r="H14" s="21"/>
      <c r="I14" s="21"/>
      <c r="J14" s="3"/>
    </row>
    <row r="15" spans="1:10" ht="13.05" customHeight="1">
      <c r="A15" s="15" t="s">
        <v>380</v>
      </c>
      <c r="B15" s="16" t="s">
        <v>381</v>
      </c>
      <c r="C15" s="13" t="s">
        <v>382</v>
      </c>
      <c r="D15" s="13" t="s">
        <v>383</v>
      </c>
      <c r="E15" s="17">
        <v>309</v>
      </c>
      <c r="F15" s="18">
        <v>13.8</v>
      </c>
      <c r="G15" s="19">
        <v>1.4200000000000001E-2</v>
      </c>
      <c r="H15" s="21"/>
      <c r="I15" s="21"/>
      <c r="J15" s="3"/>
    </row>
    <row r="16" spans="1:10" ht="13.05" customHeight="1">
      <c r="A16" s="15" t="s">
        <v>1709</v>
      </c>
      <c r="B16" s="16" t="s">
        <v>1710</v>
      </c>
      <c r="C16" s="13" t="s">
        <v>1711</v>
      </c>
      <c r="D16" s="13" t="s">
        <v>420</v>
      </c>
      <c r="E16" s="17">
        <v>597</v>
      </c>
      <c r="F16" s="18">
        <v>13.76</v>
      </c>
      <c r="G16" s="19">
        <v>1.4200000000000001E-2</v>
      </c>
      <c r="H16" s="21"/>
      <c r="I16" s="21"/>
      <c r="J16" s="3"/>
    </row>
    <row r="17" spans="1:10" ht="13.05" customHeight="1">
      <c r="A17" s="15" t="s">
        <v>387</v>
      </c>
      <c r="B17" s="16" t="s">
        <v>388</v>
      </c>
      <c r="C17" s="13" t="s">
        <v>389</v>
      </c>
      <c r="D17" s="13" t="s">
        <v>383</v>
      </c>
      <c r="E17" s="17">
        <v>3713</v>
      </c>
      <c r="F17" s="18">
        <v>13.08</v>
      </c>
      <c r="G17" s="19">
        <v>1.35E-2</v>
      </c>
      <c r="H17" s="21"/>
      <c r="I17" s="21"/>
      <c r="J17" s="3"/>
    </row>
    <row r="18" spans="1:10" ht="13.05" customHeight="1">
      <c r="A18" s="15" t="s">
        <v>1463</v>
      </c>
      <c r="B18" s="16" t="s">
        <v>1464</v>
      </c>
      <c r="C18" s="13" t="s">
        <v>1465</v>
      </c>
      <c r="D18" s="13" t="s">
        <v>574</v>
      </c>
      <c r="E18" s="17">
        <v>3189</v>
      </c>
      <c r="F18" s="18">
        <v>13.07</v>
      </c>
      <c r="G18" s="19">
        <v>1.35E-2</v>
      </c>
      <c r="H18" s="21"/>
      <c r="I18" s="21"/>
      <c r="J18" s="3"/>
    </row>
    <row r="19" spans="1:10" ht="13.05" customHeight="1">
      <c r="A19" s="15" t="s">
        <v>483</v>
      </c>
      <c r="B19" s="16" t="s">
        <v>484</v>
      </c>
      <c r="C19" s="13" t="s">
        <v>485</v>
      </c>
      <c r="D19" s="13" t="s">
        <v>486</v>
      </c>
      <c r="E19" s="17">
        <v>268</v>
      </c>
      <c r="F19" s="18">
        <v>12.86</v>
      </c>
      <c r="G19" s="19">
        <v>1.3299999999999999E-2</v>
      </c>
      <c r="H19" s="21"/>
      <c r="I19" s="21"/>
      <c r="J19" s="3"/>
    </row>
    <row r="20" spans="1:10" ht="13.05" customHeight="1">
      <c r="A20" s="15" t="s">
        <v>451</v>
      </c>
      <c r="B20" s="16" t="s">
        <v>452</v>
      </c>
      <c r="C20" s="13" t="s">
        <v>453</v>
      </c>
      <c r="D20" s="13" t="s">
        <v>439</v>
      </c>
      <c r="E20" s="17">
        <v>656</v>
      </c>
      <c r="F20" s="18">
        <v>12.34</v>
      </c>
      <c r="G20" s="19">
        <v>1.2699999999999999E-2</v>
      </c>
      <c r="H20" s="21"/>
      <c r="I20" s="21"/>
      <c r="J20" s="3"/>
    </row>
    <row r="21" spans="1:10" ht="13.05" customHeight="1">
      <c r="A21" s="15" t="s">
        <v>432</v>
      </c>
      <c r="B21" s="16" t="s">
        <v>433</v>
      </c>
      <c r="C21" s="13" t="s">
        <v>434</v>
      </c>
      <c r="D21" s="13" t="s">
        <v>435</v>
      </c>
      <c r="E21" s="17">
        <v>1302</v>
      </c>
      <c r="F21" s="18">
        <v>12.02</v>
      </c>
      <c r="G21" s="19">
        <v>1.24E-2</v>
      </c>
      <c r="H21" s="21"/>
      <c r="I21" s="21"/>
      <c r="J21" s="3"/>
    </row>
    <row r="22" spans="1:10" ht="13.05" customHeight="1">
      <c r="A22" s="15" t="s">
        <v>477</v>
      </c>
      <c r="B22" s="16" t="s">
        <v>478</v>
      </c>
      <c r="C22" s="13" t="s">
        <v>479</v>
      </c>
      <c r="D22" s="13" t="s">
        <v>443</v>
      </c>
      <c r="E22" s="17">
        <v>7154</v>
      </c>
      <c r="F22" s="18">
        <v>11.6</v>
      </c>
      <c r="G22" s="19">
        <v>1.2E-2</v>
      </c>
      <c r="H22" s="21"/>
      <c r="I22" s="21"/>
      <c r="J22" s="3"/>
    </row>
    <row r="23" spans="1:10" ht="13.05" customHeight="1">
      <c r="A23" s="15" t="s">
        <v>495</v>
      </c>
      <c r="B23" s="16" t="s">
        <v>496</v>
      </c>
      <c r="C23" s="13" t="s">
        <v>497</v>
      </c>
      <c r="D23" s="13" t="s">
        <v>408</v>
      </c>
      <c r="E23" s="17">
        <v>1058</v>
      </c>
      <c r="F23" s="18">
        <v>11.59</v>
      </c>
      <c r="G23" s="19">
        <v>1.2E-2</v>
      </c>
      <c r="H23" s="21"/>
      <c r="I23" s="21"/>
      <c r="J23" s="3"/>
    </row>
    <row r="24" spans="1:10" ht="13.05" customHeight="1">
      <c r="A24" s="15" t="s">
        <v>1712</v>
      </c>
      <c r="B24" s="16" t="s">
        <v>1713</v>
      </c>
      <c r="C24" s="13" t="s">
        <v>1714</v>
      </c>
      <c r="D24" s="13" t="s">
        <v>535</v>
      </c>
      <c r="E24" s="17">
        <v>102</v>
      </c>
      <c r="F24" s="18">
        <v>11.39</v>
      </c>
      <c r="G24" s="19">
        <v>1.17E-2</v>
      </c>
      <c r="H24" s="21"/>
      <c r="I24" s="21"/>
      <c r="J24" s="3"/>
    </row>
    <row r="25" spans="1:10" ht="13.05" customHeight="1">
      <c r="A25" s="15" t="s">
        <v>967</v>
      </c>
      <c r="B25" s="16" t="s">
        <v>968</v>
      </c>
      <c r="C25" s="13" t="s">
        <v>969</v>
      </c>
      <c r="D25" s="13" t="s">
        <v>397</v>
      </c>
      <c r="E25" s="17">
        <v>16038</v>
      </c>
      <c r="F25" s="18">
        <v>11.17</v>
      </c>
      <c r="G25" s="19">
        <v>1.15E-2</v>
      </c>
      <c r="H25" s="21"/>
      <c r="I25" s="21"/>
      <c r="J25" s="3"/>
    </row>
    <row r="26" spans="1:10" ht="13.05" customHeight="1">
      <c r="A26" s="15" t="s">
        <v>1040</v>
      </c>
      <c r="B26" s="16" t="s">
        <v>1041</v>
      </c>
      <c r="C26" s="13" t="s">
        <v>1042</v>
      </c>
      <c r="D26" s="13" t="s">
        <v>490</v>
      </c>
      <c r="E26" s="17">
        <v>132</v>
      </c>
      <c r="F26" s="18">
        <v>10.71</v>
      </c>
      <c r="G26" s="19">
        <v>1.0999999999999999E-2</v>
      </c>
      <c r="H26" s="21"/>
      <c r="I26" s="21"/>
      <c r="J26" s="3"/>
    </row>
    <row r="27" spans="1:10" ht="13.05" customHeight="1">
      <c r="A27" s="15" t="s">
        <v>491</v>
      </c>
      <c r="B27" s="16" t="s">
        <v>492</v>
      </c>
      <c r="C27" s="13" t="s">
        <v>493</v>
      </c>
      <c r="D27" s="13" t="s">
        <v>494</v>
      </c>
      <c r="E27" s="17">
        <v>599</v>
      </c>
      <c r="F27" s="18">
        <v>10.56</v>
      </c>
      <c r="G27" s="19">
        <v>1.09E-2</v>
      </c>
      <c r="H27" s="21"/>
      <c r="I27" s="21"/>
      <c r="J27" s="3"/>
    </row>
    <row r="28" spans="1:10" ht="13.05" customHeight="1">
      <c r="A28" s="15" t="s">
        <v>501</v>
      </c>
      <c r="B28" s="16" t="s">
        <v>502</v>
      </c>
      <c r="C28" s="13" t="s">
        <v>503</v>
      </c>
      <c r="D28" s="13" t="s">
        <v>494</v>
      </c>
      <c r="E28" s="17">
        <v>657</v>
      </c>
      <c r="F28" s="18">
        <v>10.42</v>
      </c>
      <c r="G28" s="19">
        <v>1.0699999999999999E-2</v>
      </c>
      <c r="H28" s="21"/>
      <c r="I28" s="21"/>
      <c r="J28" s="3"/>
    </row>
    <row r="29" spans="1:10" ht="13.05" customHeight="1">
      <c r="A29" s="15" t="s">
        <v>384</v>
      </c>
      <c r="B29" s="16" t="s">
        <v>385</v>
      </c>
      <c r="C29" s="13" t="s">
        <v>386</v>
      </c>
      <c r="D29" s="13" t="s">
        <v>383</v>
      </c>
      <c r="E29" s="17">
        <v>31</v>
      </c>
      <c r="F29" s="18">
        <v>10.4</v>
      </c>
      <c r="G29" s="19">
        <v>1.0699999999999999E-2</v>
      </c>
      <c r="H29" s="21"/>
      <c r="I29" s="21"/>
      <c r="J29" s="3"/>
    </row>
    <row r="30" spans="1:10" ht="13.05" customHeight="1">
      <c r="A30" s="15" t="s">
        <v>973</v>
      </c>
      <c r="B30" s="16" t="s">
        <v>974</v>
      </c>
      <c r="C30" s="13" t="s">
        <v>975</v>
      </c>
      <c r="D30" s="13" t="s">
        <v>420</v>
      </c>
      <c r="E30" s="17">
        <v>942</v>
      </c>
      <c r="F30" s="18">
        <v>10.37</v>
      </c>
      <c r="G30" s="19">
        <v>1.0699999999999999E-2</v>
      </c>
      <c r="H30" s="21"/>
      <c r="I30" s="21"/>
      <c r="J30" s="3"/>
    </row>
    <row r="31" spans="1:10" ht="13.05" customHeight="1">
      <c r="A31" s="15" t="s">
        <v>528</v>
      </c>
      <c r="B31" s="16" t="s">
        <v>529</v>
      </c>
      <c r="C31" s="13" t="s">
        <v>530</v>
      </c>
      <c r="D31" s="13" t="s">
        <v>531</v>
      </c>
      <c r="E31" s="17">
        <v>1305</v>
      </c>
      <c r="F31" s="18">
        <v>10.11</v>
      </c>
      <c r="G31" s="19">
        <v>1.04E-2</v>
      </c>
      <c r="H31" s="21"/>
      <c r="I31" s="21"/>
      <c r="J31" s="3"/>
    </row>
    <row r="32" spans="1:10" ht="13.05" customHeight="1">
      <c r="A32" s="15" t="s">
        <v>989</v>
      </c>
      <c r="B32" s="16" t="s">
        <v>990</v>
      </c>
      <c r="C32" s="13" t="s">
        <v>991</v>
      </c>
      <c r="D32" s="13" t="s">
        <v>486</v>
      </c>
      <c r="E32" s="17">
        <v>825</v>
      </c>
      <c r="F32" s="18">
        <v>9.8699999999999992</v>
      </c>
      <c r="G32" s="19">
        <v>1.0200000000000001E-2</v>
      </c>
      <c r="H32" s="21"/>
      <c r="I32" s="21"/>
      <c r="J32" s="3"/>
    </row>
    <row r="33" spans="1:10" ht="13.05" customHeight="1">
      <c r="A33" s="15" t="s">
        <v>1509</v>
      </c>
      <c r="B33" s="16" t="s">
        <v>1510</v>
      </c>
      <c r="C33" s="13" t="s">
        <v>1511</v>
      </c>
      <c r="D33" s="13" t="s">
        <v>420</v>
      </c>
      <c r="E33" s="17">
        <v>702</v>
      </c>
      <c r="F33" s="18">
        <v>9.75</v>
      </c>
      <c r="G33" s="19">
        <v>1.01E-2</v>
      </c>
      <c r="H33" s="21"/>
      <c r="I33" s="21"/>
      <c r="J33" s="3"/>
    </row>
    <row r="34" spans="1:10" ht="13.05" customHeight="1">
      <c r="A34" s="15" t="s">
        <v>464</v>
      </c>
      <c r="B34" s="16" t="s">
        <v>465</v>
      </c>
      <c r="C34" s="13" t="s">
        <v>466</v>
      </c>
      <c r="D34" s="13" t="s">
        <v>467</v>
      </c>
      <c r="E34" s="17">
        <v>3457</v>
      </c>
      <c r="F34" s="18">
        <v>9.34</v>
      </c>
      <c r="G34" s="19">
        <v>9.5999999999999992E-3</v>
      </c>
      <c r="H34" s="21"/>
      <c r="I34" s="21"/>
      <c r="J34" s="3"/>
    </row>
    <row r="35" spans="1:10" ht="13.05" customHeight="1">
      <c r="A35" s="15" t="s">
        <v>1007</v>
      </c>
      <c r="B35" s="16" t="s">
        <v>1008</v>
      </c>
      <c r="C35" s="13" t="s">
        <v>1009</v>
      </c>
      <c r="D35" s="13" t="s">
        <v>467</v>
      </c>
      <c r="E35" s="17">
        <v>955</v>
      </c>
      <c r="F35" s="18">
        <v>9.2899999999999991</v>
      </c>
      <c r="G35" s="19">
        <v>9.5999999999999992E-3</v>
      </c>
      <c r="H35" s="21"/>
      <c r="I35" s="21"/>
      <c r="J35" s="3"/>
    </row>
    <row r="36" spans="1:10" ht="13.05" customHeight="1">
      <c r="A36" s="15" t="s">
        <v>507</v>
      </c>
      <c r="B36" s="16" t="s">
        <v>508</v>
      </c>
      <c r="C36" s="13" t="s">
        <v>509</v>
      </c>
      <c r="D36" s="13" t="s">
        <v>467</v>
      </c>
      <c r="E36" s="17">
        <v>3413</v>
      </c>
      <c r="F36" s="18">
        <v>9.0399999999999991</v>
      </c>
      <c r="G36" s="19">
        <v>9.2999999999999992E-3</v>
      </c>
      <c r="H36" s="21"/>
      <c r="I36" s="21"/>
      <c r="J36" s="3"/>
    </row>
    <row r="37" spans="1:10" ht="13.05" customHeight="1">
      <c r="A37" s="15" t="s">
        <v>1043</v>
      </c>
      <c r="B37" s="16" t="s">
        <v>1044</v>
      </c>
      <c r="C37" s="13" t="s">
        <v>1045</v>
      </c>
      <c r="D37" s="13" t="s">
        <v>393</v>
      </c>
      <c r="E37" s="17">
        <v>356</v>
      </c>
      <c r="F37" s="18">
        <v>8.9700000000000006</v>
      </c>
      <c r="G37" s="19">
        <v>9.1999999999999998E-3</v>
      </c>
      <c r="H37" s="21"/>
      <c r="I37" s="21"/>
      <c r="J37" s="3"/>
    </row>
    <row r="38" spans="1:10" ht="13.05" customHeight="1">
      <c r="A38" s="15" t="s">
        <v>409</v>
      </c>
      <c r="B38" s="16" t="s">
        <v>410</v>
      </c>
      <c r="C38" s="13" t="s">
        <v>411</v>
      </c>
      <c r="D38" s="13" t="s">
        <v>412</v>
      </c>
      <c r="E38" s="17">
        <v>2242</v>
      </c>
      <c r="F38" s="18">
        <v>8.9499999999999993</v>
      </c>
      <c r="G38" s="19">
        <v>9.1999999999999998E-3</v>
      </c>
      <c r="H38" s="21"/>
      <c r="I38" s="21"/>
      <c r="J38" s="3"/>
    </row>
    <row r="39" spans="1:10" ht="13.05" customHeight="1">
      <c r="A39" s="15" t="s">
        <v>934</v>
      </c>
      <c r="B39" s="16" t="s">
        <v>935</v>
      </c>
      <c r="C39" s="13" t="s">
        <v>936</v>
      </c>
      <c r="D39" s="13" t="s">
        <v>420</v>
      </c>
      <c r="E39" s="17">
        <v>371</v>
      </c>
      <c r="F39" s="18">
        <v>8.93</v>
      </c>
      <c r="G39" s="19">
        <v>9.1999999999999998E-3</v>
      </c>
      <c r="H39" s="21"/>
      <c r="I39" s="21"/>
      <c r="J39" s="3"/>
    </row>
    <row r="40" spans="1:10" ht="13.05" customHeight="1">
      <c r="A40" s="15" t="s">
        <v>421</v>
      </c>
      <c r="B40" s="16" t="s">
        <v>422</v>
      </c>
      <c r="C40" s="13" t="s">
        <v>423</v>
      </c>
      <c r="D40" s="13" t="s">
        <v>424</v>
      </c>
      <c r="E40" s="17">
        <v>2382</v>
      </c>
      <c r="F40" s="18">
        <v>8.92</v>
      </c>
      <c r="G40" s="19">
        <v>9.1999999999999998E-3</v>
      </c>
      <c r="H40" s="21"/>
      <c r="I40" s="21"/>
      <c r="J40" s="3"/>
    </row>
    <row r="41" spans="1:10" ht="13.05" customHeight="1">
      <c r="A41" s="15" t="s">
        <v>1706</v>
      </c>
      <c r="B41" s="16" t="s">
        <v>1707</v>
      </c>
      <c r="C41" s="13" t="s">
        <v>1708</v>
      </c>
      <c r="D41" s="13" t="s">
        <v>463</v>
      </c>
      <c r="E41" s="17">
        <v>1389</v>
      </c>
      <c r="F41" s="18">
        <v>8.92</v>
      </c>
      <c r="G41" s="19">
        <v>9.1999999999999998E-3</v>
      </c>
      <c r="H41" s="21"/>
      <c r="I41" s="21"/>
      <c r="J41" s="3"/>
    </row>
    <row r="42" spans="1:10" ht="13.05" customHeight="1">
      <c r="A42" s="15" t="s">
        <v>745</v>
      </c>
      <c r="B42" s="16" t="s">
        <v>746</v>
      </c>
      <c r="C42" s="13" t="s">
        <v>747</v>
      </c>
      <c r="D42" s="13" t="s">
        <v>242</v>
      </c>
      <c r="E42" s="17">
        <v>8927</v>
      </c>
      <c r="F42" s="18">
        <v>8.61</v>
      </c>
      <c r="G42" s="19">
        <v>8.8999999999999999E-3</v>
      </c>
      <c r="H42" s="21"/>
      <c r="I42" s="21"/>
      <c r="J42" s="3"/>
    </row>
    <row r="43" spans="1:10" ht="13.05" customHeight="1">
      <c r="A43" s="15" t="s">
        <v>1715</v>
      </c>
      <c r="B43" s="16" t="s">
        <v>1716</v>
      </c>
      <c r="C43" s="13" t="s">
        <v>1717</v>
      </c>
      <c r="D43" s="13" t="s">
        <v>490</v>
      </c>
      <c r="E43" s="17">
        <v>451</v>
      </c>
      <c r="F43" s="18">
        <v>8.59</v>
      </c>
      <c r="G43" s="19">
        <v>8.8999999999999999E-3</v>
      </c>
      <c r="H43" s="21"/>
      <c r="I43" s="21"/>
      <c r="J43" s="3"/>
    </row>
    <row r="44" spans="1:10" ht="13.05" customHeight="1">
      <c r="A44" s="15" t="s">
        <v>510</v>
      </c>
      <c r="B44" s="16" t="s">
        <v>511</v>
      </c>
      <c r="C44" s="13" t="s">
        <v>512</v>
      </c>
      <c r="D44" s="13" t="s">
        <v>397</v>
      </c>
      <c r="E44" s="17">
        <v>42628</v>
      </c>
      <c r="F44" s="18">
        <v>8.5</v>
      </c>
      <c r="G44" s="19">
        <v>8.8000000000000005E-3</v>
      </c>
      <c r="H44" s="21"/>
      <c r="I44" s="21"/>
      <c r="J44" s="3"/>
    </row>
    <row r="45" spans="1:10" ht="13.05" customHeight="1">
      <c r="A45" s="15" t="s">
        <v>1718</v>
      </c>
      <c r="B45" s="16" t="s">
        <v>1719</v>
      </c>
      <c r="C45" s="13" t="s">
        <v>1720</v>
      </c>
      <c r="D45" s="13" t="s">
        <v>283</v>
      </c>
      <c r="E45" s="17">
        <v>481</v>
      </c>
      <c r="F45" s="18">
        <v>8.35</v>
      </c>
      <c r="G45" s="19">
        <v>8.6E-3</v>
      </c>
      <c r="H45" s="21"/>
      <c r="I45" s="21"/>
      <c r="J45" s="3"/>
    </row>
    <row r="46" spans="1:10" ht="13.05" customHeight="1">
      <c r="A46" s="15" t="s">
        <v>1721</v>
      </c>
      <c r="B46" s="16" t="s">
        <v>1722</v>
      </c>
      <c r="C46" s="13" t="s">
        <v>1723</v>
      </c>
      <c r="D46" s="13" t="s">
        <v>535</v>
      </c>
      <c r="E46" s="17">
        <v>573</v>
      </c>
      <c r="F46" s="18">
        <v>8.1999999999999993</v>
      </c>
      <c r="G46" s="19">
        <v>8.5000000000000006E-3</v>
      </c>
      <c r="H46" s="21"/>
      <c r="I46" s="21"/>
      <c r="J46" s="3"/>
    </row>
    <row r="47" spans="1:10" ht="13.05" customHeight="1">
      <c r="A47" s="15" t="s">
        <v>413</v>
      </c>
      <c r="B47" s="16" t="s">
        <v>414</v>
      </c>
      <c r="C47" s="13" t="s">
        <v>415</v>
      </c>
      <c r="D47" s="13" t="s">
        <v>416</v>
      </c>
      <c r="E47" s="17">
        <v>450</v>
      </c>
      <c r="F47" s="18">
        <v>7.94</v>
      </c>
      <c r="G47" s="19">
        <v>8.2000000000000007E-3</v>
      </c>
      <c r="H47" s="21"/>
      <c r="I47" s="21"/>
      <c r="J47" s="3"/>
    </row>
    <row r="48" spans="1:10" ht="13.05" customHeight="1">
      <c r="A48" s="15" t="s">
        <v>1553</v>
      </c>
      <c r="B48" s="16" t="s">
        <v>1554</v>
      </c>
      <c r="C48" s="13" t="s">
        <v>1555</v>
      </c>
      <c r="D48" s="13" t="s">
        <v>420</v>
      </c>
      <c r="E48" s="17">
        <v>146</v>
      </c>
      <c r="F48" s="18">
        <v>7.88</v>
      </c>
      <c r="G48" s="19">
        <v>8.0999999999999996E-3</v>
      </c>
      <c r="H48" s="21"/>
      <c r="I48" s="21"/>
      <c r="J48" s="3"/>
    </row>
    <row r="49" spans="1:10" ht="13.05" customHeight="1">
      <c r="A49" s="15" t="s">
        <v>986</v>
      </c>
      <c r="B49" s="16" t="s">
        <v>987</v>
      </c>
      <c r="C49" s="13" t="s">
        <v>988</v>
      </c>
      <c r="D49" s="13" t="s">
        <v>439</v>
      </c>
      <c r="E49" s="17">
        <v>266</v>
      </c>
      <c r="F49" s="18">
        <v>7.84</v>
      </c>
      <c r="G49" s="19">
        <v>8.0999999999999996E-3</v>
      </c>
      <c r="H49" s="21"/>
      <c r="I49" s="21"/>
      <c r="J49" s="3"/>
    </row>
    <row r="50" spans="1:10" ht="13.05" customHeight="1">
      <c r="A50" s="15" t="s">
        <v>1475</v>
      </c>
      <c r="B50" s="16" t="s">
        <v>1476</v>
      </c>
      <c r="C50" s="13" t="s">
        <v>1477</v>
      </c>
      <c r="D50" s="13" t="s">
        <v>535</v>
      </c>
      <c r="E50" s="17">
        <v>631</v>
      </c>
      <c r="F50" s="18">
        <v>7.83</v>
      </c>
      <c r="G50" s="19">
        <v>8.0999999999999996E-3</v>
      </c>
      <c r="H50" s="21"/>
      <c r="I50" s="21"/>
      <c r="J50" s="3"/>
    </row>
    <row r="51" spans="1:10" ht="13.05" customHeight="1">
      <c r="A51" s="15" t="s">
        <v>562</v>
      </c>
      <c r="B51" s="16" t="s">
        <v>563</v>
      </c>
      <c r="C51" s="13" t="s">
        <v>564</v>
      </c>
      <c r="D51" s="13" t="s">
        <v>283</v>
      </c>
      <c r="E51" s="17">
        <v>1381</v>
      </c>
      <c r="F51" s="18">
        <v>7.75</v>
      </c>
      <c r="G51" s="19">
        <v>8.0000000000000002E-3</v>
      </c>
      <c r="H51" s="21"/>
      <c r="I51" s="21"/>
      <c r="J51" s="3"/>
    </row>
    <row r="52" spans="1:10" ht="13.05" customHeight="1">
      <c r="A52" s="15" t="s">
        <v>444</v>
      </c>
      <c r="B52" s="16" t="s">
        <v>445</v>
      </c>
      <c r="C52" s="13" t="s">
        <v>446</v>
      </c>
      <c r="D52" s="13" t="s">
        <v>447</v>
      </c>
      <c r="E52" s="17">
        <v>169</v>
      </c>
      <c r="F52" s="18">
        <v>7.66</v>
      </c>
      <c r="G52" s="19">
        <v>7.9000000000000008E-3</v>
      </c>
      <c r="H52" s="21"/>
      <c r="I52" s="21"/>
      <c r="J52" s="3"/>
    </row>
    <row r="53" spans="1:10" ht="13.05" customHeight="1">
      <c r="A53" s="15" t="s">
        <v>924</v>
      </c>
      <c r="B53" s="16" t="s">
        <v>925</v>
      </c>
      <c r="C53" s="13" t="s">
        <v>926</v>
      </c>
      <c r="D53" s="13" t="s">
        <v>927</v>
      </c>
      <c r="E53" s="17">
        <v>8467</v>
      </c>
      <c r="F53" s="18">
        <v>7.65</v>
      </c>
      <c r="G53" s="19">
        <v>7.9000000000000008E-3</v>
      </c>
      <c r="H53" s="21"/>
      <c r="I53" s="21"/>
      <c r="J53" s="3"/>
    </row>
    <row r="54" spans="1:10" ht="13.05" customHeight="1">
      <c r="A54" s="15" t="s">
        <v>1448</v>
      </c>
      <c r="B54" s="16" t="s">
        <v>1449</v>
      </c>
      <c r="C54" s="13" t="s">
        <v>1450</v>
      </c>
      <c r="D54" s="13" t="s">
        <v>486</v>
      </c>
      <c r="E54" s="17">
        <v>330</v>
      </c>
      <c r="F54" s="18">
        <v>7.51</v>
      </c>
      <c r="G54" s="19">
        <v>7.7000000000000002E-3</v>
      </c>
      <c r="H54" s="21"/>
      <c r="I54" s="21"/>
      <c r="J54" s="3"/>
    </row>
    <row r="55" spans="1:10" ht="13.05" customHeight="1">
      <c r="A55" s="15" t="s">
        <v>1724</v>
      </c>
      <c r="B55" s="16" t="s">
        <v>1725</v>
      </c>
      <c r="C55" s="13" t="s">
        <v>1726</v>
      </c>
      <c r="D55" s="13" t="s">
        <v>490</v>
      </c>
      <c r="E55" s="17">
        <v>153</v>
      </c>
      <c r="F55" s="18">
        <v>7.43</v>
      </c>
      <c r="G55" s="19">
        <v>7.7000000000000002E-3</v>
      </c>
      <c r="H55" s="21"/>
      <c r="I55" s="21"/>
      <c r="J55" s="3"/>
    </row>
    <row r="56" spans="1:10" ht="13.05" customHeight="1">
      <c r="A56" s="15" t="s">
        <v>394</v>
      </c>
      <c r="B56" s="16" t="s">
        <v>395</v>
      </c>
      <c r="C56" s="13" t="s">
        <v>396</v>
      </c>
      <c r="D56" s="13" t="s">
        <v>397</v>
      </c>
      <c r="E56" s="17">
        <v>871</v>
      </c>
      <c r="F56" s="18">
        <v>7.42</v>
      </c>
      <c r="G56" s="19">
        <v>7.7000000000000002E-3</v>
      </c>
      <c r="H56" s="21"/>
      <c r="I56" s="21"/>
      <c r="J56" s="3"/>
    </row>
    <row r="57" spans="1:10" ht="13.05" customHeight="1">
      <c r="A57" s="15" t="s">
        <v>976</v>
      </c>
      <c r="B57" s="16" t="s">
        <v>977</v>
      </c>
      <c r="C57" s="13" t="s">
        <v>978</v>
      </c>
      <c r="D57" s="13" t="s">
        <v>383</v>
      </c>
      <c r="E57" s="17">
        <v>234</v>
      </c>
      <c r="F57" s="18">
        <v>7.3</v>
      </c>
      <c r="G57" s="19">
        <v>7.4999999999999997E-3</v>
      </c>
      <c r="H57" s="21"/>
      <c r="I57" s="21"/>
      <c r="J57" s="3"/>
    </row>
    <row r="58" spans="1:10" ht="13.05" customHeight="1">
      <c r="A58" s="15" t="s">
        <v>1515</v>
      </c>
      <c r="B58" s="16" t="s">
        <v>1516</v>
      </c>
      <c r="C58" s="13" t="s">
        <v>1517</v>
      </c>
      <c r="D58" s="13" t="s">
        <v>558</v>
      </c>
      <c r="E58" s="17">
        <v>324</v>
      </c>
      <c r="F58" s="18">
        <v>6.79</v>
      </c>
      <c r="G58" s="19">
        <v>7.0000000000000001E-3</v>
      </c>
      <c r="H58" s="21"/>
      <c r="I58" s="21"/>
      <c r="J58" s="3"/>
    </row>
    <row r="59" spans="1:10" ht="13.05" customHeight="1">
      <c r="A59" s="15" t="s">
        <v>799</v>
      </c>
      <c r="B59" s="16" t="s">
        <v>800</v>
      </c>
      <c r="C59" s="13" t="s">
        <v>801</v>
      </c>
      <c r="D59" s="13" t="s">
        <v>447</v>
      </c>
      <c r="E59" s="17">
        <v>1962</v>
      </c>
      <c r="F59" s="18">
        <v>6.78</v>
      </c>
      <c r="G59" s="19">
        <v>7.0000000000000001E-3</v>
      </c>
      <c r="H59" s="21"/>
      <c r="I59" s="21"/>
      <c r="J59" s="3"/>
    </row>
    <row r="60" spans="1:10" ht="13.05" customHeight="1">
      <c r="A60" s="15" t="s">
        <v>928</v>
      </c>
      <c r="B60" s="16" t="s">
        <v>929</v>
      </c>
      <c r="C60" s="13" t="s">
        <v>930</v>
      </c>
      <c r="D60" s="13" t="s">
        <v>574</v>
      </c>
      <c r="E60" s="17">
        <v>65942</v>
      </c>
      <c r="F60" s="18">
        <v>6.74</v>
      </c>
      <c r="G60" s="19">
        <v>6.8999999999999999E-3</v>
      </c>
      <c r="H60" s="21"/>
      <c r="I60" s="21"/>
      <c r="J60" s="3"/>
    </row>
    <row r="61" spans="1:10" ht="13.05" customHeight="1">
      <c r="A61" s="15" t="s">
        <v>712</v>
      </c>
      <c r="B61" s="16" t="s">
        <v>713</v>
      </c>
      <c r="C61" s="13" t="s">
        <v>714</v>
      </c>
      <c r="D61" s="13" t="s">
        <v>715</v>
      </c>
      <c r="E61" s="17">
        <v>1355</v>
      </c>
      <c r="F61" s="18">
        <v>6.65</v>
      </c>
      <c r="G61" s="19">
        <v>6.8999999999999999E-3</v>
      </c>
      <c r="H61" s="21"/>
      <c r="I61" s="21"/>
      <c r="J61" s="3"/>
    </row>
    <row r="62" spans="1:10" ht="13.05" customHeight="1">
      <c r="A62" s="15" t="s">
        <v>783</v>
      </c>
      <c r="B62" s="16" t="s">
        <v>784</v>
      </c>
      <c r="C62" s="13" t="s">
        <v>785</v>
      </c>
      <c r="D62" s="13" t="s">
        <v>695</v>
      </c>
      <c r="E62" s="17">
        <v>194</v>
      </c>
      <c r="F62" s="18">
        <v>6.64</v>
      </c>
      <c r="G62" s="19">
        <v>6.7999999999999996E-3</v>
      </c>
      <c r="H62" s="21"/>
      <c r="I62" s="21"/>
      <c r="J62" s="3"/>
    </row>
    <row r="63" spans="1:10" ht="13.05" customHeight="1">
      <c r="A63" s="15" t="s">
        <v>921</v>
      </c>
      <c r="B63" s="16" t="s">
        <v>922</v>
      </c>
      <c r="C63" s="13" t="s">
        <v>923</v>
      </c>
      <c r="D63" s="13" t="s">
        <v>699</v>
      </c>
      <c r="E63" s="17">
        <v>3586</v>
      </c>
      <c r="F63" s="18">
        <v>6.62</v>
      </c>
      <c r="G63" s="19">
        <v>6.7999999999999996E-3</v>
      </c>
      <c r="H63" s="21"/>
      <c r="I63" s="21"/>
      <c r="J63" s="3"/>
    </row>
    <row r="64" spans="1:10" ht="13.05" customHeight="1">
      <c r="A64" s="15" t="s">
        <v>1025</v>
      </c>
      <c r="B64" s="16" t="s">
        <v>1026</v>
      </c>
      <c r="C64" s="13" t="s">
        <v>1027</v>
      </c>
      <c r="D64" s="13" t="s">
        <v>416</v>
      </c>
      <c r="E64" s="17">
        <v>360</v>
      </c>
      <c r="F64" s="18">
        <v>6.61</v>
      </c>
      <c r="G64" s="19">
        <v>6.7999999999999996E-3</v>
      </c>
      <c r="H64" s="21"/>
      <c r="I64" s="21"/>
      <c r="J64" s="3"/>
    </row>
    <row r="65" spans="1:10" ht="13.05" customHeight="1">
      <c r="A65" s="15" t="s">
        <v>709</v>
      </c>
      <c r="B65" s="16" t="s">
        <v>710</v>
      </c>
      <c r="C65" s="13" t="s">
        <v>711</v>
      </c>
      <c r="D65" s="13" t="s">
        <v>283</v>
      </c>
      <c r="E65" s="17">
        <v>7903</v>
      </c>
      <c r="F65" s="18">
        <v>6.58</v>
      </c>
      <c r="G65" s="19">
        <v>6.7999999999999996E-3</v>
      </c>
      <c r="H65" s="21"/>
      <c r="I65" s="21"/>
      <c r="J65" s="3"/>
    </row>
    <row r="66" spans="1:10" ht="13.05" customHeight="1">
      <c r="A66" s="15" t="s">
        <v>546</v>
      </c>
      <c r="B66" s="16" t="s">
        <v>547</v>
      </c>
      <c r="C66" s="13" t="s">
        <v>548</v>
      </c>
      <c r="D66" s="13" t="s">
        <v>467</v>
      </c>
      <c r="E66" s="17">
        <v>5366</v>
      </c>
      <c r="F66" s="18">
        <v>6.56</v>
      </c>
      <c r="G66" s="19">
        <v>6.7999999999999996E-3</v>
      </c>
      <c r="H66" s="21"/>
      <c r="I66" s="21"/>
      <c r="J66" s="3"/>
    </row>
    <row r="67" spans="1:10" ht="13.05" customHeight="1">
      <c r="A67" s="15" t="s">
        <v>1408</v>
      </c>
      <c r="B67" s="16" t="s">
        <v>1409</v>
      </c>
      <c r="C67" s="13" t="s">
        <v>1410</v>
      </c>
      <c r="D67" s="13" t="s">
        <v>401</v>
      </c>
      <c r="E67" s="17">
        <v>634</v>
      </c>
      <c r="F67" s="18">
        <v>6.56</v>
      </c>
      <c r="G67" s="19">
        <v>6.7999999999999996E-3</v>
      </c>
      <c r="H67" s="21"/>
      <c r="I67" s="21"/>
      <c r="J67" s="3"/>
    </row>
    <row r="68" spans="1:10" ht="13.05" customHeight="1">
      <c r="A68" s="15" t="s">
        <v>587</v>
      </c>
      <c r="B68" s="16" t="s">
        <v>588</v>
      </c>
      <c r="C68" s="13" t="s">
        <v>589</v>
      </c>
      <c r="D68" s="13" t="s">
        <v>439</v>
      </c>
      <c r="E68" s="17">
        <v>5</v>
      </c>
      <c r="F68" s="18">
        <v>6.49</v>
      </c>
      <c r="G68" s="19">
        <v>6.7000000000000002E-3</v>
      </c>
      <c r="H68" s="21"/>
      <c r="I68" s="21"/>
      <c r="J68" s="3"/>
    </row>
    <row r="69" spans="1:10" ht="13.05" customHeight="1">
      <c r="A69" s="15" t="s">
        <v>1064</v>
      </c>
      <c r="B69" s="16" t="s">
        <v>1065</v>
      </c>
      <c r="C69" s="13" t="s">
        <v>1066</v>
      </c>
      <c r="D69" s="13" t="s">
        <v>558</v>
      </c>
      <c r="E69" s="17">
        <v>1437</v>
      </c>
      <c r="F69" s="18">
        <v>6.34</v>
      </c>
      <c r="G69" s="19">
        <v>6.4999999999999997E-3</v>
      </c>
      <c r="H69" s="21"/>
      <c r="I69" s="21"/>
      <c r="J69" s="3"/>
    </row>
    <row r="70" spans="1:10" ht="13.05" customHeight="1">
      <c r="A70" s="15" t="s">
        <v>1727</v>
      </c>
      <c r="B70" s="16" t="s">
        <v>1728</v>
      </c>
      <c r="C70" s="13" t="s">
        <v>1729</v>
      </c>
      <c r="D70" s="13" t="s">
        <v>420</v>
      </c>
      <c r="E70" s="17">
        <v>1760</v>
      </c>
      <c r="F70" s="18">
        <v>6.33</v>
      </c>
      <c r="G70" s="19">
        <v>6.4999999999999997E-3</v>
      </c>
      <c r="H70" s="21"/>
      <c r="I70" s="21"/>
      <c r="J70" s="3"/>
    </row>
    <row r="71" spans="1:10" ht="13.05" customHeight="1">
      <c r="A71" s="15" t="s">
        <v>543</v>
      </c>
      <c r="B71" s="16" t="s">
        <v>544</v>
      </c>
      <c r="C71" s="13" t="s">
        <v>545</v>
      </c>
      <c r="D71" s="13" t="s">
        <v>420</v>
      </c>
      <c r="E71" s="17">
        <v>280</v>
      </c>
      <c r="F71" s="18">
        <v>6.29</v>
      </c>
      <c r="G71" s="19">
        <v>6.4999999999999997E-3</v>
      </c>
      <c r="H71" s="21"/>
      <c r="I71" s="21"/>
      <c r="J71" s="3"/>
    </row>
    <row r="72" spans="1:10" ht="13.05" customHeight="1">
      <c r="A72" s="15" t="s">
        <v>1730</v>
      </c>
      <c r="B72" s="16" t="s">
        <v>1731</v>
      </c>
      <c r="C72" s="13" t="s">
        <v>1732</v>
      </c>
      <c r="D72" s="13" t="s">
        <v>463</v>
      </c>
      <c r="E72" s="17">
        <v>200</v>
      </c>
      <c r="F72" s="18">
        <v>6.11</v>
      </c>
      <c r="G72" s="19">
        <v>6.3E-3</v>
      </c>
      <c r="H72" s="21"/>
      <c r="I72" s="21"/>
      <c r="J72" s="3"/>
    </row>
    <row r="73" spans="1:10" ht="13.05" customHeight="1">
      <c r="A73" s="15" t="s">
        <v>1733</v>
      </c>
      <c r="B73" s="16" t="s">
        <v>1734</v>
      </c>
      <c r="C73" s="13" t="s">
        <v>1735</v>
      </c>
      <c r="D73" s="13" t="s">
        <v>699</v>
      </c>
      <c r="E73" s="17">
        <v>781</v>
      </c>
      <c r="F73" s="18">
        <v>5.99</v>
      </c>
      <c r="G73" s="19">
        <v>6.1999999999999998E-3</v>
      </c>
      <c r="H73" s="21"/>
      <c r="I73" s="21"/>
      <c r="J73" s="3"/>
    </row>
    <row r="74" spans="1:10" ht="13.05" customHeight="1">
      <c r="A74" s="15" t="s">
        <v>1703</v>
      </c>
      <c r="B74" s="16" t="s">
        <v>1704</v>
      </c>
      <c r="C74" s="13" t="s">
        <v>1705</v>
      </c>
      <c r="D74" s="13" t="s">
        <v>447</v>
      </c>
      <c r="E74" s="17">
        <v>2107</v>
      </c>
      <c r="F74" s="18">
        <v>5.89</v>
      </c>
      <c r="G74" s="19">
        <v>6.1000000000000004E-3</v>
      </c>
      <c r="H74" s="21"/>
      <c r="I74" s="21"/>
      <c r="J74" s="3"/>
    </row>
    <row r="75" spans="1:10" ht="13.05" customHeight="1">
      <c r="A75" s="15" t="s">
        <v>1736</v>
      </c>
      <c r="B75" s="16" t="s">
        <v>1737</v>
      </c>
      <c r="C75" s="13" t="s">
        <v>1738</v>
      </c>
      <c r="D75" s="13" t="s">
        <v>1739</v>
      </c>
      <c r="E75" s="17">
        <v>16</v>
      </c>
      <c r="F75" s="18">
        <v>5.89</v>
      </c>
      <c r="G75" s="19">
        <v>6.1000000000000004E-3</v>
      </c>
      <c r="H75" s="21"/>
      <c r="I75" s="21"/>
      <c r="J75" s="3"/>
    </row>
    <row r="76" spans="1:10" ht="13.05" customHeight="1">
      <c r="A76" s="15" t="s">
        <v>1503</v>
      </c>
      <c r="B76" s="16" t="s">
        <v>1504</v>
      </c>
      <c r="C76" s="13" t="s">
        <v>1505</v>
      </c>
      <c r="D76" s="13" t="s">
        <v>535</v>
      </c>
      <c r="E76" s="17">
        <v>328</v>
      </c>
      <c r="F76" s="18">
        <v>5.84</v>
      </c>
      <c r="G76" s="19">
        <v>6.0000000000000001E-3</v>
      </c>
      <c r="H76" s="21"/>
      <c r="I76" s="21"/>
      <c r="J76" s="3"/>
    </row>
    <row r="77" spans="1:10" ht="13.05" customHeight="1">
      <c r="A77" s="15" t="s">
        <v>460</v>
      </c>
      <c r="B77" s="16" t="s">
        <v>461</v>
      </c>
      <c r="C77" s="13" t="s">
        <v>462</v>
      </c>
      <c r="D77" s="13" t="s">
        <v>463</v>
      </c>
      <c r="E77" s="17">
        <v>292</v>
      </c>
      <c r="F77" s="18">
        <v>5.79</v>
      </c>
      <c r="G77" s="19">
        <v>6.0000000000000001E-3</v>
      </c>
      <c r="H77" s="21"/>
      <c r="I77" s="21"/>
      <c r="J77" s="3"/>
    </row>
    <row r="78" spans="1:10" ht="13.05" customHeight="1">
      <c r="A78" s="15" t="s">
        <v>1049</v>
      </c>
      <c r="B78" s="16" t="s">
        <v>1050</v>
      </c>
      <c r="C78" s="13" t="s">
        <v>1051</v>
      </c>
      <c r="D78" s="13" t="s">
        <v>416</v>
      </c>
      <c r="E78" s="17">
        <v>407</v>
      </c>
      <c r="F78" s="18">
        <v>5.76</v>
      </c>
      <c r="G78" s="19">
        <v>5.8999999999999999E-3</v>
      </c>
      <c r="H78" s="21"/>
      <c r="I78" s="21"/>
      <c r="J78" s="3"/>
    </row>
    <row r="79" spans="1:10" ht="13.05" customHeight="1">
      <c r="A79" s="15" t="s">
        <v>1740</v>
      </c>
      <c r="B79" s="16" t="s">
        <v>1741</v>
      </c>
      <c r="C79" s="13" t="s">
        <v>1742</v>
      </c>
      <c r="D79" s="13" t="s">
        <v>490</v>
      </c>
      <c r="E79" s="17">
        <v>157</v>
      </c>
      <c r="F79" s="18">
        <v>5.69</v>
      </c>
      <c r="G79" s="19">
        <v>5.8999999999999999E-3</v>
      </c>
      <c r="H79" s="21"/>
      <c r="I79" s="21"/>
      <c r="J79" s="3"/>
    </row>
    <row r="80" spans="1:10" ht="13.05" customHeight="1">
      <c r="A80" s="15" t="s">
        <v>581</v>
      </c>
      <c r="B80" s="16" t="s">
        <v>582</v>
      </c>
      <c r="C80" s="13" t="s">
        <v>583</v>
      </c>
      <c r="D80" s="13" t="s">
        <v>486</v>
      </c>
      <c r="E80" s="17">
        <v>58</v>
      </c>
      <c r="F80" s="18">
        <v>5.64</v>
      </c>
      <c r="G80" s="19">
        <v>5.7999999999999996E-3</v>
      </c>
      <c r="H80" s="21"/>
      <c r="I80" s="21"/>
      <c r="J80" s="3"/>
    </row>
    <row r="81" spans="1:10" ht="13.05" customHeight="1">
      <c r="A81" s="15" t="s">
        <v>1743</v>
      </c>
      <c r="B81" s="16" t="s">
        <v>1744</v>
      </c>
      <c r="C81" s="13" t="s">
        <v>1745</v>
      </c>
      <c r="D81" s="13" t="s">
        <v>527</v>
      </c>
      <c r="E81" s="17">
        <v>104</v>
      </c>
      <c r="F81" s="18">
        <v>5.5</v>
      </c>
      <c r="G81" s="19">
        <v>5.7000000000000002E-3</v>
      </c>
      <c r="H81" s="21"/>
      <c r="I81" s="21"/>
      <c r="J81" s="3"/>
    </row>
    <row r="82" spans="1:10" ht="13.05" customHeight="1">
      <c r="A82" s="15" t="s">
        <v>1746</v>
      </c>
      <c r="B82" s="16" t="s">
        <v>1747</v>
      </c>
      <c r="C82" s="13" t="s">
        <v>1748</v>
      </c>
      <c r="D82" s="13" t="s">
        <v>927</v>
      </c>
      <c r="E82" s="17">
        <v>310</v>
      </c>
      <c r="F82" s="18">
        <v>5.47</v>
      </c>
      <c r="G82" s="19">
        <v>5.5999999999999999E-3</v>
      </c>
      <c r="H82" s="21"/>
      <c r="I82" s="21"/>
      <c r="J82" s="3"/>
    </row>
    <row r="83" spans="1:10" ht="13.05" customHeight="1">
      <c r="A83" s="15" t="s">
        <v>417</v>
      </c>
      <c r="B83" s="16" t="s">
        <v>418</v>
      </c>
      <c r="C83" s="13" t="s">
        <v>419</v>
      </c>
      <c r="D83" s="13" t="s">
        <v>420</v>
      </c>
      <c r="E83" s="17">
        <v>343</v>
      </c>
      <c r="F83" s="18">
        <v>5.25</v>
      </c>
      <c r="G83" s="19">
        <v>5.4000000000000003E-3</v>
      </c>
      <c r="H83" s="21"/>
      <c r="I83" s="21"/>
      <c r="J83" s="3"/>
    </row>
    <row r="84" spans="1:10" ht="13.05" customHeight="1">
      <c r="A84" s="15" t="s">
        <v>1749</v>
      </c>
      <c r="B84" s="16" t="s">
        <v>1750</v>
      </c>
      <c r="C84" s="13" t="s">
        <v>1751</v>
      </c>
      <c r="D84" s="13" t="s">
        <v>1423</v>
      </c>
      <c r="E84" s="17">
        <v>1831</v>
      </c>
      <c r="F84" s="18">
        <v>5.07</v>
      </c>
      <c r="G84" s="19">
        <v>5.1999999999999998E-3</v>
      </c>
      <c r="H84" s="21"/>
      <c r="I84" s="21"/>
      <c r="J84" s="3"/>
    </row>
    <row r="85" spans="1:10" ht="13.05" customHeight="1">
      <c r="A85" s="15" t="s">
        <v>1752</v>
      </c>
      <c r="B85" s="16" t="s">
        <v>1753</v>
      </c>
      <c r="C85" s="13" t="s">
        <v>1754</v>
      </c>
      <c r="D85" s="13" t="s">
        <v>383</v>
      </c>
      <c r="E85" s="17">
        <v>41</v>
      </c>
      <c r="F85" s="18">
        <v>5.0599999999999996</v>
      </c>
      <c r="G85" s="19">
        <v>5.1999999999999998E-3</v>
      </c>
      <c r="H85" s="21"/>
      <c r="I85" s="21"/>
      <c r="J85" s="3"/>
    </row>
    <row r="86" spans="1:10" ht="13.05" customHeight="1">
      <c r="A86" s="15" t="s">
        <v>1755</v>
      </c>
      <c r="B86" s="16" t="s">
        <v>1756</v>
      </c>
      <c r="C86" s="13" t="s">
        <v>1757</v>
      </c>
      <c r="D86" s="13" t="s">
        <v>439</v>
      </c>
      <c r="E86" s="17">
        <v>447</v>
      </c>
      <c r="F86" s="18">
        <v>4.97</v>
      </c>
      <c r="G86" s="19">
        <v>5.1000000000000004E-3</v>
      </c>
      <c r="H86" s="21"/>
      <c r="I86" s="21"/>
      <c r="J86" s="3"/>
    </row>
    <row r="87" spans="1:10" ht="13.05" customHeight="1">
      <c r="A87" s="15" t="s">
        <v>1758</v>
      </c>
      <c r="B87" s="16" t="s">
        <v>1759</v>
      </c>
      <c r="C87" s="13" t="s">
        <v>1760</v>
      </c>
      <c r="D87" s="13" t="s">
        <v>494</v>
      </c>
      <c r="E87" s="17">
        <v>963</v>
      </c>
      <c r="F87" s="18">
        <v>4.95</v>
      </c>
      <c r="G87" s="19">
        <v>5.1000000000000004E-3</v>
      </c>
      <c r="H87" s="21"/>
      <c r="I87" s="21"/>
      <c r="J87" s="3"/>
    </row>
    <row r="88" spans="1:10" ht="13.05" customHeight="1">
      <c r="A88" s="15" t="s">
        <v>1761</v>
      </c>
      <c r="B88" s="16" t="s">
        <v>1762</v>
      </c>
      <c r="C88" s="13" t="s">
        <v>1763</v>
      </c>
      <c r="D88" s="13" t="s">
        <v>447</v>
      </c>
      <c r="E88" s="17">
        <v>1586</v>
      </c>
      <c r="F88" s="18">
        <v>4.93</v>
      </c>
      <c r="G88" s="19">
        <v>5.1000000000000004E-3</v>
      </c>
      <c r="H88" s="21"/>
      <c r="I88" s="21"/>
      <c r="J88" s="3"/>
    </row>
    <row r="89" spans="1:10" ht="13.05" customHeight="1">
      <c r="A89" s="15" t="s">
        <v>1764</v>
      </c>
      <c r="B89" s="16" t="s">
        <v>1765</v>
      </c>
      <c r="C89" s="13" t="s">
        <v>1766</v>
      </c>
      <c r="D89" s="13" t="s">
        <v>416</v>
      </c>
      <c r="E89" s="17">
        <v>291</v>
      </c>
      <c r="F89" s="18">
        <v>4.8600000000000003</v>
      </c>
      <c r="G89" s="19">
        <v>5.0000000000000001E-3</v>
      </c>
      <c r="H89" s="21"/>
      <c r="I89" s="21"/>
      <c r="J89" s="3"/>
    </row>
    <row r="90" spans="1:10" ht="13.05" customHeight="1">
      <c r="A90" s="15" t="s">
        <v>1767</v>
      </c>
      <c r="B90" s="16" t="s">
        <v>1768</v>
      </c>
      <c r="C90" s="13" t="s">
        <v>1769</v>
      </c>
      <c r="D90" s="13" t="s">
        <v>447</v>
      </c>
      <c r="E90" s="17">
        <v>737</v>
      </c>
      <c r="F90" s="18">
        <v>4.75</v>
      </c>
      <c r="G90" s="19">
        <v>4.8999999999999998E-3</v>
      </c>
      <c r="H90" s="21"/>
      <c r="I90" s="21"/>
      <c r="J90" s="3"/>
    </row>
    <row r="91" spans="1:10" ht="13.05" customHeight="1">
      <c r="A91" s="15" t="s">
        <v>559</v>
      </c>
      <c r="B91" s="16" t="s">
        <v>560</v>
      </c>
      <c r="C91" s="13" t="s">
        <v>561</v>
      </c>
      <c r="D91" s="13" t="s">
        <v>490</v>
      </c>
      <c r="E91" s="17">
        <v>302</v>
      </c>
      <c r="F91" s="18">
        <v>4.62</v>
      </c>
      <c r="G91" s="19">
        <v>4.7999999999999996E-3</v>
      </c>
      <c r="H91" s="21"/>
      <c r="I91" s="21"/>
      <c r="J91" s="3"/>
    </row>
    <row r="92" spans="1:10" ht="13.05" customHeight="1">
      <c r="A92" s="15" t="s">
        <v>1466</v>
      </c>
      <c r="B92" s="16" t="s">
        <v>1467</v>
      </c>
      <c r="C92" s="13" t="s">
        <v>1468</v>
      </c>
      <c r="D92" s="13" t="s">
        <v>792</v>
      </c>
      <c r="E92" s="17">
        <v>963</v>
      </c>
      <c r="F92" s="18">
        <v>4.6100000000000003</v>
      </c>
      <c r="G92" s="19">
        <v>4.7999999999999996E-3</v>
      </c>
      <c r="H92" s="21"/>
      <c r="I92" s="21"/>
      <c r="J92" s="3"/>
    </row>
    <row r="93" spans="1:10" ht="13.05" customHeight="1">
      <c r="A93" s="15" t="s">
        <v>1770</v>
      </c>
      <c r="B93" s="16" t="s">
        <v>1771</v>
      </c>
      <c r="C93" s="13" t="s">
        <v>1772</v>
      </c>
      <c r="D93" s="13" t="s">
        <v>574</v>
      </c>
      <c r="E93" s="17">
        <v>287</v>
      </c>
      <c r="F93" s="18">
        <v>4.54</v>
      </c>
      <c r="G93" s="19">
        <v>4.7000000000000002E-3</v>
      </c>
      <c r="H93" s="21"/>
      <c r="I93" s="21"/>
      <c r="J93" s="3"/>
    </row>
    <row r="94" spans="1:10" ht="13.05" customHeight="1">
      <c r="A94" s="15" t="s">
        <v>448</v>
      </c>
      <c r="B94" s="16" t="s">
        <v>449</v>
      </c>
      <c r="C94" s="13" t="s">
        <v>450</v>
      </c>
      <c r="D94" s="13" t="s">
        <v>401</v>
      </c>
      <c r="E94" s="17">
        <v>436</v>
      </c>
      <c r="F94" s="18">
        <v>4.4000000000000004</v>
      </c>
      <c r="G94" s="19">
        <v>4.4999999999999997E-3</v>
      </c>
      <c r="H94" s="21"/>
      <c r="I94" s="21"/>
      <c r="J94" s="3"/>
    </row>
    <row r="95" spans="1:10" ht="13.05" customHeight="1">
      <c r="A95" s="15" t="s">
        <v>1773</v>
      </c>
      <c r="B95" s="16" t="s">
        <v>1774</v>
      </c>
      <c r="C95" s="13" t="s">
        <v>1775</v>
      </c>
      <c r="D95" s="13" t="s">
        <v>494</v>
      </c>
      <c r="E95" s="17">
        <v>550</v>
      </c>
      <c r="F95" s="18">
        <v>4.3899999999999997</v>
      </c>
      <c r="G95" s="19">
        <v>4.4999999999999997E-3</v>
      </c>
      <c r="H95" s="21"/>
      <c r="I95" s="21"/>
      <c r="J95" s="3"/>
    </row>
    <row r="96" spans="1:10" ht="13.05" customHeight="1">
      <c r="A96" s="15" t="s">
        <v>1776</v>
      </c>
      <c r="B96" s="16" t="s">
        <v>1777</v>
      </c>
      <c r="C96" s="13" t="s">
        <v>1778</v>
      </c>
      <c r="D96" s="13" t="s">
        <v>792</v>
      </c>
      <c r="E96" s="17">
        <v>2729</v>
      </c>
      <c r="F96" s="18">
        <v>4.38</v>
      </c>
      <c r="G96" s="19">
        <v>4.4999999999999997E-3</v>
      </c>
      <c r="H96" s="21"/>
      <c r="I96" s="21"/>
      <c r="J96" s="3"/>
    </row>
    <row r="97" spans="1:10" ht="13.05" customHeight="1">
      <c r="A97" s="15" t="s">
        <v>1779</v>
      </c>
      <c r="B97" s="16" t="s">
        <v>1780</v>
      </c>
      <c r="C97" s="13" t="s">
        <v>1781</v>
      </c>
      <c r="D97" s="13" t="s">
        <v>1423</v>
      </c>
      <c r="E97" s="17">
        <v>680</v>
      </c>
      <c r="F97" s="18">
        <v>4.32</v>
      </c>
      <c r="G97" s="19">
        <v>4.4999999999999997E-3</v>
      </c>
      <c r="H97" s="21"/>
      <c r="I97" s="21"/>
      <c r="J97" s="3"/>
    </row>
    <row r="98" spans="1:10" ht="13.05" customHeight="1">
      <c r="A98" s="15" t="s">
        <v>952</v>
      </c>
      <c r="B98" s="16" t="s">
        <v>953</v>
      </c>
      <c r="C98" s="13" t="s">
        <v>954</v>
      </c>
      <c r="D98" s="13" t="s">
        <v>831</v>
      </c>
      <c r="E98" s="17">
        <v>843</v>
      </c>
      <c r="F98" s="18">
        <v>4.29</v>
      </c>
      <c r="G98" s="19">
        <v>4.4000000000000003E-3</v>
      </c>
      <c r="H98" s="21"/>
      <c r="I98" s="21"/>
      <c r="J98" s="3"/>
    </row>
    <row r="99" spans="1:10" ht="13.05" customHeight="1">
      <c r="A99" s="15" t="s">
        <v>1782</v>
      </c>
      <c r="B99" s="16" t="s">
        <v>1783</v>
      </c>
      <c r="C99" s="13" t="s">
        <v>1784</v>
      </c>
      <c r="D99" s="13" t="s">
        <v>439</v>
      </c>
      <c r="E99" s="17">
        <v>197</v>
      </c>
      <c r="F99" s="18">
        <v>4.26</v>
      </c>
      <c r="G99" s="19">
        <v>4.4000000000000003E-3</v>
      </c>
      <c r="H99" s="21"/>
      <c r="I99" s="21"/>
      <c r="J99" s="3"/>
    </row>
    <row r="100" spans="1:10" ht="13.05" customHeight="1">
      <c r="A100" s="15" t="s">
        <v>1785</v>
      </c>
      <c r="B100" s="16" t="s">
        <v>1786</v>
      </c>
      <c r="C100" s="13" t="s">
        <v>1787</v>
      </c>
      <c r="D100" s="13" t="s">
        <v>623</v>
      </c>
      <c r="E100" s="17">
        <v>1425</v>
      </c>
      <c r="F100" s="18">
        <v>4.24</v>
      </c>
      <c r="G100" s="19">
        <v>4.4000000000000003E-3</v>
      </c>
      <c r="H100" s="21"/>
      <c r="I100" s="21"/>
      <c r="J100" s="3"/>
    </row>
    <row r="101" spans="1:10" ht="13.05" customHeight="1">
      <c r="A101" s="15" t="s">
        <v>1788</v>
      </c>
      <c r="B101" s="16" t="s">
        <v>1789</v>
      </c>
      <c r="C101" s="13" t="s">
        <v>1790</v>
      </c>
      <c r="D101" s="13" t="s">
        <v>397</v>
      </c>
      <c r="E101" s="17">
        <v>3000</v>
      </c>
      <c r="F101" s="18">
        <v>4.2</v>
      </c>
      <c r="G101" s="19">
        <v>4.3E-3</v>
      </c>
      <c r="H101" s="21"/>
      <c r="I101" s="21"/>
      <c r="J101" s="3"/>
    </row>
    <row r="102" spans="1:10" ht="13.05" customHeight="1">
      <c r="A102" s="15" t="s">
        <v>436</v>
      </c>
      <c r="B102" s="16" t="s">
        <v>437</v>
      </c>
      <c r="C102" s="13" t="s">
        <v>438</v>
      </c>
      <c r="D102" s="13" t="s">
        <v>439</v>
      </c>
      <c r="E102" s="17">
        <v>98</v>
      </c>
      <c r="F102" s="18">
        <v>4.04</v>
      </c>
      <c r="G102" s="19">
        <v>4.1999999999999997E-3</v>
      </c>
      <c r="H102" s="21"/>
      <c r="I102" s="21"/>
      <c r="J102" s="3"/>
    </row>
    <row r="103" spans="1:10" ht="13.05" customHeight="1">
      <c r="A103" s="15" t="s">
        <v>958</v>
      </c>
      <c r="B103" s="16" t="s">
        <v>959</v>
      </c>
      <c r="C103" s="13" t="s">
        <v>960</v>
      </c>
      <c r="D103" s="13" t="s">
        <v>447</v>
      </c>
      <c r="E103" s="17">
        <v>724</v>
      </c>
      <c r="F103" s="18">
        <v>4.0199999999999996</v>
      </c>
      <c r="G103" s="19">
        <v>4.1000000000000003E-3</v>
      </c>
      <c r="H103" s="21"/>
      <c r="I103" s="21"/>
      <c r="J103" s="3"/>
    </row>
    <row r="104" spans="1:10" ht="13.05" customHeight="1">
      <c r="A104" s="15" t="s">
        <v>1791</v>
      </c>
      <c r="B104" s="16" t="s">
        <v>1792</v>
      </c>
      <c r="C104" s="13" t="s">
        <v>1793</v>
      </c>
      <c r="D104" s="13" t="s">
        <v>792</v>
      </c>
      <c r="E104" s="17">
        <v>736</v>
      </c>
      <c r="F104" s="18">
        <v>3.97</v>
      </c>
      <c r="G104" s="19">
        <v>4.1000000000000003E-3</v>
      </c>
      <c r="H104" s="21"/>
      <c r="I104" s="21"/>
      <c r="J104" s="3"/>
    </row>
    <row r="105" spans="1:10" ht="13.05" customHeight="1">
      <c r="A105" s="15" t="s">
        <v>1794</v>
      </c>
      <c r="B105" s="16" t="s">
        <v>1795</v>
      </c>
      <c r="C105" s="13" t="s">
        <v>1796</v>
      </c>
      <c r="D105" s="13" t="s">
        <v>383</v>
      </c>
      <c r="E105" s="17">
        <v>97</v>
      </c>
      <c r="F105" s="18">
        <v>3.96</v>
      </c>
      <c r="G105" s="19">
        <v>4.1000000000000003E-3</v>
      </c>
      <c r="H105" s="21"/>
      <c r="I105" s="21"/>
      <c r="J105" s="3"/>
    </row>
    <row r="106" spans="1:10" ht="13.05" customHeight="1">
      <c r="A106" s="15" t="s">
        <v>949</v>
      </c>
      <c r="B106" s="16" t="s">
        <v>950</v>
      </c>
      <c r="C106" s="13" t="s">
        <v>951</v>
      </c>
      <c r="D106" s="13" t="s">
        <v>439</v>
      </c>
      <c r="E106" s="17">
        <v>1096</v>
      </c>
      <c r="F106" s="18">
        <v>3.95</v>
      </c>
      <c r="G106" s="19">
        <v>4.1000000000000003E-3</v>
      </c>
      <c r="H106" s="21"/>
      <c r="I106" s="21"/>
      <c r="J106" s="3"/>
    </row>
    <row r="107" spans="1:10" ht="13.05" customHeight="1">
      <c r="A107" s="15" t="s">
        <v>964</v>
      </c>
      <c r="B107" s="16" t="s">
        <v>965</v>
      </c>
      <c r="C107" s="13" t="s">
        <v>966</v>
      </c>
      <c r="D107" s="13" t="s">
        <v>535</v>
      </c>
      <c r="E107" s="17">
        <v>954</v>
      </c>
      <c r="F107" s="18">
        <v>3.94</v>
      </c>
      <c r="G107" s="19">
        <v>4.1000000000000003E-3</v>
      </c>
      <c r="H107" s="21"/>
      <c r="I107" s="21"/>
      <c r="J107" s="3"/>
    </row>
    <row r="108" spans="1:10" ht="13.05" customHeight="1">
      <c r="A108" s="15" t="s">
        <v>1797</v>
      </c>
      <c r="B108" s="16" t="s">
        <v>1798</v>
      </c>
      <c r="C108" s="13" t="s">
        <v>1799</v>
      </c>
      <c r="D108" s="13" t="s">
        <v>531</v>
      </c>
      <c r="E108" s="17">
        <v>853</v>
      </c>
      <c r="F108" s="18">
        <v>3.92</v>
      </c>
      <c r="G108" s="19">
        <v>4.0000000000000001E-3</v>
      </c>
      <c r="H108" s="21"/>
      <c r="I108" s="21"/>
      <c r="J108" s="3"/>
    </row>
    <row r="109" spans="1:10" ht="13.05" customHeight="1">
      <c r="A109" s="15" t="s">
        <v>1800</v>
      </c>
      <c r="B109" s="16" t="s">
        <v>1801</v>
      </c>
      <c r="C109" s="13" t="s">
        <v>1802</v>
      </c>
      <c r="D109" s="13" t="s">
        <v>397</v>
      </c>
      <c r="E109" s="17">
        <v>4930</v>
      </c>
      <c r="F109" s="18">
        <v>3.86</v>
      </c>
      <c r="G109" s="19">
        <v>4.0000000000000001E-3</v>
      </c>
      <c r="H109" s="21"/>
      <c r="I109" s="21"/>
      <c r="J109" s="3"/>
    </row>
    <row r="110" spans="1:10" ht="13.05" customHeight="1">
      <c r="A110" s="15" t="s">
        <v>1803</v>
      </c>
      <c r="B110" s="16" t="s">
        <v>1804</v>
      </c>
      <c r="C110" s="13" t="s">
        <v>1805</v>
      </c>
      <c r="D110" s="13" t="s">
        <v>490</v>
      </c>
      <c r="E110" s="17">
        <v>97</v>
      </c>
      <c r="F110" s="18">
        <v>3.83</v>
      </c>
      <c r="G110" s="19">
        <v>4.0000000000000001E-3</v>
      </c>
      <c r="H110" s="21"/>
      <c r="I110" s="21"/>
      <c r="J110" s="3"/>
    </row>
    <row r="111" spans="1:10" ht="13.05" customHeight="1">
      <c r="A111" s="15" t="s">
        <v>1673</v>
      </c>
      <c r="B111" s="16" t="s">
        <v>1674</v>
      </c>
      <c r="C111" s="13" t="s">
        <v>1675</v>
      </c>
      <c r="D111" s="13" t="s">
        <v>467</v>
      </c>
      <c r="E111" s="17">
        <v>738</v>
      </c>
      <c r="F111" s="18">
        <v>3.81</v>
      </c>
      <c r="G111" s="19">
        <v>3.8999999999999998E-3</v>
      </c>
      <c r="H111" s="21"/>
      <c r="I111" s="21"/>
      <c r="J111" s="3"/>
    </row>
    <row r="112" spans="1:10" ht="13.05" customHeight="1">
      <c r="A112" s="15" t="s">
        <v>1806</v>
      </c>
      <c r="B112" s="16" t="s">
        <v>1807</v>
      </c>
      <c r="C112" s="13" t="s">
        <v>1808</v>
      </c>
      <c r="D112" s="13" t="s">
        <v>393</v>
      </c>
      <c r="E112" s="17">
        <v>105</v>
      </c>
      <c r="F112" s="18">
        <v>3.78</v>
      </c>
      <c r="G112" s="19">
        <v>3.8999999999999998E-3</v>
      </c>
      <c r="H112" s="21"/>
      <c r="I112" s="21"/>
      <c r="J112" s="3"/>
    </row>
    <row r="113" spans="1:10" ht="13.05" customHeight="1">
      <c r="A113" s="15" t="s">
        <v>480</v>
      </c>
      <c r="B113" s="16" t="s">
        <v>481</v>
      </c>
      <c r="C113" s="13" t="s">
        <v>482</v>
      </c>
      <c r="D113" s="13" t="s">
        <v>393</v>
      </c>
      <c r="E113" s="17">
        <v>51</v>
      </c>
      <c r="F113" s="18">
        <v>3.73</v>
      </c>
      <c r="G113" s="19">
        <v>3.8E-3</v>
      </c>
      <c r="H113" s="21"/>
      <c r="I113" s="21"/>
      <c r="J113" s="3"/>
    </row>
    <row r="114" spans="1:10" ht="13.05" customHeight="1">
      <c r="A114" s="15" t="s">
        <v>584</v>
      </c>
      <c r="B114" s="16" t="s">
        <v>585</v>
      </c>
      <c r="C114" s="13" t="s">
        <v>586</v>
      </c>
      <c r="D114" s="13" t="s">
        <v>527</v>
      </c>
      <c r="E114" s="17">
        <v>194</v>
      </c>
      <c r="F114" s="18">
        <v>3.7</v>
      </c>
      <c r="G114" s="19">
        <v>3.8E-3</v>
      </c>
      <c r="H114" s="21"/>
      <c r="I114" s="21"/>
      <c r="J114" s="3"/>
    </row>
    <row r="115" spans="1:10" ht="13.05" customHeight="1">
      <c r="A115" s="15" t="s">
        <v>1809</v>
      </c>
      <c r="B115" s="16" t="s">
        <v>1810</v>
      </c>
      <c r="C115" s="13" t="s">
        <v>1811</v>
      </c>
      <c r="D115" s="13" t="s">
        <v>1626</v>
      </c>
      <c r="E115" s="17">
        <v>201</v>
      </c>
      <c r="F115" s="18">
        <v>3.48</v>
      </c>
      <c r="G115" s="19">
        <v>3.5999999999999999E-3</v>
      </c>
      <c r="H115" s="21"/>
      <c r="I115" s="21"/>
      <c r="J115" s="3"/>
    </row>
    <row r="116" spans="1:10" ht="13.05" customHeight="1">
      <c r="A116" s="15" t="s">
        <v>808</v>
      </c>
      <c r="B116" s="16" t="s">
        <v>809</v>
      </c>
      <c r="C116" s="13" t="s">
        <v>810</v>
      </c>
      <c r="D116" s="13" t="s">
        <v>486</v>
      </c>
      <c r="E116" s="17">
        <v>84</v>
      </c>
      <c r="F116" s="18">
        <v>3.47</v>
      </c>
      <c r="G116" s="19">
        <v>3.5999999999999999E-3</v>
      </c>
      <c r="H116" s="21"/>
      <c r="I116" s="21"/>
      <c r="J116" s="3"/>
    </row>
    <row r="117" spans="1:10" ht="13.05" customHeight="1">
      <c r="A117" s="15" t="s">
        <v>549</v>
      </c>
      <c r="B117" s="16" t="s">
        <v>550</v>
      </c>
      <c r="C117" s="13" t="s">
        <v>551</v>
      </c>
      <c r="D117" s="13" t="s">
        <v>535</v>
      </c>
      <c r="E117" s="17">
        <v>212</v>
      </c>
      <c r="F117" s="18">
        <v>3.38</v>
      </c>
      <c r="G117" s="19">
        <v>3.5000000000000001E-3</v>
      </c>
      <c r="H117" s="21"/>
      <c r="I117" s="21"/>
      <c r="J117" s="3"/>
    </row>
    <row r="118" spans="1:10" ht="13.05" customHeight="1">
      <c r="A118" s="15" t="s">
        <v>1812</v>
      </c>
      <c r="B118" s="16" t="s">
        <v>1813</v>
      </c>
      <c r="C118" s="13" t="s">
        <v>1814</v>
      </c>
      <c r="D118" s="13" t="s">
        <v>535</v>
      </c>
      <c r="E118" s="17">
        <v>703</v>
      </c>
      <c r="F118" s="18">
        <v>3.33</v>
      </c>
      <c r="G118" s="19">
        <v>3.3999999999999998E-3</v>
      </c>
      <c r="H118" s="21"/>
      <c r="I118" s="21"/>
      <c r="J118" s="3"/>
    </row>
    <row r="119" spans="1:10" ht="13.05" customHeight="1">
      <c r="A119" s="15" t="s">
        <v>565</v>
      </c>
      <c r="B119" s="16" t="s">
        <v>566</v>
      </c>
      <c r="C119" s="13" t="s">
        <v>567</v>
      </c>
      <c r="D119" s="13" t="s">
        <v>401</v>
      </c>
      <c r="E119" s="17">
        <v>1545</v>
      </c>
      <c r="F119" s="18">
        <v>3.32</v>
      </c>
      <c r="G119" s="19">
        <v>3.3999999999999998E-3</v>
      </c>
      <c r="H119" s="21"/>
      <c r="I119" s="21"/>
      <c r="J119" s="3"/>
    </row>
    <row r="120" spans="1:10" ht="13.05" customHeight="1">
      <c r="A120" s="15" t="s">
        <v>471</v>
      </c>
      <c r="B120" s="16" t="s">
        <v>472</v>
      </c>
      <c r="C120" s="13" t="s">
        <v>473</v>
      </c>
      <c r="D120" s="13" t="s">
        <v>420</v>
      </c>
      <c r="E120" s="17">
        <v>13</v>
      </c>
      <c r="F120" s="18">
        <v>3.31</v>
      </c>
      <c r="G120" s="19">
        <v>3.3999999999999998E-3</v>
      </c>
      <c r="H120" s="21"/>
      <c r="I120" s="21"/>
      <c r="J120" s="3"/>
    </row>
    <row r="121" spans="1:10" ht="13.05" customHeight="1">
      <c r="A121" s="15" t="s">
        <v>1815</v>
      </c>
      <c r="B121" s="16" t="s">
        <v>1816</v>
      </c>
      <c r="C121" s="13" t="s">
        <v>1817</v>
      </c>
      <c r="D121" s="13" t="s">
        <v>439</v>
      </c>
      <c r="E121" s="17">
        <v>798</v>
      </c>
      <c r="F121" s="18">
        <v>3.26</v>
      </c>
      <c r="G121" s="19">
        <v>3.3999999999999998E-3</v>
      </c>
      <c r="H121" s="21"/>
      <c r="I121" s="21"/>
      <c r="J121" s="3"/>
    </row>
    <row r="122" spans="1:10" ht="13.05" customHeight="1">
      <c r="A122" s="15" t="s">
        <v>1818</v>
      </c>
      <c r="B122" s="16" t="s">
        <v>1819</v>
      </c>
      <c r="C122" s="13" t="s">
        <v>1820</v>
      </c>
      <c r="D122" s="13" t="s">
        <v>539</v>
      </c>
      <c r="E122" s="17">
        <v>228</v>
      </c>
      <c r="F122" s="18">
        <v>3.11</v>
      </c>
      <c r="G122" s="19">
        <v>3.2000000000000002E-3</v>
      </c>
      <c r="H122" s="21"/>
      <c r="I122" s="21"/>
      <c r="J122" s="3"/>
    </row>
    <row r="123" spans="1:10" ht="13.05" customHeight="1">
      <c r="A123" s="15" t="s">
        <v>1821</v>
      </c>
      <c r="B123" s="16" t="s">
        <v>1822</v>
      </c>
      <c r="C123" s="13" t="s">
        <v>1823</v>
      </c>
      <c r="D123" s="13" t="s">
        <v>447</v>
      </c>
      <c r="E123" s="17">
        <v>653</v>
      </c>
      <c r="F123" s="18">
        <v>3.08</v>
      </c>
      <c r="G123" s="19">
        <v>3.2000000000000002E-3</v>
      </c>
      <c r="H123" s="21"/>
      <c r="I123" s="21"/>
      <c r="J123" s="3"/>
    </row>
    <row r="124" spans="1:10" ht="13.05" customHeight="1">
      <c r="A124" s="15" t="s">
        <v>1824</v>
      </c>
      <c r="B124" s="16" t="s">
        <v>1825</v>
      </c>
      <c r="C124" s="13" t="s">
        <v>1826</v>
      </c>
      <c r="D124" s="13" t="s">
        <v>401</v>
      </c>
      <c r="E124" s="17">
        <v>383</v>
      </c>
      <c r="F124" s="18">
        <v>3.06</v>
      </c>
      <c r="G124" s="19">
        <v>3.2000000000000002E-3</v>
      </c>
      <c r="H124" s="21"/>
      <c r="I124" s="21"/>
      <c r="J124" s="3"/>
    </row>
    <row r="125" spans="1:10" ht="13.05" customHeight="1">
      <c r="A125" s="15" t="s">
        <v>1022</v>
      </c>
      <c r="B125" s="16" t="s">
        <v>1023</v>
      </c>
      <c r="C125" s="13" t="s">
        <v>1024</v>
      </c>
      <c r="D125" s="13" t="s">
        <v>486</v>
      </c>
      <c r="E125" s="17">
        <v>400</v>
      </c>
      <c r="F125" s="18">
        <v>3.04</v>
      </c>
      <c r="G125" s="19">
        <v>3.0999999999999999E-3</v>
      </c>
      <c r="H125" s="21"/>
      <c r="I125" s="21"/>
      <c r="J125" s="3"/>
    </row>
    <row r="126" spans="1:10" ht="13.05" customHeight="1">
      <c r="A126" s="15" t="s">
        <v>1827</v>
      </c>
      <c r="B126" s="16" t="s">
        <v>1828</v>
      </c>
      <c r="C126" s="13" t="s">
        <v>1829</v>
      </c>
      <c r="D126" s="13" t="s">
        <v>494</v>
      </c>
      <c r="E126" s="17">
        <v>763</v>
      </c>
      <c r="F126" s="18">
        <v>3</v>
      </c>
      <c r="G126" s="19">
        <v>3.0999999999999999E-3</v>
      </c>
      <c r="H126" s="21"/>
      <c r="I126" s="21"/>
      <c r="J126" s="3"/>
    </row>
    <row r="127" spans="1:10" ht="13.05" customHeight="1">
      <c r="A127" s="15" t="s">
        <v>1830</v>
      </c>
      <c r="B127" s="16" t="s">
        <v>1831</v>
      </c>
      <c r="C127" s="13" t="s">
        <v>1832</v>
      </c>
      <c r="D127" s="13" t="s">
        <v>383</v>
      </c>
      <c r="E127" s="17">
        <v>289</v>
      </c>
      <c r="F127" s="18">
        <v>2.94</v>
      </c>
      <c r="G127" s="19">
        <v>3.0000000000000001E-3</v>
      </c>
      <c r="H127" s="21"/>
      <c r="I127" s="21"/>
      <c r="J127" s="3"/>
    </row>
    <row r="128" spans="1:10" ht="13.05" customHeight="1">
      <c r="A128" s="15" t="s">
        <v>1833</v>
      </c>
      <c r="B128" s="16" t="s">
        <v>1834</v>
      </c>
      <c r="C128" s="13" t="s">
        <v>1835</v>
      </c>
      <c r="D128" s="13" t="s">
        <v>447</v>
      </c>
      <c r="E128" s="17">
        <v>446</v>
      </c>
      <c r="F128" s="18">
        <v>2.93</v>
      </c>
      <c r="G128" s="19">
        <v>3.0000000000000001E-3</v>
      </c>
      <c r="H128" s="21"/>
      <c r="I128" s="21"/>
      <c r="J128" s="3"/>
    </row>
    <row r="129" spans="1:10" ht="13.05" customHeight="1">
      <c r="A129" s="15" t="s">
        <v>1506</v>
      </c>
      <c r="B129" s="16" t="s">
        <v>1507</v>
      </c>
      <c r="C129" s="13" t="s">
        <v>1508</v>
      </c>
      <c r="D129" s="13" t="s">
        <v>420</v>
      </c>
      <c r="E129" s="17">
        <v>102</v>
      </c>
      <c r="F129" s="18">
        <v>2.88</v>
      </c>
      <c r="G129" s="19">
        <v>3.0000000000000001E-3</v>
      </c>
      <c r="H129" s="21"/>
      <c r="I129" s="21"/>
      <c r="J129" s="3"/>
    </row>
    <row r="130" spans="1:10" ht="13.05" customHeight="1">
      <c r="A130" s="15" t="s">
        <v>1836</v>
      </c>
      <c r="B130" s="16" t="s">
        <v>1837</v>
      </c>
      <c r="C130" s="13" t="s">
        <v>1838</v>
      </c>
      <c r="D130" s="13" t="s">
        <v>401</v>
      </c>
      <c r="E130" s="17">
        <v>86</v>
      </c>
      <c r="F130" s="18">
        <v>2.83</v>
      </c>
      <c r="G130" s="19">
        <v>2.8999999999999998E-3</v>
      </c>
      <c r="H130" s="21"/>
      <c r="I130" s="21"/>
      <c r="J130" s="3"/>
    </row>
    <row r="131" spans="1:10" ht="13.05" customHeight="1">
      <c r="A131" s="15" t="s">
        <v>571</v>
      </c>
      <c r="B131" s="16" t="s">
        <v>572</v>
      </c>
      <c r="C131" s="13" t="s">
        <v>573</v>
      </c>
      <c r="D131" s="13" t="s">
        <v>574</v>
      </c>
      <c r="E131" s="17">
        <v>184</v>
      </c>
      <c r="F131" s="18">
        <v>2.79</v>
      </c>
      <c r="G131" s="19">
        <v>2.8999999999999998E-3</v>
      </c>
      <c r="H131" s="21"/>
      <c r="I131" s="21"/>
      <c r="J131" s="3"/>
    </row>
    <row r="132" spans="1:10" ht="13.05" customHeight="1">
      <c r="A132" s="15" t="s">
        <v>1839</v>
      </c>
      <c r="B132" s="16" t="s">
        <v>1840</v>
      </c>
      <c r="C132" s="13" t="s">
        <v>1841</v>
      </c>
      <c r="D132" s="13" t="s">
        <v>531</v>
      </c>
      <c r="E132" s="17">
        <v>1407</v>
      </c>
      <c r="F132" s="18">
        <v>2.76</v>
      </c>
      <c r="G132" s="19">
        <v>2.8E-3</v>
      </c>
      <c r="H132" s="21"/>
      <c r="I132" s="21"/>
      <c r="J132" s="3"/>
    </row>
    <row r="133" spans="1:10" ht="13.05" customHeight="1">
      <c r="A133" s="15" t="s">
        <v>1842</v>
      </c>
      <c r="B133" s="16" t="s">
        <v>1843</v>
      </c>
      <c r="C133" s="13" t="s">
        <v>1844</v>
      </c>
      <c r="D133" s="13" t="s">
        <v>447</v>
      </c>
      <c r="E133" s="17">
        <v>1230</v>
      </c>
      <c r="F133" s="18">
        <v>2.72</v>
      </c>
      <c r="G133" s="19">
        <v>2.8E-3</v>
      </c>
      <c r="H133" s="21"/>
      <c r="I133" s="21"/>
      <c r="J133" s="3"/>
    </row>
    <row r="134" spans="1:10" ht="13.05" customHeight="1">
      <c r="A134" s="15" t="s">
        <v>1845</v>
      </c>
      <c r="B134" s="16" t="s">
        <v>1846</v>
      </c>
      <c r="C134" s="13" t="s">
        <v>1847</v>
      </c>
      <c r="D134" s="13" t="s">
        <v>447</v>
      </c>
      <c r="E134" s="17">
        <v>1973</v>
      </c>
      <c r="F134" s="18">
        <v>2.67</v>
      </c>
      <c r="G134" s="19">
        <v>2.7000000000000001E-3</v>
      </c>
      <c r="H134" s="21"/>
      <c r="I134" s="21"/>
      <c r="J134" s="3"/>
    </row>
    <row r="135" spans="1:10" ht="13.05" customHeight="1">
      <c r="A135" s="15" t="s">
        <v>440</v>
      </c>
      <c r="B135" s="16" t="s">
        <v>441</v>
      </c>
      <c r="C135" s="13" t="s">
        <v>442</v>
      </c>
      <c r="D135" s="13" t="s">
        <v>443</v>
      </c>
      <c r="E135" s="17">
        <v>82</v>
      </c>
      <c r="F135" s="18">
        <v>2.66</v>
      </c>
      <c r="G135" s="19">
        <v>2.7000000000000001E-3</v>
      </c>
      <c r="H135" s="21"/>
      <c r="I135" s="21"/>
      <c r="J135" s="3"/>
    </row>
    <row r="136" spans="1:10" ht="13.05" customHeight="1">
      <c r="A136" s="15" t="s">
        <v>1848</v>
      </c>
      <c r="B136" s="16" t="s">
        <v>1849</v>
      </c>
      <c r="C136" s="13" t="s">
        <v>1850</v>
      </c>
      <c r="D136" s="13" t="s">
        <v>283</v>
      </c>
      <c r="E136" s="17">
        <v>2393</v>
      </c>
      <c r="F136" s="18">
        <v>2.63</v>
      </c>
      <c r="G136" s="19">
        <v>2.7000000000000001E-3</v>
      </c>
      <c r="H136" s="21"/>
      <c r="I136" s="21"/>
      <c r="J136" s="3"/>
    </row>
    <row r="137" spans="1:10" ht="13.05" customHeight="1">
      <c r="A137" s="15" t="s">
        <v>1481</v>
      </c>
      <c r="B137" s="16" t="s">
        <v>1482</v>
      </c>
      <c r="C137" s="13" t="s">
        <v>1483</v>
      </c>
      <c r="D137" s="13" t="s">
        <v>695</v>
      </c>
      <c r="E137" s="17">
        <v>179</v>
      </c>
      <c r="F137" s="18">
        <v>2.61</v>
      </c>
      <c r="G137" s="19">
        <v>2.7000000000000001E-3</v>
      </c>
      <c r="H137" s="21"/>
      <c r="I137" s="21"/>
      <c r="J137" s="3"/>
    </row>
    <row r="138" spans="1:10" ht="13.05" customHeight="1">
      <c r="A138" s="15" t="s">
        <v>1851</v>
      </c>
      <c r="B138" s="16" t="s">
        <v>1852</v>
      </c>
      <c r="C138" s="13" t="s">
        <v>1853</v>
      </c>
      <c r="D138" s="13" t="s">
        <v>1739</v>
      </c>
      <c r="E138" s="17">
        <v>275</v>
      </c>
      <c r="F138" s="18">
        <v>2.58</v>
      </c>
      <c r="G138" s="19">
        <v>2.7000000000000001E-3</v>
      </c>
      <c r="H138" s="21"/>
      <c r="I138" s="21"/>
      <c r="J138" s="3"/>
    </row>
    <row r="139" spans="1:10" ht="13.05" customHeight="1">
      <c r="A139" s="15" t="s">
        <v>498</v>
      </c>
      <c r="B139" s="16" t="s">
        <v>499</v>
      </c>
      <c r="C139" s="13" t="s">
        <v>500</v>
      </c>
      <c r="D139" s="13" t="s">
        <v>447</v>
      </c>
      <c r="E139" s="17">
        <v>59</v>
      </c>
      <c r="F139" s="18">
        <v>2.5299999999999998</v>
      </c>
      <c r="G139" s="19">
        <v>2.5999999999999999E-3</v>
      </c>
      <c r="H139" s="21"/>
      <c r="I139" s="21"/>
      <c r="J139" s="3"/>
    </row>
    <row r="140" spans="1:10" ht="13.05" customHeight="1">
      <c r="A140" s="15" t="s">
        <v>1402</v>
      </c>
      <c r="B140" s="16" t="s">
        <v>1403</v>
      </c>
      <c r="C140" s="13" t="s">
        <v>1404</v>
      </c>
      <c r="D140" s="13" t="s">
        <v>283</v>
      </c>
      <c r="E140" s="17">
        <v>796</v>
      </c>
      <c r="F140" s="18">
        <v>2.52</v>
      </c>
      <c r="G140" s="19">
        <v>2.5999999999999999E-3</v>
      </c>
      <c r="H140" s="21"/>
      <c r="I140" s="21"/>
      <c r="J140" s="3"/>
    </row>
    <row r="141" spans="1:10" ht="13.05" customHeight="1">
      <c r="A141" s="15" t="s">
        <v>1854</v>
      </c>
      <c r="B141" s="16" t="s">
        <v>1855</v>
      </c>
      <c r="C141" s="13" t="s">
        <v>1856</v>
      </c>
      <c r="D141" s="13" t="s">
        <v>431</v>
      </c>
      <c r="E141" s="17">
        <v>68</v>
      </c>
      <c r="F141" s="18">
        <v>2.4700000000000002</v>
      </c>
      <c r="G141" s="19">
        <v>2.5000000000000001E-3</v>
      </c>
      <c r="H141" s="21"/>
      <c r="I141" s="21"/>
      <c r="J141" s="3"/>
    </row>
    <row r="142" spans="1:10" ht="13.05" customHeight="1">
      <c r="A142" s="15" t="s">
        <v>1857</v>
      </c>
      <c r="B142" s="16" t="s">
        <v>1858</v>
      </c>
      <c r="C142" s="13" t="s">
        <v>1859</v>
      </c>
      <c r="D142" s="13" t="s">
        <v>447</v>
      </c>
      <c r="E142" s="17">
        <v>2761</v>
      </c>
      <c r="F142" s="18">
        <v>2.41</v>
      </c>
      <c r="G142" s="19">
        <v>2.5000000000000001E-3</v>
      </c>
      <c r="H142" s="21"/>
      <c r="I142" s="21"/>
      <c r="J142" s="3"/>
    </row>
    <row r="143" spans="1:10" ht="13.05" customHeight="1">
      <c r="A143" s="15" t="s">
        <v>474</v>
      </c>
      <c r="B143" s="16" t="s">
        <v>475</v>
      </c>
      <c r="C143" s="13" t="s">
        <v>476</v>
      </c>
      <c r="D143" s="13" t="s">
        <v>420</v>
      </c>
      <c r="E143" s="17">
        <v>103</v>
      </c>
      <c r="F143" s="18">
        <v>2.41</v>
      </c>
      <c r="G143" s="19">
        <v>2.5000000000000001E-3</v>
      </c>
      <c r="H143" s="21"/>
      <c r="I143" s="21"/>
      <c r="J143" s="3"/>
    </row>
    <row r="144" spans="1:10" ht="13.05" customHeight="1">
      <c r="A144" s="15" t="s">
        <v>1860</v>
      </c>
      <c r="B144" s="16" t="s">
        <v>1861</v>
      </c>
      <c r="C144" s="13" t="s">
        <v>1862</v>
      </c>
      <c r="D144" s="13" t="s">
        <v>447</v>
      </c>
      <c r="E144" s="17">
        <v>325</v>
      </c>
      <c r="F144" s="18">
        <v>2.34</v>
      </c>
      <c r="G144" s="19">
        <v>2.3999999999999998E-3</v>
      </c>
      <c r="H144" s="21"/>
      <c r="I144" s="21"/>
      <c r="J144" s="3"/>
    </row>
    <row r="145" spans="1:10" ht="13.05" customHeight="1">
      <c r="A145" s="15" t="s">
        <v>520</v>
      </c>
      <c r="B145" s="16" t="s">
        <v>521</v>
      </c>
      <c r="C145" s="13" t="s">
        <v>522</v>
      </c>
      <c r="D145" s="13" t="s">
        <v>523</v>
      </c>
      <c r="E145" s="17">
        <v>7</v>
      </c>
      <c r="F145" s="18">
        <v>2.33</v>
      </c>
      <c r="G145" s="19">
        <v>2.3999999999999998E-3</v>
      </c>
      <c r="H145" s="21"/>
      <c r="I145" s="21"/>
      <c r="J145" s="3"/>
    </row>
    <row r="146" spans="1:10" ht="13.05" customHeight="1">
      <c r="A146" s="15" t="s">
        <v>1863</v>
      </c>
      <c r="B146" s="16" t="s">
        <v>1864</v>
      </c>
      <c r="C146" s="13" t="s">
        <v>1865</v>
      </c>
      <c r="D146" s="13" t="s">
        <v>435</v>
      </c>
      <c r="E146" s="17">
        <v>208</v>
      </c>
      <c r="F146" s="18">
        <v>2.3199999999999998</v>
      </c>
      <c r="G146" s="19">
        <v>2.3999999999999998E-3</v>
      </c>
      <c r="H146" s="21"/>
      <c r="I146" s="21"/>
      <c r="J146" s="3"/>
    </row>
    <row r="147" spans="1:10" ht="13.05" customHeight="1">
      <c r="A147" s="15" t="s">
        <v>1866</v>
      </c>
      <c r="B147" s="16" t="s">
        <v>1867</v>
      </c>
      <c r="C147" s="13" t="s">
        <v>1868</v>
      </c>
      <c r="D147" s="13" t="s">
        <v>242</v>
      </c>
      <c r="E147" s="17">
        <v>834</v>
      </c>
      <c r="F147" s="18">
        <v>2.27</v>
      </c>
      <c r="G147" s="19">
        <v>2.3E-3</v>
      </c>
      <c r="H147" s="21"/>
      <c r="I147" s="21"/>
      <c r="J147" s="3"/>
    </row>
    <row r="148" spans="1:10" ht="13.05" customHeight="1">
      <c r="A148" s="15" t="s">
        <v>1869</v>
      </c>
      <c r="B148" s="16" t="s">
        <v>1870</v>
      </c>
      <c r="C148" s="13" t="s">
        <v>1871</v>
      </c>
      <c r="D148" s="13" t="s">
        <v>527</v>
      </c>
      <c r="E148" s="17">
        <v>148</v>
      </c>
      <c r="F148" s="18">
        <v>2.1</v>
      </c>
      <c r="G148" s="19">
        <v>2.2000000000000001E-3</v>
      </c>
      <c r="H148" s="21"/>
      <c r="I148" s="21"/>
      <c r="J148" s="3"/>
    </row>
    <row r="149" spans="1:10" ht="13.05" customHeight="1">
      <c r="A149" s="15" t="s">
        <v>1872</v>
      </c>
      <c r="B149" s="16" t="s">
        <v>1873</v>
      </c>
      <c r="C149" s="13" t="s">
        <v>1874</v>
      </c>
      <c r="D149" s="13" t="s">
        <v>1875</v>
      </c>
      <c r="E149" s="17">
        <v>93</v>
      </c>
      <c r="F149" s="18">
        <v>2.09</v>
      </c>
      <c r="G149" s="19">
        <v>2.2000000000000001E-3</v>
      </c>
      <c r="H149" s="21"/>
      <c r="I149" s="21"/>
      <c r="J149" s="3"/>
    </row>
    <row r="150" spans="1:10" ht="13.05" customHeight="1">
      <c r="A150" s="15" t="s">
        <v>1876</v>
      </c>
      <c r="B150" s="16" t="s">
        <v>1877</v>
      </c>
      <c r="C150" s="13" t="s">
        <v>1878</v>
      </c>
      <c r="D150" s="13" t="s">
        <v>439</v>
      </c>
      <c r="E150" s="17">
        <v>88</v>
      </c>
      <c r="F150" s="18">
        <v>2.0499999999999998</v>
      </c>
      <c r="G150" s="19">
        <v>2.0999999999999999E-3</v>
      </c>
      <c r="H150" s="21"/>
      <c r="I150" s="21"/>
      <c r="J150" s="3"/>
    </row>
    <row r="151" spans="1:10" ht="13.05" customHeight="1">
      <c r="A151" s="15" t="s">
        <v>1879</v>
      </c>
      <c r="B151" s="16" t="s">
        <v>1880</v>
      </c>
      <c r="C151" s="13" t="s">
        <v>1881</v>
      </c>
      <c r="D151" s="13" t="s">
        <v>486</v>
      </c>
      <c r="E151" s="17">
        <v>366</v>
      </c>
      <c r="F151" s="18">
        <v>1.64</v>
      </c>
      <c r="G151" s="19">
        <v>1.6999999999999999E-3</v>
      </c>
      <c r="H151" s="21"/>
      <c r="I151" s="21"/>
      <c r="J151" s="3"/>
    </row>
    <row r="152" spans="1:10" ht="13.05" customHeight="1">
      <c r="A152" s="15" t="s">
        <v>1882</v>
      </c>
      <c r="B152" s="16" t="s">
        <v>1883</v>
      </c>
      <c r="C152" s="13" t="s">
        <v>1884</v>
      </c>
      <c r="D152" s="13" t="s">
        <v>1626</v>
      </c>
      <c r="E152" s="17">
        <v>5</v>
      </c>
      <c r="F152" s="18">
        <v>1.55</v>
      </c>
      <c r="G152" s="19">
        <v>1.6000000000000001E-3</v>
      </c>
      <c r="H152" s="21"/>
      <c r="I152" s="21"/>
      <c r="J152" s="3"/>
    </row>
    <row r="153" spans="1:10" ht="13.05" customHeight="1">
      <c r="A153" s="15" t="s">
        <v>1547</v>
      </c>
      <c r="B153" s="16" t="s">
        <v>1548</v>
      </c>
      <c r="C153" s="13" t="s">
        <v>1549</v>
      </c>
      <c r="D153" s="13" t="s">
        <v>283</v>
      </c>
      <c r="E153" s="17">
        <v>1785</v>
      </c>
      <c r="F153" s="18">
        <v>1.41</v>
      </c>
      <c r="G153" s="19">
        <v>1.5E-3</v>
      </c>
      <c r="H153" s="21"/>
      <c r="I153" s="21"/>
      <c r="J153" s="3"/>
    </row>
    <row r="154" spans="1:10" ht="13.05" customHeight="1">
      <c r="A154" s="15" t="s">
        <v>1885</v>
      </c>
      <c r="B154" s="16" t="s">
        <v>1886</v>
      </c>
      <c r="C154" s="13" t="s">
        <v>1887</v>
      </c>
      <c r="D154" s="13" t="s">
        <v>420</v>
      </c>
      <c r="E154" s="17">
        <v>154</v>
      </c>
      <c r="F154" s="18">
        <v>1.17</v>
      </c>
      <c r="G154" s="19">
        <v>1.1999999999999999E-3</v>
      </c>
      <c r="H154" s="21"/>
      <c r="I154" s="21"/>
      <c r="J154" s="3"/>
    </row>
    <row r="155" spans="1:10" ht="13.05" customHeight="1">
      <c r="A155" s="15" t="s">
        <v>1888</v>
      </c>
      <c r="B155" s="16" t="s">
        <v>1889</v>
      </c>
      <c r="C155" s="13" t="s">
        <v>1890</v>
      </c>
      <c r="D155" s="13" t="s">
        <v>523</v>
      </c>
      <c r="E155" s="17">
        <v>110</v>
      </c>
      <c r="F155" s="18">
        <v>1.05</v>
      </c>
      <c r="G155" s="19">
        <v>1.1000000000000001E-3</v>
      </c>
      <c r="H155" s="21"/>
      <c r="I155" s="21"/>
      <c r="J155" s="3"/>
    </row>
    <row r="156" spans="1:10" ht="13.05" customHeight="1">
      <c r="A156" s="15" t="s">
        <v>1891</v>
      </c>
      <c r="B156" s="16" t="s">
        <v>1892</v>
      </c>
      <c r="C156" s="13" t="s">
        <v>1893</v>
      </c>
      <c r="D156" s="13" t="s">
        <v>494</v>
      </c>
      <c r="E156" s="17">
        <v>600</v>
      </c>
      <c r="F156" s="18">
        <v>0.96</v>
      </c>
      <c r="G156" s="19">
        <v>1E-3</v>
      </c>
      <c r="H156" s="21"/>
      <c r="I156" s="21"/>
      <c r="J156" s="3"/>
    </row>
    <row r="157" spans="1:10" ht="13.05" customHeight="1">
      <c r="A157" s="3"/>
      <c r="B157" s="22" t="s">
        <v>176</v>
      </c>
      <c r="C157" s="2"/>
      <c r="D157" s="2"/>
      <c r="E157" s="2"/>
      <c r="F157" s="23">
        <v>967.38</v>
      </c>
      <c r="G157" s="24">
        <v>0.99770000000000003</v>
      </c>
      <c r="H157" s="25"/>
      <c r="I157" s="25"/>
      <c r="J157" s="3"/>
    </row>
    <row r="158" spans="1:10" ht="13.05" customHeight="1">
      <c r="A158" s="3"/>
      <c r="B158" s="22" t="s">
        <v>603</v>
      </c>
      <c r="C158" s="2"/>
      <c r="D158" s="2"/>
      <c r="E158" s="2"/>
      <c r="F158" s="25" t="s">
        <v>178</v>
      </c>
      <c r="G158" s="25" t="s">
        <v>178</v>
      </c>
      <c r="H158" s="25"/>
      <c r="I158" s="25"/>
      <c r="J158" s="3"/>
    </row>
    <row r="159" spans="1:10" ht="13.05" customHeight="1">
      <c r="A159" s="3"/>
      <c r="B159" s="22" t="s">
        <v>176</v>
      </c>
      <c r="C159" s="2"/>
      <c r="D159" s="2"/>
      <c r="E159" s="2"/>
      <c r="F159" s="25" t="s">
        <v>178</v>
      </c>
      <c r="G159" s="25" t="s">
        <v>178</v>
      </c>
      <c r="H159" s="25"/>
      <c r="I159" s="25"/>
      <c r="J159" s="3"/>
    </row>
    <row r="160" spans="1:10" ht="13.05" customHeight="1">
      <c r="A160" s="3"/>
      <c r="B160" s="22" t="s">
        <v>187</v>
      </c>
      <c r="C160" s="26"/>
      <c r="D160" s="2"/>
      <c r="E160" s="26"/>
      <c r="F160" s="23">
        <v>967.38</v>
      </c>
      <c r="G160" s="24">
        <v>0.99770000000000003</v>
      </c>
      <c r="H160" s="25"/>
      <c r="I160" s="25"/>
      <c r="J160" s="3"/>
    </row>
    <row r="161" spans="1:10" ht="13.05" customHeight="1">
      <c r="A161" s="3"/>
      <c r="B161" s="12" t="s">
        <v>227</v>
      </c>
      <c r="C161" s="13"/>
      <c r="D161" s="13"/>
      <c r="E161" s="13"/>
      <c r="F161" s="13"/>
      <c r="G161" s="13"/>
      <c r="H161" s="14"/>
      <c r="I161" s="14"/>
      <c r="J161" s="3"/>
    </row>
    <row r="162" spans="1:10" ht="13.05" customHeight="1">
      <c r="A162" s="15" t="s">
        <v>228</v>
      </c>
      <c r="B162" s="16" t="s">
        <v>229</v>
      </c>
      <c r="C162" s="13"/>
      <c r="D162" s="13" t="s">
        <v>226</v>
      </c>
      <c r="E162" s="17"/>
      <c r="F162" s="18">
        <v>3.41</v>
      </c>
      <c r="G162" s="19">
        <v>3.5000000000000001E-3</v>
      </c>
      <c r="H162" s="20">
        <v>5.2582013109598466E-2</v>
      </c>
      <c r="I162" s="21"/>
      <c r="J162" s="3"/>
    </row>
    <row r="163" spans="1:10" ht="13.05" customHeight="1">
      <c r="A163" s="3"/>
      <c r="B163" s="22" t="s">
        <v>176</v>
      </c>
      <c r="C163" s="2"/>
      <c r="D163" s="2"/>
      <c r="E163" s="2"/>
      <c r="F163" s="23">
        <v>3.41</v>
      </c>
      <c r="G163" s="24">
        <v>3.5000000000000001E-3</v>
      </c>
      <c r="H163" s="25"/>
      <c r="I163" s="25"/>
      <c r="J163" s="3"/>
    </row>
    <row r="164" spans="1:10" ht="13.05" customHeight="1">
      <c r="A164" s="3"/>
      <c r="B164" s="22" t="s">
        <v>187</v>
      </c>
      <c r="C164" s="26"/>
      <c r="D164" s="2"/>
      <c r="E164" s="26"/>
      <c r="F164" s="23">
        <v>3.41</v>
      </c>
      <c r="G164" s="24">
        <v>3.5000000000000001E-3</v>
      </c>
      <c r="H164" s="25"/>
      <c r="I164" s="25"/>
      <c r="J164" s="3"/>
    </row>
    <row r="165" spans="1:10" ht="13.05" customHeight="1">
      <c r="A165" s="3"/>
      <c r="B165" s="22" t="s">
        <v>230</v>
      </c>
      <c r="C165" s="13"/>
      <c r="D165" s="2"/>
      <c r="E165" s="13"/>
      <c r="F165" s="27">
        <v>-1.0900000000000001</v>
      </c>
      <c r="G165" s="24">
        <v>-1.1999999999999999E-3</v>
      </c>
      <c r="H165" s="25"/>
      <c r="I165" s="25"/>
      <c r="J165" s="3"/>
    </row>
    <row r="166" spans="1:10" ht="13.05" customHeight="1">
      <c r="A166" s="3"/>
      <c r="B166" s="28" t="s">
        <v>231</v>
      </c>
      <c r="C166" s="29"/>
      <c r="D166" s="29"/>
      <c r="E166" s="29"/>
      <c r="F166" s="30">
        <v>969.7</v>
      </c>
      <c r="G166" s="31">
        <v>1</v>
      </c>
      <c r="H166" s="32"/>
      <c r="I166" s="32"/>
      <c r="J166" s="3"/>
    </row>
    <row r="167" spans="1:10" ht="13.05" customHeight="1">
      <c r="A167" s="3"/>
      <c r="B167" s="6"/>
      <c r="C167" s="3"/>
      <c r="D167" s="3"/>
      <c r="E167" s="3"/>
      <c r="F167" s="3"/>
      <c r="G167" s="3"/>
      <c r="H167" s="3"/>
      <c r="I167" s="3"/>
      <c r="J167" s="3"/>
    </row>
    <row r="168" spans="1:10" ht="13.05" customHeight="1">
      <c r="A168" s="3"/>
      <c r="B168" s="209"/>
      <c r="C168" s="209"/>
      <c r="D168" s="209"/>
      <c r="E168" s="209"/>
      <c r="F168" s="209"/>
      <c r="G168" s="209"/>
      <c r="H168" s="209"/>
      <c r="I168" s="3"/>
      <c r="J168" s="3"/>
    </row>
    <row r="169" spans="1:10" ht="13.05" customHeight="1">
      <c r="A169" s="3"/>
      <c r="B169" s="209"/>
      <c r="C169" s="209"/>
      <c r="D169" s="209"/>
      <c r="E169" s="209"/>
      <c r="F169" s="209"/>
      <c r="G169" s="209"/>
      <c r="H169" s="209"/>
      <c r="I169" s="3"/>
      <c r="J169" s="3"/>
    </row>
    <row r="170" spans="1:10" ht="13.05" customHeight="1">
      <c r="A170" s="3"/>
      <c r="B170" s="4" t="s">
        <v>226</v>
      </c>
      <c r="C170" s="3"/>
      <c r="D170" s="3"/>
      <c r="E170" s="3"/>
      <c r="F170" s="3"/>
      <c r="G170" s="3"/>
      <c r="H170" s="3"/>
      <c r="I170" s="3"/>
      <c r="J170" s="3"/>
    </row>
    <row r="171" spans="1:10" ht="13.05" customHeight="1">
      <c r="A171" s="3"/>
      <c r="B171" s="4" t="s">
        <v>234</v>
      </c>
      <c r="C171" s="3"/>
      <c r="D171" s="3"/>
      <c r="E171" s="3"/>
      <c r="F171" s="3"/>
      <c r="G171" s="3"/>
      <c r="H171" s="3"/>
      <c r="I171" s="3"/>
      <c r="J171" s="3"/>
    </row>
    <row r="172" spans="1:10" ht="26.25" customHeight="1">
      <c r="A172" s="3"/>
      <c r="B172" s="209" t="s">
        <v>235</v>
      </c>
      <c r="C172" s="209"/>
      <c r="D172" s="209"/>
      <c r="E172" s="209"/>
      <c r="F172" s="209"/>
      <c r="G172" s="209"/>
      <c r="H172" s="209"/>
      <c r="I172" s="3"/>
      <c r="J172" s="3"/>
    </row>
    <row r="176" spans="1:10">
      <c r="B176" s="109" t="s">
        <v>2475</v>
      </c>
      <c r="C176" s="110"/>
      <c r="D176" s="110"/>
      <c r="E176" s="111"/>
    </row>
    <row r="177" spans="2:5">
      <c r="B177" s="110" t="s">
        <v>2512</v>
      </c>
      <c r="C177" s="110"/>
      <c r="D177" s="110"/>
      <c r="E177" s="111"/>
    </row>
    <row r="178" spans="2:5">
      <c r="B178" s="117" t="s">
        <v>2513</v>
      </c>
      <c r="C178" s="110"/>
      <c r="D178" s="110"/>
      <c r="E178" s="111"/>
    </row>
    <row r="179" spans="2:5">
      <c r="B179" s="110" t="s">
        <v>2476</v>
      </c>
      <c r="C179" s="110"/>
      <c r="D179" s="110"/>
      <c r="E179" s="111"/>
    </row>
    <row r="180" spans="2:5">
      <c r="B180" s="110" t="s">
        <v>2477</v>
      </c>
      <c r="C180" s="110"/>
      <c r="D180" s="110"/>
      <c r="E180" s="111"/>
    </row>
    <row r="181" spans="2:5">
      <c r="B181" s="110" t="s">
        <v>2478</v>
      </c>
      <c r="C181" s="112"/>
      <c r="D181" s="112"/>
      <c r="E181" s="112"/>
    </row>
    <row r="182" spans="2:5">
      <c r="B182" s="110" t="s">
        <v>2479</v>
      </c>
      <c r="C182" s="110"/>
      <c r="D182" s="110"/>
      <c r="E182" s="111"/>
    </row>
    <row r="183" spans="2:5">
      <c r="B183" s="110" t="s">
        <v>2480</v>
      </c>
      <c r="C183" s="110"/>
      <c r="D183" s="110"/>
      <c r="E183" s="111"/>
    </row>
    <row r="184" spans="2:5">
      <c r="B184" s="110" t="s">
        <v>2481</v>
      </c>
      <c r="C184" s="110"/>
      <c r="D184" s="110"/>
      <c r="E184" s="111"/>
    </row>
    <row r="185" spans="2:5">
      <c r="B185" s="110" t="s">
        <v>2482</v>
      </c>
      <c r="C185" s="110"/>
      <c r="D185" s="110"/>
      <c r="E185" s="111"/>
    </row>
    <row r="186" spans="2:5">
      <c r="B186" s="109" t="s">
        <v>2483</v>
      </c>
      <c r="C186" s="109"/>
      <c r="D186" s="109" t="s">
        <v>2633</v>
      </c>
      <c r="E186" s="109" t="s">
        <v>2484</v>
      </c>
    </row>
    <row r="187" spans="2:5">
      <c r="B187" s="110" t="s">
        <v>2486</v>
      </c>
      <c r="C187" s="110"/>
      <c r="D187" s="113">
        <v>9.2768999999999995</v>
      </c>
      <c r="E187" s="113">
        <v>10.4879</v>
      </c>
    </row>
    <row r="188" spans="2:5">
      <c r="B188" s="110" t="s">
        <v>2494</v>
      </c>
      <c r="C188" s="110"/>
      <c r="D188" s="113">
        <v>9.3673000000000002</v>
      </c>
      <c r="E188" s="113">
        <v>10.596</v>
      </c>
    </row>
    <row r="189" spans="2:5">
      <c r="B189" s="110"/>
      <c r="C189" s="110"/>
      <c r="D189" s="110"/>
      <c r="E189" s="111"/>
    </row>
    <row r="190" spans="2:5">
      <c r="B190" s="110" t="s">
        <v>2530</v>
      </c>
      <c r="C190" s="110"/>
      <c r="D190" s="110"/>
      <c r="E190" s="111"/>
    </row>
    <row r="191" spans="2:5">
      <c r="B191" s="110" t="s">
        <v>2516</v>
      </c>
      <c r="C191" s="110"/>
      <c r="D191" s="110"/>
      <c r="E191" s="111"/>
    </row>
    <row r="192" spans="2:5">
      <c r="B192" s="110" t="s">
        <v>2500</v>
      </c>
      <c r="C192" s="110"/>
      <c r="D192" s="110"/>
      <c r="E192" s="111"/>
    </row>
    <row r="193" spans="2:5">
      <c r="B193" s="110" t="s">
        <v>2624</v>
      </c>
      <c r="C193" s="110"/>
      <c r="D193" s="110"/>
      <c r="E193" s="111"/>
    </row>
    <row r="194" spans="2:5">
      <c r="B194" s="110" t="s">
        <v>2502</v>
      </c>
      <c r="C194" s="110"/>
      <c r="D194" s="110"/>
      <c r="E194" s="111"/>
    </row>
    <row r="195" spans="2:5">
      <c r="B195" s="110" t="s">
        <v>2518</v>
      </c>
      <c r="C195" s="110"/>
      <c r="D195" s="110"/>
      <c r="E195" s="111"/>
    </row>
    <row r="196" spans="2:5">
      <c r="B196" s="110" t="s">
        <v>2653</v>
      </c>
      <c r="C196" s="110"/>
      <c r="D196" s="110"/>
      <c r="E196" s="111"/>
    </row>
    <row r="197" spans="2:5">
      <c r="B197" s="110" t="s">
        <v>2503</v>
      </c>
      <c r="C197" s="110"/>
      <c r="D197" s="110"/>
      <c r="E197" s="111"/>
    </row>
    <row r="198" spans="2:5">
      <c r="B198" s="110" t="s">
        <v>2504</v>
      </c>
      <c r="C198" s="110"/>
      <c r="D198" s="110"/>
      <c r="E198" s="111"/>
    </row>
    <row r="199" spans="2:5">
      <c r="B199" s="110" t="s">
        <v>2505</v>
      </c>
      <c r="C199" s="110"/>
      <c r="D199" s="110"/>
      <c r="E199" s="111"/>
    </row>
    <row r="200" spans="2:5">
      <c r="B200" s="110" t="s">
        <v>2506</v>
      </c>
      <c r="C200" s="110"/>
      <c r="D200" s="110"/>
      <c r="E200" s="111"/>
    </row>
    <row r="201" spans="2:5">
      <c r="B201" s="110" t="s">
        <v>2507</v>
      </c>
      <c r="C201" s="110"/>
      <c r="D201" s="110"/>
      <c r="E201" s="111"/>
    </row>
    <row r="202" spans="2:5">
      <c r="B202" s="110" t="s">
        <v>2508</v>
      </c>
      <c r="C202" s="110"/>
      <c r="D202" s="110"/>
      <c r="E202" s="111"/>
    </row>
    <row r="209" customFormat="1"/>
    <row r="210" customFormat="1"/>
    <row r="211" customFormat="1"/>
    <row r="212" customFormat="1"/>
    <row r="213" customFormat="1"/>
    <row r="214" customFormat="1"/>
    <row r="215" customFormat="1"/>
    <row r="216" customFormat="1"/>
    <row r="217" customFormat="1"/>
    <row r="218" customFormat="1"/>
    <row r="219" customFormat="1"/>
    <row r="220" customFormat="1"/>
    <row r="221" customFormat="1"/>
    <row r="222" customFormat="1"/>
    <row r="223" customFormat="1"/>
    <row r="224" customFormat="1"/>
    <row r="225" spans="2:2">
      <c r="B225" t="s">
        <v>2701</v>
      </c>
    </row>
  </sheetData>
  <mergeCells count="3">
    <mergeCell ref="B168:H168"/>
    <mergeCell ref="B169:H169"/>
    <mergeCell ref="B172:H172"/>
  </mergeCells>
  <pageMargins left="0" right="0" top="0" bottom="0" header="0" footer="0"/>
  <pageSetup orientation="landscape"/>
  <headerFooter>
    <oddFooter xml:space="preserve">&amp;C_x000D_&amp;1#&amp;"Aptos"&amp;10&amp;K000000  For internal use only </oddFooter>
  </headerFooter>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outlinePr summaryBelow="0"/>
  </sheetPr>
  <dimension ref="A1:J138"/>
  <sheetViews>
    <sheetView topLeftCell="A115" zoomScale="92" zoomScaleNormal="92" workbookViewId="0">
      <selection activeCell="G124" sqref="G124"/>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58</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236</v>
      </c>
      <c r="E4" s="10" t="s">
        <v>104</v>
      </c>
      <c r="F4" s="10" t="s">
        <v>105</v>
      </c>
      <c r="G4" s="10" t="s">
        <v>106</v>
      </c>
      <c r="H4" s="10" t="s">
        <v>107</v>
      </c>
      <c r="I4" s="10" t="s">
        <v>108</v>
      </c>
      <c r="J4" s="11" t="s">
        <v>109</v>
      </c>
    </row>
    <row r="5" spans="1:10" ht="13.05" customHeight="1">
      <c r="A5" s="3"/>
      <c r="B5" s="12" t="s">
        <v>237</v>
      </c>
      <c r="C5" s="13"/>
      <c r="D5" s="13"/>
      <c r="E5" s="13"/>
      <c r="F5" s="13"/>
      <c r="G5" s="13"/>
      <c r="H5" s="14"/>
      <c r="I5" s="14"/>
      <c r="J5" s="3"/>
    </row>
    <row r="6" spans="1:10" ht="13.05" customHeight="1">
      <c r="A6" s="3"/>
      <c r="B6" s="12" t="s">
        <v>379</v>
      </c>
      <c r="C6" s="13"/>
      <c r="D6" s="13"/>
      <c r="E6" s="13"/>
      <c r="F6" s="3"/>
      <c r="G6" s="14"/>
      <c r="H6" s="14"/>
      <c r="I6" s="14"/>
      <c r="J6" s="3"/>
    </row>
    <row r="7" spans="1:10" ht="13.05" customHeight="1">
      <c r="A7" s="15" t="s">
        <v>614</v>
      </c>
      <c r="B7" s="16" t="s">
        <v>615</v>
      </c>
      <c r="C7" s="13" t="s">
        <v>616</v>
      </c>
      <c r="D7" s="13" t="s">
        <v>397</v>
      </c>
      <c r="E7" s="17">
        <v>74000</v>
      </c>
      <c r="F7" s="18">
        <v>571.05999999999995</v>
      </c>
      <c r="G7" s="19">
        <v>4.9700000000000001E-2</v>
      </c>
      <c r="H7" s="21"/>
      <c r="I7" s="21"/>
      <c r="J7" s="3"/>
    </row>
    <row r="8" spans="1:10" ht="13.05" customHeight="1">
      <c r="A8" s="15" t="s">
        <v>611</v>
      </c>
      <c r="B8" s="16" t="s">
        <v>612</v>
      </c>
      <c r="C8" s="13" t="s">
        <v>613</v>
      </c>
      <c r="D8" s="13" t="s">
        <v>424</v>
      </c>
      <c r="E8" s="17">
        <v>31500</v>
      </c>
      <c r="F8" s="18">
        <v>450.7</v>
      </c>
      <c r="G8" s="19">
        <v>3.9300000000000002E-2</v>
      </c>
      <c r="H8" s="21"/>
      <c r="I8" s="21"/>
      <c r="J8" s="3"/>
    </row>
    <row r="9" spans="1:10" ht="13.05" customHeight="1">
      <c r="A9" s="15" t="s">
        <v>624</v>
      </c>
      <c r="B9" s="16" t="s">
        <v>625</v>
      </c>
      <c r="C9" s="13" t="s">
        <v>626</v>
      </c>
      <c r="D9" s="13" t="s">
        <v>574</v>
      </c>
      <c r="E9" s="17">
        <v>22500</v>
      </c>
      <c r="F9" s="18">
        <v>424.53</v>
      </c>
      <c r="G9" s="19">
        <v>3.6999999999999998E-2</v>
      </c>
      <c r="H9" s="21"/>
      <c r="I9" s="21"/>
      <c r="J9" s="3"/>
    </row>
    <row r="10" spans="1:10" ht="13.05" customHeight="1">
      <c r="A10" s="15" t="s">
        <v>387</v>
      </c>
      <c r="B10" s="16" t="s">
        <v>388</v>
      </c>
      <c r="C10" s="13" t="s">
        <v>389</v>
      </c>
      <c r="D10" s="13" t="s">
        <v>383</v>
      </c>
      <c r="E10" s="17">
        <v>111448</v>
      </c>
      <c r="F10" s="18">
        <v>392.75</v>
      </c>
      <c r="G10" s="19">
        <v>3.4200000000000001E-2</v>
      </c>
      <c r="H10" s="21"/>
      <c r="I10" s="21"/>
      <c r="J10" s="3"/>
    </row>
    <row r="11" spans="1:10" ht="13.05" customHeight="1">
      <c r="A11" s="15" t="s">
        <v>617</v>
      </c>
      <c r="B11" s="16" t="s">
        <v>618</v>
      </c>
      <c r="C11" s="13" t="s">
        <v>619</v>
      </c>
      <c r="D11" s="13" t="s">
        <v>397</v>
      </c>
      <c r="E11" s="17">
        <v>30600</v>
      </c>
      <c r="F11" s="18">
        <v>386.6</v>
      </c>
      <c r="G11" s="19">
        <v>3.3700000000000001E-2</v>
      </c>
      <c r="H11" s="21"/>
      <c r="I11" s="21"/>
      <c r="J11" s="3"/>
    </row>
    <row r="12" spans="1:10" ht="13.05" customHeight="1">
      <c r="A12" s="15" t="s">
        <v>384</v>
      </c>
      <c r="B12" s="16" t="s">
        <v>385</v>
      </c>
      <c r="C12" s="13" t="s">
        <v>386</v>
      </c>
      <c r="D12" s="13" t="s">
        <v>383</v>
      </c>
      <c r="E12" s="17">
        <v>881</v>
      </c>
      <c r="F12" s="18">
        <v>295.58</v>
      </c>
      <c r="G12" s="19">
        <v>2.5700000000000001E-2</v>
      </c>
      <c r="H12" s="21"/>
      <c r="I12" s="21"/>
      <c r="J12" s="3"/>
    </row>
    <row r="13" spans="1:10" ht="13.05" customHeight="1">
      <c r="A13" s="15" t="s">
        <v>683</v>
      </c>
      <c r="B13" s="16" t="s">
        <v>684</v>
      </c>
      <c r="C13" s="13" t="s">
        <v>685</v>
      </c>
      <c r="D13" s="13" t="s">
        <v>535</v>
      </c>
      <c r="E13" s="17">
        <v>6500</v>
      </c>
      <c r="F13" s="18">
        <v>285.04000000000002</v>
      </c>
      <c r="G13" s="19">
        <v>2.4799999999999999E-2</v>
      </c>
      <c r="H13" s="21"/>
      <c r="I13" s="21"/>
      <c r="J13" s="3"/>
    </row>
    <row r="14" spans="1:10" ht="13.05" customHeight="1">
      <c r="A14" s="15" t="s">
        <v>390</v>
      </c>
      <c r="B14" s="16" t="s">
        <v>391</v>
      </c>
      <c r="C14" s="13" t="s">
        <v>392</v>
      </c>
      <c r="D14" s="13" t="s">
        <v>393</v>
      </c>
      <c r="E14" s="17">
        <v>4000</v>
      </c>
      <c r="F14" s="18">
        <v>272.83999999999997</v>
      </c>
      <c r="G14" s="19">
        <v>2.3800000000000002E-2</v>
      </c>
      <c r="H14" s="21"/>
      <c r="I14" s="21"/>
      <c r="J14" s="3"/>
    </row>
    <row r="15" spans="1:10" ht="13.05" customHeight="1">
      <c r="A15" s="15" t="s">
        <v>504</v>
      </c>
      <c r="B15" s="16" t="s">
        <v>505</v>
      </c>
      <c r="C15" s="13" t="s">
        <v>506</v>
      </c>
      <c r="D15" s="13" t="s">
        <v>397</v>
      </c>
      <c r="E15" s="17">
        <v>87600</v>
      </c>
      <c r="F15" s="18">
        <v>257.11</v>
      </c>
      <c r="G15" s="19">
        <v>2.24E-2</v>
      </c>
      <c r="H15" s="21"/>
      <c r="I15" s="21"/>
      <c r="J15" s="3"/>
    </row>
    <row r="16" spans="1:10" ht="13.05" customHeight="1">
      <c r="A16" s="15" t="s">
        <v>703</v>
      </c>
      <c r="B16" s="16" t="s">
        <v>704</v>
      </c>
      <c r="C16" s="13" t="s">
        <v>705</v>
      </c>
      <c r="D16" s="13" t="s">
        <v>397</v>
      </c>
      <c r="E16" s="17">
        <v>20000</v>
      </c>
      <c r="F16" s="18">
        <v>253.66</v>
      </c>
      <c r="G16" s="19">
        <v>2.2100000000000002E-2</v>
      </c>
      <c r="H16" s="21"/>
      <c r="I16" s="21"/>
      <c r="J16" s="3"/>
    </row>
    <row r="17" spans="1:10" ht="13.05" customHeight="1">
      <c r="A17" s="15" t="s">
        <v>487</v>
      </c>
      <c r="B17" s="16" t="s">
        <v>488</v>
      </c>
      <c r="C17" s="13" t="s">
        <v>489</v>
      </c>
      <c r="D17" s="13" t="s">
        <v>490</v>
      </c>
      <c r="E17" s="17">
        <v>4708</v>
      </c>
      <c r="F17" s="18">
        <v>247.94</v>
      </c>
      <c r="G17" s="19">
        <v>2.1600000000000001E-2</v>
      </c>
      <c r="H17" s="21"/>
      <c r="I17" s="21"/>
      <c r="J17" s="3"/>
    </row>
    <row r="18" spans="1:10" ht="13.05" customHeight="1">
      <c r="A18" s="15" t="s">
        <v>642</v>
      </c>
      <c r="B18" s="16" t="s">
        <v>643</v>
      </c>
      <c r="C18" s="13" t="s">
        <v>644</v>
      </c>
      <c r="D18" s="13" t="s">
        <v>486</v>
      </c>
      <c r="E18" s="17">
        <v>15700</v>
      </c>
      <c r="F18" s="18">
        <v>231.34</v>
      </c>
      <c r="G18" s="19">
        <v>2.01E-2</v>
      </c>
      <c r="H18" s="21"/>
      <c r="I18" s="21"/>
      <c r="J18" s="3"/>
    </row>
    <row r="19" spans="1:10" ht="13.05" customHeight="1">
      <c r="A19" s="15" t="s">
        <v>786</v>
      </c>
      <c r="B19" s="16" t="s">
        <v>787</v>
      </c>
      <c r="C19" s="13" t="s">
        <v>788</v>
      </c>
      <c r="D19" s="13" t="s">
        <v>657</v>
      </c>
      <c r="E19" s="17">
        <v>3950</v>
      </c>
      <c r="F19" s="18">
        <v>226.18</v>
      </c>
      <c r="G19" s="19">
        <v>1.9699999999999999E-2</v>
      </c>
      <c r="H19" s="21"/>
      <c r="I19" s="21"/>
      <c r="J19" s="3"/>
    </row>
    <row r="20" spans="1:10" ht="13.05" customHeight="1">
      <c r="A20" s="15" t="s">
        <v>480</v>
      </c>
      <c r="B20" s="16" t="s">
        <v>481</v>
      </c>
      <c r="C20" s="13" t="s">
        <v>482</v>
      </c>
      <c r="D20" s="13" t="s">
        <v>393</v>
      </c>
      <c r="E20" s="17">
        <v>3000</v>
      </c>
      <c r="F20" s="18">
        <v>219.6</v>
      </c>
      <c r="G20" s="19">
        <v>1.9099999999999999E-2</v>
      </c>
      <c r="H20" s="21"/>
      <c r="I20" s="21"/>
      <c r="J20" s="3"/>
    </row>
    <row r="21" spans="1:10" ht="13.05" customHeight="1">
      <c r="A21" s="15" t="s">
        <v>793</v>
      </c>
      <c r="B21" s="16" t="s">
        <v>794</v>
      </c>
      <c r="C21" s="13" t="s">
        <v>795</v>
      </c>
      <c r="D21" s="13" t="s">
        <v>516</v>
      </c>
      <c r="E21" s="17">
        <v>7000</v>
      </c>
      <c r="F21" s="18">
        <v>216.83</v>
      </c>
      <c r="G21" s="19">
        <v>1.89E-2</v>
      </c>
      <c r="H21" s="21"/>
      <c r="I21" s="21"/>
      <c r="J21" s="3"/>
    </row>
    <row r="22" spans="1:10" ht="13.05" customHeight="1">
      <c r="A22" s="15" t="s">
        <v>671</v>
      </c>
      <c r="B22" s="16" t="s">
        <v>672</v>
      </c>
      <c r="C22" s="13" t="s">
        <v>673</v>
      </c>
      <c r="D22" s="13" t="s">
        <v>447</v>
      </c>
      <c r="E22" s="17">
        <v>23000</v>
      </c>
      <c r="F22" s="18">
        <v>215.51</v>
      </c>
      <c r="G22" s="19">
        <v>1.8800000000000001E-2</v>
      </c>
      <c r="H22" s="21"/>
      <c r="I22" s="21"/>
      <c r="J22" s="3"/>
    </row>
    <row r="23" spans="1:10" ht="13.05" customHeight="1">
      <c r="A23" s="15" t="s">
        <v>620</v>
      </c>
      <c r="B23" s="16" t="s">
        <v>621</v>
      </c>
      <c r="C23" s="13" t="s">
        <v>622</v>
      </c>
      <c r="D23" s="13" t="s">
        <v>623</v>
      </c>
      <c r="E23" s="17">
        <v>5200</v>
      </c>
      <c r="F23" s="18">
        <v>208.73</v>
      </c>
      <c r="G23" s="19">
        <v>1.8200000000000001E-2</v>
      </c>
      <c r="H23" s="21"/>
      <c r="I23" s="21"/>
      <c r="J23" s="3"/>
    </row>
    <row r="24" spans="1:10" ht="13.05" customHeight="1">
      <c r="A24" s="15" t="s">
        <v>468</v>
      </c>
      <c r="B24" s="16" t="s">
        <v>469</v>
      </c>
      <c r="C24" s="13" t="s">
        <v>470</v>
      </c>
      <c r="D24" s="13" t="s">
        <v>401</v>
      </c>
      <c r="E24" s="17">
        <v>7000</v>
      </c>
      <c r="F24" s="18">
        <v>208.01</v>
      </c>
      <c r="G24" s="19">
        <v>1.8100000000000002E-2</v>
      </c>
      <c r="H24" s="21"/>
      <c r="I24" s="21"/>
      <c r="J24" s="3"/>
    </row>
    <row r="25" spans="1:10" ht="13.05" customHeight="1">
      <c r="A25" s="15" t="s">
        <v>627</v>
      </c>
      <c r="B25" s="16" t="s">
        <v>628</v>
      </c>
      <c r="C25" s="13" t="s">
        <v>629</v>
      </c>
      <c r="D25" s="13" t="s">
        <v>397</v>
      </c>
      <c r="E25" s="17">
        <v>19000</v>
      </c>
      <c r="F25" s="18">
        <v>203.01</v>
      </c>
      <c r="G25" s="19">
        <v>1.77E-2</v>
      </c>
      <c r="H25" s="21"/>
      <c r="I25" s="21"/>
      <c r="J25" s="3"/>
    </row>
    <row r="26" spans="1:10" ht="13.05" customHeight="1">
      <c r="A26" s="15" t="s">
        <v>686</v>
      </c>
      <c r="B26" s="16" t="s">
        <v>687</v>
      </c>
      <c r="C26" s="13" t="s">
        <v>688</v>
      </c>
      <c r="D26" s="13" t="s">
        <v>516</v>
      </c>
      <c r="E26" s="17">
        <v>1500</v>
      </c>
      <c r="F26" s="18">
        <v>199.71</v>
      </c>
      <c r="G26" s="19">
        <v>1.7399999999999999E-2</v>
      </c>
      <c r="H26" s="21"/>
      <c r="I26" s="21"/>
      <c r="J26" s="3"/>
    </row>
    <row r="27" spans="1:10" ht="13.05" customHeight="1">
      <c r="A27" s="15" t="s">
        <v>636</v>
      </c>
      <c r="B27" s="16" t="s">
        <v>637</v>
      </c>
      <c r="C27" s="13" t="s">
        <v>638</v>
      </c>
      <c r="D27" s="13" t="s">
        <v>283</v>
      </c>
      <c r="E27" s="17">
        <v>50000</v>
      </c>
      <c r="F27" s="18">
        <v>199.58</v>
      </c>
      <c r="G27" s="19">
        <v>1.7399999999999999E-2</v>
      </c>
      <c r="H27" s="21"/>
      <c r="I27" s="21"/>
      <c r="J27" s="3"/>
    </row>
    <row r="28" spans="1:10" ht="13.05" customHeight="1">
      <c r="A28" s="15" t="s">
        <v>639</v>
      </c>
      <c r="B28" s="16" t="s">
        <v>640</v>
      </c>
      <c r="C28" s="13" t="s">
        <v>641</v>
      </c>
      <c r="D28" s="13" t="s">
        <v>467</v>
      </c>
      <c r="E28" s="17">
        <v>80000</v>
      </c>
      <c r="F28" s="18">
        <v>197.62</v>
      </c>
      <c r="G28" s="19">
        <v>1.72E-2</v>
      </c>
      <c r="H28" s="21"/>
      <c r="I28" s="21"/>
      <c r="J28" s="3"/>
    </row>
    <row r="29" spans="1:10" ht="13.05" customHeight="1">
      <c r="A29" s="15" t="s">
        <v>780</v>
      </c>
      <c r="B29" s="16" t="s">
        <v>781</v>
      </c>
      <c r="C29" s="13" t="s">
        <v>782</v>
      </c>
      <c r="D29" s="13" t="s">
        <v>412</v>
      </c>
      <c r="E29" s="17">
        <v>19000</v>
      </c>
      <c r="F29" s="18">
        <v>197.22</v>
      </c>
      <c r="G29" s="19">
        <v>1.72E-2</v>
      </c>
      <c r="H29" s="21"/>
      <c r="I29" s="21"/>
      <c r="J29" s="3"/>
    </row>
    <row r="30" spans="1:10" ht="13.05" customHeight="1">
      <c r="A30" s="15" t="s">
        <v>501</v>
      </c>
      <c r="B30" s="16" t="s">
        <v>502</v>
      </c>
      <c r="C30" s="13" t="s">
        <v>503</v>
      </c>
      <c r="D30" s="13" t="s">
        <v>494</v>
      </c>
      <c r="E30" s="17">
        <v>12000</v>
      </c>
      <c r="F30" s="18">
        <v>190.28</v>
      </c>
      <c r="G30" s="19">
        <v>1.66E-2</v>
      </c>
      <c r="H30" s="21"/>
      <c r="I30" s="21"/>
      <c r="J30" s="3"/>
    </row>
    <row r="31" spans="1:10" ht="13.05" customHeight="1">
      <c r="A31" s="15" t="s">
        <v>575</v>
      </c>
      <c r="B31" s="16" t="s">
        <v>576</v>
      </c>
      <c r="C31" s="13" t="s">
        <v>577</v>
      </c>
      <c r="D31" s="13" t="s">
        <v>516</v>
      </c>
      <c r="E31" s="17">
        <v>3700</v>
      </c>
      <c r="F31" s="18">
        <v>188.66</v>
      </c>
      <c r="G31" s="19">
        <v>1.6400000000000001E-2</v>
      </c>
      <c r="H31" s="21"/>
      <c r="I31" s="21"/>
      <c r="J31" s="3"/>
    </row>
    <row r="32" spans="1:10" ht="13.05" customHeight="1">
      <c r="A32" s="15" t="s">
        <v>428</v>
      </c>
      <c r="B32" s="16" t="s">
        <v>429</v>
      </c>
      <c r="C32" s="13" t="s">
        <v>430</v>
      </c>
      <c r="D32" s="13" t="s">
        <v>431</v>
      </c>
      <c r="E32" s="17">
        <v>451000</v>
      </c>
      <c r="F32" s="18">
        <v>188.25</v>
      </c>
      <c r="G32" s="19">
        <v>1.6400000000000001E-2</v>
      </c>
      <c r="H32" s="21"/>
      <c r="I32" s="21"/>
      <c r="J32" s="3"/>
    </row>
    <row r="33" spans="1:10" ht="13.05" customHeight="1">
      <c r="A33" s="15" t="s">
        <v>789</v>
      </c>
      <c r="B33" s="16" t="s">
        <v>790</v>
      </c>
      <c r="C33" s="13" t="s">
        <v>791</v>
      </c>
      <c r="D33" s="13" t="s">
        <v>792</v>
      </c>
      <c r="E33" s="17">
        <v>14100</v>
      </c>
      <c r="F33" s="18">
        <v>177.63</v>
      </c>
      <c r="G33" s="19">
        <v>1.55E-2</v>
      </c>
      <c r="H33" s="21"/>
      <c r="I33" s="21"/>
      <c r="J33" s="3"/>
    </row>
    <row r="34" spans="1:10" ht="13.05" customHeight="1">
      <c r="A34" s="15" t="s">
        <v>454</v>
      </c>
      <c r="B34" s="16" t="s">
        <v>455</v>
      </c>
      <c r="C34" s="13" t="s">
        <v>456</v>
      </c>
      <c r="D34" s="13" t="s">
        <v>397</v>
      </c>
      <c r="E34" s="17">
        <v>306255</v>
      </c>
      <c r="F34" s="18">
        <v>174.2</v>
      </c>
      <c r="G34" s="19">
        <v>1.52E-2</v>
      </c>
      <c r="H34" s="21"/>
      <c r="I34" s="21"/>
      <c r="J34" s="3"/>
    </row>
    <row r="35" spans="1:10" ht="13.05" customHeight="1">
      <c r="A35" s="15" t="s">
        <v>674</v>
      </c>
      <c r="B35" s="16" t="s">
        <v>675</v>
      </c>
      <c r="C35" s="13" t="s">
        <v>676</v>
      </c>
      <c r="D35" s="13" t="s">
        <v>527</v>
      </c>
      <c r="E35" s="17">
        <v>1500</v>
      </c>
      <c r="F35" s="18">
        <v>173.79</v>
      </c>
      <c r="G35" s="19">
        <v>1.5100000000000001E-2</v>
      </c>
      <c r="H35" s="21"/>
      <c r="I35" s="21"/>
      <c r="J35" s="3"/>
    </row>
    <row r="36" spans="1:10" ht="13.05" customHeight="1">
      <c r="A36" s="15" t="s">
        <v>402</v>
      </c>
      <c r="B36" s="16" t="s">
        <v>403</v>
      </c>
      <c r="C36" s="13" t="s">
        <v>404</v>
      </c>
      <c r="D36" s="13" t="s">
        <v>397</v>
      </c>
      <c r="E36" s="17">
        <v>60000</v>
      </c>
      <c r="F36" s="18">
        <v>172.17</v>
      </c>
      <c r="G36" s="19">
        <v>1.4999999999999999E-2</v>
      </c>
      <c r="H36" s="21"/>
      <c r="I36" s="21"/>
      <c r="J36" s="3"/>
    </row>
    <row r="37" spans="1:10" ht="13.05" customHeight="1">
      <c r="A37" s="15" t="s">
        <v>783</v>
      </c>
      <c r="B37" s="16" t="s">
        <v>784</v>
      </c>
      <c r="C37" s="13" t="s">
        <v>785</v>
      </c>
      <c r="D37" s="13" t="s">
        <v>695</v>
      </c>
      <c r="E37" s="17">
        <v>5000</v>
      </c>
      <c r="F37" s="18">
        <v>171.16</v>
      </c>
      <c r="G37" s="19">
        <v>1.49E-2</v>
      </c>
      <c r="H37" s="21"/>
      <c r="I37" s="21"/>
      <c r="J37" s="3"/>
    </row>
    <row r="38" spans="1:10" ht="13.05" customHeight="1">
      <c r="A38" s="15" t="s">
        <v>633</v>
      </c>
      <c r="B38" s="16" t="s">
        <v>634</v>
      </c>
      <c r="C38" s="13" t="s">
        <v>635</v>
      </c>
      <c r="D38" s="13" t="s">
        <v>486</v>
      </c>
      <c r="E38" s="17">
        <v>14291</v>
      </c>
      <c r="F38" s="18">
        <v>168.89</v>
      </c>
      <c r="G38" s="19">
        <v>1.47E-2</v>
      </c>
      <c r="H38" s="21"/>
      <c r="I38" s="21"/>
      <c r="J38" s="3"/>
    </row>
    <row r="39" spans="1:10" ht="13.05" customHeight="1">
      <c r="A39" s="15" t="s">
        <v>716</v>
      </c>
      <c r="B39" s="16" t="s">
        <v>717</v>
      </c>
      <c r="C39" s="13" t="s">
        <v>718</v>
      </c>
      <c r="D39" s="13" t="s">
        <v>420</v>
      </c>
      <c r="E39" s="17">
        <v>4000</v>
      </c>
      <c r="F39" s="18">
        <v>167.4</v>
      </c>
      <c r="G39" s="19">
        <v>1.46E-2</v>
      </c>
      <c r="H39" s="21"/>
      <c r="I39" s="21"/>
      <c r="J39" s="3"/>
    </row>
    <row r="40" spans="1:10" ht="13.05" customHeight="1">
      <c r="A40" s="15" t="s">
        <v>689</v>
      </c>
      <c r="B40" s="16" t="s">
        <v>690</v>
      </c>
      <c r="C40" s="13" t="s">
        <v>691</v>
      </c>
      <c r="D40" s="13" t="s">
        <v>443</v>
      </c>
      <c r="E40" s="17">
        <v>40000</v>
      </c>
      <c r="F40" s="18">
        <v>163.96</v>
      </c>
      <c r="G40" s="19">
        <v>1.43E-2</v>
      </c>
      <c r="H40" s="21"/>
      <c r="I40" s="21"/>
      <c r="J40" s="3"/>
    </row>
    <row r="41" spans="1:10" ht="13.05" customHeight="1">
      <c r="A41" s="15" t="s">
        <v>448</v>
      </c>
      <c r="B41" s="16" t="s">
        <v>449</v>
      </c>
      <c r="C41" s="13" t="s">
        <v>450</v>
      </c>
      <c r="D41" s="13" t="s">
        <v>401</v>
      </c>
      <c r="E41" s="17">
        <v>16000</v>
      </c>
      <c r="F41" s="18">
        <v>161.59</v>
      </c>
      <c r="G41" s="19">
        <v>1.41E-2</v>
      </c>
      <c r="H41" s="21"/>
      <c r="I41" s="21"/>
      <c r="J41" s="3"/>
    </row>
    <row r="42" spans="1:10" ht="13.05" customHeight="1">
      <c r="A42" s="15" t="s">
        <v>546</v>
      </c>
      <c r="B42" s="16" t="s">
        <v>547</v>
      </c>
      <c r="C42" s="13" t="s">
        <v>548</v>
      </c>
      <c r="D42" s="13" t="s">
        <v>467</v>
      </c>
      <c r="E42" s="17">
        <v>128333</v>
      </c>
      <c r="F42" s="18">
        <v>156.94</v>
      </c>
      <c r="G42" s="19">
        <v>1.37E-2</v>
      </c>
      <c r="H42" s="21"/>
      <c r="I42" s="21"/>
      <c r="J42" s="3"/>
    </row>
    <row r="43" spans="1:10" ht="13.05" customHeight="1">
      <c r="A43" s="15" t="s">
        <v>630</v>
      </c>
      <c r="B43" s="16" t="s">
        <v>631</v>
      </c>
      <c r="C43" s="13" t="s">
        <v>632</v>
      </c>
      <c r="D43" s="13" t="s">
        <v>397</v>
      </c>
      <c r="E43" s="17">
        <v>40500</v>
      </c>
      <c r="F43" s="18">
        <v>155.24</v>
      </c>
      <c r="G43" s="19">
        <v>1.35E-2</v>
      </c>
      <c r="H43" s="21"/>
      <c r="I43" s="21"/>
      <c r="J43" s="3"/>
    </row>
    <row r="44" spans="1:10" ht="13.05" customHeight="1">
      <c r="A44" s="15" t="s">
        <v>700</v>
      </c>
      <c r="B44" s="16" t="s">
        <v>701</v>
      </c>
      <c r="C44" s="13" t="s">
        <v>702</v>
      </c>
      <c r="D44" s="13" t="s">
        <v>539</v>
      </c>
      <c r="E44" s="17">
        <v>35500</v>
      </c>
      <c r="F44" s="18">
        <v>153.11000000000001</v>
      </c>
      <c r="G44" s="19">
        <v>1.3299999999999999E-2</v>
      </c>
      <c r="H44" s="21"/>
      <c r="I44" s="21"/>
      <c r="J44" s="3"/>
    </row>
    <row r="45" spans="1:10" ht="13.05" customHeight="1">
      <c r="A45" s="15" t="s">
        <v>483</v>
      </c>
      <c r="B45" s="16" t="s">
        <v>484</v>
      </c>
      <c r="C45" s="13" t="s">
        <v>485</v>
      </c>
      <c r="D45" s="13" t="s">
        <v>486</v>
      </c>
      <c r="E45" s="17">
        <v>3000</v>
      </c>
      <c r="F45" s="18">
        <v>144</v>
      </c>
      <c r="G45" s="19">
        <v>1.2500000000000001E-2</v>
      </c>
      <c r="H45" s="21"/>
      <c r="I45" s="21"/>
      <c r="J45" s="3"/>
    </row>
    <row r="46" spans="1:10" ht="13.05" customHeight="1">
      <c r="A46" s="15" t="s">
        <v>1500</v>
      </c>
      <c r="B46" s="16" t="s">
        <v>1501</v>
      </c>
      <c r="C46" s="13" t="s">
        <v>1502</v>
      </c>
      <c r="D46" s="13" t="s">
        <v>435</v>
      </c>
      <c r="E46" s="17">
        <v>30000</v>
      </c>
      <c r="F46" s="18">
        <v>142.94999999999999</v>
      </c>
      <c r="G46" s="19">
        <v>1.2500000000000001E-2</v>
      </c>
      <c r="H46" s="21"/>
      <c r="I46" s="21"/>
      <c r="J46" s="3"/>
    </row>
    <row r="47" spans="1:10" ht="13.05" customHeight="1">
      <c r="A47" s="15" t="s">
        <v>651</v>
      </c>
      <c r="B47" s="16" t="s">
        <v>652</v>
      </c>
      <c r="C47" s="13" t="s">
        <v>653</v>
      </c>
      <c r="D47" s="13" t="s">
        <v>420</v>
      </c>
      <c r="E47" s="17">
        <v>2150</v>
      </c>
      <c r="F47" s="18">
        <v>139.80000000000001</v>
      </c>
      <c r="G47" s="19">
        <v>1.2200000000000001E-2</v>
      </c>
      <c r="H47" s="21"/>
      <c r="I47" s="21"/>
      <c r="J47" s="3"/>
    </row>
    <row r="48" spans="1:10" ht="13.05" customHeight="1">
      <c r="A48" s="15" t="s">
        <v>742</v>
      </c>
      <c r="B48" s="16" t="s">
        <v>743</v>
      </c>
      <c r="C48" s="13" t="s">
        <v>744</v>
      </c>
      <c r="D48" s="13" t="s">
        <v>486</v>
      </c>
      <c r="E48" s="17">
        <v>68000</v>
      </c>
      <c r="F48" s="18">
        <v>136.44</v>
      </c>
      <c r="G48" s="19">
        <v>1.1900000000000001E-2</v>
      </c>
      <c r="H48" s="21"/>
      <c r="I48" s="21"/>
      <c r="J48" s="3"/>
    </row>
    <row r="49" spans="1:10" ht="13.05" customHeight="1">
      <c r="A49" s="15" t="s">
        <v>1602</v>
      </c>
      <c r="B49" s="16" t="s">
        <v>1603</v>
      </c>
      <c r="C49" s="13" t="s">
        <v>1604</v>
      </c>
      <c r="D49" s="13" t="s">
        <v>431</v>
      </c>
      <c r="E49" s="17">
        <v>9500</v>
      </c>
      <c r="F49" s="18">
        <v>135.06</v>
      </c>
      <c r="G49" s="19">
        <v>1.18E-2</v>
      </c>
      <c r="H49" s="21"/>
      <c r="I49" s="21"/>
      <c r="J49" s="3"/>
    </row>
    <row r="50" spans="1:10" ht="13.05" customHeight="1">
      <c r="A50" s="15" t="s">
        <v>513</v>
      </c>
      <c r="B50" s="16" t="s">
        <v>514</v>
      </c>
      <c r="C50" s="13" t="s">
        <v>515</v>
      </c>
      <c r="D50" s="13" t="s">
        <v>516</v>
      </c>
      <c r="E50" s="17">
        <v>3675</v>
      </c>
      <c r="F50" s="18">
        <v>128.36000000000001</v>
      </c>
      <c r="G50" s="19">
        <v>1.12E-2</v>
      </c>
      <c r="H50" s="21"/>
      <c r="I50" s="21"/>
      <c r="J50" s="3"/>
    </row>
    <row r="51" spans="1:10" ht="13.05" customHeight="1">
      <c r="A51" s="15" t="s">
        <v>1046</v>
      </c>
      <c r="B51" s="16" t="s">
        <v>1047</v>
      </c>
      <c r="C51" s="13" t="s">
        <v>1048</v>
      </c>
      <c r="D51" s="13" t="s">
        <v>494</v>
      </c>
      <c r="E51" s="17">
        <v>7000</v>
      </c>
      <c r="F51" s="18">
        <v>127.33</v>
      </c>
      <c r="G51" s="19">
        <v>1.11E-2</v>
      </c>
      <c r="H51" s="21"/>
      <c r="I51" s="21"/>
      <c r="J51" s="3"/>
    </row>
    <row r="52" spans="1:10" ht="13.05" customHeight="1">
      <c r="A52" s="15" t="s">
        <v>495</v>
      </c>
      <c r="B52" s="16" t="s">
        <v>496</v>
      </c>
      <c r="C52" s="13" t="s">
        <v>497</v>
      </c>
      <c r="D52" s="13" t="s">
        <v>408</v>
      </c>
      <c r="E52" s="17">
        <v>11000</v>
      </c>
      <c r="F52" s="18">
        <v>120.54</v>
      </c>
      <c r="G52" s="19">
        <v>1.0500000000000001E-2</v>
      </c>
      <c r="H52" s="21"/>
      <c r="I52" s="21"/>
      <c r="J52" s="3"/>
    </row>
    <row r="53" spans="1:10" ht="13.05" customHeight="1">
      <c r="A53" s="15" t="s">
        <v>432</v>
      </c>
      <c r="B53" s="16" t="s">
        <v>433</v>
      </c>
      <c r="C53" s="13" t="s">
        <v>434</v>
      </c>
      <c r="D53" s="13" t="s">
        <v>435</v>
      </c>
      <c r="E53" s="17">
        <v>13000</v>
      </c>
      <c r="F53" s="18">
        <v>119.98</v>
      </c>
      <c r="G53" s="19">
        <v>1.0500000000000001E-2</v>
      </c>
      <c r="H53" s="21"/>
      <c r="I53" s="21"/>
      <c r="J53" s="3"/>
    </row>
    <row r="54" spans="1:10" ht="13.05" customHeight="1">
      <c r="A54" s="15" t="s">
        <v>802</v>
      </c>
      <c r="B54" s="16" t="s">
        <v>803</v>
      </c>
      <c r="C54" s="13" t="s">
        <v>804</v>
      </c>
      <c r="D54" s="13" t="s">
        <v>447</v>
      </c>
      <c r="E54" s="17">
        <v>7309</v>
      </c>
      <c r="F54" s="18">
        <v>114.23</v>
      </c>
      <c r="G54" s="19">
        <v>9.9000000000000008E-3</v>
      </c>
      <c r="H54" s="21"/>
      <c r="I54" s="21"/>
      <c r="J54" s="3"/>
    </row>
    <row r="55" spans="1:10" ht="13.05" customHeight="1">
      <c r="A55" s="15" t="s">
        <v>645</v>
      </c>
      <c r="B55" s="16" t="s">
        <v>646</v>
      </c>
      <c r="C55" s="13" t="s">
        <v>647</v>
      </c>
      <c r="D55" s="13" t="s">
        <v>420</v>
      </c>
      <c r="E55" s="17">
        <v>6000</v>
      </c>
      <c r="F55" s="18">
        <v>108.5</v>
      </c>
      <c r="G55" s="19">
        <v>9.4000000000000004E-3</v>
      </c>
      <c r="H55" s="21"/>
      <c r="I55" s="21"/>
      <c r="J55" s="3"/>
    </row>
    <row r="56" spans="1:10" ht="13.05" customHeight="1">
      <c r="A56" s="15" t="s">
        <v>805</v>
      </c>
      <c r="B56" s="16" t="s">
        <v>806</v>
      </c>
      <c r="C56" s="13" t="s">
        <v>807</v>
      </c>
      <c r="D56" s="13" t="s">
        <v>397</v>
      </c>
      <c r="E56" s="17">
        <v>9500</v>
      </c>
      <c r="F56" s="18">
        <v>96.52</v>
      </c>
      <c r="G56" s="19">
        <v>8.3999999999999995E-3</v>
      </c>
      <c r="H56" s="21"/>
      <c r="I56" s="21"/>
      <c r="J56" s="3"/>
    </row>
    <row r="57" spans="1:10" ht="13.05" customHeight="1">
      <c r="A57" s="15" t="s">
        <v>1022</v>
      </c>
      <c r="B57" s="16" t="s">
        <v>1023</v>
      </c>
      <c r="C57" s="13" t="s">
        <v>1024</v>
      </c>
      <c r="D57" s="13" t="s">
        <v>486</v>
      </c>
      <c r="E57" s="17">
        <v>6000</v>
      </c>
      <c r="F57" s="18">
        <v>45.54</v>
      </c>
      <c r="G57" s="19">
        <v>4.0000000000000001E-3</v>
      </c>
      <c r="H57" s="21"/>
      <c r="I57" s="21"/>
      <c r="J57" s="3"/>
    </row>
    <row r="58" spans="1:10" ht="13.05" customHeight="1">
      <c r="A58" s="15" t="s">
        <v>421</v>
      </c>
      <c r="B58" s="16" t="s">
        <v>422</v>
      </c>
      <c r="C58" s="13" t="s">
        <v>423</v>
      </c>
      <c r="D58" s="13" t="s">
        <v>424</v>
      </c>
      <c r="E58" s="17">
        <v>10000</v>
      </c>
      <c r="F58" s="18">
        <v>37.46</v>
      </c>
      <c r="G58" s="19">
        <v>3.3E-3</v>
      </c>
      <c r="H58" s="21"/>
      <c r="I58" s="21"/>
      <c r="J58" s="3"/>
    </row>
    <row r="59" spans="1:10" ht="13.05" customHeight="1">
      <c r="A59" s="3"/>
      <c r="B59" s="22" t="s">
        <v>176</v>
      </c>
      <c r="C59" s="2"/>
      <c r="D59" s="2"/>
      <c r="E59" s="2"/>
      <c r="F59" s="23">
        <v>10521.13</v>
      </c>
      <c r="G59" s="24">
        <v>0.91659999999999997</v>
      </c>
      <c r="H59" s="25"/>
      <c r="I59" s="25"/>
      <c r="J59" s="3"/>
    </row>
    <row r="60" spans="1:10" ht="13.05" customHeight="1">
      <c r="A60" s="3"/>
      <c r="B60" s="22" t="s">
        <v>603</v>
      </c>
      <c r="C60" s="2"/>
      <c r="D60" s="2"/>
      <c r="E60" s="2"/>
      <c r="F60" s="25" t="s">
        <v>178</v>
      </c>
      <c r="G60" s="25" t="s">
        <v>178</v>
      </c>
      <c r="H60" s="25"/>
      <c r="I60" s="25"/>
      <c r="J60" s="3"/>
    </row>
    <row r="61" spans="1:10" ht="13.05" customHeight="1">
      <c r="A61" s="3"/>
      <c r="B61" s="22" t="s">
        <v>176</v>
      </c>
      <c r="C61" s="2"/>
      <c r="D61" s="2"/>
      <c r="E61" s="2"/>
      <c r="F61" s="25" t="s">
        <v>178</v>
      </c>
      <c r="G61" s="25" t="s">
        <v>178</v>
      </c>
      <c r="H61" s="25"/>
      <c r="I61" s="25"/>
      <c r="J61" s="3"/>
    </row>
    <row r="62" spans="1:10" ht="13.05" customHeight="1">
      <c r="A62" s="3"/>
      <c r="B62" s="22" t="s">
        <v>187</v>
      </c>
      <c r="C62" s="26"/>
      <c r="D62" s="2"/>
      <c r="E62" s="26"/>
      <c r="F62" s="23">
        <v>10521.13</v>
      </c>
      <c r="G62" s="24">
        <v>0.91659999999999997</v>
      </c>
      <c r="H62" s="25"/>
      <c r="I62" s="25"/>
      <c r="J62" s="3"/>
    </row>
    <row r="63" spans="1:10" ht="13.05" customHeight="1">
      <c r="A63" s="3"/>
      <c r="B63" s="12" t="s">
        <v>110</v>
      </c>
      <c r="C63" s="13"/>
      <c r="D63" s="13"/>
      <c r="E63" s="13"/>
      <c r="F63" s="13"/>
      <c r="G63" s="13"/>
      <c r="H63" s="14"/>
      <c r="I63" s="14"/>
      <c r="J63" s="3"/>
    </row>
    <row r="64" spans="1:10" ht="13.05" customHeight="1">
      <c r="A64" s="3"/>
      <c r="B64" s="12" t="s">
        <v>111</v>
      </c>
      <c r="C64" s="13"/>
      <c r="D64" s="13"/>
      <c r="E64" s="13"/>
      <c r="F64" s="3"/>
      <c r="G64" s="14"/>
      <c r="H64" s="14"/>
      <c r="I64" s="14"/>
      <c r="J64" s="3"/>
    </row>
    <row r="65" spans="1:10" ht="13.05" customHeight="1">
      <c r="A65" s="15" t="s">
        <v>264</v>
      </c>
      <c r="B65" s="16" t="s">
        <v>265</v>
      </c>
      <c r="C65" s="13" t="s">
        <v>266</v>
      </c>
      <c r="D65" s="13" t="s">
        <v>147</v>
      </c>
      <c r="E65" s="17">
        <v>200000</v>
      </c>
      <c r="F65" s="18">
        <v>202.14</v>
      </c>
      <c r="G65" s="19">
        <v>1.7600000000000001E-2</v>
      </c>
      <c r="H65" s="20">
        <v>7.1093000000000003E-2</v>
      </c>
      <c r="I65" s="21"/>
      <c r="J65" s="3"/>
    </row>
    <row r="66" spans="1:10" ht="13.05" customHeight="1">
      <c r="A66" s="15" t="s">
        <v>604</v>
      </c>
      <c r="B66" s="16" t="s">
        <v>605</v>
      </c>
      <c r="C66" s="13" t="s">
        <v>606</v>
      </c>
      <c r="D66" s="13" t="s">
        <v>213</v>
      </c>
      <c r="E66" s="17">
        <v>14000</v>
      </c>
      <c r="F66" s="18">
        <v>1.43</v>
      </c>
      <c r="G66" s="19">
        <v>1E-4</v>
      </c>
      <c r="H66" s="20"/>
      <c r="I66" s="21"/>
      <c r="J66" s="3"/>
    </row>
    <row r="67" spans="1:10" ht="13.05" customHeight="1">
      <c r="A67" s="3"/>
      <c r="B67" s="22" t="s">
        <v>176</v>
      </c>
      <c r="C67" s="2"/>
      <c r="D67" s="2"/>
      <c r="E67" s="2"/>
      <c r="F67" s="23">
        <v>203.57</v>
      </c>
      <c r="G67" s="24">
        <v>1.77E-2</v>
      </c>
      <c r="H67" s="25"/>
      <c r="I67" s="25"/>
      <c r="J67" s="3"/>
    </row>
    <row r="68" spans="1:10" ht="13.05" customHeight="1">
      <c r="A68" s="3"/>
      <c r="B68" s="22" t="s">
        <v>177</v>
      </c>
      <c r="C68" s="2"/>
      <c r="D68" s="2"/>
      <c r="E68" s="2"/>
      <c r="F68" s="25" t="s">
        <v>178</v>
      </c>
      <c r="G68" s="25" t="s">
        <v>178</v>
      </c>
      <c r="H68" s="25"/>
      <c r="I68" s="25"/>
      <c r="J68" s="3"/>
    </row>
    <row r="69" spans="1:10" ht="13.05" customHeight="1">
      <c r="A69" s="3"/>
      <c r="B69" s="22" t="s">
        <v>176</v>
      </c>
      <c r="C69" s="2"/>
      <c r="D69" s="2"/>
      <c r="E69" s="2"/>
      <c r="F69" s="25" t="s">
        <v>178</v>
      </c>
      <c r="G69" s="25" t="s">
        <v>178</v>
      </c>
      <c r="H69" s="25"/>
      <c r="I69" s="25"/>
      <c r="J69" s="3"/>
    </row>
    <row r="70" spans="1:10" ht="13.05" customHeight="1">
      <c r="A70" s="3"/>
      <c r="B70" s="22" t="s">
        <v>187</v>
      </c>
      <c r="C70" s="26"/>
      <c r="D70" s="2"/>
      <c r="E70" s="26"/>
      <c r="F70" s="23">
        <v>203.57</v>
      </c>
      <c r="G70" s="24">
        <v>1.77E-2</v>
      </c>
      <c r="H70" s="25"/>
      <c r="I70" s="25"/>
      <c r="J70" s="3"/>
    </row>
    <row r="71" spans="1:10" ht="13.05" customHeight="1">
      <c r="A71" s="3"/>
      <c r="B71" s="12" t="s">
        <v>227</v>
      </c>
      <c r="C71" s="13"/>
      <c r="D71" s="13"/>
      <c r="E71" s="13"/>
      <c r="F71" s="13"/>
      <c r="G71" s="13"/>
      <c r="H71" s="14"/>
      <c r="I71" s="14"/>
      <c r="J71" s="3"/>
    </row>
    <row r="72" spans="1:10" ht="13.05" customHeight="1">
      <c r="A72" s="15" t="s">
        <v>228</v>
      </c>
      <c r="B72" s="16" t="s">
        <v>229</v>
      </c>
      <c r="C72" s="13"/>
      <c r="D72" s="13" t="s">
        <v>226</v>
      </c>
      <c r="E72" s="17"/>
      <c r="F72" s="18">
        <v>760.38</v>
      </c>
      <c r="G72" s="19">
        <v>6.6199999999999995E-2</v>
      </c>
      <c r="H72" s="20">
        <v>5.258281923927343E-2</v>
      </c>
      <c r="I72" s="21"/>
      <c r="J72" s="3"/>
    </row>
    <row r="73" spans="1:10" ht="13.05" customHeight="1">
      <c r="A73" s="3"/>
      <c r="B73" s="22" t="s">
        <v>176</v>
      </c>
      <c r="C73" s="2"/>
      <c r="D73" s="2"/>
      <c r="E73" s="2"/>
      <c r="F73" s="23">
        <v>760.38</v>
      </c>
      <c r="G73" s="24">
        <v>6.6199999999999995E-2</v>
      </c>
      <c r="H73" s="25"/>
      <c r="I73" s="25"/>
      <c r="J73" s="3"/>
    </row>
    <row r="74" spans="1:10" ht="13.05" customHeight="1">
      <c r="A74" s="3"/>
      <c r="B74" s="22" t="s">
        <v>177</v>
      </c>
      <c r="C74" s="2"/>
      <c r="D74" s="2"/>
      <c r="E74" s="2"/>
      <c r="F74" s="25" t="s">
        <v>178</v>
      </c>
      <c r="G74" s="25" t="s">
        <v>178</v>
      </c>
      <c r="H74" s="25"/>
      <c r="I74" s="25"/>
      <c r="J74" s="3"/>
    </row>
    <row r="75" spans="1:10" ht="13.05" customHeight="1">
      <c r="A75" s="3"/>
      <c r="B75" s="22" t="s">
        <v>176</v>
      </c>
      <c r="C75" s="2"/>
      <c r="D75" s="2"/>
      <c r="E75" s="2"/>
      <c r="F75" s="25" t="s">
        <v>178</v>
      </c>
      <c r="G75" s="25" t="s">
        <v>178</v>
      </c>
      <c r="H75" s="25"/>
      <c r="I75" s="25"/>
      <c r="J75" s="3"/>
    </row>
    <row r="76" spans="1:10" ht="13.05" customHeight="1">
      <c r="A76" s="3"/>
      <c r="B76" s="22" t="s">
        <v>187</v>
      </c>
      <c r="C76" s="26"/>
      <c r="D76" s="2"/>
      <c r="E76" s="26"/>
      <c r="F76" s="23">
        <v>760.38</v>
      </c>
      <c r="G76" s="24">
        <v>6.6199999999999995E-2</v>
      </c>
      <c r="H76" s="25"/>
      <c r="I76" s="25"/>
      <c r="J76" s="3"/>
    </row>
    <row r="77" spans="1:10" ht="13.05" customHeight="1">
      <c r="A77" s="3"/>
      <c r="B77" s="22" t="s">
        <v>230</v>
      </c>
      <c r="C77" s="13"/>
      <c r="D77" s="2"/>
      <c r="E77" s="13"/>
      <c r="F77" s="27">
        <v>-3.45</v>
      </c>
      <c r="G77" s="24">
        <v>-5.0000000000000001E-4</v>
      </c>
      <c r="H77" s="25"/>
      <c r="I77" s="25"/>
      <c r="J77" s="3"/>
    </row>
    <row r="78" spans="1:10" ht="13.05" customHeight="1">
      <c r="A78" s="3"/>
      <c r="B78" s="28" t="s">
        <v>231</v>
      </c>
      <c r="C78" s="29"/>
      <c r="D78" s="29"/>
      <c r="E78" s="29"/>
      <c r="F78" s="30">
        <v>11481.63</v>
      </c>
      <c r="G78" s="31">
        <v>1</v>
      </c>
      <c r="H78" s="32"/>
      <c r="I78" s="32"/>
      <c r="J78" s="3"/>
    </row>
    <row r="79" spans="1:10" ht="13.05" customHeight="1">
      <c r="A79" s="3"/>
      <c r="B79" s="6"/>
      <c r="C79" s="3"/>
      <c r="D79" s="3"/>
      <c r="E79" s="3"/>
      <c r="F79" s="3"/>
      <c r="G79" s="3"/>
      <c r="H79" s="3"/>
      <c r="I79" s="3"/>
      <c r="J79" s="3"/>
    </row>
    <row r="80" spans="1:10" ht="13.05" customHeight="1">
      <c r="A80" s="3"/>
      <c r="B80" s="209"/>
      <c r="C80" s="209"/>
      <c r="D80" s="209"/>
      <c r="E80" s="209"/>
      <c r="F80" s="209"/>
      <c r="G80" s="209"/>
      <c r="H80" s="209"/>
      <c r="I80" s="3"/>
      <c r="J80" s="3"/>
    </row>
    <row r="81" spans="1:10" ht="13.05" customHeight="1">
      <c r="A81" s="3"/>
      <c r="B81" s="209"/>
      <c r="C81" s="209"/>
      <c r="D81" s="209"/>
      <c r="E81" s="209"/>
      <c r="F81" s="209"/>
      <c r="G81" s="209"/>
      <c r="H81" s="209"/>
      <c r="I81" s="3"/>
      <c r="J81" s="3"/>
    </row>
    <row r="82" spans="1:10" ht="13.05" customHeight="1">
      <c r="A82" s="3"/>
      <c r="B82" s="4" t="s">
        <v>226</v>
      </c>
      <c r="C82" s="3"/>
      <c r="D82" s="3"/>
      <c r="E82" s="3"/>
      <c r="F82" s="3"/>
      <c r="G82" s="3"/>
      <c r="H82" s="3"/>
      <c r="I82" s="3"/>
      <c r="J82" s="3"/>
    </row>
    <row r="83" spans="1:10" ht="13.05" customHeight="1">
      <c r="A83" s="3"/>
      <c r="B83" s="4" t="s">
        <v>234</v>
      </c>
      <c r="C83" s="3"/>
      <c r="D83" s="3"/>
      <c r="E83" s="3"/>
      <c r="F83" s="3"/>
      <c r="G83" s="3"/>
      <c r="H83" s="3"/>
      <c r="I83" s="3"/>
      <c r="J83" s="3"/>
    </row>
    <row r="84" spans="1:10" ht="26.25" customHeight="1">
      <c r="A84" s="3"/>
      <c r="B84" s="209" t="s">
        <v>235</v>
      </c>
      <c r="C84" s="209"/>
      <c r="D84" s="209"/>
      <c r="E84" s="209"/>
      <c r="F84" s="209"/>
      <c r="G84" s="209"/>
      <c r="H84" s="209"/>
      <c r="I84" s="3"/>
      <c r="J84" s="3"/>
    </row>
    <row r="88" spans="1:10">
      <c r="B88" s="109" t="s">
        <v>2475</v>
      </c>
      <c r="C88" s="110"/>
      <c r="D88" s="110"/>
      <c r="E88" s="111"/>
    </row>
    <row r="89" spans="1:10">
      <c r="B89" s="110" t="s">
        <v>2512</v>
      </c>
      <c r="C89" s="110"/>
      <c r="D89" s="110"/>
      <c r="E89" s="111"/>
    </row>
    <row r="90" spans="1:10">
      <c r="B90" s="117" t="s">
        <v>2513</v>
      </c>
      <c r="C90" s="110"/>
      <c r="D90" s="110"/>
      <c r="E90" s="111"/>
    </row>
    <row r="91" spans="1:10">
      <c r="B91" s="110" t="s">
        <v>2476</v>
      </c>
      <c r="C91" s="110"/>
      <c r="D91" s="110"/>
      <c r="E91" s="111"/>
    </row>
    <row r="92" spans="1:10">
      <c r="B92" s="110" t="s">
        <v>2477</v>
      </c>
      <c r="C92" s="110"/>
      <c r="D92" s="110"/>
      <c r="E92" s="111"/>
    </row>
    <row r="93" spans="1:10">
      <c r="B93" s="110" t="s">
        <v>2478</v>
      </c>
      <c r="C93" s="112"/>
      <c r="D93" s="112"/>
      <c r="E93" s="112"/>
    </row>
    <row r="94" spans="1:10">
      <c r="B94" s="110" t="s">
        <v>2479</v>
      </c>
      <c r="C94" s="110"/>
      <c r="D94" s="110"/>
      <c r="E94" s="111"/>
    </row>
    <row r="95" spans="1:10">
      <c r="B95" s="110" t="s">
        <v>2480</v>
      </c>
      <c r="C95" s="110"/>
      <c r="D95" s="110"/>
      <c r="E95" s="111"/>
    </row>
    <row r="96" spans="1:10">
      <c r="B96" s="110" t="s">
        <v>2481</v>
      </c>
      <c r="C96" s="110"/>
      <c r="D96" s="110"/>
      <c r="E96" s="111"/>
    </row>
    <row r="97" spans="2:5">
      <c r="B97" s="110" t="s">
        <v>2482</v>
      </c>
      <c r="C97" s="110"/>
      <c r="D97" s="110"/>
      <c r="E97" s="111"/>
    </row>
    <row r="98" spans="2:5">
      <c r="B98" s="109" t="s">
        <v>2483</v>
      </c>
      <c r="C98" s="109"/>
      <c r="D98" s="109" t="s">
        <v>2633</v>
      </c>
      <c r="E98" s="109" t="s">
        <v>2484</v>
      </c>
    </row>
    <row r="99" spans="2:5">
      <c r="B99" s="110" t="s">
        <v>2528</v>
      </c>
      <c r="C99" s="110"/>
      <c r="D99" s="113">
        <v>9.8892000000000007</v>
      </c>
      <c r="E99" s="113">
        <v>10.7738</v>
      </c>
    </row>
    <row r="100" spans="2:5">
      <c r="B100" s="110" t="s">
        <v>2486</v>
      </c>
      <c r="C100" s="110"/>
      <c r="D100" s="113">
        <v>9.8892000000000007</v>
      </c>
      <c r="E100" s="113">
        <v>10.7738</v>
      </c>
    </row>
    <row r="101" spans="2:5">
      <c r="B101" s="110" t="s">
        <v>2529</v>
      </c>
      <c r="C101" s="110"/>
      <c r="D101" s="113">
        <v>0</v>
      </c>
      <c r="E101" s="113">
        <v>0</v>
      </c>
    </row>
    <row r="102" spans="2:5">
      <c r="B102" s="110" t="s">
        <v>2494</v>
      </c>
      <c r="C102" s="110"/>
      <c r="D102" s="113">
        <v>10.136200000000001</v>
      </c>
      <c r="E102" s="113">
        <v>11.0556</v>
      </c>
    </row>
    <row r="103" spans="2:5">
      <c r="B103" s="110"/>
      <c r="C103" s="110"/>
      <c r="D103" s="110"/>
      <c r="E103" s="111"/>
    </row>
    <row r="104" spans="2:5">
      <c r="B104" s="110" t="s">
        <v>2530</v>
      </c>
      <c r="C104" s="110"/>
      <c r="D104" s="110"/>
      <c r="E104" s="111"/>
    </row>
    <row r="105" spans="2:5">
      <c r="B105" s="110" t="s">
        <v>2516</v>
      </c>
      <c r="C105" s="110"/>
      <c r="D105" s="110"/>
      <c r="E105" s="111"/>
    </row>
    <row r="106" spans="2:5">
      <c r="B106" s="110" t="s">
        <v>2500</v>
      </c>
      <c r="C106" s="110"/>
      <c r="D106" s="110"/>
      <c r="E106" s="111"/>
    </row>
    <row r="107" spans="2:5">
      <c r="B107" s="110" t="s">
        <v>2625</v>
      </c>
      <c r="C107" s="110"/>
      <c r="D107" s="110"/>
      <c r="E107" s="111"/>
    </row>
    <row r="108" spans="2:5">
      <c r="B108" s="110" t="s">
        <v>2502</v>
      </c>
      <c r="C108" s="110"/>
      <c r="D108" s="110"/>
      <c r="E108" s="111"/>
    </row>
    <row r="109" spans="2:5">
      <c r="B109" s="110" t="s">
        <v>2518</v>
      </c>
      <c r="C109" s="110"/>
      <c r="D109" s="110"/>
      <c r="E109" s="111"/>
    </row>
    <row r="110" spans="2:5">
      <c r="B110" s="110" t="s">
        <v>2653</v>
      </c>
      <c r="C110" s="110"/>
      <c r="D110" s="110"/>
      <c r="E110" s="111"/>
    </row>
    <row r="111" spans="2:5">
      <c r="B111" s="110" t="s">
        <v>2503</v>
      </c>
      <c r="C111" s="110"/>
      <c r="D111" s="110"/>
      <c r="E111" s="111"/>
    </row>
    <row r="112" spans="2:5">
      <c r="B112" s="110" t="s">
        <v>2504</v>
      </c>
      <c r="C112" s="110"/>
      <c r="D112" s="110"/>
      <c r="E112" s="111"/>
    </row>
    <row r="113" spans="2:5">
      <c r="B113" s="110" t="s">
        <v>2505</v>
      </c>
      <c r="C113" s="110"/>
      <c r="D113" s="110"/>
      <c r="E113" s="111"/>
    </row>
    <row r="114" spans="2:5">
      <c r="B114" s="110" t="s">
        <v>2506</v>
      </c>
      <c r="C114" s="110"/>
      <c r="D114" s="110"/>
      <c r="E114" s="111"/>
    </row>
    <row r="115" spans="2:5">
      <c r="B115" s="110" t="s">
        <v>2507</v>
      </c>
      <c r="C115" s="110"/>
      <c r="D115" s="110"/>
      <c r="E115" s="111"/>
    </row>
    <row r="116" spans="2:5">
      <c r="B116" s="110" t="s">
        <v>2508</v>
      </c>
      <c r="C116" s="110"/>
      <c r="D116" s="110"/>
      <c r="E116" s="111"/>
    </row>
    <row r="138" spans="2:2">
      <c r="B138" t="s">
        <v>2701</v>
      </c>
    </row>
  </sheetData>
  <mergeCells count="3">
    <mergeCell ref="B80:H80"/>
    <mergeCell ref="B81:H81"/>
    <mergeCell ref="B84:H84"/>
  </mergeCells>
  <pageMargins left="0" right="0" top="0" bottom="0" header="0" footer="0"/>
  <pageSetup orientation="landscape"/>
  <headerFooter>
    <oddFooter xml:space="preserve">&amp;C_x000D_&amp;1#&amp;"Aptos"&amp;10&amp;K000000  For internal use only </oddFooter>
  </headerFooter>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outlinePr summaryBelow="0"/>
  </sheetPr>
  <dimension ref="A1:J111"/>
  <sheetViews>
    <sheetView topLeftCell="A88" zoomScale="96" zoomScaleNormal="96" workbookViewId="0">
      <selection activeCell="G96" sqref="G96"/>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60</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236</v>
      </c>
      <c r="E4" s="10" t="s">
        <v>104</v>
      </c>
      <c r="F4" s="10" t="s">
        <v>105</v>
      </c>
      <c r="G4" s="10" t="s">
        <v>106</v>
      </c>
      <c r="H4" s="10" t="s">
        <v>107</v>
      </c>
      <c r="I4" s="10" t="s">
        <v>108</v>
      </c>
      <c r="J4" s="11" t="s">
        <v>109</v>
      </c>
    </row>
    <row r="5" spans="1:10" ht="13.05" customHeight="1">
      <c r="A5" s="3"/>
      <c r="B5" s="12" t="s">
        <v>237</v>
      </c>
      <c r="C5" s="13"/>
      <c r="D5" s="13"/>
      <c r="E5" s="13"/>
      <c r="F5" s="13"/>
      <c r="G5" s="13"/>
      <c r="H5" s="14"/>
      <c r="I5" s="14"/>
      <c r="J5" s="3"/>
    </row>
    <row r="6" spans="1:10" ht="13.05" customHeight="1">
      <c r="A6" s="3"/>
      <c r="B6" s="12" t="s">
        <v>379</v>
      </c>
      <c r="C6" s="13"/>
      <c r="D6" s="13"/>
      <c r="E6" s="13"/>
      <c r="F6" s="3"/>
      <c r="G6" s="14"/>
      <c r="H6" s="14"/>
      <c r="I6" s="14"/>
      <c r="J6" s="3"/>
    </row>
    <row r="7" spans="1:10" ht="13.05" customHeight="1">
      <c r="A7" s="15" t="s">
        <v>611</v>
      </c>
      <c r="B7" s="16" t="s">
        <v>612</v>
      </c>
      <c r="C7" s="13" t="s">
        <v>613</v>
      </c>
      <c r="D7" s="13" t="s">
        <v>424</v>
      </c>
      <c r="E7" s="17">
        <v>470000</v>
      </c>
      <c r="F7" s="18">
        <v>6724.76</v>
      </c>
      <c r="G7" s="19">
        <v>9.4399999999999998E-2</v>
      </c>
      <c r="H7" s="21"/>
      <c r="I7" s="21"/>
      <c r="J7" s="3"/>
    </row>
    <row r="8" spans="1:10" ht="13.05" customHeight="1">
      <c r="A8" s="15" t="s">
        <v>725</v>
      </c>
      <c r="B8" s="16" t="s">
        <v>726</v>
      </c>
      <c r="C8" s="13" t="s">
        <v>727</v>
      </c>
      <c r="D8" s="13" t="s">
        <v>728</v>
      </c>
      <c r="E8" s="17">
        <v>1350000</v>
      </c>
      <c r="F8" s="18">
        <v>6499.58</v>
      </c>
      <c r="G8" s="19">
        <v>9.1200000000000003E-2</v>
      </c>
      <c r="H8" s="21"/>
      <c r="I8" s="21"/>
      <c r="J8" s="3"/>
    </row>
    <row r="9" spans="1:10" ht="13.05" customHeight="1">
      <c r="A9" s="15" t="s">
        <v>1655</v>
      </c>
      <c r="B9" s="16" t="s">
        <v>1656</v>
      </c>
      <c r="C9" s="13" t="s">
        <v>1657</v>
      </c>
      <c r="D9" s="13" t="s">
        <v>715</v>
      </c>
      <c r="E9" s="17">
        <v>1650000</v>
      </c>
      <c r="F9" s="18">
        <v>4942.58</v>
      </c>
      <c r="G9" s="19">
        <v>6.9400000000000003E-2</v>
      </c>
      <c r="H9" s="21"/>
      <c r="I9" s="21"/>
      <c r="J9" s="3"/>
    </row>
    <row r="10" spans="1:10" ht="13.05" customHeight="1">
      <c r="A10" s="15" t="s">
        <v>636</v>
      </c>
      <c r="B10" s="16" t="s">
        <v>637</v>
      </c>
      <c r="C10" s="13" t="s">
        <v>638</v>
      </c>
      <c r="D10" s="13" t="s">
        <v>283</v>
      </c>
      <c r="E10" s="17">
        <v>1200000</v>
      </c>
      <c r="F10" s="18">
        <v>4789.8</v>
      </c>
      <c r="G10" s="19">
        <v>6.7199999999999996E-2</v>
      </c>
      <c r="H10" s="21"/>
      <c r="I10" s="21"/>
      <c r="J10" s="3"/>
    </row>
    <row r="11" spans="1:10" ht="13.05" customHeight="1">
      <c r="A11" s="15" t="s">
        <v>680</v>
      </c>
      <c r="B11" s="16" t="s">
        <v>681</v>
      </c>
      <c r="C11" s="13" t="s">
        <v>682</v>
      </c>
      <c r="D11" s="13" t="s">
        <v>283</v>
      </c>
      <c r="E11" s="17">
        <v>1300000</v>
      </c>
      <c r="F11" s="18">
        <v>4138.55</v>
      </c>
      <c r="G11" s="19">
        <v>5.8099999999999999E-2</v>
      </c>
      <c r="H11" s="21"/>
      <c r="I11" s="21"/>
      <c r="J11" s="3"/>
    </row>
    <row r="12" spans="1:10" ht="13.05" customHeight="1">
      <c r="A12" s="15" t="s">
        <v>722</v>
      </c>
      <c r="B12" s="16" t="s">
        <v>723</v>
      </c>
      <c r="C12" s="13" t="s">
        <v>724</v>
      </c>
      <c r="D12" s="13" t="s">
        <v>283</v>
      </c>
      <c r="E12" s="17">
        <v>750000</v>
      </c>
      <c r="F12" s="18">
        <v>3334.13</v>
      </c>
      <c r="G12" s="19">
        <v>4.6800000000000001E-2</v>
      </c>
      <c r="H12" s="21"/>
      <c r="I12" s="21"/>
      <c r="J12" s="3"/>
    </row>
    <row r="13" spans="1:10" ht="13.05" customHeight="1">
      <c r="A13" s="15" t="s">
        <v>487</v>
      </c>
      <c r="B13" s="16" t="s">
        <v>488</v>
      </c>
      <c r="C13" s="13" t="s">
        <v>489</v>
      </c>
      <c r="D13" s="13" t="s">
        <v>490</v>
      </c>
      <c r="E13" s="17">
        <v>60000</v>
      </c>
      <c r="F13" s="18">
        <v>3159.84</v>
      </c>
      <c r="G13" s="19">
        <v>4.4400000000000002E-2</v>
      </c>
      <c r="H13" s="21"/>
      <c r="I13" s="21"/>
      <c r="J13" s="3"/>
    </row>
    <row r="14" spans="1:10" ht="13.05" customHeight="1">
      <c r="A14" s="15" t="s">
        <v>387</v>
      </c>
      <c r="B14" s="16" t="s">
        <v>388</v>
      </c>
      <c r="C14" s="13" t="s">
        <v>389</v>
      </c>
      <c r="D14" s="13" t="s">
        <v>383</v>
      </c>
      <c r="E14" s="17">
        <v>875000</v>
      </c>
      <c r="F14" s="18">
        <v>3083.59</v>
      </c>
      <c r="G14" s="19">
        <v>4.3299999999999998E-2</v>
      </c>
      <c r="H14" s="21"/>
      <c r="I14" s="21"/>
      <c r="J14" s="3"/>
    </row>
    <row r="15" spans="1:10" ht="13.05" customHeight="1">
      <c r="A15" s="15" t="s">
        <v>709</v>
      </c>
      <c r="B15" s="16" t="s">
        <v>710</v>
      </c>
      <c r="C15" s="13" t="s">
        <v>711</v>
      </c>
      <c r="D15" s="13" t="s">
        <v>283</v>
      </c>
      <c r="E15" s="17">
        <v>3600000</v>
      </c>
      <c r="F15" s="18">
        <v>2995.2</v>
      </c>
      <c r="G15" s="19">
        <v>4.2000000000000003E-2</v>
      </c>
      <c r="H15" s="21"/>
      <c r="I15" s="21"/>
      <c r="J15" s="3"/>
    </row>
    <row r="16" spans="1:10" ht="13.05" customHeight="1">
      <c r="A16" s="15" t="s">
        <v>384</v>
      </c>
      <c r="B16" s="16" t="s">
        <v>385</v>
      </c>
      <c r="C16" s="13" t="s">
        <v>386</v>
      </c>
      <c r="D16" s="13" t="s">
        <v>383</v>
      </c>
      <c r="E16" s="17">
        <v>8000</v>
      </c>
      <c r="F16" s="18">
        <v>2684</v>
      </c>
      <c r="G16" s="19">
        <v>3.7699999999999997E-2</v>
      </c>
      <c r="H16" s="21"/>
      <c r="I16" s="21"/>
      <c r="J16" s="3"/>
    </row>
    <row r="17" spans="1:10" ht="13.05" customHeight="1">
      <c r="A17" s="15" t="s">
        <v>712</v>
      </c>
      <c r="B17" s="16" t="s">
        <v>713</v>
      </c>
      <c r="C17" s="13" t="s">
        <v>714</v>
      </c>
      <c r="D17" s="13" t="s">
        <v>715</v>
      </c>
      <c r="E17" s="17">
        <v>525000</v>
      </c>
      <c r="F17" s="18">
        <v>2576.6999999999998</v>
      </c>
      <c r="G17" s="19">
        <v>3.6200000000000003E-2</v>
      </c>
      <c r="H17" s="21"/>
      <c r="I17" s="21"/>
      <c r="J17" s="3"/>
    </row>
    <row r="18" spans="1:10" ht="13.05" customHeight="1">
      <c r="A18" s="15" t="s">
        <v>1402</v>
      </c>
      <c r="B18" s="16" t="s">
        <v>1403</v>
      </c>
      <c r="C18" s="13" t="s">
        <v>1404</v>
      </c>
      <c r="D18" s="13" t="s">
        <v>283</v>
      </c>
      <c r="E18" s="17">
        <v>600000</v>
      </c>
      <c r="F18" s="18">
        <v>1899.6</v>
      </c>
      <c r="G18" s="19">
        <v>2.6700000000000002E-2</v>
      </c>
      <c r="H18" s="21"/>
      <c r="I18" s="21"/>
      <c r="J18" s="3"/>
    </row>
    <row r="19" spans="1:10" ht="13.05" customHeight="1">
      <c r="A19" s="15" t="s">
        <v>380</v>
      </c>
      <c r="B19" s="16" t="s">
        <v>381</v>
      </c>
      <c r="C19" s="13" t="s">
        <v>382</v>
      </c>
      <c r="D19" s="13" t="s">
        <v>383</v>
      </c>
      <c r="E19" s="17">
        <v>40576</v>
      </c>
      <c r="F19" s="18">
        <v>1812.21</v>
      </c>
      <c r="G19" s="19">
        <v>2.5399999999999999E-2</v>
      </c>
      <c r="H19" s="21"/>
      <c r="I19" s="21"/>
      <c r="J19" s="3"/>
    </row>
    <row r="20" spans="1:10" ht="13.05" customHeight="1">
      <c r="A20" s="15" t="s">
        <v>1688</v>
      </c>
      <c r="B20" s="16" t="s">
        <v>1689</v>
      </c>
      <c r="C20" s="13" t="s">
        <v>1690</v>
      </c>
      <c r="D20" s="13" t="s">
        <v>383</v>
      </c>
      <c r="E20" s="17">
        <v>25000</v>
      </c>
      <c r="F20" s="18">
        <v>1807.5</v>
      </c>
      <c r="G20" s="19">
        <v>2.5399999999999999E-2</v>
      </c>
      <c r="H20" s="21"/>
      <c r="I20" s="21"/>
      <c r="J20" s="3"/>
    </row>
    <row r="21" spans="1:10" ht="13.05" customHeight="1">
      <c r="A21" s="15" t="s">
        <v>1894</v>
      </c>
      <c r="B21" s="16" t="s">
        <v>1895</v>
      </c>
      <c r="C21" s="13" t="s">
        <v>1896</v>
      </c>
      <c r="D21" s="13" t="s">
        <v>1423</v>
      </c>
      <c r="E21" s="17">
        <v>1100000</v>
      </c>
      <c r="F21" s="18">
        <v>1795.53</v>
      </c>
      <c r="G21" s="19">
        <v>2.52E-2</v>
      </c>
      <c r="H21" s="21"/>
      <c r="I21" s="21"/>
      <c r="J21" s="3"/>
    </row>
    <row r="22" spans="1:10" ht="13.05" customHeight="1">
      <c r="A22" s="15" t="s">
        <v>480</v>
      </c>
      <c r="B22" s="16" t="s">
        <v>481</v>
      </c>
      <c r="C22" s="13" t="s">
        <v>482</v>
      </c>
      <c r="D22" s="13" t="s">
        <v>393</v>
      </c>
      <c r="E22" s="17">
        <v>21000</v>
      </c>
      <c r="F22" s="18">
        <v>1537.2</v>
      </c>
      <c r="G22" s="19">
        <v>2.1600000000000001E-2</v>
      </c>
      <c r="H22" s="21"/>
      <c r="I22" s="21"/>
      <c r="J22" s="3"/>
    </row>
    <row r="23" spans="1:10" ht="13.05" customHeight="1">
      <c r="A23" s="15" t="s">
        <v>1596</v>
      </c>
      <c r="B23" s="16" t="s">
        <v>1597</v>
      </c>
      <c r="C23" s="13" t="s">
        <v>1598</v>
      </c>
      <c r="D23" s="13" t="s">
        <v>283</v>
      </c>
      <c r="E23" s="17">
        <v>119309</v>
      </c>
      <c r="F23" s="18">
        <v>1362.69</v>
      </c>
      <c r="G23" s="19">
        <v>1.9099999999999999E-2</v>
      </c>
      <c r="H23" s="21"/>
      <c r="I23" s="21"/>
      <c r="J23" s="3"/>
    </row>
    <row r="24" spans="1:10" ht="13.05" customHeight="1">
      <c r="A24" s="15" t="s">
        <v>620</v>
      </c>
      <c r="B24" s="16" t="s">
        <v>621</v>
      </c>
      <c r="C24" s="13" t="s">
        <v>622</v>
      </c>
      <c r="D24" s="13" t="s">
        <v>623</v>
      </c>
      <c r="E24" s="17">
        <v>30000</v>
      </c>
      <c r="F24" s="18">
        <v>1204.2</v>
      </c>
      <c r="G24" s="19">
        <v>1.6899999999999998E-2</v>
      </c>
      <c r="H24" s="21"/>
      <c r="I24" s="21"/>
      <c r="J24" s="3"/>
    </row>
    <row r="25" spans="1:10" ht="13.05" customHeight="1">
      <c r="A25" s="15" t="s">
        <v>674</v>
      </c>
      <c r="B25" s="16" t="s">
        <v>675</v>
      </c>
      <c r="C25" s="13" t="s">
        <v>676</v>
      </c>
      <c r="D25" s="13" t="s">
        <v>527</v>
      </c>
      <c r="E25" s="17">
        <v>10000</v>
      </c>
      <c r="F25" s="18">
        <v>1158.5999999999999</v>
      </c>
      <c r="G25" s="19">
        <v>1.6299999999999999E-2</v>
      </c>
      <c r="H25" s="21"/>
      <c r="I25" s="21"/>
      <c r="J25" s="3"/>
    </row>
    <row r="26" spans="1:10" ht="13.05" customHeight="1">
      <c r="A26" s="15" t="s">
        <v>1897</v>
      </c>
      <c r="B26" s="16" t="s">
        <v>1898</v>
      </c>
      <c r="C26" s="13" t="s">
        <v>1899</v>
      </c>
      <c r="D26" s="13" t="s">
        <v>383</v>
      </c>
      <c r="E26" s="17">
        <v>30000</v>
      </c>
      <c r="F26" s="18">
        <v>1142.46</v>
      </c>
      <c r="G26" s="19">
        <v>1.6E-2</v>
      </c>
      <c r="H26" s="21"/>
      <c r="I26" s="21"/>
      <c r="J26" s="3"/>
    </row>
    <row r="27" spans="1:10" ht="13.05" customHeight="1">
      <c r="A27" s="15" t="s">
        <v>1718</v>
      </c>
      <c r="B27" s="16" t="s">
        <v>1719</v>
      </c>
      <c r="C27" s="13" t="s">
        <v>1720</v>
      </c>
      <c r="D27" s="13" t="s">
        <v>283</v>
      </c>
      <c r="E27" s="17">
        <v>50000</v>
      </c>
      <c r="F27" s="18">
        <v>868</v>
      </c>
      <c r="G27" s="19">
        <v>1.2200000000000001E-2</v>
      </c>
      <c r="H27" s="21"/>
      <c r="I27" s="21"/>
      <c r="J27" s="3"/>
    </row>
    <row r="28" spans="1:10" ht="13.05" customHeight="1">
      <c r="A28" s="15" t="s">
        <v>1016</v>
      </c>
      <c r="B28" s="16" t="s">
        <v>1017</v>
      </c>
      <c r="C28" s="13" t="s">
        <v>1018</v>
      </c>
      <c r="D28" s="13" t="s">
        <v>424</v>
      </c>
      <c r="E28" s="17">
        <v>600000</v>
      </c>
      <c r="F28" s="18">
        <v>853.5</v>
      </c>
      <c r="G28" s="19">
        <v>1.2E-2</v>
      </c>
      <c r="H28" s="21"/>
      <c r="I28" s="21"/>
      <c r="J28" s="3"/>
    </row>
    <row r="29" spans="1:10" ht="13.05" customHeight="1">
      <c r="A29" s="15" t="s">
        <v>1691</v>
      </c>
      <c r="B29" s="16" t="s">
        <v>1692</v>
      </c>
      <c r="C29" s="13" t="s">
        <v>1693</v>
      </c>
      <c r="D29" s="13" t="s">
        <v>383</v>
      </c>
      <c r="E29" s="17">
        <v>26000</v>
      </c>
      <c r="F29" s="18">
        <v>852.49</v>
      </c>
      <c r="G29" s="19">
        <v>1.2E-2</v>
      </c>
      <c r="H29" s="21"/>
      <c r="I29" s="21"/>
      <c r="J29" s="3"/>
    </row>
    <row r="30" spans="1:10" ht="13.05" customHeight="1">
      <c r="A30" s="15" t="s">
        <v>1749</v>
      </c>
      <c r="B30" s="16" t="s">
        <v>1750</v>
      </c>
      <c r="C30" s="13" t="s">
        <v>1751</v>
      </c>
      <c r="D30" s="13" t="s">
        <v>1423</v>
      </c>
      <c r="E30" s="17">
        <v>300000</v>
      </c>
      <c r="F30" s="18">
        <v>830.28</v>
      </c>
      <c r="G30" s="19">
        <v>1.17E-2</v>
      </c>
      <c r="H30" s="21"/>
      <c r="I30" s="21"/>
      <c r="J30" s="3"/>
    </row>
    <row r="31" spans="1:10" ht="13.05" customHeight="1">
      <c r="A31" s="15" t="s">
        <v>1617</v>
      </c>
      <c r="B31" s="16" t="s">
        <v>1618</v>
      </c>
      <c r="C31" s="13" t="s">
        <v>1619</v>
      </c>
      <c r="D31" s="13" t="s">
        <v>490</v>
      </c>
      <c r="E31" s="17">
        <v>82500</v>
      </c>
      <c r="F31" s="18">
        <v>807.35</v>
      </c>
      <c r="G31" s="19">
        <v>1.1299999999999999E-2</v>
      </c>
      <c r="H31" s="21"/>
      <c r="I31" s="21"/>
      <c r="J31" s="3"/>
    </row>
    <row r="32" spans="1:10" ht="13.05" customHeight="1">
      <c r="A32" s="15" t="s">
        <v>594</v>
      </c>
      <c r="B32" s="16" t="s">
        <v>595</v>
      </c>
      <c r="C32" s="13" t="s">
        <v>596</v>
      </c>
      <c r="D32" s="13" t="s">
        <v>527</v>
      </c>
      <c r="E32" s="17">
        <v>190085</v>
      </c>
      <c r="F32" s="18">
        <v>752.55</v>
      </c>
      <c r="G32" s="19">
        <v>1.06E-2</v>
      </c>
      <c r="H32" s="21"/>
      <c r="I32" s="21"/>
      <c r="J32" s="3"/>
    </row>
    <row r="33" spans="1:10" ht="13.05" customHeight="1">
      <c r="A33" s="15" t="s">
        <v>1001</v>
      </c>
      <c r="B33" s="16" t="s">
        <v>1002</v>
      </c>
      <c r="C33" s="13" t="s">
        <v>1003</v>
      </c>
      <c r="D33" s="13" t="s">
        <v>424</v>
      </c>
      <c r="E33" s="17">
        <v>200000</v>
      </c>
      <c r="F33" s="18">
        <v>600.9</v>
      </c>
      <c r="G33" s="19">
        <v>8.3999999999999995E-3</v>
      </c>
      <c r="H33" s="21"/>
      <c r="I33" s="21"/>
      <c r="J33" s="3"/>
    </row>
    <row r="34" spans="1:10" ht="13.05" customHeight="1">
      <c r="A34" s="15" t="s">
        <v>421</v>
      </c>
      <c r="B34" s="16" t="s">
        <v>422</v>
      </c>
      <c r="C34" s="13" t="s">
        <v>423</v>
      </c>
      <c r="D34" s="13" t="s">
        <v>424</v>
      </c>
      <c r="E34" s="17">
        <v>150000</v>
      </c>
      <c r="F34" s="18">
        <v>561.83000000000004</v>
      </c>
      <c r="G34" s="19">
        <v>7.9000000000000008E-3</v>
      </c>
      <c r="H34" s="21"/>
      <c r="I34" s="21"/>
      <c r="J34" s="3"/>
    </row>
    <row r="35" spans="1:10" ht="13.05" customHeight="1">
      <c r="A35" s="15" t="s">
        <v>1724</v>
      </c>
      <c r="B35" s="16" t="s">
        <v>1725</v>
      </c>
      <c r="C35" s="13" t="s">
        <v>1726</v>
      </c>
      <c r="D35" s="13" t="s">
        <v>490</v>
      </c>
      <c r="E35" s="17">
        <v>3000</v>
      </c>
      <c r="F35" s="18">
        <v>145.72999999999999</v>
      </c>
      <c r="G35" s="19">
        <v>2E-3</v>
      </c>
      <c r="H35" s="21"/>
      <c r="I35" s="21"/>
      <c r="J35" s="3"/>
    </row>
    <row r="36" spans="1:10" ht="13.05" customHeight="1">
      <c r="A36" s="3"/>
      <c r="B36" s="22" t="s">
        <v>176</v>
      </c>
      <c r="C36" s="2"/>
      <c r="D36" s="2"/>
      <c r="E36" s="2"/>
      <c r="F36" s="23">
        <v>64921.35</v>
      </c>
      <c r="G36" s="24">
        <v>0.91139999999999999</v>
      </c>
      <c r="H36" s="25"/>
      <c r="I36" s="25"/>
      <c r="J36" s="3"/>
    </row>
    <row r="37" spans="1:10" ht="13.05" customHeight="1">
      <c r="A37" s="3"/>
      <c r="B37" s="22" t="s">
        <v>603</v>
      </c>
      <c r="C37" s="2"/>
      <c r="D37" s="2"/>
      <c r="E37" s="2"/>
      <c r="F37" s="25" t="s">
        <v>178</v>
      </c>
      <c r="G37" s="25" t="s">
        <v>178</v>
      </c>
      <c r="H37" s="25"/>
      <c r="I37" s="25"/>
      <c r="J37" s="3"/>
    </row>
    <row r="38" spans="1:10" ht="13.05" customHeight="1">
      <c r="A38" s="3"/>
      <c r="B38" s="22" t="s">
        <v>176</v>
      </c>
      <c r="C38" s="2"/>
      <c r="D38" s="2"/>
      <c r="E38" s="2"/>
      <c r="F38" s="25" t="s">
        <v>178</v>
      </c>
      <c r="G38" s="25" t="s">
        <v>178</v>
      </c>
      <c r="H38" s="25"/>
      <c r="I38" s="25"/>
      <c r="J38" s="3"/>
    </row>
    <row r="39" spans="1:10" ht="13.05" customHeight="1">
      <c r="A39" s="3"/>
      <c r="B39" s="22" t="s">
        <v>187</v>
      </c>
      <c r="C39" s="26"/>
      <c r="D39" s="2"/>
      <c r="E39" s="26"/>
      <c r="F39" s="23">
        <v>64921.35</v>
      </c>
      <c r="G39" s="24">
        <v>0.91139999999999999</v>
      </c>
      <c r="H39" s="25"/>
      <c r="I39" s="25"/>
      <c r="J39" s="3"/>
    </row>
    <row r="40" spans="1:10" ht="13.05" customHeight="1">
      <c r="A40" s="3"/>
      <c r="B40" s="12" t="s">
        <v>188</v>
      </c>
      <c r="C40" s="13"/>
      <c r="D40" s="13"/>
      <c r="E40" s="13"/>
      <c r="F40" s="13"/>
      <c r="G40" s="13"/>
      <c r="H40" s="14"/>
      <c r="I40" s="14"/>
      <c r="J40" s="3"/>
    </row>
    <row r="41" spans="1:10" ht="13.05" customHeight="1">
      <c r="A41" s="3"/>
      <c r="B41" s="12" t="s">
        <v>607</v>
      </c>
      <c r="C41" s="13"/>
      <c r="D41" s="13"/>
      <c r="E41" s="13"/>
      <c r="F41" s="3"/>
      <c r="G41" s="14"/>
      <c r="H41" s="14"/>
      <c r="I41" s="14"/>
      <c r="J41" s="3"/>
    </row>
    <row r="42" spans="1:10" ht="13.05" customHeight="1">
      <c r="A42" s="15" t="s">
        <v>1512</v>
      </c>
      <c r="B42" s="16" t="s">
        <v>1513</v>
      </c>
      <c r="C42" s="13" t="s">
        <v>1514</v>
      </c>
      <c r="D42" s="13" t="s">
        <v>147</v>
      </c>
      <c r="E42" s="17">
        <v>1000000</v>
      </c>
      <c r="F42" s="18">
        <v>980.01</v>
      </c>
      <c r="G42" s="19">
        <v>1.38E-2</v>
      </c>
      <c r="H42" s="20">
        <v>5.3574999999999998E-2</v>
      </c>
      <c r="I42" s="21"/>
      <c r="J42" s="3"/>
    </row>
    <row r="43" spans="1:10" ht="13.05" customHeight="1">
      <c r="A43" s="3"/>
      <c r="B43" s="22" t="s">
        <v>176</v>
      </c>
      <c r="C43" s="2"/>
      <c r="D43" s="2"/>
      <c r="E43" s="2"/>
      <c r="F43" s="23">
        <v>980.01</v>
      </c>
      <c r="G43" s="24">
        <v>1.38E-2</v>
      </c>
      <c r="H43" s="25"/>
      <c r="I43" s="25"/>
      <c r="J43" s="3"/>
    </row>
    <row r="44" spans="1:10" ht="13.05" customHeight="1">
      <c r="A44" s="3"/>
      <c r="B44" s="22" t="s">
        <v>187</v>
      </c>
      <c r="C44" s="26"/>
      <c r="D44" s="2"/>
      <c r="E44" s="26"/>
      <c r="F44" s="23">
        <v>980.01</v>
      </c>
      <c r="G44" s="24">
        <v>1.38E-2</v>
      </c>
      <c r="H44" s="25"/>
      <c r="I44" s="25"/>
      <c r="J44" s="3"/>
    </row>
    <row r="45" spans="1:10" ht="13.05" customHeight="1">
      <c r="A45" s="3"/>
      <c r="B45" s="12" t="s">
        <v>227</v>
      </c>
      <c r="C45" s="13"/>
      <c r="D45" s="13"/>
      <c r="E45" s="13"/>
      <c r="F45" s="13"/>
      <c r="G45" s="13"/>
      <c r="H45" s="14"/>
      <c r="I45" s="14"/>
      <c r="J45" s="3"/>
    </row>
    <row r="46" spans="1:10" ht="13.05" customHeight="1">
      <c r="A46" s="15" t="s">
        <v>228</v>
      </c>
      <c r="B46" s="16" t="s">
        <v>229</v>
      </c>
      <c r="C46" s="13"/>
      <c r="D46" s="13" t="s">
        <v>226</v>
      </c>
      <c r="E46" s="17"/>
      <c r="F46" s="18">
        <v>5477.06</v>
      </c>
      <c r="G46" s="19">
        <v>7.6899999999999996E-2</v>
      </c>
      <c r="H46" s="20">
        <v>5.2582825327866178E-2</v>
      </c>
      <c r="I46" s="21"/>
      <c r="J46" s="3"/>
    </row>
    <row r="47" spans="1:10" ht="13.05" customHeight="1">
      <c r="A47" s="3"/>
      <c r="B47" s="22" t="s">
        <v>176</v>
      </c>
      <c r="C47" s="2"/>
      <c r="D47" s="2"/>
      <c r="E47" s="2"/>
      <c r="F47" s="23">
        <v>5477.06</v>
      </c>
      <c r="G47" s="24">
        <v>7.6899999999999996E-2</v>
      </c>
      <c r="H47" s="25"/>
      <c r="I47" s="25"/>
      <c r="J47" s="3"/>
    </row>
    <row r="48" spans="1:10" ht="13.05" customHeight="1">
      <c r="A48" s="3"/>
      <c r="B48" s="22" t="s">
        <v>187</v>
      </c>
      <c r="C48" s="26"/>
      <c r="D48" s="2"/>
      <c r="E48" s="26"/>
      <c r="F48" s="23">
        <v>5477.06</v>
      </c>
      <c r="G48" s="24">
        <v>7.6899999999999996E-2</v>
      </c>
      <c r="H48" s="25"/>
      <c r="I48" s="25"/>
      <c r="J48" s="3"/>
    </row>
    <row r="49" spans="1:10" ht="13.05" customHeight="1">
      <c r="A49" s="3"/>
      <c r="B49" s="22" t="s">
        <v>230</v>
      </c>
      <c r="C49" s="13"/>
      <c r="D49" s="2"/>
      <c r="E49" s="13"/>
      <c r="F49" s="27">
        <v>-137.72</v>
      </c>
      <c r="G49" s="24">
        <v>-2.0999999999999999E-3</v>
      </c>
      <c r="H49" s="25"/>
      <c r="I49" s="25"/>
      <c r="J49" s="3"/>
    </row>
    <row r="50" spans="1:10" ht="13.05" customHeight="1">
      <c r="A50" s="3"/>
      <c r="B50" s="28" t="s">
        <v>231</v>
      </c>
      <c r="C50" s="29"/>
      <c r="D50" s="29"/>
      <c r="E50" s="29"/>
      <c r="F50" s="30">
        <v>71240.7</v>
      </c>
      <c r="G50" s="31">
        <v>1</v>
      </c>
      <c r="H50" s="32"/>
      <c r="I50" s="32"/>
      <c r="J50" s="3"/>
    </row>
    <row r="51" spans="1:10" ht="13.05" customHeight="1">
      <c r="A51" s="3"/>
      <c r="B51" s="6"/>
      <c r="C51" s="3"/>
      <c r="D51" s="3"/>
      <c r="E51" s="3"/>
      <c r="F51" s="3"/>
      <c r="G51" s="3"/>
      <c r="H51" s="3"/>
      <c r="I51" s="3"/>
      <c r="J51" s="3"/>
    </row>
    <row r="52" spans="1:10" ht="13.05" customHeight="1">
      <c r="A52" s="3"/>
      <c r="B52" s="209"/>
      <c r="C52" s="209"/>
      <c r="D52" s="209"/>
      <c r="E52" s="209"/>
      <c r="F52" s="209"/>
      <c r="G52" s="209"/>
      <c r="H52" s="209"/>
      <c r="I52" s="3"/>
      <c r="J52" s="3"/>
    </row>
    <row r="53" spans="1:10" ht="13.05" customHeight="1">
      <c r="A53" s="3"/>
      <c r="B53" s="209"/>
      <c r="C53" s="209"/>
      <c r="D53" s="209"/>
      <c r="E53" s="209"/>
      <c r="F53" s="209"/>
      <c r="G53" s="209"/>
      <c r="H53" s="209"/>
      <c r="I53" s="3"/>
      <c r="J53" s="3"/>
    </row>
    <row r="54" spans="1:10" ht="13.05" customHeight="1">
      <c r="A54" s="3"/>
      <c r="B54" s="4" t="s">
        <v>226</v>
      </c>
      <c r="C54" s="3"/>
      <c r="D54" s="3"/>
      <c r="E54" s="3"/>
      <c r="F54" s="3"/>
      <c r="G54" s="3"/>
      <c r="H54" s="3"/>
      <c r="I54" s="3"/>
      <c r="J54" s="3"/>
    </row>
    <row r="55" spans="1:10" ht="13.05" customHeight="1">
      <c r="A55" s="3"/>
      <c r="B55" s="4" t="s">
        <v>234</v>
      </c>
      <c r="C55" s="3"/>
      <c r="D55" s="3"/>
      <c r="E55" s="3"/>
      <c r="F55" s="3"/>
      <c r="G55" s="3"/>
      <c r="H55" s="3"/>
      <c r="I55" s="3"/>
      <c r="J55" s="3"/>
    </row>
    <row r="56" spans="1:10" ht="26.25" customHeight="1">
      <c r="A56" s="3"/>
      <c r="B56" s="209" t="s">
        <v>235</v>
      </c>
      <c r="C56" s="209"/>
      <c r="D56" s="209"/>
      <c r="E56" s="209"/>
      <c r="F56" s="209"/>
      <c r="G56" s="209"/>
      <c r="H56" s="209"/>
      <c r="I56" s="3"/>
      <c r="J56" s="3"/>
    </row>
    <row r="60" spans="1:10">
      <c r="B60" s="109" t="s">
        <v>2475</v>
      </c>
      <c r="C60" s="110"/>
      <c r="D60" s="110"/>
      <c r="E60" s="111"/>
    </row>
    <row r="61" spans="1:10">
      <c r="B61" s="110" t="s">
        <v>2512</v>
      </c>
      <c r="C61" s="110"/>
      <c r="D61" s="110"/>
      <c r="E61" s="111"/>
    </row>
    <row r="62" spans="1:10">
      <c r="B62" s="117" t="s">
        <v>2513</v>
      </c>
      <c r="C62" s="110"/>
      <c r="D62" s="110"/>
      <c r="E62" s="111"/>
    </row>
    <row r="63" spans="1:10">
      <c r="B63" s="110" t="s">
        <v>2476</v>
      </c>
      <c r="C63" s="110"/>
      <c r="D63" s="110"/>
      <c r="E63" s="111"/>
    </row>
    <row r="64" spans="1:10">
      <c r="B64" s="110" t="s">
        <v>2477</v>
      </c>
      <c r="C64" s="110"/>
      <c r="D64" s="110"/>
      <c r="E64" s="111"/>
    </row>
    <row r="65" spans="2:5">
      <c r="B65" s="110" t="s">
        <v>2478</v>
      </c>
      <c r="C65" s="112"/>
      <c r="D65" s="112"/>
      <c r="E65" s="112"/>
    </row>
    <row r="66" spans="2:5">
      <c r="B66" s="110" t="s">
        <v>2479</v>
      </c>
      <c r="C66" s="110"/>
      <c r="D66" s="110"/>
      <c r="E66" s="111"/>
    </row>
    <row r="67" spans="2:5">
      <c r="B67" s="110" t="s">
        <v>2480</v>
      </c>
      <c r="C67" s="110"/>
      <c r="D67" s="110"/>
      <c r="E67" s="111"/>
    </row>
    <row r="68" spans="2:5">
      <c r="B68" s="110" t="s">
        <v>2481</v>
      </c>
      <c r="C68" s="110"/>
      <c r="D68" s="110"/>
      <c r="E68" s="111"/>
    </row>
    <row r="69" spans="2:5">
      <c r="B69" s="110" t="s">
        <v>2482</v>
      </c>
      <c r="C69" s="110"/>
      <c r="D69" s="110"/>
      <c r="E69" s="111"/>
    </row>
    <row r="70" spans="2:5">
      <c r="B70" s="109" t="s">
        <v>2483</v>
      </c>
      <c r="C70" s="109"/>
      <c r="D70" s="109" t="s">
        <v>2633</v>
      </c>
      <c r="E70" s="109" t="s">
        <v>2484</v>
      </c>
    </row>
    <row r="71" spans="2:5">
      <c r="B71" s="110" t="s">
        <v>2528</v>
      </c>
      <c r="C71" s="110"/>
      <c r="D71" s="113">
        <v>11.0967</v>
      </c>
      <c r="E71" s="113">
        <v>12.4673</v>
      </c>
    </row>
    <row r="72" spans="2:5">
      <c r="B72" s="110" t="s">
        <v>2486</v>
      </c>
      <c r="C72" s="110"/>
      <c r="D72" s="113">
        <v>11.0967</v>
      </c>
      <c r="E72" s="113">
        <v>12.4673</v>
      </c>
    </row>
    <row r="73" spans="2:5">
      <c r="B73" s="110" t="s">
        <v>2529</v>
      </c>
      <c r="C73" s="110"/>
      <c r="D73" s="113">
        <v>11.291499999999999</v>
      </c>
      <c r="E73" s="113">
        <v>12.6983</v>
      </c>
    </row>
    <row r="74" spans="2:5">
      <c r="B74" s="110" t="s">
        <v>2494</v>
      </c>
      <c r="C74" s="110"/>
      <c r="D74" s="113">
        <v>11.291499999999999</v>
      </c>
      <c r="E74" s="113">
        <v>12.6983</v>
      </c>
    </row>
    <row r="75" spans="2:5">
      <c r="B75" s="110"/>
      <c r="C75" s="110"/>
      <c r="D75" s="110"/>
      <c r="E75" s="111"/>
    </row>
    <row r="76" spans="2:5">
      <c r="B76" s="110" t="s">
        <v>2530</v>
      </c>
      <c r="C76" s="110"/>
      <c r="D76" s="110"/>
      <c r="E76" s="111"/>
    </row>
    <row r="77" spans="2:5">
      <c r="B77" s="110" t="s">
        <v>2537</v>
      </c>
      <c r="C77" s="110"/>
      <c r="D77" s="110"/>
      <c r="E77" s="111"/>
    </row>
    <row r="78" spans="2:5">
      <c r="B78" s="110" t="s">
        <v>2500</v>
      </c>
      <c r="C78" s="110"/>
      <c r="D78" s="110"/>
      <c r="E78" s="111"/>
    </row>
    <row r="79" spans="2:5">
      <c r="B79" s="110" t="s">
        <v>2566</v>
      </c>
      <c r="C79" s="110"/>
      <c r="D79" s="110"/>
      <c r="E79" s="111"/>
    </row>
    <row r="80" spans="2:5">
      <c r="B80" s="110" t="s">
        <v>2502</v>
      </c>
      <c r="C80" s="110"/>
      <c r="D80" s="110"/>
      <c r="E80" s="111"/>
    </row>
    <row r="81" spans="2:5">
      <c r="B81" s="110" t="s">
        <v>2518</v>
      </c>
      <c r="C81" s="110"/>
      <c r="D81" s="110"/>
      <c r="E81" s="111"/>
    </row>
    <row r="82" spans="2:5">
      <c r="B82" s="110" t="s">
        <v>2653</v>
      </c>
      <c r="C82" s="110"/>
      <c r="D82" s="110"/>
      <c r="E82" s="111"/>
    </row>
    <row r="83" spans="2:5">
      <c r="B83" s="110" t="s">
        <v>2503</v>
      </c>
      <c r="C83" s="110"/>
      <c r="D83" s="110"/>
      <c r="E83" s="111"/>
    </row>
    <row r="84" spans="2:5">
      <c r="B84" s="110" t="s">
        <v>2504</v>
      </c>
      <c r="C84" s="110"/>
      <c r="D84" s="110"/>
      <c r="E84" s="111"/>
    </row>
    <row r="85" spans="2:5">
      <c r="B85" s="110" t="s">
        <v>2505</v>
      </c>
      <c r="C85" s="110"/>
      <c r="D85" s="110"/>
      <c r="E85" s="111"/>
    </row>
    <row r="86" spans="2:5">
      <c r="B86" s="110" t="s">
        <v>2506</v>
      </c>
      <c r="C86" s="110"/>
      <c r="D86" s="110"/>
      <c r="E86" s="111"/>
    </row>
    <row r="87" spans="2:5">
      <c r="B87" s="110" t="s">
        <v>2507</v>
      </c>
      <c r="C87" s="110"/>
      <c r="D87" s="110"/>
      <c r="E87" s="111"/>
    </row>
    <row r="88" spans="2:5">
      <c r="B88" s="110" t="s">
        <v>2508</v>
      </c>
      <c r="C88" s="110"/>
      <c r="D88" s="110"/>
      <c r="E88" s="111"/>
    </row>
    <row r="111" spans="2:2">
      <c r="B111" t="s">
        <v>2701</v>
      </c>
    </row>
  </sheetData>
  <mergeCells count="3">
    <mergeCell ref="B52:H52"/>
    <mergeCell ref="B53:H53"/>
    <mergeCell ref="B56:H56"/>
  </mergeCells>
  <pageMargins left="0" right="0" top="0" bottom="0" header="0" footer="0"/>
  <pageSetup orientation="landscape"/>
  <headerFooter>
    <oddFooter xml:space="preserve">&amp;C_x000D_&amp;1#&amp;"Aptos"&amp;10&amp;K000000  For internal use only </oddFooter>
  </headerFooter>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outlinePr summaryBelow="0"/>
  </sheetPr>
  <dimension ref="A1:J74"/>
  <sheetViews>
    <sheetView topLeftCell="A55" zoomScale="94" zoomScaleNormal="94" workbookViewId="0">
      <selection activeCell="G64" sqref="G64"/>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62</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236</v>
      </c>
      <c r="E4" s="10" t="s">
        <v>104</v>
      </c>
      <c r="F4" s="10" t="s">
        <v>105</v>
      </c>
      <c r="G4" s="10" t="s">
        <v>106</v>
      </c>
      <c r="H4" s="10" t="s">
        <v>107</v>
      </c>
      <c r="I4" s="10" t="s">
        <v>108</v>
      </c>
      <c r="J4" s="11" t="s">
        <v>109</v>
      </c>
    </row>
    <row r="5" spans="1:10" ht="13.05" customHeight="1">
      <c r="A5" s="3"/>
      <c r="B5" s="12" t="s">
        <v>221</v>
      </c>
      <c r="C5" s="13"/>
      <c r="D5" s="13"/>
      <c r="E5" s="13"/>
      <c r="F5" s="13"/>
      <c r="G5" s="13"/>
      <c r="H5" s="14"/>
      <c r="I5" s="14"/>
      <c r="J5" s="3"/>
    </row>
    <row r="6" spans="1:10" ht="13.05" customHeight="1">
      <c r="A6" s="3"/>
      <c r="B6" s="12" t="s">
        <v>1283</v>
      </c>
      <c r="C6" s="13"/>
      <c r="D6" s="13"/>
      <c r="E6" s="13"/>
      <c r="F6" s="3"/>
      <c r="G6" s="14"/>
      <c r="H6" s="14"/>
      <c r="I6" s="14"/>
      <c r="J6" s="3"/>
    </row>
    <row r="7" spans="1:10" ht="13.05" customHeight="1">
      <c r="A7" s="15" t="s">
        <v>1900</v>
      </c>
      <c r="B7" s="16" t="s">
        <v>1901</v>
      </c>
      <c r="C7" s="13" t="s">
        <v>1902</v>
      </c>
      <c r="D7" s="13" t="s">
        <v>226</v>
      </c>
      <c r="E7" s="17">
        <v>14095927.062999999</v>
      </c>
      <c r="F7" s="18">
        <v>4293.2700000000004</v>
      </c>
      <c r="G7" s="19">
        <v>0.60760000000000003</v>
      </c>
      <c r="H7" s="21"/>
      <c r="I7" s="21"/>
      <c r="J7" s="3"/>
    </row>
    <row r="8" spans="1:10" ht="13.05" customHeight="1">
      <c r="A8" s="15" t="s">
        <v>1903</v>
      </c>
      <c r="B8" s="16" t="s">
        <v>1904</v>
      </c>
      <c r="C8" s="13" t="s">
        <v>1905</v>
      </c>
      <c r="D8" s="13" t="s">
        <v>226</v>
      </c>
      <c r="E8" s="17">
        <v>14047134.012</v>
      </c>
      <c r="F8" s="18">
        <v>2508.5</v>
      </c>
      <c r="G8" s="19">
        <v>0.35499999999999998</v>
      </c>
      <c r="H8" s="21"/>
      <c r="I8" s="21"/>
      <c r="J8" s="3"/>
    </row>
    <row r="9" spans="1:10" ht="13.05" customHeight="1">
      <c r="A9" s="3"/>
      <c r="B9" s="22" t="s">
        <v>176</v>
      </c>
      <c r="C9" s="2"/>
      <c r="D9" s="2"/>
      <c r="E9" s="2"/>
      <c r="F9" s="23">
        <v>6801.77</v>
      </c>
      <c r="G9" s="24">
        <v>0.96260000000000001</v>
      </c>
      <c r="H9" s="25"/>
      <c r="I9" s="25"/>
      <c r="J9" s="3"/>
    </row>
    <row r="10" spans="1:10" ht="13.05" customHeight="1">
      <c r="A10" s="3"/>
      <c r="B10" s="22" t="s">
        <v>187</v>
      </c>
      <c r="C10" s="26"/>
      <c r="D10" s="2"/>
      <c r="E10" s="26"/>
      <c r="F10" s="23">
        <v>6801.77</v>
      </c>
      <c r="G10" s="24">
        <v>0.96260000000000001</v>
      </c>
      <c r="H10" s="25"/>
      <c r="I10" s="25"/>
      <c r="J10" s="3"/>
    </row>
    <row r="11" spans="1:10" ht="13.05" customHeight="1">
      <c r="A11" s="3"/>
      <c r="B11" s="12" t="s">
        <v>227</v>
      </c>
      <c r="C11" s="13"/>
      <c r="D11" s="13"/>
      <c r="E11" s="13"/>
      <c r="F11" s="13"/>
      <c r="G11" s="13"/>
      <c r="H11" s="14"/>
      <c r="I11" s="14"/>
      <c r="J11" s="3"/>
    </row>
    <row r="12" spans="1:10" ht="13.05" customHeight="1">
      <c r="A12" s="15" t="s">
        <v>228</v>
      </c>
      <c r="B12" s="16" t="s">
        <v>229</v>
      </c>
      <c r="C12" s="13"/>
      <c r="D12" s="13" t="s">
        <v>226</v>
      </c>
      <c r="E12" s="17"/>
      <c r="F12" s="18">
        <v>260.77</v>
      </c>
      <c r="G12" s="19">
        <v>3.6900000000000002E-2</v>
      </c>
      <c r="H12" s="20">
        <v>5.2582821674710532E-2</v>
      </c>
      <c r="I12" s="21"/>
      <c r="J12" s="3"/>
    </row>
    <row r="13" spans="1:10" ht="13.05" customHeight="1">
      <c r="A13" s="3"/>
      <c r="B13" s="22" t="s">
        <v>176</v>
      </c>
      <c r="C13" s="2"/>
      <c r="D13" s="2"/>
      <c r="E13" s="2"/>
      <c r="F13" s="23">
        <v>260.77</v>
      </c>
      <c r="G13" s="24">
        <v>3.6900000000000002E-2</v>
      </c>
      <c r="H13" s="25"/>
      <c r="I13" s="25"/>
      <c r="J13" s="3"/>
    </row>
    <row r="14" spans="1:10" ht="13.05" customHeight="1">
      <c r="A14" s="3"/>
      <c r="B14" s="22" t="s">
        <v>187</v>
      </c>
      <c r="C14" s="26"/>
      <c r="D14" s="2"/>
      <c r="E14" s="26"/>
      <c r="F14" s="23">
        <v>260.77</v>
      </c>
      <c r="G14" s="24">
        <v>3.6900000000000002E-2</v>
      </c>
      <c r="H14" s="25"/>
      <c r="I14" s="25"/>
      <c r="J14" s="3"/>
    </row>
    <row r="15" spans="1:10" ht="13.05" customHeight="1">
      <c r="A15" s="3"/>
      <c r="B15" s="22" t="s">
        <v>230</v>
      </c>
      <c r="C15" s="13"/>
      <c r="D15" s="2"/>
      <c r="E15" s="13"/>
      <c r="F15" s="27">
        <v>3.79</v>
      </c>
      <c r="G15" s="24">
        <v>5.0000000000000001E-4</v>
      </c>
      <c r="H15" s="25"/>
      <c r="I15" s="25"/>
      <c r="J15" s="3"/>
    </row>
    <row r="16" spans="1:10" ht="13.05" customHeight="1">
      <c r="A16" s="3"/>
      <c r="B16" s="28" t="s">
        <v>231</v>
      </c>
      <c r="C16" s="29"/>
      <c r="D16" s="29"/>
      <c r="E16" s="29"/>
      <c r="F16" s="30">
        <v>7066.33</v>
      </c>
      <c r="G16" s="31">
        <v>1</v>
      </c>
      <c r="H16" s="32"/>
      <c r="I16" s="32"/>
      <c r="J16" s="3"/>
    </row>
    <row r="17" spans="1:10" ht="13.05" customHeight="1">
      <c r="A17" s="3"/>
      <c r="B17" s="6"/>
      <c r="C17" s="3"/>
      <c r="D17" s="3"/>
      <c r="E17" s="3"/>
      <c r="F17" s="3"/>
      <c r="G17" s="3"/>
      <c r="H17" s="3"/>
      <c r="I17" s="3"/>
      <c r="J17" s="3"/>
    </row>
    <row r="18" spans="1:10" ht="13.05" customHeight="1">
      <c r="A18" s="3"/>
      <c r="B18" s="209"/>
      <c r="C18" s="209"/>
      <c r="D18" s="209"/>
      <c r="E18" s="209"/>
      <c r="F18" s="209"/>
      <c r="G18" s="209"/>
      <c r="H18" s="209"/>
      <c r="I18" s="3"/>
      <c r="J18" s="3"/>
    </row>
    <row r="19" spans="1:10" ht="13.05" customHeight="1">
      <c r="A19" s="3"/>
      <c r="B19" s="209"/>
      <c r="C19" s="209"/>
      <c r="D19" s="209"/>
      <c r="E19" s="209"/>
      <c r="F19" s="209"/>
      <c r="G19" s="209"/>
      <c r="H19" s="209"/>
      <c r="I19" s="3"/>
      <c r="J19" s="3"/>
    </row>
    <row r="20" spans="1:10" ht="13.05" customHeight="1">
      <c r="A20" s="3"/>
      <c r="B20" s="4" t="s">
        <v>226</v>
      </c>
      <c r="C20" s="3"/>
      <c r="D20" s="3"/>
      <c r="E20" s="3"/>
      <c r="F20" s="3"/>
      <c r="G20" s="3"/>
      <c r="H20" s="3"/>
      <c r="I20" s="3"/>
      <c r="J20" s="3"/>
    </row>
    <row r="21" spans="1:10" ht="13.05" customHeight="1">
      <c r="A21" s="3"/>
      <c r="B21" s="4" t="s">
        <v>234</v>
      </c>
      <c r="C21" s="3"/>
      <c r="D21" s="3"/>
      <c r="E21" s="3"/>
      <c r="F21" s="3"/>
      <c r="G21" s="3"/>
      <c r="H21" s="3"/>
      <c r="I21" s="3"/>
      <c r="J21" s="3"/>
    </row>
    <row r="22" spans="1:10" ht="26.25" customHeight="1">
      <c r="A22" s="3"/>
      <c r="B22" s="209" t="s">
        <v>235</v>
      </c>
      <c r="C22" s="209"/>
      <c r="D22" s="209"/>
      <c r="E22" s="209"/>
      <c r="F22" s="209"/>
      <c r="G22" s="209"/>
      <c r="H22" s="209"/>
      <c r="I22" s="3"/>
      <c r="J22" s="3"/>
    </row>
    <row r="26" spans="1:10">
      <c r="B26" s="109" t="s">
        <v>2475</v>
      </c>
      <c r="C26" s="110"/>
      <c r="D26" s="110"/>
      <c r="E26" s="111"/>
    </row>
    <row r="27" spans="1:10">
      <c r="B27" s="110" t="s">
        <v>2512</v>
      </c>
      <c r="C27" s="110"/>
      <c r="D27" s="110"/>
      <c r="E27" s="111"/>
    </row>
    <row r="28" spans="1:10">
      <c r="B28" s="117" t="s">
        <v>2513</v>
      </c>
      <c r="C28" s="110"/>
      <c r="D28" s="110"/>
      <c r="E28" s="111"/>
    </row>
    <row r="29" spans="1:10">
      <c r="B29" s="110" t="s">
        <v>2476</v>
      </c>
      <c r="C29" s="110"/>
      <c r="D29" s="110"/>
      <c r="E29" s="111"/>
    </row>
    <row r="30" spans="1:10">
      <c r="B30" s="110" t="s">
        <v>2477</v>
      </c>
      <c r="C30" s="110"/>
      <c r="D30" s="110"/>
      <c r="E30" s="111"/>
    </row>
    <row r="31" spans="1:10">
      <c r="B31" s="110" t="s">
        <v>2478</v>
      </c>
      <c r="C31" s="112"/>
      <c r="D31" s="112"/>
      <c r="E31" s="112"/>
    </row>
    <row r="32" spans="1:10">
      <c r="B32" s="110" t="s">
        <v>2479</v>
      </c>
      <c r="C32" s="110"/>
      <c r="D32" s="110"/>
      <c r="E32" s="111"/>
    </row>
    <row r="33" spans="2:5">
      <c r="B33" s="110" t="s">
        <v>2480</v>
      </c>
      <c r="C33" s="110"/>
      <c r="D33" s="110"/>
      <c r="E33" s="111"/>
    </row>
    <row r="34" spans="2:5">
      <c r="B34" s="110" t="s">
        <v>2481</v>
      </c>
      <c r="C34" s="110"/>
      <c r="D34" s="110"/>
      <c r="E34" s="111"/>
    </row>
    <row r="35" spans="2:5">
      <c r="B35" s="110" t="s">
        <v>2482</v>
      </c>
      <c r="C35" s="110"/>
      <c r="D35" s="110"/>
      <c r="E35" s="111"/>
    </row>
    <row r="36" spans="2:5">
      <c r="B36" s="109" t="s">
        <v>2483</v>
      </c>
      <c r="C36" s="109"/>
      <c r="D36" s="109" t="s">
        <v>2633</v>
      </c>
      <c r="E36" s="109" t="s">
        <v>2484</v>
      </c>
    </row>
    <row r="37" spans="2:5">
      <c r="B37" s="110" t="s">
        <v>2528</v>
      </c>
      <c r="C37" s="110"/>
      <c r="D37" s="122">
        <v>10.4155</v>
      </c>
      <c r="E37" s="113">
        <v>10.463800000000001</v>
      </c>
    </row>
    <row r="38" spans="2:5">
      <c r="B38" s="110" t="s">
        <v>2486</v>
      </c>
      <c r="C38" s="110"/>
      <c r="D38" s="122">
        <v>10.4155</v>
      </c>
      <c r="E38" s="113">
        <v>10.463800000000001</v>
      </c>
    </row>
    <row r="39" spans="2:5">
      <c r="B39" s="110" t="s">
        <v>2529</v>
      </c>
      <c r="C39" s="110"/>
      <c r="D39" s="122">
        <v>10.433400000000001</v>
      </c>
      <c r="E39" s="113">
        <v>10.4832</v>
      </c>
    </row>
    <row r="40" spans="2:5">
      <c r="B40" s="110" t="s">
        <v>2494</v>
      </c>
      <c r="C40" s="110"/>
      <c r="D40" s="122">
        <v>10.433400000000001</v>
      </c>
      <c r="E40" s="113">
        <v>10.4832</v>
      </c>
    </row>
    <row r="41" spans="2:5">
      <c r="B41" s="110"/>
      <c r="C41" s="110"/>
      <c r="D41" s="110"/>
      <c r="E41" s="111"/>
    </row>
    <row r="42" spans="2:5">
      <c r="B42" s="110" t="s">
        <v>2530</v>
      </c>
      <c r="C42" s="110"/>
      <c r="D42" s="110"/>
      <c r="E42" s="111"/>
    </row>
    <row r="43" spans="2:5">
      <c r="B43" s="110" t="s">
        <v>2516</v>
      </c>
      <c r="C43" s="110"/>
      <c r="D43" s="110"/>
      <c r="E43" s="111"/>
    </row>
    <row r="44" spans="2:5">
      <c r="B44" s="110" t="s">
        <v>2500</v>
      </c>
      <c r="C44" s="110"/>
      <c r="D44" s="110"/>
      <c r="E44" s="111"/>
    </row>
    <row r="45" spans="2:5">
      <c r="B45" s="110" t="s">
        <v>2552</v>
      </c>
      <c r="C45" s="110"/>
      <c r="D45" s="110"/>
      <c r="E45" s="111"/>
    </row>
    <row r="46" spans="2:5">
      <c r="B46" s="110" t="s">
        <v>2502</v>
      </c>
      <c r="C46" s="110"/>
      <c r="D46" s="110"/>
      <c r="E46" s="111"/>
    </row>
    <row r="47" spans="2:5">
      <c r="B47" s="110" t="s">
        <v>2518</v>
      </c>
      <c r="C47" s="110"/>
      <c r="D47" s="110"/>
      <c r="E47" s="111"/>
    </row>
    <row r="48" spans="2:5">
      <c r="B48" s="110" t="s">
        <v>2653</v>
      </c>
      <c r="C48" s="110"/>
      <c r="D48" s="110"/>
      <c r="E48" s="111"/>
    </row>
    <row r="49" spans="2:5">
      <c r="B49" s="110" t="s">
        <v>2503</v>
      </c>
      <c r="C49" s="110"/>
      <c r="D49" s="110"/>
      <c r="E49" s="111"/>
    </row>
    <row r="50" spans="2:5">
      <c r="B50" s="110" t="s">
        <v>2504</v>
      </c>
      <c r="C50" s="110"/>
      <c r="D50" s="110"/>
      <c r="E50" s="111"/>
    </row>
    <row r="51" spans="2:5">
      <c r="B51" s="110" t="s">
        <v>2505</v>
      </c>
      <c r="C51" s="110"/>
      <c r="D51" s="110"/>
      <c r="E51" s="111"/>
    </row>
    <row r="52" spans="2:5">
      <c r="B52" s="110" t="s">
        <v>2506</v>
      </c>
      <c r="C52" s="110"/>
      <c r="D52" s="110"/>
      <c r="E52" s="111"/>
    </row>
    <row r="53" spans="2:5">
      <c r="B53" s="110" t="s">
        <v>2507</v>
      </c>
      <c r="C53" s="110"/>
      <c r="D53" s="110"/>
      <c r="E53" s="111"/>
    </row>
    <row r="54" spans="2:5">
      <c r="B54" s="110" t="s">
        <v>2508</v>
      </c>
      <c r="C54" s="110"/>
      <c r="D54" s="110"/>
      <c r="E54" s="111"/>
    </row>
    <row r="74" spans="2:2">
      <c r="B74" t="s">
        <v>2701</v>
      </c>
    </row>
  </sheetData>
  <mergeCells count="3">
    <mergeCell ref="B18:H18"/>
    <mergeCell ref="B19:H19"/>
    <mergeCell ref="B22:H22"/>
  </mergeCells>
  <pageMargins left="0" right="0" top="0" bottom="0" header="0" footer="0"/>
  <pageSetup orientation="landscape"/>
  <headerFooter>
    <oddFooter xml:space="preserve">&amp;C_x000D_&amp;1#&amp;"Aptos"&amp;10&amp;K000000  For internal use only </oddFooter>
  </headerFooter>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outlinePr summaryBelow="0"/>
  </sheetPr>
  <dimension ref="A1:J81"/>
  <sheetViews>
    <sheetView topLeftCell="A58" zoomScale="95" zoomScaleNormal="95" workbookViewId="0">
      <selection activeCell="F73" sqref="F73"/>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64</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236</v>
      </c>
      <c r="E4" s="10" t="s">
        <v>104</v>
      </c>
      <c r="F4" s="10" t="s">
        <v>105</v>
      </c>
      <c r="G4" s="10" t="s">
        <v>106</v>
      </c>
      <c r="H4" s="10" t="s">
        <v>107</v>
      </c>
      <c r="I4" s="10" t="s">
        <v>108</v>
      </c>
      <c r="J4" s="11" t="s">
        <v>109</v>
      </c>
    </row>
    <row r="5" spans="1:10" ht="13.05" customHeight="1">
      <c r="A5" s="3"/>
      <c r="B5" s="12" t="s">
        <v>221</v>
      </c>
      <c r="C5" s="13"/>
      <c r="D5" s="13"/>
      <c r="E5" s="13"/>
      <c r="F5" s="13"/>
      <c r="G5" s="13"/>
      <c r="H5" s="14"/>
      <c r="I5" s="14"/>
      <c r="J5" s="3"/>
    </row>
    <row r="6" spans="1:10" ht="13.05" customHeight="1">
      <c r="A6" s="3"/>
      <c r="B6" s="12" t="s">
        <v>1534</v>
      </c>
      <c r="C6" s="13"/>
      <c r="D6" s="13"/>
      <c r="E6" s="13"/>
      <c r="F6" s="3"/>
      <c r="G6" s="14"/>
      <c r="H6" s="14"/>
      <c r="I6" s="14"/>
      <c r="J6" s="3"/>
    </row>
    <row r="7" spans="1:10" ht="13.05" customHeight="1">
      <c r="A7" s="15" t="s">
        <v>1538</v>
      </c>
      <c r="B7" s="16" t="s">
        <v>1539</v>
      </c>
      <c r="C7" s="13" t="s">
        <v>1540</v>
      </c>
      <c r="D7" s="13" t="s">
        <v>226</v>
      </c>
      <c r="E7" s="17">
        <v>1794032</v>
      </c>
      <c r="F7" s="18">
        <v>2592.38</v>
      </c>
      <c r="G7" s="19">
        <v>0.2074</v>
      </c>
      <c r="H7" s="21"/>
      <c r="I7" s="21"/>
      <c r="J7" s="3"/>
    </row>
    <row r="8" spans="1:10" ht="13.05" customHeight="1">
      <c r="A8" s="3"/>
      <c r="B8" s="22" t="s">
        <v>176</v>
      </c>
      <c r="C8" s="2"/>
      <c r="D8" s="2"/>
      <c r="E8" s="2"/>
      <c r="F8" s="23">
        <v>2592.38</v>
      </c>
      <c r="G8" s="24">
        <v>0.2074</v>
      </c>
      <c r="H8" s="25"/>
      <c r="I8" s="25"/>
      <c r="J8" s="3"/>
    </row>
    <row r="9" spans="1:10" ht="13.05" customHeight="1">
      <c r="A9" s="3"/>
      <c r="B9" s="12" t="s">
        <v>1283</v>
      </c>
      <c r="C9" s="13"/>
      <c r="D9" s="13"/>
      <c r="E9" s="13"/>
      <c r="F9" s="3"/>
      <c r="G9" s="14"/>
      <c r="H9" s="14"/>
      <c r="I9" s="14"/>
      <c r="J9" s="3"/>
    </row>
    <row r="10" spans="1:10" ht="13.05" customHeight="1">
      <c r="A10" s="15" t="s">
        <v>1906</v>
      </c>
      <c r="B10" s="16" t="s">
        <v>1907</v>
      </c>
      <c r="C10" s="13" t="s">
        <v>1908</v>
      </c>
      <c r="D10" s="13" t="s">
        <v>226</v>
      </c>
      <c r="E10" s="17">
        <v>19487346.868000001</v>
      </c>
      <c r="F10" s="18">
        <v>6444.08</v>
      </c>
      <c r="G10" s="19">
        <v>0.51549999999999996</v>
      </c>
      <c r="H10" s="21"/>
      <c r="I10" s="21"/>
      <c r="J10" s="3"/>
    </row>
    <row r="11" spans="1:10" ht="13.05" customHeight="1">
      <c r="A11" s="15" t="s">
        <v>1909</v>
      </c>
      <c r="B11" s="16" t="s">
        <v>1910</v>
      </c>
      <c r="C11" s="13" t="s">
        <v>1911</v>
      </c>
      <c r="D11" s="13" t="s">
        <v>226</v>
      </c>
      <c r="E11" s="17">
        <v>936897.05299999996</v>
      </c>
      <c r="F11" s="18">
        <v>2379.12</v>
      </c>
      <c r="G11" s="19">
        <v>0.1903</v>
      </c>
      <c r="H11" s="21"/>
      <c r="I11" s="21"/>
      <c r="J11" s="3"/>
    </row>
    <row r="12" spans="1:10" ht="13.05" customHeight="1">
      <c r="A12" s="15" t="s">
        <v>1912</v>
      </c>
      <c r="B12" s="16" t="s">
        <v>1913</v>
      </c>
      <c r="C12" s="13" t="s">
        <v>1914</v>
      </c>
      <c r="D12" s="13" t="s">
        <v>226</v>
      </c>
      <c r="E12" s="17">
        <v>1744500.425</v>
      </c>
      <c r="F12" s="18">
        <v>893.47</v>
      </c>
      <c r="G12" s="19">
        <v>7.1499999999999994E-2</v>
      </c>
      <c r="H12" s="21"/>
      <c r="I12" s="21"/>
      <c r="J12" s="3"/>
    </row>
    <row r="13" spans="1:10" ht="13.05" customHeight="1">
      <c r="A13" s="15" t="s">
        <v>1915</v>
      </c>
      <c r="B13" s="16" t="s">
        <v>1916</v>
      </c>
      <c r="C13" s="13" t="s">
        <v>1917</v>
      </c>
      <c r="D13" s="13" t="s">
        <v>226</v>
      </c>
      <c r="E13" s="17">
        <v>391701.00799999997</v>
      </c>
      <c r="F13" s="18">
        <v>93.44</v>
      </c>
      <c r="G13" s="19">
        <v>7.4999999999999997E-3</v>
      </c>
      <c r="H13" s="21"/>
      <c r="I13" s="21"/>
      <c r="J13" s="3"/>
    </row>
    <row r="14" spans="1:10" ht="13.05" customHeight="1">
      <c r="A14" s="3"/>
      <c r="B14" s="22" t="s">
        <v>176</v>
      </c>
      <c r="C14" s="2"/>
      <c r="D14" s="2"/>
      <c r="E14" s="2"/>
      <c r="F14" s="23">
        <v>9810.11</v>
      </c>
      <c r="G14" s="24">
        <v>0.78480000000000005</v>
      </c>
      <c r="H14" s="25"/>
      <c r="I14" s="25"/>
      <c r="J14" s="3"/>
    </row>
    <row r="15" spans="1:10" ht="13.05" customHeight="1">
      <c r="A15" s="3"/>
      <c r="B15" s="22" t="s">
        <v>187</v>
      </c>
      <c r="C15" s="26"/>
      <c r="D15" s="2"/>
      <c r="E15" s="26"/>
      <c r="F15" s="23">
        <v>12402.49</v>
      </c>
      <c r="G15" s="24">
        <v>0.99219999999999997</v>
      </c>
      <c r="H15" s="25"/>
      <c r="I15" s="25"/>
      <c r="J15" s="3"/>
    </row>
    <row r="16" spans="1:10" ht="13.05" customHeight="1">
      <c r="A16" s="3"/>
      <c r="B16" s="12" t="s">
        <v>227</v>
      </c>
      <c r="C16" s="13"/>
      <c r="D16" s="13"/>
      <c r="E16" s="13"/>
      <c r="F16" s="13"/>
      <c r="G16" s="13"/>
      <c r="H16" s="14"/>
      <c r="I16" s="14"/>
      <c r="J16" s="3"/>
    </row>
    <row r="17" spans="1:10" ht="13.05" customHeight="1">
      <c r="A17" s="15" t="s">
        <v>228</v>
      </c>
      <c r="B17" s="16" t="s">
        <v>229</v>
      </c>
      <c r="C17" s="13"/>
      <c r="D17" s="13" t="s">
        <v>226</v>
      </c>
      <c r="E17" s="17"/>
      <c r="F17" s="18">
        <v>114.55</v>
      </c>
      <c r="G17" s="19">
        <v>9.1999999999999998E-3</v>
      </c>
      <c r="H17" s="20">
        <v>5.2582780272279833E-2</v>
      </c>
      <c r="I17" s="21"/>
      <c r="J17" s="3"/>
    </row>
    <row r="18" spans="1:10" ht="13.05" customHeight="1">
      <c r="A18" s="3"/>
      <c r="B18" s="22" t="s">
        <v>176</v>
      </c>
      <c r="C18" s="2"/>
      <c r="D18" s="2"/>
      <c r="E18" s="2"/>
      <c r="F18" s="23">
        <v>114.55</v>
      </c>
      <c r="G18" s="24">
        <v>9.1999999999999998E-3</v>
      </c>
      <c r="H18" s="25"/>
      <c r="I18" s="25"/>
      <c r="J18" s="3"/>
    </row>
    <row r="19" spans="1:10" ht="13.05" customHeight="1">
      <c r="A19" s="3"/>
      <c r="B19" s="22" t="s">
        <v>187</v>
      </c>
      <c r="C19" s="26"/>
      <c r="D19" s="2"/>
      <c r="E19" s="26"/>
      <c r="F19" s="23">
        <v>114.55</v>
      </c>
      <c r="G19" s="24">
        <v>9.1999999999999998E-3</v>
      </c>
      <c r="H19" s="25"/>
      <c r="I19" s="25"/>
      <c r="J19" s="3"/>
    </row>
    <row r="20" spans="1:10" ht="13.05" customHeight="1">
      <c r="A20" s="3"/>
      <c r="B20" s="22" t="s">
        <v>230</v>
      </c>
      <c r="C20" s="13"/>
      <c r="D20" s="2"/>
      <c r="E20" s="13"/>
      <c r="F20" s="27">
        <v>-15.65</v>
      </c>
      <c r="G20" s="24">
        <v>-1.4E-3</v>
      </c>
      <c r="H20" s="25"/>
      <c r="I20" s="25"/>
      <c r="J20" s="3"/>
    </row>
    <row r="21" spans="1:10" ht="13.05" customHeight="1">
      <c r="A21" s="3"/>
      <c r="B21" s="28" t="s">
        <v>231</v>
      </c>
      <c r="C21" s="29"/>
      <c r="D21" s="29"/>
      <c r="E21" s="29"/>
      <c r="F21" s="30">
        <v>12501.39</v>
      </c>
      <c r="G21" s="31">
        <v>1</v>
      </c>
      <c r="H21" s="32"/>
      <c r="I21" s="32"/>
      <c r="J21" s="3"/>
    </row>
    <row r="22" spans="1:10" ht="13.05" customHeight="1">
      <c r="A22" s="3"/>
      <c r="B22" s="6"/>
      <c r="C22" s="3"/>
      <c r="D22" s="3"/>
      <c r="E22" s="3"/>
      <c r="F22" s="3"/>
      <c r="G22" s="3"/>
      <c r="H22" s="3"/>
      <c r="I22" s="3"/>
      <c r="J22" s="3"/>
    </row>
    <row r="23" spans="1:10" ht="13.05" customHeight="1">
      <c r="A23" s="3"/>
      <c r="B23" s="209"/>
      <c r="C23" s="209"/>
      <c r="D23" s="209"/>
      <c r="E23" s="209"/>
      <c r="F23" s="209"/>
      <c r="G23" s="209"/>
      <c r="H23" s="209"/>
      <c r="I23" s="3"/>
      <c r="J23" s="3"/>
    </row>
    <row r="24" spans="1:10" ht="13.05" customHeight="1">
      <c r="A24" s="3"/>
      <c r="B24" s="209"/>
      <c r="C24" s="209"/>
      <c r="D24" s="209"/>
      <c r="E24" s="209"/>
      <c r="F24" s="209"/>
      <c r="G24" s="209"/>
      <c r="H24" s="209"/>
      <c r="I24" s="3"/>
      <c r="J24" s="3"/>
    </row>
    <row r="25" spans="1:10" ht="13.05" customHeight="1">
      <c r="A25" s="3"/>
      <c r="B25" s="4" t="s">
        <v>226</v>
      </c>
      <c r="C25" s="3"/>
      <c r="D25" s="3"/>
      <c r="E25" s="3"/>
      <c r="F25" s="3"/>
      <c r="G25" s="3"/>
      <c r="H25" s="3"/>
      <c r="I25" s="3"/>
      <c r="J25" s="3"/>
    </row>
    <row r="26" spans="1:10" ht="13.05" customHeight="1">
      <c r="A26" s="3"/>
      <c r="B26" s="4" t="s">
        <v>234</v>
      </c>
      <c r="C26" s="3"/>
      <c r="D26" s="3"/>
      <c r="E26" s="3"/>
      <c r="F26" s="3"/>
      <c r="G26" s="3"/>
      <c r="H26" s="3"/>
      <c r="I26" s="3"/>
      <c r="J26" s="3"/>
    </row>
    <row r="27" spans="1:10" ht="26.25" customHeight="1">
      <c r="A27" s="3"/>
      <c r="B27" s="209" t="s">
        <v>235</v>
      </c>
      <c r="C27" s="209"/>
      <c r="D27" s="209"/>
      <c r="E27" s="209"/>
      <c r="F27" s="209"/>
      <c r="G27" s="209"/>
      <c r="H27" s="209"/>
      <c r="I27" s="3"/>
      <c r="J27" s="3"/>
    </row>
    <row r="31" spans="1:10">
      <c r="B31" s="109" t="s">
        <v>2475</v>
      </c>
      <c r="C31" s="110"/>
      <c r="D31" s="110"/>
      <c r="E31" s="111"/>
    </row>
    <row r="32" spans="1:10">
      <c r="B32" s="110" t="s">
        <v>2512</v>
      </c>
      <c r="C32" s="110"/>
      <c r="D32" s="110"/>
      <c r="E32" s="111"/>
    </row>
    <row r="33" spans="2:5">
      <c r="B33" s="117" t="s">
        <v>2513</v>
      </c>
      <c r="C33" s="110"/>
      <c r="D33" s="110"/>
      <c r="E33" s="111"/>
    </row>
    <row r="34" spans="2:5">
      <c r="B34" s="110" t="s">
        <v>2476</v>
      </c>
      <c r="C34" s="110"/>
      <c r="D34" s="110"/>
      <c r="E34" s="111"/>
    </row>
    <row r="35" spans="2:5">
      <c r="B35" s="110" t="s">
        <v>2477</v>
      </c>
      <c r="C35" s="110"/>
      <c r="D35" s="110"/>
      <c r="E35" s="111"/>
    </row>
    <row r="36" spans="2:5">
      <c r="B36" s="110" t="s">
        <v>2478</v>
      </c>
      <c r="C36" s="112"/>
      <c r="D36" s="112"/>
      <c r="E36" s="112"/>
    </row>
    <row r="37" spans="2:5">
      <c r="B37" s="110" t="s">
        <v>2479</v>
      </c>
      <c r="C37" s="110"/>
      <c r="D37" s="110"/>
      <c r="E37" s="111"/>
    </row>
    <row r="38" spans="2:5">
      <c r="B38" s="110" t="s">
        <v>2480</v>
      </c>
      <c r="C38" s="110"/>
      <c r="D38" s="110"/>
      <c r="E38" s="111"/>
    </row>
    <row r="39" spans="2:5">
      <c r="B39" s="110" t="s">
        <v>2481</v>
      </c>
      <c r="C39" s="110"/>
      <c r="D39" s="110"/>
      <c r="E39" s="111"/>
    </row>
    <row r="40" spans="2:5">
      <c r="B40" s="110" t="s">
        <v>2482</v>
      </c>
      <c r="C40" s="110"/>
      <c r="D40" s="110"/>
      <c r="E40" s="111"/>
    </row>
    <row r="41" spans="2:5">
      <c r="B41" s="109" t="s">
        <v>2483</v>
      </c>
      <c r="C41" s="109"/>
      <c r="D41" s="109" t="s">
        <v>2633</v>
      </c>
      <c r="E41" s="109" t="s">
        <v>2484</v>
      </c>
    </row>
    <row r="42" spans="2:5">
      <c r="B42" s="110" t="s">
        <v>2528</v>
      </c>
      <c r="C42" s="110"/>
      <c r="D42" s="122">
        <v>10.8841</v>
      </c>
      <c r="E42" s="113">
        <v>11.1663</v>
      </c>
    </row>
    <row r="43" spans="2:5">
      <c r="B43" s="110" t="s">
        <v>2486</v>
      </c>
      <c r="C43" s="110"/>
      <c r="D43" s="122">
        <v>10.8841</v>
      </c>
      <c r="E43" s="113">
        <v>11.1663</v>
      </c>
    </row>
    <row r="44" spans="2:5">
      <c r="B44" s="110" t="s">
        <v>2529</v>
      </c>
      <c r="C44" s="110"/>
      <c r="D44" s="122">
        <v>10.9657</v>
      </c>
      <c r="E44" s="113">
        <v>11.2577</v>
      </c>
    </row>
    <row r="45" spans="2:5">
      <c r="B45" s="110" t="s">
        <v>2494</v>
      </c>
      <c r="C45" s="110"/>
      <c r="D45" s="122">
        <v>10.9657</v>
      </c>
      <c r="E45" s="113">
        <v>11.2577</v>
      </c>
    </row>
    <row r="46" spans="2:5">
      <c r="B46" s="110"/>
      <c r="C46" s="110"/>
      <c r="D46" s="110"/>
      <c r="E46" s="111"/>
    </row>
    <row r="47" spans="2:5">
      <c r="B47" s="110" t="s">
        <v>2530</v>
      </c>
      <c r="C47" s="110"/>
      <c r="D47" s="110"/>
      <c r="E47" s="111"/>
    </row>
    <row r="48" spans="2:5">
      <c r="B48" s="110" t="s">
        <v>2516</v>
      </c>
      <c r="C48" s="110"/>
      <c r="D48" s="110"/>
      <c r="E48" s="111"/>
    </row>
    <row r="49" spans="2:5">
      <c r="B49" s="110" t="s">
        <v>2500</v>
      </c>
      <c r="C49" s="110"/>
      <c r="D49" s="110"/>
      <c r="E49" s="111"/>
    </row>
    <row r="50" spans="2:5">
      <c r="B50" s="110" t="s">
        <v>2552</v>
      </c>
      <c r="C50" s="110"/>
      <c r="D50" s="110"/>
      <c r="E50" s="111"/>
    </row>
    <row r="51" spans="2:5">
      <c r="B51" s="110" t="s">
        <v>2502</v>
      </c>
      <c r="C51" s="110"/>
      <c r="D51" s="110"/>
      <c r="E51" s="111"/>
    </row>
    <row r="52" spans="2:5">
      <c r="B52" s="110" t="s">
        <v>2518</v>
      </c>
      <c r="C52" s="110"/>
      <c r="D52" s="110"/>
      <c r="E52" s="111"/>
    </row>
    <row r="53" spans="2:5">
      <c r="B53" s="110" t="s">
        <v>2653</v>
      </c>
      <c r="C53" s="110"/>
      <c r="D53" s="110"/>
      <c r="E53" s="111"/>
    </row>
    <row r="54" spans="2:5">
      <c r="B54" s="110" t="s">
        <v>2503</v>
      </c>
      <c r="C54" s="110"/>
      <c r="D54" s="110"/>
      <c r="E54" s="111"/>
    </row>
    <row r="55" spans="2:5">
      <c r="B55" s="110" t="s">
        <v>2504</v>
      </c>
      <c r="C55" s="110"/>
      <c r="D55" s="110"/>
      <c r="E55" s="111"/>
    </row>
    <row r="56" spans="2:5">
      <c r="B56" s="110" t="s">
        <v>2505</v>
      </c>
      <c r="C56" s="110"/>
      <c r="D56" s="110"/>
      <c r="E56" s="111"/>
    </row>
    <row r="57" spans="2:5">
      <c r="B57" s="110" t="s">
        <v>2506</v>
      </c>
      <c r="C57" s="110"/>
      <c r="D57" s="110"/>
      <c r="E57" s="111"/>
    </row>
    <row r="58" spans="2:5">
      <c r="B58" s="110" t="s">
        <v>2507</v>
      </c>
      <c r="C58" s="110"/>
      <c r="D58" s="110"/>
      <c r="E58" s="111"/>
    </row>
    <row r="59" spans="2:5">
      <c r="B59" s="110" t="s">
        <v>2508</v>
      </c>
      <c r="C59" s="110"/>
      <c r="D59" s="110"/>
      <c r="E59" s="111"/>
    </row>
    <row r="65" customFormat="1"/>
    <row r="66" customFormat="1"/>
    <row r="67" customFormat="1"/>
    <row r="68" customFormat="1"/>
    <row r="69" customFormat="1"/>
    <row r="70" customFormat="1"/>
    <row r="71" customFormat="1"/>
    <row r="72" customFormat="1"/>
    <row r="73" customFormat="1"/>
    <row r="74" customFormat="1"/>
    <row r="75" customFormat="1"/>
    <row r="76" customFormat="1"/>
    <row r="77" customFormat="1"/>
    <row r="78" customFormat="1"/>
    <row r="79" customFormat="1"/>
    <row r="80" customFormat="1"/>
    <row r="81" spans="2:2">
      <c r="B81" t="s">
        <v>2701</v>
      </c>
    </row>
  </sheetData>
  <mergeCells count="3">
    <mergeCell ref="B23:H23"/>
    <mergeCell ref="B24:H24"/>
    <mergeCell ref="B27:H27"/>
  </mergeCells>
  <pageMargins left="0" right="0" top="0" bottom="0" header="0" footer="0"/>
  <pageSetup orientation="landscape"/>
  <headerFooter>
    <oddFooter xml:space="preserve">&amp;C_x000D_&amp;1#&amp;"Aptos"&amp;10&amp;K000000  For internal use only </oddFooter>
  </headerFooter>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outlinePr summaryBelow="0"/>
  </sheetPr>
  <dimension ref="A1:J109"/>
  <sheetViews>
    <sheetView topLeftCell="A88" zoomScale="95" zoomScaleNormal="95" workbookViewId="0">
      <selection activeCell="G98" sqref="G98"/>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66</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772</v>
      </c>
      <c r="E4" s="10" t="s">
        <v>104</v>
      </c>
      <c r="F4" s="10" t="s">
        <v>105</v>
      </c>
      <c r="G4" s="10" t="s">
        <v>106</v>
      </c>
      <c r="H4" s="10" t="s">
        <v>107</v>
      </c>
      <c r="I4" s="10" t="s">
        <v>108</v>
      </c>
      <c r="J4" s="11" t="s">
        <v>109</v>
      </c>
    </row>
    <row r="5" spans="1:10" ht="13.05" customHeight="1">
      <c r="A5" s="3"/>
      <c r="B5" s="12" t="s">
        <v>237</v>
      </c>
      <c r="C5" s="13"/>
      <c r="D5" s="13"/>
      <c r="E5" s="13"/>
      <c r="F5" s="13"/>
      <c r="G5" s="13"/>
      <c r="H5" s="14"/>
      <c r="I5" s="14"/>
      <c r="J5" s="3"/>
    </row>
    <row r="6" spans="1:10" ht="13.05" customHeight="1">
      <c r="A6" s="3"/>
      <c r="B6" s="12" t="s">
        <v>379</v>
      </c>
      <c r="C6" s="13"/>
      <c r="D6" s="13"/>
      <c r="E6" s="13"/>
      <c r="F6" s="3"/>
      <c r="G6" s="14"/>
      <c r="H6" s="14"/>
      <c r="I6" s="14"/>
      <c r="J6" s="3"/>
    </row>
    <row r="7" spans="1:10" ht="13.05" customHeight="1">
      <c r="A7" s="15" t="s">
        <v>645</v>
      </c>
      <c r="B7" s="16" t="s">
        <v>646</v>
      </c>
      <c r="C7" s="13" t="s">
        <v>647</v>
      </c>
      <c r="D7" s="13" t="s">
        <v>420</v>
      </c>
      <c r="E7" s="17">
        <v>275000</v>
      </c>
      <c r="F7" s="18">
        <v>4972.83</v>
      </c>
      <c r="G7" s="19">
        <v>9.3799999999999994E-2</v>
      </c>
      <c r="H7" s="21"/>
      <c r="I7" s="21"/>
      <c r="J7" s="3"/>
    </row>
    <row r="8" spans="1:10" ht="13.05" customHeight="1">
      <c r="A8" s="15" t="s">
        <v>1709</v>
      </c>
      <c r="B8" s="16" t="s">
        <v>1710</v>
      </c>
      <c r="C8" s="13" t="s">
        <v>1711</v>
      </c>
      <c r="D8" s="13" t="s">
        <v>420</v>
      </c>
      <c r="E8" s="17">
        <v>140000</v>
      </c>
      <c r="F8" s="18">
        <v>3227.28</v>
      </c>
      <c r="G8" s="19">
        <v>6.0900000000000003E-2</v>
      </c>
      <c r="H8" s="21"/>
      <c r="I8" s="21"/>
      <c r="J8" s="3"/>
    </row>
    <row r="9" spans="1:10" ht="13.05" customHeight="1">
      <c r="A9" s="15" t="s">
        <v>417</v>
      </c>
      <c r="B9" s="16" t="s">
        <v>418</v>
      </c>
      <c r="C9" s="13" t="s">
        <v>419</v>
      </c>
      <c r="D9" s="13" t="s">
        <v>420</v>
      </c>
      <c r="E9" s="17">
        <v>185000</v>
      </c>
      <c r="F9" s="18">
        <v>2832.17</v>
      </c>
      <c r="G9" s="19">
        <v>5.3400000000000003E-2</v>
      </c>
      <c r="H9" s="21"/>
      <c r="I9" s="21"/>
      <c r="J9" s="3"/>
    </row>
    <row r="10" spans="1:10" ht="13.05" customHeight="1">
      <c r="A10" s="15" t="s">
        <v>471</v>
      </c>
      <c r="B10" s="16" t="s">
        <v>472</v>
      </c>
      <c r="C10" s="13" t="s">
        <v>473</v>
      </c>
      <c r="D10" s="13" t="s">
        <v>420</v>
      </c>
      <c r="E10" s="17">
        <v>11000</v>
      </c>
      <c r="F10" s="18">
        <v>2797.85</v>
      </c>
      <c r="G10" s="19">
        <v>5.28E-2</v>
      </c>
      <c r="H10" s="21"/>
      <c r="I10" s="21"/>
      <c r="J10" s="3"/>
    </row>
    <row r="11" spans="1:10" ht="13.05" customHeight="1">
      <c r="A11" s="15" t="s">
        <v>716</v>
      </c>
      <c r="B11" s="16" t="s">
        <v>717</v>
      </c>
      <c r="C11" s="13" t="s">
        <v>718</v>
      </c>
      <c r="D11" s="13" t="s">
        <v>420</v>
      </c>
      <c r="E11" s="17">
        <v>65000</v>
      </c>
      <c r="F11" s="18">
        <v>2720.32</v>
      </c>
      <c r="G11" s="19">
        <v>5.1299999999999998E-2</v>
      </c>
      <c r="H11" s="21"/>
      <c r="I11" s="21"/>
      <c r="J11" s="3"/>
    </row>
    <row r="12" spans="1:10" ht="13.05" customHeight="1">
      <c r="A12" s="15" t="s">
        <v>973</v>
      </c>
      <c r="B12" s="16" t="s">
        <v>974</v>
      </c>
      <c r="C12" s="13" t="s">
        <v>975</v>
      </c>
      <c r="D12" s="13" t="s">
        <v>420</v>
      </c>
      <c r="E12" s="17">
        <v>230000</v>
      </c>
      <c r="F12" s="18">
        <v>2532.19</v>
      </c>
      <c r="G12" s="19">
        <v>4.7800000000000002E-2</v>
      </c>
      <c r="H12" s="21"/>
      <c r="I12" s="21"/>
      <c r="J12" s="3"/>
    </row>
    <row r="13" spans="1:10" ht="13.05" customHeight="1">
      <c r="A13" s="15" t="s">
        <v>432</v>
      </c>
      <c r="B13" s="16" t="s">
        <v>433</v>
      </c>
      <c r="C13" s="13" t="s">
        <v>434</v>
      </c>
      <c r="D13" s="13" t="s">
        <v>435</v>
      </c>
      <c r="E13" s="17">
        <v>250000</v>
      </c>
      <c r="F13" s="18">
        <v>2307.38</v>
      </c>
      <c r="G13" s="19">
        <v>4.3499999999999997E-2</v>
      </c>
      <c r="H13" s="21"/>
      <c r="I13" s="21"/>
      <c r="J13" s="3"/>
    </row>
    <row r="14" spans="1:10" ht="13.05" customHeight="1">
      <c r="A14" s="15" t="s">
        <v>1664</v>
      </c>
      <c r="B14" s="16" t="s">
        <v>1665</v>
      </c>
      <c r="C14" s="13" t="s">
        <v>1666</v>
      </c>
      <c r="D14" s="13" t="s">
        <v>435</v>
      </c>
      <c r="E14" s="17">
        <v>30000</v>
      </c>
      <c r="F14" s="18">
        <v>2290.9499999999998</v>
      </c>
      <c r="G14" s="19">
        <v>4.3200000000000002E-2</v>
      </c>
      <c r="H14" s="21"/>
      <c r="I14" s="21"/>
      <c r="J14" s="3"/>
    </row>
    <row r="15" spans="1:10" ht="13.05" customHeight="1">
      <c r="A15" s="15" t="s">
        <v>1541</v>
      </c>
      <c r="B15" s="16" t="s">
        <v>1542</v>
      </c>
      <c r="C15" s="13" t="s">
        <v>1543</v>
      </c>
      <c r="D15" s="13" t="s">
        <v>420</v>
      </c>
      <c r="E15" s="17">
        <v>110000</v>
      </c>
      <c r="F15" s="18">
        <v>2247.7399999999998</v>
      </c>
      <c r="G15" s="19">
        <v>4.24E-2</v>
      </c>
      <c r="H15" s="21"/>
      <c r="I15" s="21"/>
      <c r="J15" s="3"/>
    </row>
    <row r="16" spans="1:10" ht="13.05" customHeight="1">
      <c r="A16" s="15" t="s">
        <v>1587</v>
      </c>
      <c r="B16" s="16" t="s">
        <v>1588</v>
      </c>
      <c r="C16" s="13" t="s">
        <v>1589</v>
      </c>
      <c r="D16" s="13" t="s">
        <v>420</v>
      </c>
      <c r="E16" s="17">
        <v>26000</v>
      </c>
      <c r="F16" s="18">
        <v>2135.38</v>
      </c>
      <c r="G16" s="19">
        <v>4.0300000000000002E-2</v>
      </c>
      <c r="H16" s="21"/>
      <c r="I16" s="21"/>
      <c r="J16" s="3"/>
    </row>
    <row r="17" spans="1:10" ht="13.05" customHeight="1">
      <c r="A17" s="15" t="s">
        <v>1578</v>
      </c>
      <c r="B17" s="16" t="s">
        <v>1579</v>
      </c>
      <c r="C17" s="13" t="s">
        <v>1580</v>
      </c>
      <c r="D17" s="13" t="s">
        <v>420</v>
      </c>
      <c r="E17" s="17">
        <v>108535</v>
      </c>
      <c r="F17" s="18">
        <v>1823.5</v>
      </c>
      <c r="G17" s="19">
        <v>3.44E-2</v>
      </c>
      <c r="H17" s="21"/>
      <c r="I17" s="21"/>
      <c r="J17" s="3"/>
    </row>
    <row r="18" spans="1:10" ht="13.05" customHeight="1">
      <c r="A18" s="15" t="s">
        <v>1046</v>
      </c>
      <c r="B18" s="16" t="s">
        <v>1047</v>
      </c>
      <c r="C18" s="13" t="s">
        <v>1048</v>
      </c>
      <c r="D18" s="13" t="s">
        <v>494</v>
      </c>
      <c r="E18" s="17">
        <v>100000</v>
      </c>
      <c r="F18" s="18">
        <v>1819</v>
      </c>
      <c r="G18" s="19">
        <v>3.4299999999999997E-2</v>
      </c>
      <c r="H18" s="21"/>
      <c r="I18" s="21"/>
      <c r="J18" s="3"/>
    </row>
    <row r="19" spans="1:10" ht="13.05" customHeight="1">
      <c r="A19" s="15" t="s">
        <v>540</v>
      </c>
      <c r="B19" s="16" t="s">
        <v>541</v>
      </c>
      <c r="C19" s="13" t="s">
        <v>542</v>
      </c>
      <c r="D19" s="13" t="s">
        <v>435</v>
      </c>
      <c r="E19" s="17">
        <v>225000</v>
      </c>
      <c r="F19" s="18">
        <v>1577.36</v>
      </c>
      <c r="G19" s="19">
        <v>2.9700000000000001E-2</v>
      </c>
      <c r="H19" s="21"/>
      <c r="I19" s="21"/>
      <c r="J19" s="3"/>
    </row>
    <row r="20" spans="1:10" ht="13.05" customHeight="1">
      <c r="A20" s="15" t="s">
        <v>1758</v>
      </c>
      <c r="B20" s="16" t="s">
        <v>1759</v>
      </c>
      <c r="C20" s="13" t="s">
        <v>1760</v>
      </c>
      <c r="D20" s="13" t="s">
        <v>494</v>
      </c>
      <c r="E20" s="17">
        <v>290000</v>
      </c>
      <c r="F20" s="18">
        <v>1490.17</v>
      </c>
      <c r="G20" s="19">
        <v>2.81E-2</v>
      </c>
      <c r="H20" s="21"/>
      <c r="I20" s="21"/>
      <c r="J20" s="3"/>
    </row>
    <row r="21" spans="1:10" ht="13.05" customHeight="1">
      <c r="A21" s="15" t="s">
        <v>934</v>
      </c>
      <c r="B21" s="16" t="s">
        <v>935</v>
      </c>
      <c r="C21" s="13" t="s">
        <v>936</v>
      </c>
      <c r="D21" s="13" t="s">
        <v>420</v>
      </c>
      <c r="E21" s="17">
        <v>60000</v>
      </c>
      <c r="F21" s="18">
        <v>1443.78</v>
      </c>
      <c r="G21" s="19">
        <v>2.7199999999999998E-2</v>
      </c>
      <c r="H21" s="21"/>
      <c r="I21" s="21"/>
      <c r="J21" s="3"/>
    </row>
    <row r="22" spans="1:10" ht="13.05" customHeight="1">
      <c r="A22" s="15" t="s">
        <v>1509</v>
      </c>
      <c r="B22" s="16" t="s">
        <v>1510</v>
      </c>
      <c r="C22" s="13" t="s">
        <v>1511</v>
      </c>
      <c r="D22" s="13" t="s">
        <v>420</v>
      </c>
      <c r="E22" s="17">
        <v>100000</v>
      </c>
      <c r="F22" s="18">
        <v>1389.5</v>
      </c>
      <c r="G22" s="19">
        <v>2.6200000000000001E-2</v>
      </c>
      <c r="H22" s="21"/>
      <c r="I22" s="21"/>
      <c r="J22" s="3"/>
    </row>
    <row r="23" spans="1:10" ht="13.05" customHeight="1">
      <c r="A23" s="15" t="s">
        <v>1593</v>
      </c>
      <c r="B23" s="16" t="s">
        <v>1594</v>
      </c>
      <c r="C23" s="13" t="s">
        <v>1595</v>
      </c>
      <c r="D23" s="13" t="s">
        <v>435</v>
      </c>
      <c r="E23" s="17">
        <v>100000</v>
      </c>
      <c r="F23" s="18">
        <v>1367.2</v>
      </c>
      <c r="G23" s="19">
        <v>2.58E-2</v>
      </c>
      <c r="H23" s="21"/>
      <c r="I23" s="21"/>
      <c r="J23" s="3"/>
    </row>
    <row r="24" spans="1:10" ht="13.05" customHeight="1">
      <c r="A24" s="15" t="s">
        <v>1918</v>
      </c>
      <c r="B24" s="16" t="s">
        <v>1919</v>
      </c>
      <c r="C24" s="13" t="s">
        <v>1920</v>
      </c>
      <c r="D24" s="13" t="s">
        <v>420</v>
      </c>
      <c r="E24" s="17">
        <v>63401</v>
      </c>
      <c r="F24" s="18">
        <v>1110.02</v>
      </c>
      <c r="G24" s="19">
        <v>2.0899999999999998E-2</v>
      </c>
      <c r="H24" s="21"/>
      <c r="I24" s="21"/>
      <c r="J24" s="3"/>
    </row>
    <row r="25" spans="1:10" ht="13.05" customHeight="1">
      <c r="A25" s="15" t="s">
        <v>651</v>
      </c>
      <c r="B25" s="16" t="s">
        <v>652</v>
      </c>
      <c r="C25" s="13" t="s">
        <v>653</v>
      </c>
      <c r="D25" s="13" t="s">
        <v>420</v>
      </c>
      <c r="E25" s="17">
        <v>16900</v>
      </c>
      <c r="F25" s="18">
        <v>1098.92</v>
      </c>
      <c r="G25" s="19">
        <v>2.07E-2</v>
      </c>
      <c r="H25" s="21"/>
      <c r="I25" s="21"/>
      <c r="J25" s="3"/>
    </row>
    <row r="26" spans="1:10" ht="13.05" customHeight="1">
      <c r="A26" s="15" t="s">
        <v>1506</v>
      </c>
      <c r="B26" s="16" t="s">
        <v>1507</v>
      </c>
      <c r="C26" s="13" t="s">
        <v>1508</v>
      </c>
      <c r="D26" s="13" t="s">
        <v>420</v>
      </c>
      <c r="E26" s="17">
        <v>35000</v>
      </c>
      <c r="F26" s="18">
        <v>987.95</v>
      </c>
      <c r="G26" s="19">
        <v>1.8599999999999998E-2</v>
      </c>
      <c r="H26" s="21"/>
      <c r="I26" s="21"/>
      <c r="J26" s="3"/>
    </row>
    <row r="27" spans="1:10" ht="13.05" customHeight="1">
      <c r="A27" s="15" t="s">
        <v>425</v>
      </c>
      <c r="B27" s="16" t="s">
        <v>426</v>
      </c>
      <c r="C27" s="13" t="s">
        <v>427</v>
      </c>
      <c r="D27" s="13" t="s">
        <v>420</v>
      </c>
      <c r="E27" s="17">
        <v>36040</v>
      </c>
      <c r="F27" s="18">
        <v>934.91</v>
      </c>
      <c r="G27" s="19">
        <v>1.7600000000000001E-2</v>
      </c>
      <c r="H27" s="21"/>
      <c r="I27" s="21"/>
      <c r="J27" s="3"/>
    </row>
    <row r="28" spans="1:10" ht="13.05" customHeight="1">
      <c r="A28" s="15" t="s">
        <v>1921</v>
      </c>
      <c r="B28" s="16" t="s">
        <v>1922</v>
      </c>
      <c r="C28" s="13" t="s">
        <v>1923</v>
      </c>
      <c r="D28" s="13" t="s">
        <v>467</v>
      </c>
      <c r="E28" s="17">
        <v>100000</v>
      </c>
      <c r="F28" s="18">
        <v>872.15</v>
      </c>
      <c r="G28" s="19">
        <v>1.6400000000000001E-2</v>
      </c>
      <c r="H28" s="21"/>
      <c r="I28" s="21"/>
      <c r="J28" s="3"/>
    </row>
    <row r="29" spans="1:10" ht="13.05" customHeight="1">
      <c r="A29" s="15" t="s">
        <v>600</v>
      </c>
      <c r="B29" s="16" t="s">
        <v>601</v>
      </c>
      <c r="C29" s="13" t="s">
        <v>602</v>
      </c>
      <c r="D29" s="13" t="s">
        <v>431</v>
      </c>
      <c r="E29" s="17">
        <v>50000</v>
      </c>
      <c r="F29" s="18">
        <v>827.35</v>
      </c>
      <c r="G29" s="19">
        <v>1.5599999999999999E-2</v>
      </c>
      <c r="H29" s="21"/>
      <c r="I29" s="21"/>
      <c r="J29" s="3"/>
    </row>
    <row r="30" spans="1:10" ht="13.05" customHeight="1">
      <c r="A30" s="15" t="s">
        <v>1611</v>
      </c>
      <c r="B30" s="16" t="s">
        <v>1612</v>
      </c>
      <c r="C30" s="13" t="s">
        <v>1613</v>
      </c>
      <c r="D30" s="13" t="s">
        <v>435</v>
      </c>
      <c r="E30" s="17">
        <v>150000</v>
      </c>
      <c r="F30" s="18">
        <v>793.88</v>
      </c>
      <c r="G30" s="19">
        <v>1.4999999999999999E-2</v>
      </c>
      <c r="H30" s="21"/>
      <c r="I30" s="21"/>
      <c r="J30" s="3"/>
    </row>
    <row r="31" spans="1:10" ht="13.05" customHeight="1">
      <c r="A31" s="15" t="s">
        <v>1924</v>
      </c>
      <c r="B31" s="16" t="s">
        <v>1925</v>
      </c>
      <c r="C31" s="13" t="s">
        <v>1926</v>
      </c>
      <c r="D31" s="13" t="s">
        <v>420</v>
      </c>
      <c r="E31" s="17">
        <v>60000</v>
      </c>
      <c r="F31" s="18">
        <v>685.2</v>
      </c>
      <c r="G31" s="19">
        <v>1.29E-2</v>
      </c>
      <c r="H31" s="21"/>
      <c r="I31" s="21"/>
      <c r="J31" s="3"/>
    </row>
    <row r="32" spans="1:10" ht="13.05" customHeight="1">
      <c r="A32" s="15" t="s">
        <v>543</v>
      </c>
      <c r="B32" s="16" t="s">
        <v>544</v>
      </c>
      <c r="C32" s="13" t="s">
        <v>545</v>
      </c>
      <c r="D32" s="13" t="s">
        <v>420</v>
      </c>
      <c r="E32" s="17">
        <v>30000</v>
      </c>
      <c r="F32" s="18">
        <v>674.01</v>
      </c>
      <c r="G32" s="19">
        <v>1.2699999999999999E-2</v>
      </c>
      <c r="H32" s="21"/>
      <c r="I32" s="21"/>
      <c r="J32" s="3"/>
    </row>
    <row r="33" spans="1:10" ht="13.05" customHeight="1">
      <c r="A33" s="15" t="s">
        <v>1661</v>
      </c>
      <c r="B33" s="16" t="s">
        <v>1662</v>
      </c>
      <c r="C33" s="13" t="s">
        <v>1663</v>
      </c>
      <c r="D33" s="13" t="s">
        <v>420</v>
      </c>
      <c r="E33" s="17">
        <v>50000</v>
      </c>
      <c r="F33" s="18">
        <v>661.45</v>
      </c>
      <c r="G33" s="19">
        <v>1.2500000000000001E-2</v>
      </c>
      <c r="H33" s="21"/>
      <c r="I33" s="21"/>
      <c r="J33" s="3"/>
    </row>
    <row r="34" spans="1:10" ht="13.05" customHeight="1">
      <c r="A34" s="15" t="s">
        <v>1500</v>
      </c>
      <c r="B34" s="16" t="s">
        <v>1501</v>
      </c>
      <c r="C34" s="13" t="s">
        <v>1502</v>
      </c>
      <c r="D34" s="13" t="s">
        <v>435</v>
      </c>
      <c r="E34" s="17">
        <v>125000</v>
      </c>
      <c r="F34" s="18">
        <v>595.63</v>
      </c>
      <c r="G34" s="19">
        <v>1.12E-2</v>
      </c>
      <c r="H34" s="21"/>
      <c r="I34" s="21"/>
      <c r="J34" s="3"/>
    </row>
    <row r="35" spans="1:10" ht="13.05" customHeight="1">
      <c r="A35" s="15" t="s">
        <v>1004</v>
      </c>
      <c r="B35" s="16" t="s">
        <v>1005</v>
      </c>
      <c r="C35" s="13" t="s">
        <v>1006</v>
      </c>
      <c r="D35" s="13" t="s">
        <v>420</v>
      </c>
      <c r="E35" s="17">
        <v>45000</v>
      </c>
      <c r="F35" s="18">
        <v>589.32000000000005</v>
      </c>
      <c r="G35" s="19">
        <v>1.11E-2</v>
      </c>
      <c r="H35" s="21"/>
      <c r="I35" s="21"/>
      <c r="J35" s="3"/>
    </row>
    <row r="36" spans="1:10" ht="13.05" customHeight="1">
      <c r="A36" s="15" t="s">
        <v>1927</v>
      </c>
      <c r="B36" s="16" t="s">
        <v>1928</v>
      </c>
      <c r="C36" s="13" t="s">
        <v>1929</v>
      </c>
      <c r="D36" s="13" t="s">
        <v>1930</v>
      </c>
      <c r="E36" s="17">
        <v>38119</v>
      </c>
      <c r="F36" s="18">
        <v>576.4</v>
      </c>
      <c r="G36" s="19">
        <v>1.09E-2</v>
      </c>
      <c r="H36" s="21"/>
      <c r="I36" s="21"/>
      <c r="J36" s="3"/>
    </row>
    <row r="37" spans="1:10" ht="13.05" customHeight="1">
      <c r="A37" s="15" t="s">
        <v>1931</v>
      </c>
      <c r="B37" s="16" t="s">
        <v>1932</v>
      </c>
      <c r="C37" s="13" t="s">
        <v>1933</v>
      </c>
      <c r="D37" s="13" t="s">
        <v>420</v>
      </c>
      <c r="E37" s="17">
        <v>11000</v>
      </c>
      <c r="F37" s="18">
        <v>573.86</v>
      </c>
      <c r="G37" s="19">
        <v>1.0800000000000001E-2</v>
      </c>
      <c r="H37" s="21"/>
      <c r="I37" s="21"/>
      <c r="J37" s="3"/>
    </row>
    <row r="38" spans="1:10" ht="13.05" customHeight="1">
      <c r="A38" s="15" t="s">
        <v>501</v>
      </c>
      <c r="B38" s="16" t="s">
        <v>502</v>
      </c>
      <c r="C38" s="13" t="s">
        <v>503</v>
      </c>
      <c r="D38" s="13" t="s">
        <v>494</v>
      </c>
      <c r="E38" s="17">
        <v>35000</v>
      </c>
      <c r="F38" s="18">
        <v>555</v>
      </c>
      <c r="G38" s="19">
        <v>1.0500000000000001E-2</v>
      </c>
      <c r="H38" s="21"/>
      <c r="I38" s="21"/>
      <c r="J38" s="3"/>
    </row>
    <row r="39" spans="1:10" ht="13.05" customHeight="1">
      <c r="A39" s="15" t="s">
        <v>1934</v>
      </c>
      <c r="B39" s="16" t="s">
        <v>1935</v>
      </c>
      <c r="C39" s="13" t="s">
        <v>1936</v>
      </c>
      <c r="D39" s="13" t="s">
        <v>435</v>
      </c>
      <c r="E39" s="17">
        <v>45000</v>
      </c>
      <c r="F39" s="18">
        <v>551.66</v>
      </c>
      <c r="G39" s="19">
        <v>1.04E-2</v>
      </c>
      <c r="H39" s="21"/>
      <c r="I39" s="21"/>
      <c r="J39" s="3"/>
    </row>
    <row r="40" spans="1:10" ht="13.05" customHeight="1">
      <c r="A40" s="15" t="s">
        <v>1937</v>
      </c>
      <c r="B40" s="16" t="s">
        <v>1938</v>
      </c>
      <c r="C40" s="13" t="s">
        <v>1939</v>
      </c>
      <c r="D40" s="13" t="s">
        <v>420</v>
      </c>
      <c r="E40" s="17">
        <v>105630</v>
      </c>
      <c r="F40" s="18">
        <v>510.46</v>
      </c>
      <c r="G40" s="19">
        <v>9.5999999999999992E-3</v>
      </c>
      <c r="H40" s="21"/>
      <c r="I40" s="21"/>
      <c r="J40" s="3"/>
    </row>
    <row r="41" spans="1:10" ht="13.05" customHeight="1">
      <c r="A41" s="15" t="s">
        <v>1940</v>
      </c>
      <c r="B41" s="16" t="s">
        <v>1941</v>
      </c>
      <c r="C41" s="13" t="s">
        <v>1942</v>
      </c>
      <c r="D41" s="13" t="s">
        <v>435</v>
      </c>
      <c r="E41" s="17">
        <v>591</v>
      </c>
      <c r="F41" s="18">
        <v>7.4</v>
      </c>
      <c r="G41" s="19">
        <v>1E-4</v>
      </c>
      <c r="H41" s="21"/>
      <c r="I41" s="21"/>
      <c r="J41" s="3"/>
    </row>
    <row r="42" spans="1:10" ht="13.05" customHeight="1">
      <c r="A42" s="3"/>
      <c r="B42" s="22" t="s">
        <v>176</v>
      </c>
      <c r="C42" s="2"/>
      <c r="D42" s="2"/>
      <c r="E42" s="2"/>
      <c r="F42" s="23">
        <v>51580.17</v>
      </c>
      <c r="G42" s="24">
        <v>0.97260000000000002</v>
      </c>
      <c r="H42" s="25"/>
      <c r="I42" s="25"/>
      <c r="J42" s="3"/>
    </row>
    <row r="43" spans="1:10" ht="13.05" customHeight="1">
      <c r="A43" s="3"/>
      <c r="B43" s="22" t="s">
        <v>603</v>
      </c>
      <c r="C43" s="2"/>
      <c r="D43" s="2"/>
      <c r="E43" s="2"/>
      <c r="F43" s="25" t="s">
        <v>178</v>
      </c>
      <c r="G43" s="25" t="s">
        <v>178</v>
      </c>
      <c r="H43" s="25"/>
      <c r="I43" s="25"/>
      <c r="J43" s="3"/>
    </row>
    <row r="44" spans="1:10" ht="13.05" customHeight="1">
      <c r="A44" s="3"/>
      <c r="B44" s="22" t="s">
        <v>176</v>
      </c>
      <c r="C44" s="2"/>
      <c r="D44" s="2"/>
      <c r="E44" s="2"/>
      <c r="F44" s="25" t="s">
        <v>178</v>
      </c>
      <c r="G44" s="25" t="s">
        <v>178</v>
      </c>
      <c r="H44" s="25"/>
      <c r="I44" s="25"/>
      <c r="J44" s="3"/>
    </row>
    <row r="45" spans="1:10" ht="13.05" customHeight="1">
      <c r="A45" s="3"/>
      <c r="B45" s="22" t="s">
        <v>187</v>
      </c>
      <c r="C45" s="26"/>
      <c r="D45" s="2"/>
      <c r="E45" s="26"/>
      <c r="F45" s="23">
        <v>51580.17</v>
      </c>
      <c r="G45" s="24">
        <v>0.97260000000000002</v>
      </c>
      <c r="H45" s="25"/>
      <c r="I45" s="25"/>
      <c r="J45" s="3"/>
    </row>
    <row r="46" spans="1:10" ht="13.05" customHeight="1">
      <c r="A46" s="3"/>
      <c r="B46" s="12" t="s">
        <v>227</v>
      </c>
      <c r="C46" s="13"/>
      <c r="D46" s="13"/>
      <c r="E46" s="13"/>
      <c r="F46" s="13"/>
      <c r="G46" s="13"/>
      <c r="H46" s="14"/>
      <c r="I46" s="14"/>
      <c r="J46" s="3"/>
    </row>
    <row r="47" spans="1:10" ht="13.05" customHeight="1">
      <c r="A47" s="15" t="s">
        <v>228</v>
      </c>
      <c r="B47" s="16" t="s">
        <v>229</v>
      </c>
      <c r="C47" s="13"/>
      <c r="D47" s="13" t="s">
        <v>226</v>
      </c>
      <c r="E47" s="17"/>
      <c r="F47" s="18">
        <v>1529.07</v>
      </c>
      <c r="G47" s="19">
        <v>2.8799999999999999E-2</v>
      </c>
      <c r="H47" s="20">
        <v>5.2582818021554879E-2</v>
      </c>
      <c r="I47" s="21"/>
      <c r="J47" s="3"/>
    </row>
    <row r="48" spans="1:10" ht="13.05" customHeight="1">
      <c r="A48" s="3"/>
      <c r="B48" s="22" t="s">
        <v>176</v>
      </c>
      <c r="C48" s="2"/>
      <c r="D48" s="2"/>
      <c r="E48" s="2"/>
      <c r="F48" s="23">
        <v>1529.07</v>
      </c>
      <c r="G48" s="24">
        <v>2.8799999999999999E-2</v>
      </c>
      <c r="H48" s="25"/>
      <c r="I48" s="25"/>
      <c r="J48" s="3"/>
    </row>
    <row r="49" spans="1:10" ht="13.05" customHeight="1">
      <c r="A49" s="3"/>
      <c r="B49" s="22" t="s">
        <v>187</v>
      </c>
      <c r="C49" s="26"/>
      <c r="D49" s="2"/>
      <c r="E49" s="26"/>
      <c r="F49" s="23">
        <v>1529.07</v>
      </c>
      <c r="G49" s="24">
        <v>2.8799999999999999E-2</v>
      </c>
      <c r="H49" s="25"/>
      <c r="I49" s="25"/>
      <c r="J49" s="3"/>
    </row>
    <row r="50" spans="1:10" ht="13.05" customHeight="1">
      <c r="A50" s="3"/>
      <c r="B50" s="22" t="s">
        <v>230</v>
      </c>
      <c r="C50" s="13"/>
      <c r="D50" s="2"/>
      <c r="E50" s="13"/>
      <c r="F50" s="27">
        <v>-88.01</v>
      </c>
      <c r="G50" s="24">
        <v>-1.4E-3</v>
      </c>
      <c r="H50" s="25"/>
      <c r="I50" s="25"/>
      <c r="J50" s="3"/>
    </row>
    <row r="51" spans="1:10" ht="13.05" customHeight="1">
      <c r="A51" s="3"/>
      <c r="B51" s="28" t="s">
        <v>231</v>
      </c>
      <c r="C51" s="29"/>
      <c r="D51" s="29"/>
      <c r="E51" s="29"/>
      <c r="F51" s="30">
        <v>53021.23</v>
      </c>
      <c r="G51" s="31">
        <v>1</v>
      </c>
      <c r="H51" s="32"/>
      <c r="I51" s="32"/>
      <c r="J51" s="3"/>
    </row>
    <row r="52" spans="1:10" ht="13.05" customHeight="1">
      <c r="A52" s="3"/>
      <c r="B52" s="6"/>
      <c r="C52" s="3"/>
      <c r="D52" s="3"/>
      <c r="E52" s="3"/>
      <c r="F52" s="3"/>
      <c r="G52" s="3"/>
      <c r="H52" s="3"/>
      <c r="I52" s="3"/>
      <c r="J52" s="3"/>
    </row>
    <row r="53" spans="1:10" ht="13.05" customHeight="1">
      <c r="A53" s="3"/>
      <c r="B53" s="209"/>
      <c r="C53" s="209"/>
      <c r="D53" s="209"/>
      <c r="E53" s="209"/>
      <c r="F53" s="209"/>
      <c r="G53" s="209"/>
      <c r="H53" s="209"/>
      <c r="I53" s="3"/>
      <c r="J53" s="3"/>
    </row>
    <row r="54" spans="1:10" ht="13.05" customHeight="1">
      <c r="A54" s="3"/>
      <c r="B54" s="209"/>
      <c r="C54" s="209"/>
      <c r="D54" s="209"/>
      <c r="E54" s="209"/>
      <c r="F54" s="209"/>
      <c r="G54" s="209"/>
      <c r="H54" s="209"/>
      <c r="I54" s="3"/>
      <c r="J54" s="3"/>
    </row>
    <row r="55" spans="1:10" ht="13.05" customHeight="1">
      <c r="A55" s="3"/>
      <c r="B55" s="4" t="s">
        <v>226</v>
      </c>
      <c r="C55" s="3"/>
      <c r="D55" s="3"/>
      <c r="E55" s="3"/>
      <c r="F55" s="3"/>
      <c r="G55" s="3"/>
      <c r="H55" s="3"/>
      <c r="I55" s="3"/>
      <c r="J55" s="3"/>
    </row>
    <row r="56" spans="1:10" ht="13.05" customHeight="1">
      <c r="A56" s="3"/>
      <c r="B56" s="4" t="s">
        <v>234</v>
      </c>
      <c r="C56" s="3"/>
      <c r="D56" s="3"/>
      <c r="E56" s="3"/>
      <c r="F56" s="3"/>
      <c r="G56" s="3"/>
      <c r="H56" s="3"/>
      <c r="I56" s="3"/>
      <c r="J56" s="3"/>
    </row>
    <row r="57" spans="1:10" ht="26.25" customHeight="1">
      <c r="A57" s="3"/>
      <c r="B57" s="209" t="s">
        <v>235</v>
      </c>
      <c r="C57" s="209"/>
      <c r="D57" s="209"/>
      <c r="E57" s="209"/>
      <c r="F57" s="209"/>
      <c r="G57" s="209"/>
      <c r="H57" s="209"/>
      <c r="I57" s="3"/>
      <c r="J57" s="3"/>
    </row>
    <row r="61" spans="1:10">
      <c r="B61" s="109" t="s">
        <v>2475</v>
      </c>
      <c r="C61" s="110"/>
      <c r="D61" s="110"/>
      <c r="E61" s="111"/>
    </row>
    <row r="62" spans="1:10">
      <c r="B62" s="110" t="s">
        <v>2512</v>
      </c>
      <c r="C62" s="110"/>
      <c r="D62" s="110"/>
      <c r="E62" s="111"/>
    </row>
    <row r="63" spans="1:10">
      <c r="B63" s="117" t="s">
        <v>2513</v>
      </c>
      <c r="C63" s="110"/>
      <c r="D63" s="110"/>
      <c r="E63" s="111"/>
    </row>
    <row r="64" spans="1:10">
      <c r="B64" s="110" t="s">
        <v>2476</v>
      </c>
      <c r="C64" s="110"/>
      <c r="D64" s="110"/>
      <c r="E64" s="111"/>
    </row>
    <row r="65" spans="2:5">
      <c r="B65" s="110" t="s">
        <v>2477</v>
      </c>
      <c r="C65" s="110"/>
      <c r="D65" s="110"/>
      <c r="E65" s="111"/>
    </row>
    <row r="66" spans="2:5">
      <c r="B66" s="110" t="s">
        <v>2478</v>
      </c>
      <c r="C66" s="112"/>
      <c r="D66" s="112"/>
      <c r="E66" s="112"/>
    </row>
    <row r="67" spans="2:5">
      <c r="B67" s="110" t="s">
        <v>2479</v>
      </c>
      <c r="C67" s="110"/>
      <c r="D67" s="110"/>
      <c r="E67" s="111"/>
    </row>
    <row r="68" spans="2:5">
      <c r="B68" s="110" t="s">
        <v>2480</v>
      </c>
      <c r="C68" s="110"/>
      <c r="D68" s="110"/>
      <c r="E68" s="111"/>
    </row>
    <row r="69" spans="2:5">
      <c r="B69" s="110" t="s">
        <v>2481</v>
      </c>
      <c r="C69" s="110"/>
      <c r="D69" s="110"/>
      <c r="E69" s="111"/>
    </row>
    <row r="70" spans="2:5">
      <c r="B70" s="110" t="s">
        <v>2482</v>
      </c>
      <c r="C70" s="110"/>
      <c r="D70" s="110"/>
      <c r="E70" s="111"/>
    </row>
    <row r="71" spans="2:5">
      <c r="B71" s="109" t="s">
        <v>2483</v>
      </c>
      <c r="C71" s="109"/>
      <c r="D71" s="109" t="s">
        <v>2633</v>
      </c>
      <c r="E71" s="109" t="s">
        <v>2484</v>
      </c>
    </row>
    <row r="72" spans="2:5">
      <c r="B72" s="110" t="s">
        <v>2528</v>
      </c>
      <c r="C72" s="110"/>
      <c r="D72" s="122">
        <v>9.1036999999999999</v>
      </c>
      <c r="E72" s="113">
        <v>9.4451000000000001</v>
      </c>
    </row>
    <row r="73" spans="2:5">
      <c r="B73" s="110" t="s">
        <v>2486</v>
      </c>
      <c r="C73" s="110"/>
      <c r="D73" s="122">
        <v>9.1036999999999999</v>
      </c>
      <c r="E73" s="113">
        <v>9.4451000000000001</v>
      </c>
    </row>
    <row r="74" spans="2:5">
      <c r="B74" s="110" t="s">
        <v>2529</v>
      </c>
      <c r="C74" s="110"/>
      <c r="D74" s="122">
        <v>9.2294999999999998</v>
      </c>
      <c r="E74" s="113">
        <v>9.5892999999999997</v>
      </c>
    </row>
    <row r="75" spans="2:5">
      <c r="B75" s="110" t="s">
        <v>2494</v>
      </c>
      <c r="C75" s="110"/>
      <c r="D75" s="122">
        <v>9.2294999999999998</v>
      </c>
      <c r="E75" s="113">
        <v>9.5892999999999997</v>
      </c>
    </row>
    <row r="76" spans="2:5">
      <c r="B76" s="110"/>
      <c r="C76" s="110"/>
      <c r="D76" s="110"/>
      <c r="E76" s="111"/>
    </row>
    <row r="77" spans="2:5">
      <c r="B77" s="110" t="s">
        <v>2530</v>
      </c>
      <c r="C77" s="110"/>
      <c r="D77" s="110"/>
      <c r="E77" s="111"/>
    </row>
    <row r="78" spans="2:5">
      <c r="B78" s="110" t="s">
        <v>2516</v>
      </c>
      <c r="C78" s="110"/>
      <c r="D78" s="110"/>
      <c r="E78" s="111"/>
    </row>
    <row r="79" spans="2:5">
      <c r="B79" s="110" t="s">
        <v>2500</v>
      </c>
      <c r="C79" s="110"/>
      <c r="D79" s="110"/>
      <c r="E79" s="111"/>
    </row>
    <row r="80" spans="2:5">
      <c r="B80" s="110" t="s">
        <v>2539</v>
      </c>
      <c r="C80" s="110"/>
      <c r="D80" s="110"/>
      <c r="E80" s="111"/>
    </row>
    <row r="81" spans="2:5">
      <c r="B81" s="110" t="s">
        <v>2502</v>
      </c>
      <c r="C81" s="110"/>
      <c r="D81" s="110"/>
      <c r="E81" s="111"/>
    </row>
    <row r="82" spans="2:5">
      <c r="B82" s="110" t="s">
        <v>2518</v>
      </c>
      <c r="C82" s="110"/>
      <c r="D82" s="110"/>
      <c r="E82" s="111"/>
    </row>
    <row r="83" spans="2:5">
      <c r="B83" s="110" t="s">
        <v>2653</v>
      </c>
      <c r="C83" s="110"/>
      <c r="D83" s="110"/>
      <c r="E83" s="111"/>
    </row>
    <row r="84" spans="2:5">
      <c r="B84" s="110" t="s">
        <v>2503</v>
      </c>
      <c r="C84" s="110"/>
      <c r="D84" s="110"/>
      <c r="E84" s="111"/>
    </row>
    <row r="85" spans="2:5">
      <c r="B85" s="110" t="s">
        <v>2504</v>
      </c>
      <c r="C85" s="110"/>
      <c r="D85" s="110"/>
      <c r="E85" s="111"/>
    </row>
    <row r="86" spans="2:5">
      <c r="B86" s="110" t="s">
        <v>2505</v>
      </c>
      <c r="C86" s="110"/>
      <c r="D86" s="110"/>
      <c r="E86" s="111"/>
    </row>
    <row r="87" spans="2:5">
      <c r="B87" s="110" t="s">
        <v>2506</v>
      </c>
      <c r="C87" s="110"/>
      <c r="D87" s="110"/>
      <c r="E87" s="111"/>
    </row>
    <row r="88" spans="2:5">
      <c r="B88" s="110" t="s">
        <v>2507</v>
      </c>
      <c r="C88" s="110"/>
      <c r="D88" s="110"/>
      <c r="E88" s="111"/>
    </row>
    <row r="89" spans="2:5">
      <c r="B89" s="110" t="s">
        <v>2508</v>
      </c>
      <c r="C89" s="110"/>
      <c r="D89" s="110"/>
      <c r="E89" s="111"/>
    </row>
    <row r="109" spans="2:2">
      <c r="B109" t="s">
        <v>2701</v>
      </c>
    </row>
  </sheetData>
  <mergeCells count="3">
    <mergeCell ref="B53:H53"/>
    <mergeCell ref="B54:H54"/>
    <mergeCell ref="B57:H57"/>
  </mergeCells>
  <pageMargins left="0" right="0" top="0" bottom="0" header="0" footer="0"/>
  <pageSetup orientation="landscape"/>
  <headerFooter>
    <oddFooter xml:space="preserve">&amp;C_x000D_&amp;1#&amp;"Aptos"&amp;10&amp;K000000  For internal use only </oddFooter>
  </headerFooter>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outlinePr summaryBelow="0"/>
  </sheetPr>
  <dimension ref="A1:J71"/>
  <sheetViews>
    <sheetView topLeftCell="A49" zoomScale="98" zoomScaleNormal="98" workbookViewId="0">
      <selection activeCell="G59" sqref="G59"/>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68</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236</v>
      </c>
      <c r="E4" s="10" t="s">
        <v>104</v>
      </c>
      <c r="F4" s="10" t="s">
        <v>105</v>
      </c>
      <c r="G4" s="10" t="s">
        <v>106</v>
      </c>
      <c r="H4" s="10" t="s">
        <v>107</v>
      </c>
      <c r="I4" s="10" t="s">
        <v>108</v>
      </c>
      <c r="J4" s="11" t="s">
        <v>109</v>
      </c>
    </row>
    <row r="5" spans="1:10" ht="13.05" customHeight="1">
      <c r="A5" s="3"/>
      <c r="B5" s="12" t="s">
        <v>221</v>
      </c>
      <c r="C5" s="13"/>
      <c r="D5" s="13"/>
      <c r="E5" s="13"/>
      <c r="F5" s="13"/>
      <c r="G5" s="13"/>
      <c r="H5" s="14"/>
      <c r="I5" s="14"/>
      <c r="J5" s="3"/>
    </row>
    <row r="6" spans="1:10" ht="13.05" customHeight="1">
      <c r="A6" s="3"/>
      <c r="B6" s="12" t="s">
        <v>1534</v>
      </c>
      <c r="C6" s="13"/>
      <c r="D6" s="13"/>
      <c r="E6" s="13"/>
      <c r="F6" s="3"/>
      <c r="G6" s="14"/>
      <c r="H6" s="14"/>
      <c r="I6" s="14"/>
      <c r="J6" s="3"/>
    </row>
    <row r="7" spans="1:10" ht="13.05" customHeight="1">
      <c r="A7" s="15" t="s">
        <v>1538</v>
      </c>
      <c r="B7" s="16" t="s">
        <v>1539</v>
      </c>
      <c r="C7" s="13" t="s">
        <v>1540</v>
      </c>
      <c r="D7" s="13" t="s">
        <v>226</v>
      </c>
      <c r="E7" s="17">
        <v>13777064</v>
      </c>
      <c r="F7" s="18">
        <v>19907.86</v>
      </c>
      <c r="G7" s="19">
        <v>0.9909</v>
      </c>
      <c r="H7" s="21"/>
      <c r="I7" s="21"/>
      <c r="J7" s="3"/>
    </row>
    <row r="8" spans="1:10" ht="13.05" customHeight="1">
      <c r="A8" s="3"/>
      <c r="B8" s="22" t="s">
        <v>176</v>
      </c>
      <c r="C8" s="2"/>
      <c r="D8" s="2"/>
      <c r="E8" s="2"/>
      <c r="F8" s="23">
        <v>19907.86</v>
      </c>
      <c r="G8" s="24">
        <v>0.9909</v>
      </c>
      <c r="H8" s="25"/>
      <c r="I8" s="25"/>
      <c r="J8" s="3"/>
    </row>
    <row r="9" spans="1:10" ht="13.05" customHeight="1">
      <c r="A9" s="3"/>
      <c r="B9" s="22" t="s">
        <v>187</v>
      </c>
      <c r="C9" s="26"/>
      <c r="D9" s="2"/>
      <c r="E9" s="26"/>
      <c r="F9" s="23">
        <v>19907.86</v>
      </c>
      <c r="G9" s="24">
        <v>0.9909</v>
      </c>
      <c r="H9" s="25"/>
      <c r="I9" s="25"/>
      <c r="J9" s="3"/>
    </row>
    <row r="10" spans="1:10" ht="13.05" customHeight="1">
      <c r="A10" s="3"/>
      <c r="B10" s="12" t="s">
        <v>227</v>
      </c>
      <c r="C10" s="13"/>
      <c r="D10" s="13"/>
      <c r="E10" s="13"/>
      <c r="F10" s="13"/>
      <c r="G10" s="13"/>
      <c r="H10" s="14"/>
      <c r="I10" s="14"/>
      <c r="J10" s="3"/>
    </row>
    <row r="11" spans="1:10" ht="13.05" customHeight="1">
      <c r="A11" s="15" t="s">
        <v>228</v>
      </c>
      <c r="B11" s="16" t="s">
        <v>229</v>
      </c>
      <c r="C11" s="13"/>
      <c r="D11" s="13" t="s">
        <v>226</v>
      </c>
      <c r="E11" s="17"/>
      <c r="F11" s="18">
        <v>205.75</v>
      </c>
      <c r="G11" s="19">
        <v>1.0200000000000001E-2</v>
      </c>
      <c r="H11" s="20">
        <v>5.2582832634177484E-2</v>
      </c>
      <c r="I11" s="21"/>
      <c r="J11" s="3"/>
    </row>
    <row r="12" spans="1:10" ht="13.05" customHeight="1">
      <c r="A12" s="3"/>
      <c r="B12" s="22" t="s">
        <v>176</v>
      </c>
      <c r="C12" s="2"/>
      <c r="D12" s="2"/>
      <c r="E12" s="2"/>
      <c r="F12" s="23">
        <v>205.75</v>
      </c>
      <c r="G12" s="24">
        <v>1.0200000000000001E-2</v>
      </c>
      <c r="H12" s="25"/>
      <c r="I12" s="25"/>
      <c r="J12" s="3"/>
    </row>
    <row r="13" spans="1:10" ht="13.05" customHeight="1">
      <c r="A13" s="3"/>
      <c r="B13" s="22" t="s">
        <v>187</v>
      </c>
      <c r="C13" s="26"/>
      <c r="D13" s="2"/>
      <c r="E13" s="26"/>
      <c r="F13" s="23">
        <v>205.75</v>
      </c>
      <c r="G13" s="24">
        <v>1.0200000000000001E-2</v>
      </c>
      <c r="H13" s="25"/>
      <c r="I13" s="25"/>
      <c r="J13" s="3"/>
    </row>
    <row r="14" spans="1:10" ht="13.05" customHeight="1">
      <c r="A14" s="3"/>
      <c r="B14" s="22" t="s">
        <v>230</v>
      </c>
      <c r="C14" s="13"/>
      <c r="D14" s="2"/>
      <c r="E14" s="13"/>
      <c r="F14" s="27">
        <v>-22.57</v>
      </c>
      <c r="G14" s="24">
        <v>-1.1000000000000001E-3</v>
      </c>
      <c r="H14" s="25"/>
      <c r="I14" s="25"/>
      <c r="J14" s="3"/>
    </row>
    <row r="15" spans="1:10" ht="13.05" customHeight="1">
      <c r="A15" s="3"/>
      <c r="B15" s="28" t="s">
        <v>231</v>
      </c>
      <c r="C15" s="29"/>
      <c r="D15" s="29"/>
      <c r="E15" s="29"/>
      <c r="F15" s="30">
        <v>20091.04</v>
      </c>
      <c r="G15" s="31">
        <v>1</v>
      </c>
      <c r="H15" s="32"/>
      <c r="I15" s="32"/>
      <c r="J15" s="3"/>
    </row>
    <row r="16" spans="1:10" ht="13.05" customHeight="1">
      <c r="A16" s="3"/>
      <c r="B16" s="6"/>
      <c r="C16" s="3"/>
      <c r="D16" s="3"/>
      <c r="E16" s="3"/>
      <c r="F16" s="3"/>
      <c r="G16" s="3"/>
      <c r="H16" s="3"/>
      <c r="I16" s="3"/>
      <c r="J16" s="3"/>
    </row>
    <row r="17" spans="1:10" ht="13.05" customHeight="1">
      <c r="A17" s="3"/>
      <c r="B17" s="209"/>
      <c r="C17" s="209"/>
      <c r="D17" s="209"/>
      <c r="E17" s="209"/>
      <c r="F17" s="209"/>
      <c r="G17" s="209"/>
      <c r="H17" s="209"/>
      <c r="I17" s="3"/>
      <c r="J17" s="3"/>
    </row>
    <row r="18" spans="1:10" ht="13.05" customHeight="1">
      <c r="A18" s="3"/>
      <c r="B18" s="209"/>
      <c r="C18" s="209"/>
      <c r="D18" s="209"/>
      <c r="E18" s="209"/>
      <c r="F18" s="209"/>
      <c r="G18" s="209"/>
      <c r="H18" s="209"/>
      <c r="I18" s="3"/>
      <c r="J18" s="3"/>
    </row>
    <row r="19" spans="1:10" ht="13.05" customHeight="1">
      <c r="A19" s="3"/>
      <c r="B19" s="4" t="s">
        <v>226</v>
      </c>
      <c r="C19" s="3"/>
      <c r="D19" s="3"/>
      <c r="E19" s="3"/>
      <c r="F19" s="3"/>
      <c r="G19" s="3"/>
      <c r="H19" s="3"/>
      <c r="I19" s="3"/>
      <c r="J19" s="3"/>
    </row>
    <row r="20" spans="1:10" ht="13.05" customHeight="1">
      <c r="A20" s="3"/>
      <c r="B20" s="4" t="s">
        <v>234</v>
      </c>
      <c r="C20" s="3"/>
      <c r="D20" s="3"/>
      <c r="E20" s="3"/>
      <c r="F20" s="3"/>
      <c r="G20" s="3"/>
      <c r="H20" s="3"/>
      <c r="I20" s="3"/>
      <c r="J20" s="3"/>
    </row>
    <row r="21" spans="1:10" ht="26.25" customHeight="1">
      <c r="A21" s="3"/>
      <c r="B21" s="209" t="s">
        <v>235</v>
      </c>
      <c r="C21" s="209"/>
      <c r="D21" s="209"/>
      <c r="E21" s="209"/>
      <c r="F21" s="209"/>
      <c r="G21" s="209"/>
      <c r="H21" s="209"/>
      <c r="I21" s="3"/>
      <c r="J21" s="3"/>
    </row>
    <row r="25" spans="1:10">
      <c r="B25" s="109" t="s">
        <v>2475</v>
      </c>
      <c r="C25" s="110"/>
      <c r="D25" s="110"/>
      <c r="E25" s="111"/>
    </row>
    <row r="26" spans="1:10">
      <c r="B26" s="110" t="s">
        <v>2512</v>
      </c>
      <c r="C26" s="110"/>
      <c r="D26" s="110"/>
      <c r="E26" s="111"/>
    </row>
    <row r="27" spans="1:10">
      <c r="B27" s="117" t="s">
        <v>2513</v>
      </c>
      <c r="C27" s="110"/>
      <c r="D27" s="110"/>
      <c r="E27" s="111"/>
    </row>
    <row r="28" spans="1:10">
      <c r="B28" s="110" t="s">
        <v>2476</v>
      </c>
      <c r="C28" s="110"/>
      <c r="D28" s="110"/>
      <c r="E28" s="111"/>
    </row>
    <row r="29" spans="1:10">
      <c r="B29" s="110" t="s">
        <v>2477</v>
      </c>
      <c r="C29" s="110"/>
      <c r="D29" s="110"/>
      <c r="E29" s="111"/>
    </row>
    <row r="30" spans="1:10">
      <c r="B30" s="110" t="s">
        <v>2478</v>
      </c>
      <c r="C30" s="112"/>
      <c r="D30" s="112"/>
      <c r="E30" s="112"/>
    </row>
    <row r="31" spans="1:10">
      <c r="B31" s="110" t="s">
        <v>2479</v>
      </c>
      <c r="C31" s="110"/>
      <c r="D31" s="110"/>
      <c r="E31" s="111"/>
    </row>
    <row r="32" spans="1:10">
      <c r="B32" s="110" t="s">
        <v>2480</v>
      </c>
      <c r="C32" s="110"/>
      <c r="D32" s="110"/>
      <c r="E32" s="111"/>
    </row>
    <row r="33" spans="2:5">
      <c r="B33" s="110" t="s">
        <v>2481</v>
      </c>
      <c r="C33" s="110"/>
      <c r="D33" s="110"/>
      <c r="E33" s="111"/>
    </row>
    <row r="34" spans="2:5">
      <c r="B34" s="110" t="s">
        <v>2482</v>
      </c>
      <c r="C34" s="110"/>
      <c r="D34" s="110"/>
      <c r="E34" s="111"/>
    </row>
    <row r="35" spans="2:5">
      <c r="B35" s="109" t="s">
        <v>2483</v>
      </c>
      <c r="C35" s="109"/>
      <c r="D35" s="109" t="s">
        <v>2633</v>
      </c>
      <c r="E35" s="109" t="s">
        <v>2484</v>
      </c>
    </row>
    <row r="36" spans="2:5">
      <c r="B36" s="110" t="s">
        <v>2486</v>
      </c>
      <c r="C36" s="110"/>
      <c r="D36" s="122">
        <v>14.5487</v>
      </c>
      <c r="E36" s="113">
        <v>14.8535</v>
      </c>
    </row>
    <row r="37" spans="2:5">
      <c r="B37" s="110" t="s">
        <v>2494</v>
      </c>
      <c r="C37" s="110"/>
      <c r="D37" s="122">
        <v>14.5701</v>
      </c>
      <c r="E37" s="113">
        <v>14.88</v>
      </c>
    </row>
    <row r="38" spans="2:5">
      <c r="B38" s="110"/>
      <c r="C38" s="110"/>
      <c r="D38" s="110"/>
      <c r="E38" s="111"/>
    </row>
    <row r="39" spans="2:5">
      <c r="B39" s="110" t="s">
        <v>2530</v>
      </c>
      <c r="C39" s="110"/>
      <c r="D39" s="110"/>
      <c r="E39" s="111"/>
    </row>
    <row r="40" spans="2:5">
      <c r="B40" s="110" t="s">
        <v>2516</v>
      </c>
      <c r="C40" s="110"/>
      <c r="D40" s="110"/>
      <c r="E40" s="111"/>
    </row>
    <row r="41" spans="2:5">
      <c r="B41" s="110" t="s">
        <v>2500</v>
      </c>
      <c r="C41" s="110"/>
      <c r="D41" s="110"/>
      <c r="E41" s="111"/>
    </row>
    <row r="42" spans="2:5">
      <c r="B42" s="110" t="s">
        <v>2552</v>
      </c>
      <c r="C42" s="110"/>
      <c r="D42" s="110"/>
      <c r="E42" s="111"/>
    </row>
    <row r="43" spans="2:5">
      <c r="B43" s="110" t="s">
        <v>2502</v>
      </c>
      <c r="C43" s="110"/>
      <c r="D43" s="110"/>
      <c r="E43" s="111"/>
    </row>
    <row r="44" spans="2:5">
      <c r="B44" s="110" t="s">
        <v>2518</v>
      </c>
      <c r="C44" s="110"/>
      <c r="D44" s="110"/>
      <c r="E44" s="111"/>
    </row>
    <row r="45" spans="2:5">
      <c r="B45" s="110" t="s">
        <v>2653</v>
      </c>
      <c r="C45" s="110"/>
      <c r="D45" s="110"/>
      <c r="E45" s="111"/>
    </row>
    <row r="46" spans="2:5">
      <c r="B46" s="110" t="s">
        <v>2503</v>
      </c>
      <c r="C46" s="110"/>
      <c r="D46" s="110"/>
      <c r="E46" s="111"/>
    </row>
    <row r="47" spans="2:5">
      <c r="B47" s="110" t="s">
        <v>2504</v>
      </c>
      <c r="C47" s="110"/>
      <c r="D47" s="110"/>
      <c r="E47" s="111"/>
    </row>
    <row r="48" spans="2:5">
      <c r="B48" s="110" t="s">
        <v>2505</v>
      </c>
      <c r="C48" s="110"/>
      <c r="D48" s="110"/>
      <c r="E48" s="111"/>
    </row>
    <row r="49" spans="2:5">
      <c r="B49" s="110" t="s">
        <v>2506</v>
      </c>
      <c r="C49" s="110"/>
      <c r="D49" s="110"/>
      <c r="E49" s="111"/>
    </row>
    <row r="50" spans="2:5">
      <c r="B50" s="110" t="s">
        <v>2507</v>
      </c>
      <c r="C50" s="110"/>
      <c r="D50" s="110"/>
      <c r="E50" s="111"/>
    </row>
    <row r="51" spans="2:5">
      <c r="B51" s="110" t="s">
        <v>2508</v>
      </c>
      <c r="C51" s="110"/>
      <c r="D51" s="110"/>
      <c r="E51" s="111"/>
    </row>
    <row r="71" spans="2:2">
      <c r="B71" t="s">
        <v>2701</v>
      </c>
    </row>
  </sheetData>
  <mergeCells count="3">
    <mergeCell ref="B17:H17"/>
    <mergeCell ref="B18:H18"/>
    <mergeCell ref="B21:H21"/>
  </mergeCells>
  <pageMargins left="0" right="0" top="0" bottom="0" header="0" footer="0"/>
  <pageSetup orientation="landscape"/>
  <headerFooter>
    <oddFooter xml:space="preserve">&amp;C_x000D_&amp;1#&amp;"Aptos"&amp;10&amp;K000000  For internal use only </oddFooter>
  </headerFooter>
  <drawing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outlinePr summaryBelow="0"/>
  </sheetPr>
  <dimension ref="A1:BB165"/>
  <sheetViews>
    <sheetView topLeftCell="A151" zoomScale="98" zoomScaleNormal="98" workbookViewId="0">
      <selection activeCell="G162" sqref="G162:G163"/>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6" width="16.77734375" customWidth="1"/>
    <col min="7" max="8" width="25" customWidth="1"/>
    <col min="9" max="10" width="16.77734375" customWidth="1"/>
    <col min="11" max="11" width="10.77734375" customWidth="1"/>
  </cols>
  <sheetData>
    <row r="1" spans="1:11" ht="16.05" customHeight="1">
      <c r="A1" s="3"/>
      <c r="B1" s="209" t="s">
        <v>70</v>
      </c>
      <c r="C1" s="209"/>
      <c r="D1" s="3"/>
      <c r="E1" s="3"/>
      <c r="F1" s="3"/>
      <c r="G1" s="3"/>
      <c r="H1" s="3"/>
      <c r="I1" s="3"/>
      <c r="J1" s="3"/>
      <c r="K1" s="3"/>
    </row>
    <row r="2" spans="1:11" ht="13.05" customHeight="1">
      <c r="A2" s="3"/>
      <c r="B2" s="214"/>
      <c r="C2" s="214"/>
      <c r="D2" s="3"/>
      <c r="E2" s="3"/>
      <c r="F2" s="3"/>
      <c r="G2" s="3"/>
      <c r="H2" s="3"/>
      <c r="I2" s="3"/>
      <c r="J2" s="3"/>
      <c r="K2" s="3"/>
    </row>
    <row r="3" spans="1:11" ht="13.05" customHeight="1">
      <c r="A3" s="6" t="s">
        <v>99</v>
      </c>
      <c r="B3" s="215" t="s">
        <v>100</v>
      </c>
      <c r="C3" s="215"/>
      <c r="D3" s="3"/>
      <c r="E3" s="3"/>
      <c r="F3" s="3"/>
      <c r="G3" s="3"/>
      <c r="H3" s="3"/>
      <c r="I3" s="3"/>
      <c r="J3" s="3"/>
      <c r="K3" s="3"/>
    </row>
    <row r="4" spans="1:11" ht="28.05" customHeight="1">
      <c r="A4" s="3"/>
      <c r="B4" s="216" t="s">
        <v>101</v>
      </c>
      <c r="C4" s="216"/>
      <c r="D4" s="9" t="s">
        <v>102</v>
      </c>
      <c r="E4" s="10" t="s">
        <v>236</v>
      </c>
      <c r="F4" s="10" t="s">
        <v>104</v>
      </c>
      <c r="G4" s="10" t="s">
        <v>105</v>
      </c>
      <c r="H4" s="10" t="s">
        <v>106</v>
      </c>
      <c r="I4" s="10" t="s">
        <v>107</v>
      </c>
      <c r="J4" s="10" t="s">
        <v>108</v>
      </c>
      <c r="K4" s="11" t="s">
        <v>109</v>
      </c>
    </row>
    <row r="5" spans="1:11" ht="13.05" customHeight="1">
      <c r="A5" s="3"/>
      <c r="B5" s="217" t="s">
        <v>237</v>
      </c>
      <c r="C5" s="217"/>
      <c r="D5" s="13"/>
      <c r="E5" s="13"/>
      <c r="F5" s="13"/>
      <c r="G5" s="13"/>
      <c r="H5" s="13"/>
      <c r="I5" s="14"/>
      <c r="J5" s="14"/>
      <c r="K5" s="3"/>
    </row>
    <row r="6" spans="1:11" ht="13.05" customHeight="1">
      <c r="A6" s="3"/>
      <c r="B6" s="217" t="s">
        <v>379</v>
      </c>
      <c r="C6" s="217"/>
      <c r="D6" s="13"/>
      <c r="E6" s="13"/>
      <c r="F6" s="13"/>
      <c r="G6" s="3"/>
      <c r="H6" s="14"/>
      <c r="I6" s="14"/>
      <c r="J6" s="14"/>
      <c r="K6" s="3"/>
    </row>
    <row r="7" spans="1:11" ht="13.05" customHeight="1">
      <c r="A7" s="15" t="s">
        <v>611</v>
      </c>
      <c r="B7" s="218" t="s">
        <v>612</v>
      </c>
      <c r="C7" s="218"/>
      <c r="D7" s="13" t="s">
        <v>613</v>
      </c>
      <c r="E7" s="13" t="s">
        <v>424</v>
      </c>
      <c r="F7" s="17">
        <v>405000</v>
      </c>
      <c r="G7" s="18">
        <v>5794.74</v>
      </c>
      <c r="H7" s="19">
        <v>8.5199999999999998E-2</v>
      </c>
      <c r="I7" s="21"/>
      <c r="J7" s="21"/>
      <c r="K7" s="3"/>
    </row>
    <row r="8" spans="1:11" ht="13.05" customHeight="1">
      <c r="A8" s="15" t="s">
        <v>620</v>
      </c>
      <c r="B8" s="218" t="s">
        <v>621</v>
      </c>
      <c r="C8" s="218"/>
      <c r="D8" s="13" t="s">
        <v>622</v>
      </c>
      <c r="E8" s="13" t="s">
        <v>623</v>
      </c>
      <c r="F8" s="17">
        <v>144000</v>
      </c>
      <c r="G8" s="18">
        <v>5780.16</v>
      </c>
      <c r="H8" s="19">
        <v>8.5000000000000006E-2</v>
      </c>
      <c r="I8" s="21"/>
      <c r="J8" s="21"/>
      <c r="K8" s="3"/>
    </row>
    <row r="9" spans="1:11" ht="13.05" customHeight="1">
      <c r="A9" s="15" t="s">
        <v>793</v>
      </c>
      <c r="B9" s="218" t="s">
        <v>794</v>
      </c>
      <c r="C9" s="218"/>
      <c r="D9" s="13" t="s">
        <v>795</v>
      </c>
      <c r="E9" s="13" t="s">
        <v>516</v>
      </c>
      <c r="F9" s="17">
        <v>153000</v>
      </c>
      <c r="G9" s="18">
        <v>4739.18</v>
      </c>
      <c r="H9" s="19">
        <v>6.9699999999999998E-2</v>
      </c>
      <c r="I9" s="21"/>
      <c r="J9" s="21"/>
      <c r="K9" s="3"/>
    </row>
    <row r="10" spans="1:11" ht="13.05" customHeight="1">
      <c r="A10" s="15" t="s">
        <v>671</v>
      </c>
      <c r="B10" s="218" t="s">
        <v>672</v>
      </c>
      <c r="C10" s="218"/>
      <c r="D10" s="13" t="s">
        <v>673</v>
      </c>
      <c r="E10" s="13" t="s">
        <v>447</v>
      </c>
      <c r="F10" s="17">
        <v>315000</v>
      </c>
      <c r="G10" s="18">
        <v>2951.55</v>
      </c>
      <c r="H10" s="19">
        <v>4.3400000000000001E-2</v>
      </c>
      <c r="I10" s="21"/>
      <c r="J10" s="21"/>
      <c r="K10" s="3"/>
    </row>
    <row r="11" spans="1:11" ht="13.05" customHeight="1">
      <c r="A11" s="15" t="s">
        <v>683</v>
      </c>
      <c r="B11" s="218" t="s">
        <v>684</v>
      </c>
      <c r="C11" s="218"/>
      <c r="D11" s="13" t="s">
        <v>685</v>
      </c>
      <c r="E11" s="13" t="s">
        <v>535</v>
      </c>
      <c r="F11" s="17">
        <v>54000</v>
      </c>
      <c r="G11" s="18">
        <v>2368.0100000000002</v>
      </c>
      <c r="H11" s="19">
        <v>3.4799999999999998E-2</v>
      </c>
      <c r="I11" s="21"/>
      <c r="J11" s="21"/>
      <c r="K11" s="3"/>
    </row>
    <row r="12" spans="1:11" ht="13.05" customHeight="1">
      <c r="A12" s="15" t="s">
        <v>722</v>
      </c>
      <c r="B12" s="218" t="s">
        <v>723</v>
      </c>
      <c r="C12" s="218"/>
      <c r="D12" s="13" t="s">
        <v>724</v>
      </c>
      <c r="E12" s="13" t="s">
        <v>283</v>
      </c>
      <c r="F12" s="17">
        <v>495000</v>
      </c>
      <c r="G12" s="18">
        <v>2200.52</v>
      </c>
      <c r="H12" s="19">
        <v>3.2399999999999998E-2</v>
      </c>
      <c r="I12" s="21"/>
      <c r="J12" s="21"/>
      <c r="K12" s="3"/>
    </row>
    <row r="13" spans="1:11" ht="13.05" customHeight="1">
      <c r="A13" s="15" t="s">
        <v>648</v>
      </c>
      <c r="B13" s="218" t="s">
        <v>649</v>
      </c>
      <c r="C13" s="218"/>
      <c r="D13" s="13" t="s">
        <v>650</v>
      </c>
      <c r="E13" s="13" t="s">
        <v>486</v>
      </c>
      <c r="F13" s="17">
        <v>81000</v>
      </c>
      <c r="G13" s="18">
        <v>2003.86</v>
      </c>
      <c r="H13" s="19">
        <v>2.9499999999999998E-2</v>
      </c>
      <c r="I13" s="21"/>
      <c r="J13" s="21"/>
      <c r="K13" s="3"/>
    </row>
    <row r="14" spans="1:11" ht="13.05" customHeight="1">
      <c r="A14" s="15" t="s">
        <v>739</v>
      </c>
      <c r="B14" s="218" t="s">
        <v>740</v>
      </c>
      <c r="C14" s="218"/>
      <c r="D14" s="13" t="s">
        <v>741</v>
      </c>
      <c r="E14" s="13" t="s">
        <v>412</v>
      </c>
      <c r="F14" s="17">
        <v>333000</v>
      </c>
      <c r="G14" s="18">
        <v>1984.51</v>
      </c>
      <c r="H14" s="19">
        <v>2.92E-2</v>
      </c>
      <c r="I14" s="21"/>
      <c r="J14" s="21"/>
      <c r="K14" s="3"/>
    </row>
    <row r="15" spans="1:11" ht="13.05" customHeight="1">
      <c r="A15" s="15" t="s">
        <v>627</v>
      </c>
      <c r="B15" s="218" t="s">
        <v>628</v>
      </c>
      <c r="C15" s="218"/>
      <c r="D15" s="13" t="s">
        <v>629</v>
      </c>
      <c r="E15" s="13" t="s">
        <v>397</v>
      </c>
      <c r="F15" s="17">
        <v>171000</v>
      </c>
      <c r="G15" s="18">
        <v>1827.05</v>
      </c>
      <c r="H15" s="19">
        <v>2.69E-2</v>
      </c>
      <c r="I15" s="21"/>
      <c r="J15" s="21"/>
      <c r="K15" s="3"/>
    </row>
    <row r="16" spans="1:11" ht="13.05" customHeight="1">
      <c r="A16" s="15" t="s">
        <v>696</v>
      </c>
      <c r="B16" s="218" t="s">
        <v>697</v>
      </c>
      <c r="C16" s="218"/>
      <c r="D16" s="13" t="s">
        <v>698</v>
      </c>
      <c r="E16" s="13" t="s">
        <v>699</v>
      </c>
      <c r="F16" s="17">
        <v>144000</v>
      </c>
      <c r="G16" s="18">
        <v>1820.88</v>
      </c>
      <c r="H16" s="19">
        <v>2.6800000000000001E-2</v>
      </c>
      <c r="I16" s="21"/>
      <c r="J16" s="21"/>
      <c r="K16" s="3"/>
    </row>
    <row r="17" spans="1:11" ht="13.05" customHeight="1">
      <c r="A17" s="15" t="s">
        <v>1658</v>
      </c>
      <c r="B17" s="218" t="s">
        <v>1659</v>
      </c>
      <c r="C17" s="218"/>
      <c r="D17" s="13" t="s">
        <v>1660</v>
      </c>
      <c r="E17" s="13" t="s">
        <v>516</v>
      </c>
      <c r="F17" s="17">
        <v>18000</v>
      </c>
      <c r="G17" s="18">
        <v>1798.92</v>
      </c>
      <c r="H17" s="19">
        <v>2.6499999999999999E-2</v>
      </c>
      <c r="I17" s="21"/>
      <c r="J17" s="21"/>
      <c r="K17" s="3"/>
    </row>
    <row r="18" spans="1:11" ht="13.05" customHeight="1">
      <c r="A18" s="15" t="s">
        <v>1652</v>
      </c>
      <c r="B18" s="218" t="s">
        <v>1653</v>
      </c>
      <c r="C18" s="218"/>
      <c r="D18" s="13" t="s">
        <v>1654</v>
      </c>
      <c r="E18" s="13" t="s">
        <v>242</v>
      </c>
      <c r="F18" s="17">
        <v>108000</v>
      </c>
      <c r="G18" s="18">
        <v>1789.88</v>
      </c>
      <c r="H18" s="19">
        <v>2.63E-2</v>
      </c>
      <c r="I18" s="21"/>
      <c r="J18" s="21"/>
      <c r="K18" s="3"/>
    </row>
    <row r="19" spans="1:11" ht="13.05" customHeight="1">
      <c r="A19" s="15" t="s">
        <v>658</v>
      </c>
      <c r="B19" s="218" t="s">
        <v>659</v>
      </c>
      <c r="C19" s="218"/>
      <c r="D19" s="13" t="s">
        <v>660</v>
      </c>
      <c r="E19" s="13" t="s">
        <v>447</v>
      </c>
      <c r="F19" s="17">
        <v>486000</v>
      </c>
      <c r="G19" s="18">
        <v>1619.11</v>
      </c>
      <c r="H19" s="19">
        <v>2.3800000000000002E-2</v>
      </c>
      <c r="I19" s="21"/>
      <c r="J19" s="21"/>
      <c r="K19" s="3"/>
    </row>
    <row r="20" spans="1:11" ht="13.05" customHeight="1">
      <c r="A20" s="15" t="s">
        <v>716</v>
      </c>
      <c r="B20" s="218" t="s">
        <v>717</v>
      </c>
      <c r="C20" s="218"/>
      <c r="D20" s="13" t="s">
        <v>718</v>
      </c>
      <c r="E20" s="13" t="s">
        <v>420</v>
      </c>
      <c r="F20" s="17">
        <v>36000</v>
      </c>
      <c r="G20" s="18">
        <v>1506.64</v>
      </c>
      <c r="H20" s="19">
        <v>2.2200000000000001E-2</v>
      </c>
      <c r="I20" s="21"/>
      <c r="J20" s="21"/>
      <c r="K20" s="3"/>
    </row>
    <row r="21" spans="1:11" ht="13.05" customHeight="1">
      <c r="A21" s="15" t="s">
        <v>674</v>
      </c>
      <c r="B21" s="218" t="s">
        <v>675</v>
      </c>
      <c r="C21" s="218"/>
      <c r="D21" s="13" t="s">
        <v>676</v>
      </c>
      <c r="E21" s="13" t="s">
        <v>527</v>
      </c>
      <c r="F21" s="17">
        <v>12600</v>
      </c>
      <c r="G21" s="18">
        <v>1459.84</v>
      </c>
      <c r="H21" s="19">
        <v>2.1499999999999998E-2</v>
      </c>
      <c r="I21" s="21"/>
      <c r="J21" s="21"/>
      <c r="K21" s="3"/>
    </row>
    <row r="22" spans="1:11" ht="13.05" customHeight="1">
      <c r="A22" s="15" t="s">
        <v>729</v>
      </c>
      <c r="B22" s="218" t="s">
        <v>730</v>
      </c>
      <c r="C22" s="218"/>
      <c r="D22" s="13" t="s">
        <v>731</v>
      </c>
      <c r="E22" s="13" t="s">
        <v>397</v>
      </c>
      <c r="F22" s="17">
        <v>153000</v>
      </c>
      <c r="G22" s="18">
        <v>1401.56</v>
      </c>
      <c r="H22" s="19">
        <v>2.06E-2</v>
      </c>
      <c r="I22" s="21"/>
      <c r="J22" s="21"/>
      <c r="K22" s="3"/>
    </row>
    <row r="23" spans="1:11" ht="13.05" customHeight="1">
      <c r="A23" s="15" t="s">
        <v>642</v>
      </c>
      <c r="B23" s="218" t="s">
        <v>643</v>
      </c>
      <c r="C23" s="218"/>
      <c r="D23" s="13" t="s">
        <v>644</v>
      </c>
      <c r="E23" s="13" t="s">
        <v>486</v>
      </c>
      <c r="F23" s="17">
        <v>89932</v>
      </c>
      <c r="G23" s="18">
        <v>1325.15</v>
      </c>
      <c r="H23" s="19">
        <v>1.95E-2</v>
      </c>
      <c r="I23" s="21"/>
      <c r="J23" s="21"/>
      <c r="K23" s="3"/>
    </row>
    <row r="24" spans="1:11" ht="13.05" customHeight="1">
      <c r="A24" s="15" t="s">
        <v>513</v>
      </c>
      <c r="B24" s="218" t="s">
        <v>514</v>
      </c>
      <c r="C24" s="218"/>
      <c r="D24" s="13" t="s">
        <v>515</v>
      </c>
      <c r="E24" s="13" t="s">
        <v>516</v>
      </c>
      <c r="F24" s="17">
        <v>36000</v>
      </c>
      <c r="G24" s="18">
        <v>1257.44</v>
      </c>
      <c r="H24" s="19">
        <v>1.8499999999999999E-2</v>
      </c>
      <c r="I24" s="21"/>
      <c r="J24" s="21"/>
      <c r="K24" s="3"/>
    </row>
    <row r="25" spans="1:11" ht="13.05" customHeight="1">
      <c r="A25" s="15" t="s">
        <v>1469</v>
      </c>
      <c r="B25" s="218" t="s">
        <v>1470</v>
      </c>
      <c r="C25" s="218"/>
      <c r="D25" s="13" t="s">
        <v>1471</v>
      </c>
      <c r="E25" s="13" t="s">
        <v>535</v>
      </c>
      <c r="F25" s="17">
        <v>42300</v>
      </c>
      <c r="G25" s="18">
        <v>1248.1500000000001</v>
      </c>
      <c r="H25" s="19">
        <v>1.84E-2</v>
      </c>
      <c r="I25" s="21"/>
      <c r="J25" s="21"/>
      <c r="K25" s="3"/>
    </row>
    <row r="26" spans="1:11" ht="13.05" customHeight="1">
      <c r="A26" s="15" t="s">
        <v>661</v>
      </c>
      <c r="B26" s="218" t="s">
        <v>662</v>
      </c>
      <c r="C26" s="218"/>
      <c r="D26" s="13" t="s">
        <v>663</v>
      </c>
      <c r="E26" s="13" t="s">
        <v>664</v>
      </c>
      <c r="F26" s="17">
        <v>396000</v>
      </c>
      <c r="G26" s="18">
        <v>1247</v>
      </c>
      <c r="H26" s="19">
        <v>1.83E-2</v>
      </c>
      <c r="I26" s="21"/>
      <c r="J26" s="21"/>
      <c r="K26" s="3"/>
    </row>
    <row r="27" spans="1:11" ht="13.05" customHeight="1">
      <c r="A27" s="15" t="s">
        <v>549</v>
      </c>
      <c r="B27" s="218" t="s">
        <v>550</v>
      </c>
      <c r="C27" s="218"/>
      <c r="D27" s="13" t="s">
        <v>551</v>
      </c>
      <c r="E27" s="13" t="s">
        <v>535</v>
      </c>
      <c r="F27" s="17">
        <v>63000</v>
      </c>
      <c r="G27" s="18">
        <v>1003.59</v>
      </c>
      <c r="H27" s="19">
        <v>1.4800000000000001E-2</v>
      </c>
      <c r="I27" s="21"/>
      <c r="J27" s="21"/>
      <c r="K27" s="3"/>
    </row>
    <row r="28" spans="1:11" ht="13.05" customHeight="1">
      <c r="A28" s="15" t="s">
        <v>689</v>
      </c>
      <c r="B28" s="218" t="s">
        <v>690</v>
      </c>
      <c r="C28" s="218"/>
      <c r="D28" s="13" t="s">
        <v>691</v>
      </c>
      <c r="E28" s="13" t="s">
        <v>443</v>
      </c>
      <c r="F28" s="17">
        <v>243000</v>
      </c>
      <c r="G28" s="18">
        <v>996.06</v>
      </c>
      <c r="H28" s="19">
        <v>1.47E-2</v>
      </c>
      <c r="I28" s="21"/>
      <c r="J28" s="21"/>
      <c r="K28" s="3"/>
    </row>
    <row r="29" spans="1:11" ht="13.05" customHeight="1">
      <c r="A29" s="15" t="s">
        <v>460</v>
      </c>
      <c r="B29" s="218" t="s">
        <v>461</v>
      </c>
      <c r="C29" s="218"/>
      <c r="D29" s="13" t="s">
        <v>462</v>
      </c>
      <c r="E29" s="13" t="s">
        <v>463</v>
      </c>
      <c r="F29" s="17">
        <v>49500</v>
      </c>
      <c r="G29" s="18">
        <v>980.94</v>
      </c>
      <c r="H29" s="19">
        <v>1.44E-2</v>
      </c>
      <c r="I29" s="21"/>
      <c r="J29" s="21"/>
      <c r="K29" s="3"/>
    </row>
    <row r="30" spans="1:11" ht="13.05" customHeight="1">
      <c r="A30" s="15" t="s">
        <v>1037</v>
      </c>
      <c r="B30" s="218" t="s">
        <v>1038</v>
      </c>
      <c r="C30" s="218"/>
      <c r="D30" s="13" t="s">
        <v>1039</v>
      </c>
      <c r="E30" s="13" t="s">
        <v>792</v>
      </c>
      <c r="F30" s="17">
        <v>153000</v>
      </c>
      <c r="G30" s="18">
        <v>972.85</v>
      </c>
      <c r="H30" s="19">
        <v>1.43E-2</v>
      </c>
      <c r="I30" s="21"/>
      <c r="J30" s="21"/>
      <c r="K30" s="3"/>
    </row>
    <row r="31" spans="1:11" ht="13.05" customHeight="1">
      <c r="A31" s="15" t="s">
        <v>796</v>
      </c>
      <c r="B31" s="218" t="s">
        <v>797</v>
      </c>
      <c r="C31" s="218"/>
      <c r="D31" s="13" t="s">
        <v>798</v>
      </c>
      <c r="E31" s="13" t="s">
        <v>486</v>
      </c>
      <c r="F31" s="17">
        <v>21600</v>
      </c>
      <c r="G31" s="18">
        <v>922.23</v>
      </c>
      <c r="H31" s="19">
        <v>1.3599999999999999E-2</v>
      </c>
      <c r="I31" s="21"/>
      <c r="J31" s="21"/>
      <c r="K31" s="3"/>
    </row>
    <row r="32" spans="1:11" ht="13.05" customHeight="1">
      <c r="A32" s="15" t="s">
        <v>712</v>
      </c>
      <c r="B32" s="218" t="s">
        <v>713</v>
      </c>
      <c r="C32" s="218"/>
      <c r="D32" s="13" t="s">
        <v>714</v>
      </c>
      <c r="E32" s="13" t="s">
        <v>715</v>
      </c>
      <c r="F32" s="17">
        <v>180000</v>
      </c>
      <c r="G32" s="18">
        <v>883.44</v>
      </c>
      <c r="H32" s="19">
        <v>1.2999999999999999E-2</v>
      </c>
      <c r="I32" s="21"/>
      <c r="J32" s="21"/>
      <c r="K32" s="3"/>
    </row>
    <row r="33" spans="1:11" ht="13.05" customHeight="1">
      <c r="A33" s="15" t="s">
        <v>1031</v>
      </c>
      <c r="B33" s="218" t="s">
        <v>1032</v>
      </c>
      <c r="C33" s="218"/>
      <c r="D33" s="13" t="s">
        <v>1033</v>
      </c>
      <c r="E33" s="13" t="s">
        <v>420</v>
      </c>
      <c r="F33" s="17">
        <v>99000</v>
      </c>
      <c r="G33" s="18">
        <v>882.98</v>
      </c>
      <c r="H33" s="19">
        <v>1.2999999999999999E-2</v>
      </c>
      <c r="I33" s="21"/>
      <c r="J33" s="21"/>
      <c r="K33" s="3"/>
    </row>
    <row r="34" spans="1:11" ht="13.05" customHeight="1">
      <c r="A34" s="15" t="s">
        <v>982</v>
      </c>
      <c r="B34" s="218" t="s">
        <v>983</v>
      </c>
      <c r="C34" s="218"/>
      <c r="D34" s="13" t="s">
        <v>984</v>
      </c>
      <c r="E34" s="13" t="s">
        <v>985</v>
      </c>
      <c r="F34" s="17">
        <v>36000</v>
      </c>
      <c r="G34" s="18">
        <v>867.02</v>
      </c>
      <c r="H34" s="19">
        <v>1.2800000000000001E-2</v>
      </c>
      <c r="I34" s="21"/>
      <c r="J34" s="21"/>
      <c r="K34" s="3"/>
    </row>
    <row r="35" spans="1:11" ht="13.05" customHeight="1">
      <c r="A35" s="15" t="s">
        <v>1405</v>
      </c>
      <c r="B35" s="218" t="s">
        <v>1406</v>
      </c>
      <c r="C35" s="218"/>
      <c r="D35" s="13" t="s">
        <v>1407</v>
      </c>
      <c r="E35" s="13" t="s">
        <v>558</v>
      </c>
      <c r="F35" s="17">
        <v>10800</v>
      </c>
      <c r="G35" s="18">
        <v>858.98</v>
      </c>
      <c r="H35" s="19">
        <v>1.26E-2</v>
      </c>
      <c r="I35" s="21"/>
      <c r="J35" s="21"/>
      <c r="K35" s="3"/>
    </row>
    <row r="36" spans="1:11" ht="13.05" customHeight="1">
      <c r="A36" s="15" t="s">
        <v>802</v>
      </c>
      <c r="B36" s="218" t="s">
        <v>803</v>
      </c>
      <c r="C36" s="218"/>
      <c r="D36" s="13" t="s">
        <v>804</v>
      </c>
      <c r="E36" s="13" t="s">
        <v>447</v>
      </c>
      <c r="F36" s="17">
        <v>54000</v>
      </c>
      <c r="G36" s="18">
        <v>843.97</v>
      </c>
      <c r="H36" s="19">
        <v>1.24E-2</v>
      </c>
      <c r="I36" s="21"/>
      <c r="J36" s="21"/>
      <c r="K36" s="3"/>
    </row>
    <row r="37" spans="1:11" ht="13.05" customHeight="1">
      <c r="A37" s="15" t="s">
        <v>706</v>
      </c>
      <c r="B37" s="218" t="s">
        <v>707</v>
      </c>
      <c r="C37" s="218"/>
      <c r="D37" s="13" t="s">
        <v>708</v>
      </c>
      <c r="E37" s="13" t="s">
        <v>447</v>
      </c>
      <c r="F37" s="17">
        <v>45000</v>
      </c>
      <c r="G37" s="18">
        <v>786.24</v>
      </c>
      <c r="H37" s="19">
        <v>1.1599999999999999E-2</v>
      </c>
      <c r="I37" s="21"/>
      <c r="J37" s="21"/>
      <c r="K37" s="3"/>
    </row>
    <row r="38" spans="1:11" ht="13.05" customHeight="1">
      <c r="A38" s="15" t="s">
        <v>1466</v>
      </c>
      <c r="B38" s="218" t="s">
        <v>1467</v>
      </c>
      <c r="C38" s="218"/>
      <c r="D38" s="13" t="s">
        <v>1468</v>
      </c>
      <c r="E38" s="13" t="s">
        <v>792</v>
      </c>
      <c r="F38" s="17">
        <v>162000</v>
      </c>
      <c r="G38" s="18">
        <v>775.33</v>
      </c>
      <c r="H38" s="19">
        <v>1.14E-2</v>
      </c>
      <c r="I38" s="21"/>
      <c r="J38" s="21"/>
      <c r="K38" s="3"/>
    </row>
    <row r="39" spans="1:11" ht="13.05" customHeight="1">
      <c r="A39" s="15" t="s">
        <v>1550</v>
      </c>
      <c r="B39" s="218" t="s">
        <v>1551</v>
      </c>
      <c r="C39" s="218"/>
      <c r="D39" s="13" t="s">
        <v>1552</v>
      </c>
      <c r="E39" s="13" t="s">
        <v>420</v>
      </c>
      <c r="F39" s="17">
        <v>16200</v>
      </c>
      <c r="G39" s="18">
        <v>771.75</v>
      </c>
      <c r="H39" s="19">
        <v>1.14E-2</v>
      </c>
      <c r="I39" s="21"/>
      <c r="J39" s="21"/>
      <c r="K39" s="3"/>
    </row>
    <row r="40" spans="1:11" ht="13.05" customHeight="1">
      <c r="A40" s="15" t="s">
        <v>1417</v>
      </c>
      <c r="B40" s="218" t="s">
        <v>1418</v>
      </c>
      <c r="C40" s="218"/>
      <c r="D40" s="13" t="s">
        <v>1419</v>
      </c>
      <c r="E40" s="13" t="s">
        <v>527</v>
      </c>
      <c r="F40" s="17">
        <v>630000</v>
      </c>
      <c r="G40" s="18">
        <v>771.56</v>
      </c>
      <c r="H40" s="19">
        <v>1.1299999999999999E-2</v>
      </c>
      <c r="I40" s="21"/>
      <c r="J40" s="21"/>
      <c r="K40" s="3"/>
    </row>
    <row r="41" spans="1:11" ht="13.05" customHeight="1">
      <c r="A41" s="15" t="s">
        <v>1703</v>
      </c>
      <c r="B41" s="218" t="s">
        <v>1704</v>
      </c>
      <c r="C41" s="218"/>
      <c r="D41" s="13" t="s">
        <v>1705</v>
      </c>
      <c r="E41" s="13" t="s">
        <v>447</v>
      </c>
      <c r="F41" s="17">
        <v>270000</v>
      </c>
      <c r="G41" s="18">
        <v>755.27</v>
      </c>
      <c r="H41" s="19">
        <v>1.11E-2</v>
      </c>
      <c r="I41" s="21"/>
      <c r="J41" s="21"/>
      <c r="K41" s="3"/>
    </row>
    <row r="42" spans="1:11" ht="13.05" customHeight="1">
      <c r="A42" s="15" t="s">
        <v>639</v>
      </c>
      <c r="B42" s="218" t="s">
        <v>640</v>
      </c>
      <c r="C42" s="218"/>
      <c r="D42" s="13" t="s">
        <v>641</v>
      </c>
      <c r="E42" s="13" t="s">
        <v>467</v>
      </c>
      <c r="F42" s="17">
        <v>297000</v>
      </c>
      <c r="G42" s="18">
        <v>733.68</v>
      </c>
      <c r="H42" s="19">
        <v>1.0800000000000001E-2</v>
      </c>
      <c r="I42" s="21"/>
      <c r="J42" s="21"/>
      <c r="K42" s="3"/>
    </row>
    <row r="43" spans="1:11" ht="13.05" customHeight="1">
      <c r="A43" s="15" t="s">
        <v>1943</v>
      </c>
      <c r="B43" s="218" t="s">
        <v>1944</v>
      </c>
      <c r="C43" s="218"/>
      <c r="D43" s="13" t="s">
        <v>1945</v>
      </c>
      <c r="E43" s="13" t="s">
        <v>383</v>
      </c>
      <c r="F43" s="17">
        <v>90000</v>
      </c>
      <c r="G43" s="18">
        <v>732.02</v>
      </c>
      <c r="H43" s="19">
        <v>1.0800000000000001E-2</v>
      </c>
      <c r="I43" s="21"/>
      <c r="J43" s="21"/>
      <c r="K43" s="3"/>
    </row>
    <row r="44" spans="1:11" ht="13.05" customHeight="1">
      <c r="A44" s="15" t="s">
        <v>594</v>
      </c>
      <c r="B44" s="218" t="s">
        <v>595</v>
      </c>
      <c r="C44" s="218"/>
      <c r="D44" s="13" t="s">
        <v>596</v>
      </c>
      <c r="E44" s="13" t="s">
        <v>527</v>
      </c>
      <c r="F44" s="17">
        <v>184541</v>
      </c>
      <c r="G44" s="18">
        <v>730.6</v>
      </c>
      <c r="H44" s="19">
        <v>1.0699999999999999E-2</v>
      </c>
      <c r="I44" s="21"/>
      <c r="J44" s="21"/>
      <c r="K44" s="3"/>
    </row>
    <row r="45" spans="1:11" ht="13.05" customHeight="1">
      <c r="A45" s="15" t="s">
        <v>405</v>
      </c>
      <c r="B45" s="218" t="s">
        <v>406</v>
      </c>
      <c r="C45" s="218"/>
      <c r="D45" s="13" t="s">
        <v>407</v>
      </c>
      <c r="E45" s="13" t="s">
        <v>408</v>
      </c>
      <c r="F45" s="17">
        <v>40500</v>
      </c>
      <c r="G45" s="18">
        <v>674.81</v>
      </c>
      <c r="H45" s="19">
        <v>9.9000000000000008E-3</v>
      </c>
      <c r="I45" s="21"/>
      <c r="J45" s="21"/>
      <c r="K45" s="3"/>
    </row>
    <row r="46" spans="1:11" ht="13.05" customHeight="1">
      <c r="A46" s="15" t="s">
        <v>590</v>
      </c>
      <c r="B46" s="218" t="s">
        <v>591</v>
      </c>
      <c r="C46" s="218"/>
      <c r="D46" s="13" t="s">
        <v>592</v>
      </c>
      <c r="E46" s="13" t="s">
        <v>593</v>
      </c>
      <c r="F46" s="17">
        <v>306000</v>
      </c>
      <c r="G46" s="18">
        <v>654.66</v>
      </c>
      <c r="H46" s="19">
        <v>9.5999999999999992E-3</v>
      </c>
      <c r="I46" s="21"/>
      <c r="J46" s="21"/>
      <c r="K46" s="3"/>
    </row>
    <row r="47" spans="1:11" ht="13.05" customHeight="1">
      <c r="A47" s="15" t="s">
        <v>808</v>
      </c>
      <c r="B47" s="218" t="s">
        <v>809</v>
      </c>
      <c r="C47" s="218"/>
      <c r="D47" s="13" t="s">
        <v>810</v>
      </c>
      <c r="E47" s="13" t="s">
        <v>486</v>
      </c>
      <c r="F47" s="17">
        <v>15300</v>
      </c>
      <c r="G47" s="18">
        <v>631.87</v>
      </c>
      <c r="H47" s="19">
        <v>9.2999999999999992E-3</v>
      </c>
      <c r="I47" s="21"/>
      <c r="J47" s="21"/>
      <c r="K47" s="3"/>
    </row>
    <row r="48" spans="1:11" ht="13.05" customHeight="1">
      <c r="A48" s="3"/>
      <c r="B48" s="219" t="s">
        <v>176</v>
      </c>
      <c r="C48" s="219"/>
      <c r="D48" s="2"/>
      <c r="E48" s="2"/>
      <c r="F48" s="2"/>
      <c r="G48" s="23">
        <v>63354</v>
      </c>
      <c r="H48" s="24">
        <v>0.93200000000000005</v>
      </c>
      <c r="I48" s="25"/>
      <c r="J48" s="25"/>
      <c r="K48" s="3"/>
    </row>
    <row r="49" spans="1:11" ht="13.05" customHeight="1">
      <c r="A49" s="3"/>
      <c r="B49" s="219" t="s">
        <v>603</v>
      </c>
      <c r="C49" s="219"/>
      <c r="D49" s="2"/>
      <c r="E49" s="2"/>
      <c r="F49" s="2"/>
      <c r="G49" s="25" t="s">
        <v>178</v>
      </c>
      <c r="H49" s="25" t="s">
        <v>178</v>
      </c>
      <c r="I49" s="25"/>
      <c r="J49" s="25"/>
      <c r="K49" s="3"/>
    </row>
    <row r="50" spans="1:11" ht="13.05" customHeight="1">
      <c r="A50" s="3"/>
      <c r="B50" s="219" t="s">
        <v>176</v>
      </c>
      <c r="C50" s="219"/>
      <c r="D50" s="2"/>
      <c r="E50" s="2"/>
      <c r="F50" s="2"/>
      <c r="G50" s="25" t="s">
        <v>178</v>
      </c>
      <c r="H50" s="25" t="s">
        <v>178</v>
      </c>
      <c r="I50" s="25"/>
      <c r="J50" s="25"/>
      <c r="K50" s="3"/>
    </row>
    <row r="51" spans="1:11" ht="13.05" customHeight="1">
      <c r="A51" s="3"/>
      <c r="B51" s="219" t="s">
        <v>187</v>
      </c>
      <c r="C51" s="219"/>
      <c r="D51" s="26"/>
      <c r="E51" s="2"/>
      <c r="F51" s="26"/>
      <c r="G51" s="23">
        <v>63354</v>
      </c>
      <c r="H51" s="24">
        <v>0.93200000000000005</v>
      </c>
      <c r="I51" s="25"/>
      <c r="J51" s="25"/>
      <c r="K51" s="3"/>
    </row>
    <row r="52" spans="1:11" ht="13.05" customHeight="1">
      <c r="A52" s="3"/>
      <c r="B52" s="217" t="s">
        <v>761</v>
      </c>
      <c r="C52" s="217"/>
      <c r="D52" s="13"/>
      <c r="E52" s="13"/>
      <c r="F52" s="13"/>
      <c r="G52" s="13"/>
      <c r="H52" s="13"/>
      <c r="I52" s="14"/>
      <c r="J52" s="14"/>
      <c r="K52" s="3"/>
    </row>
    <row r="53" spans="1:11" ht="13.05" customHeight="1">
      <c r="A53" s="3"/>
      <c r="B53" s="217" t="s">
        <v>762</v>
      </c>
      <c r="C53" s="217"/>
      <c r="D53" s="13"/>
      <c r="E53" s="13"/>
      <c r="F53" s="13"/>
      <c r="G53" s="3"/>
      <c r="H53" s="14"/>
      <c r="I53" s="14"/>
      <c r="J53" s="14"/>
      <c r="K53" s="3"/>
    </row>
    <row r="54" spans="1:11" ht="13.05" customHeight="1">
      <c r="A54" s="15" t="s">
        <v>763</v>
      </c>
      <c r="B54" s="218" t="s">
        <v>764</v>
      </c>
      <c r="C54" s="218"/>
      <c r="D54" s="13"/>
      <c r="E54" s="13" t="s">
        <v>226</v>
      </c>
      <c r="F54" s="17">
        <v>33750</v>
      </c>
      <c r="G54" s="18">
        <v>1006.09</v>
      </c>
      <c r="H54" s="19">
        <v>1.4800000000000001E-2</v>
      </c>
      <c r="I54" s="21"/>
      <c r="J54" s="21"/>
      <c r="K54" s="3"/>
    </row>
    <row r="55" spans="1:11" ht="13.05" customHeight="1">
      <c r="A55" s="15" t="s">
        <v>765</v>
      </c>
      <c r="B55" s="218" t="s">
        <v>766</v>
      </c>
      <c r="C55" s="218"/>
      <c r="D55" s="13"/>
      <c r="E55" s="13" t="s">
        <v>226</v>
      </c>
      <c r="F55" s="17">
        <v>-1800</v>
      </c>
      <c r="G55" s="18">
        <v>-209.79</v>
      </c>
      <c r="H55" s="19">
        <v>-3.0999999999999999E-3</v>
      </c>
      <c r="I55" s="21"/>
      <c r="J55" s="21"/>
      <c r="K55" s="3"/>
    </row>
    <row r="56" spans="1:11" ht="13.05" customHeight="1">
      <c r="A56" s="3"/>
      <c r="B56" s="219" t="s">
        <v>176</v>
      </c>
      <c r="C56" s="219"/>
      <c r="D56" s="2"/>
      <c r="E56" s="2"/>
      <c r="F56" s="2"/>
      <c r="G56" s="23">
        <v>796.3</v>
      </c>
      <c r="H56" s="24">
        <v>1.17E-2</v>
      </c>
      <c r="I56" s="25"/>
      <c r="J56" s="25"/>
      <c r="K56" s="3"/>
    </row>
    <row r="57" spans="1:11" ht="13.05" customHeight="1">
      <c r="A57" s="3"/>
      <c r="B57" s="219" t="s">
        <v>187</v>
      </c>
      <c r="C57" s="219"/>
      <c r="D57" s="26"/>
      <c r="E57" s="2"/>
      <c r="F57" s="26"/>
      <c r="G57" s="23">
        <v>796.3</v>
      </c>
      <c r="H57" s="24">
        <v>1.17E-2</v>
      </c>
      <c r="I57" s="25"/>
      <c r="J57" s="25"/>
      <c r="K57" s="3"/>
    </row>
    <row r="58" spans="1:11" ht="13.05" customHeight="1">
      <c r="A58" s="3"/>
      <c r="B58" s="217" t="s">
        <v>110</v>
      </c>
      <c r="C58" s="217"/>
      <c r="D58" s="13"/>
      <c r="E58" s="13"/>
      <c r="F58" s="13"/>
      <c r="G58" s="13"/>
      <c r="H58" s="13"/>
      <c r="I58" s="14"/>
      <c r="J58" s="14"/>
      <c r="K58" s="3"/>
    </row>
    <row r="59" spans="1:11" ht="13.05" customHeight="1">
      <c r="A59" s="3"/>
      <c r="B59" s="217" t="s">
        <v>111</v>
      </c>
      <c r="C59" s="217"/>
      <c r="D59" s="13"/>
      <c r="E59" s="13"/>
      <c r="F59" s="13"/>
      <c r="G59" s="3"/>
      <c r="H59" s="14"/>
      <c r="I59" s="14"/>
      <c r="J59" s="14"/>
      <c r="K59" s="3"/>
    </row>
    <row r="60" spans="1:11" ht="13.05" customHeight="1">
      <c r="A60" s="15" t="s">
        <v>252</v>
      </c>
      <c r="B60" s="218" t="s">
        <v>253</v>
      </c>
      <c r="C60" s="218"/>
      <c r="D60" s="13" t="s">
        <v>254</v>
      </c>
      <c r="E60" s="13" t="s">
        <v>147</v>
      </c>
      <c r="F60" s="17">
        <v>1500000</v>
      </c>
      <c r="G60" s="18">
        <v>1475.16</v>
      </c>
      <c r="H60" s="19">
        <v>2.1700000000000001E-2</v>
      </c>
      <c r="I60" s="20">
        <v>7.1772000000000002E-2</v>
      </c>
      <c r="J60" s="21"/>
      <c r="K60" s="3"/>
    </row>
    <row r="61" spans="1:11" ht="13.05" customHeight="1">
      <c r="A61" s="3"/>
      <c r="B61" s="219" t="s">
        <v>176</v>
      </c>
      <c r="C61" s="219"/>
      <c r="D61" s="2"/>
      <c r="E61" s="2"/>
      <c r="F61" s="2"/>
      <c r="G61" s="23">
        <v>1475.16</v>
      </c>
      <c r="H61" s="24">
        <v>2.1700000000000001E-2</v>
      </c>
      <c r="I61" s="25"/>
      <c r="J61" s="25"/>
      <c r="K61" s="3"/>
    </row>
    <row r="62" spans="1:11" ht="13.05" customHeight="1">
      <c r="A62" s="3"/>
      <c r="B62" s="219" t="s">
        <v>177</v>
      </c>
      <c r="C62" s="219"/>
      <c r="D62" s="2"/>
      <c r="E62" s="2"/>
      <c r="F62" s="2"/>
      <c r="G62" s="25" t="s">
        <v>178</v>
      </c>
      <c r="H62" s="25" t="s">
        <v>178</v>
      </c>
      <c r="I62" s="25"/>
      <c r="J62" s="25"/>
      <c r="K62" s="3"/>
    </row>
    <row r="63" spans="1:11" ht="13.05" customHeight="1">
      <c r="A63" s="3"/>
      <c r="B63" s="219" t="s">
        <v>176</v>
      </c>
      <c r="C63" s="219"/>
      <c r="D63" s="2"/>
      <c r="E63" s="2"/>
      <c r="F63" s="2"/>
      <c r="G63" s="25" t="s">
        <v>178</v>
      </c>
      <c r="H63" s="25" t="s">
        <v>178</v>
      </c>
      <c r="I63" s="25"/>
      <c r="J63" s="25"/>
      <c r="K63" s="3"/>
    </row>
    <row r="64" spans="1:11" ht="13.05" customHeight="1">
      <c r="A64" s="3"/>
      <c r="B64" s="219" t="s">
        <v>187</v>
      </c>
      <c r="C64" s="219"/>
      <c r="D64" s="26"/>
      <c r="E64" s="2"/>
      <c r="F64" s="26"/>
      <c r="G64" s="23">
        <v>1475.16</v>
      </c>
      <c r="H64" s="24">
        <v>2.1700000000000001E-2</v>
      </c>
      <c r="I64" s="25"/>
      <c r="J64" s="25"/>
      <c r="K64" s="3"/>
    </row>
    <row r="65" spans="1:11" ht="13.05" customHeight="1">
      <c r="A65" s="3"/>
      <c r="B65" s="217" t="s">
        <v>227</v>
      </c>
      <c r="C65" s="217"/>
      <c r="D65" s="13"/>
      <c r="E65" s="13"/>
      <c r="F65" s="13"/>
      <c r="G65" s="13"/>
      <c r="H65" s="13"/>
      <c r="I65" s="14"/>
      <c r="J65" s="14"/>
      <c r="K65" s="3"/>
    </row>
    <row r="66" spans="1:11" ht="13.05" customHeight="1">
      <c r="A66" s="15" t="s">
        <v>228</v>
      </c>
      <c r="B66" s="218" t="s">
        <v>229</v>
      </c>
      <c r="C66" s="218"/>
      <c r="D66" s="13"/>
      <c r="E66" s="13" t="s">
        <v>226</v>
      </c>
      <c r="F66" s="17"/>
      <c r="G66" s="18">
        <v>3254.47</v>
      </c>
      <c r="H66" s="19">
        <v>4.7899999999999998E-2</v>
      </c>
      <c r="I66" s="20">
        <v>5.2582826545584729E-2</v>
      </c>
      <c r="J66" s="21"/>
      <c r="K66" s="3"/>
    </row>
    <row r="67" spans="1:11" ht="13.05" customHeight="1">
      <c r="A67" s="3"/>
      <c r="B67" s="219" t="s">
        <v>176</v>
      </c>
      <c r="C67" s="219"/>
      <c r="D67" s="2"/>
      <c r="E67" s="2"/>
      <c r="F67" s="2"/>
      <c r="G67" s="23">
        <v>3254.47</v>
      </c>
      <c r="H67" s="24">
        <v>4.7899999999999998E-2</v>
      </c>
      <c r="I67" s="25"/>
      <c r="J67" s="25"/>
      <c r="K67" s="3"/>
    </row>
    <row r="68" spans="1:11" ht="13.05" customHeight="1">
      <c r="A68" s="3"/>
      <c r="B68" s="219" t="s">
        <v>177</v>
      </c>
      <c r="C68" s="219"/>
      <c r="D68" s="2"/>
      <c r="E68" s="2"/>
      <c r="F68" s="2"/>
      <c r="G68" s="25" t="s">
        <v>178</v>
      </c>
      <c r="H68" s="25" t="s">
        <v>178</v>
      </c>
      <c r="I68" s="25"/>
      <c r="J68" s="25"/>
      <c r="K68" s="3"/>
    </row>
    <row r="69" spans="1:11" ht="13.05" customHeight="1">
      <c r="A69" s="3"/>
      <c r="B69" s="219" t="s">
        <v>176</v>
      </c>
      <c r="C69" s="219"/>
      <c r="D69" s="2"/>
      <c r="E69" s="2"/>
      <c r="F69" s="2"/>
      <c r="G69" s="25" t="s">
        <v>178</v>
      </c>
      <c r="H69" s="25" t="s">
        <v>178</v>
      </c>
      <c r="I69" s="25"/>
      <c r="J69" s="25"/>
      <c r="K69" s="3"/>
    </row>
    <row r="70" spans="1:11" ht="13.05" customHeight="1">
      <c r="A70" s="3"/>
      <c r="B70" s="219" t="s">
        <v>187</v>
      </c>
      <c r="C70" s="219"/>
      <c r="D70" s="26"/>
      <c r="E70" s="2"/>
      <c r="F70" s="26"/>
      <c r="G70" s="23">
        <v>3254.47</v>
      </c>
      <c r="H70" s="24">
        <v>4.7899999999999998E-2</v>
      </c>
      <c r="I70" s="25"/>
      <c r="J70" s="25"/>
      <c r="K70" s="3"/>
    </row>
    <row r="71" spans="1:11" ht="13.05" customHeight="1">
      <c r="A71" s="3"/>
      <c r="B71" s="219" t="s">
        <v>230</v>
      </c>
      <c r="C71" s="219"/>
      <c r="D71" s="13"/>
      <c r="E71" s="2"/>
      <c r="F71" s="13"/>
      <c r="G71" s="27">
        <v>-894.78</v>
      </c>
      <c r="H71" s="24">
        <v>-1.3299999999999999E-2</v>
      </c>
      <c r="I71" s="25"/>
      <c r="J71" s="25"/>
      <c r="K71" s="3"/>
    </row>
    <row r="72" spans="1:11" ht="13.05" customHeight="1">
      <c r="A72" s="3"/>
      <c r="B72" s="220" t="s">
        <v>231</v>
      </c>
      <c r="C72" s="220"/>
      <c r="D72" s="29"/>
      <c r="E72" s="29"/>
      <c r="F72" s="29"/>
      <c r="G72" s="30">
        <v>67985.149999999994</v>
      </c>
      <c r="H72" s="31">
        <v>1</v>
      </c>
      <c r="I72" s="32"/>
      <c r="J72" s="32"/>
      <c r="K72" s="3"/>
    </row>
    <row r="73" spans="1:11" ht="13.05" customHeight="1">
      <c r="A73" s="3"/>
      <c r="B73" s="221"/>
      <c r="C73" s="221"/>
      <c r="D73" s="3"/>
      <c r="E73" s="3"/>
      <c r="F73" s="3"/>
      <c r="G73" s="3"/>
      <c r="H73" s="3"/>
      <c r="I73" s="3"/>
      <c r="J73" s="3"/>
      <c r="K73" s="3"/>
    </row>
    <row r="74" spans="1:11" ht="13.05" customHeight="1">
      <c r="A74" s="3"/>
      <c r="B74" s="209"/>
      <c r="C74" s="209"/>
      <c r="D74" s="209"/>
      <c r="E74" s="209"/>
      <c r="F74" s="209"/>
      <c r="G74" s="209"/>
      <c r="H74" s="209"/>
      <c r="I74" s="209"/>
      <c r="J74" s="3"/>
      <c r="K74" s="3"/>
    </row>
    <row r="75" spans="1:11" ht="13.05" customHeight="1">
      <c r="A75" s="3"/>
      <c r="B75" s="209"/>
      <c r="C75" s="209"/>
      <c r="D75" s="209"/>
      <c r="E75" s="209"/>
      <c r="F75" s="209"/>
      <c r="G75" s="209"/>
      <c r="H75" s="209"/>
      <c r="I75" s="209"/>
      <c r="J75" s="3"/>
      <c r="K75" s="3"/>
    </row>
    <row r="76" spans="1:11" ht="13.05" customHeight="1">
      <c r="A76" s="3"/>
      <c r="B76" s="209" t="s">
        <v>226</v>
      </c>
      <c r="C76" s="209"/>
      <c r="D76" s="3"/>
      <c r="E76" s="3"/>
      <c r="F76" s="3"/>
      <c r="G76" s="3"/>
      <c r="H76" s="3"/>
      <c r="I76" s="3"/>
      <c r="J76" s="3"/>
      <c r="K76" s="3"/>
    </row>
    <row r="77" spans="1:11" ht="13.05" customHeight="1">
      <c r="A77" s="3"/>
      <c r="B77" s="209" t="s">
        <v>234</v>
      </c>
      <c r="C77" s="209"/>
      <c r="D77" s="3"/>
      <c r="E77" s="3"/>
      <c r="F77" s="3"/>
      <c r="G77" s="3"/>
      <c r="H77" s="3"/>
      <c r="I77" s="3"/>
      <c r="J77" s="3"/>
      <c r="K77" s="3"/>
    </row>
    <row r="78" spans="1:11" ht="26.25" customHeight="1">
      <c r="A78" s="3"/>
      <c r="B78" s="209" t="s">
        <v>235</v>
      </c>
      <c r="C78" s="209"/>
      <c r="D78" s="209"/>
      <c r="E78" s="209"/>
      <c r="F78" s="209"/>
      <c r="G78" s="209"/>
      <c r="H78" s="209"/>
      <c r="I78" s="209"/>
      <c r="J78" s="3"/>
      <c r="K78" s="3"/>
    </row>
    <row r="79" spans="1:11" ht="13.05" customHeight="1">
      <c r="A79" s="3"/>
      <c r="B79" s="33" t="s">
        <v>770</v>
      </c>
      <c r="C79" s="3"/>
      <c r="D79" s="3"/>
      <c r="E79" s="3"/>
      <c r="F79" s="3"/>
      <c r="G79" s="3"/>
      <c r="H79" s="3"/>
      <c r="I79" s="3"/>
      <c r="J79" s="3"/>
      <c r="K79" s="3"/>
    </row>
    <row r="80" spans="1:11" ht="40.049999999999997" customHeight="1">
      <c r="A80" s="3"/>
      <c r="B80" s="222" t="s">
        <v>771</v>
      </c>
      <c r="C80" s="222"/>
      <c r="D80" s="34" t="s">
        <v>101</v>
      </c>
      <c r="E80" s="34" t="s">
        <v>772</v>
      </c>
      <c r="F80" s="34" t="s">
        <v>773</v>
      </c>
      <c r="G80" s="34" t="s">
        <v>774</v>
      </c>
      <c r="H80" s="34" t="s">
        <v>775</v>
      </c>
      <c r="I80" s="3"/>
      <c r="J80" s="3"/>
      <c r="K80" s="3"/>
    </row>
    <row r="81" spans="1:11" ht="13.05" customHeight="1">
      <c r="A81" s="3"/>
      <c r="B81" s="223" t="s">
        <v>776</v>
      </c>
      <c r="C81" s="223"/>
      <c r="D81" s="2" t="s">
        <v>777</v>
      </c>
      <c r="E81" s="2" t="s">
        <v>401</v>
      </c>
      <c r="F81" s="35">
        <v>33750</v>
      </c>
      <c r="G81" s="36">
        <v>1006.0875</v>
      </c>
      <c r="H81" s="37">
        <v>1.4800000000000001E-2</v>
      </c>
      <c r="I81" s="3"/>
      <c r="J81" s="3"/>
      <c r="K81" s="3"/>
    </row>
    <row r="82" spans="1:11" ht="13.05" customHeight="1">
      <c r="A82" s="3"/>
      <c r="B82" s="223" t="s">
        <v>778</v>
      </c>
      <c r="C82" s="223"/>
      <c r="D82" s="2" t="s">
        <v>779</v>
      </c>
      <c r="E82" s="2" t="s">
        <v>527</v>
      </c>
      <c r="F82" s="35">
        <v>1800</v>
      </c>
      <c r="G82" s="36">
        <v>209.79</v>
      </c>
      <c r="H82" s="37">
        <v>3.0999999999999999E-3</v>
      </c>
      <c r="I82" s="3"/>
      <c r="J82" s="3"/>
      <c r="K82" s="3"/>
    </row>
    <row r="86" spans="1:11">
      <c r="B86" s="109" t="s">
        <v>2475</v>
      </c>
      <c r="C86" s="110"/>
      <c r="D86" s="110"/>
      <c r="E86" s="111"/>
    </row>
    <row r="87" spans="1:11">
      <c r="B87" s="110" t="s">
        <v>2512</v>
      </c>
      <c r="C87" s="110"/>
      <c r="D87" s="110"/>
      <c r="E87" s="111"/>
    </row>
    <row r="88" spans="1:11">
      <c r="B88" s="117" t="s">
        <v>2513</v>
      </c>
      <c r="C88" s="110"/>
      <c r="D88" s="110"/>
      <c r="E88" s="111"/>
    </row>
    <row r="89" spans="1:11">
      <c r="B89" s="110" t="s">
        <v>2476</v>
      </c>
      <c r="C89" s="110"/>
      <c r="D89" s="110"/>
      <c r="E89" s="111"/>
    </row>
    <row r="90" spans="1:11">
      <c r="B90" s="110" t="s">
        <v>2477</v>
      </c>
      <c r="C90" s="110"/>
      <c r="D90" s="110"/>
      <c r="E90" s="111"/>
    </row>
    <row r="91" spans="1:11">
      <c r="B91" s="110" t="s">
        <v>2478</v>
      </c>
      <c r="C91" s="112"/>
      <c r="D91" s="112"/>
      <c r="E91" s="112"/>
    </row>
    <row r="92" spans="1:11">
      <c r="B92" s="110" t="s">
        <v>2479</v>
      </c>
      <c r="C92" s="110"/>
      <c r="D92" s="110"/>
      <c r="E92" s="111"/>
    </row>
    <row r="93" spans="1:11">
      <c r="B93" s="110" t="s">
        <v>2480</v>
      </c>
      <c r="C93" s="110"/>
      <c r="D93" s="110"/>
      <c r="E93" s="111"/>
    </row>
    <row r="94" spans="1:11">
      <c r="B94" s="110" t="s">
        <v>2481</v>
      </c>
      <c r="C94" s="110"/>
      <c r="D94" s="110"/>
      <c r="E94" s="111"/>
    </row>
    <row r="95" spans="1:11">
      <c r="B95" s="110" t="s">
        <v>2482</v>
      </c>
      <c r="C95" s="110"/>
      <c r="D95" s="110"/>
      <c r="E95" s="111"/>
    </row>
    <row r="96" spans="1:11">
      <c r="B96" s="109" t="s">
        <v>2483</v>
      </c>
      <c r="C96" s="109"/>
      <c r="D96" s="109" t="s">
        <v>2633</v>
      </c>
      <c r="E96" s="109" t="s">
        <v>2484</v>
      </c>
    </row>
    <row r="97" spans="2:5">
      <c r="B97" s="110" t="s">
        <v>2528</v>
      </c>
      <c r="C97" s="110"/>
      <c r="D97" s="122">
        <v>8.9069000000000003</v>
      </c>
      <c r="E97" s="113">
        <v>9.7950999999999997</v>
      </c>
    </row>
    <row r="98" spans="2:5">
      <c r="B98" s="110" t="s">
        <v>2486</v>
      </c>
      <c r="C98" s="110"/>
      <c r="D98" s="122">
        <v>8.9069000000000003</v>
      </c>
      <c r="E98" s="113">
        <v>9.7950999999999997</v>
      </c>
    </row>
    <row r="99" spans="2:5">
      <c r="B99" s="110" t="s">
        <v>2529</v>
      </c>
      <c r="C99" s="110"/>
      <c r="D99" s="122">
        <v>8.9870999999999999</v>
      </c>
      <c r="E99" s="113">
        <v>9.8962000000000003</v>
      </c>
    </row>
    <row r="100" spans="2:5">
      <c r="B100" s="110" t="s">
        <v>2494</v>
      </c>
      <c r="C100" s="110"/>
      <c r="D100" s="122">
        <v>8.9870999999999999</v>
      </c>
      <c r="E100" s="113">
        <v>9.8962000000000003</v>
      </c>
    </row>
    <row r="101" spans="2:5">
      <c r="B101" s="110"/>
      <c r="C101" s="110"/>
      <c r="D101" s="110"/>
      <c r="E101" s="111"/>
    </row>
    <row r="102" spans="2:5">
      <c r="B102" s="110" t="s">
        <v>2530</v>
      </c>
      <c r="C102" s="110"/>
      <c r="D102" s="110"/>
      <c r="E102" s="111"/>
    </row>
    <row r="103" spans="2:5">
      <c r="B103" s="110" t="s">
        <v>2699</v>
      </c>
      <c r="C103" s="110"/>
      <c r="D103" s="110"/>
      <c r="E103" s="111"/>
    </row>
    <row r="104" spans="2:5">
      <c r="B104" s="110" t="s">
        <v>2500</v>
      </c>
      <c r="C104" s="110"/>
      <c r="D104" s="110"/>
      <c r="E104" s="111"/>
    </row>
    <row r="105" spans="2:5">
      <c r="B105" s="110" t="s">
        <v>2626</v>
      </c>
      <c r="C105" s="110"/>
      <c r="D105" s="110"/>
      <c r="E105" s="111"/>
    </row>
    <row r="106" spans="2:5">
      <c r="B106" s="110" t="s">
        <v>2502</v>
      </c>
      <c r="C106" s="110"/>
      <c r="D106" s="110"/>
      <c r="E106" s="111"/>
    </row>
    <row r="107" spans="2:5">
      <c r="B107" s="110" t="s">
        <v>2518</v>
      </c>
      <c r="C107" s="110"/>
      <c r="D107" s="110"/>
      <c r="E107" s="111"/>
    </row>
    <row r="108" spans="2:5">
      <c r="B108" s="110" t="s">
        <v>2653</v>
      </c>
      <c r="C108" s="110"/>
      <c r="D108" s="110"/>
      <c r="E108" s="111"/>
    </row>
    <row r="109" spans="2:5">
      <c r="B109" s="110" t="s">
        <v>2503</v>
      </c>
      <c r="C109" s="110"/>
      <c r="D109" s="110"/>
      <c r="E109" s="111"/>
    </row>
    <row r="110" spans="2:5">
      <c r="B110" s="110" t="s">
        <v>2504</v>
      </c>
      <c r="C110" s="110"/>
      <c r="D110" s="110"/>
      <c r="E110" s="111"/>
    </row>
    <row r="111" spans="2:5">
      <c r="B111" s="110" t="s">
        <v>2505</v>
      </c>
      <c r="C111" s="110"/>
      <c r="D111" s="110"/>
      <c r="E111" s="111"/>
    </row>
    <row r="112" spans="2:5">
      <c r="B112" s="110" t="s">
        <v>2506</v>
      </c>
      <c r="C112" s="110"/>
      <c r="D112" s="110"/>
      <c r="E112" s="111"/>
    </row>
    <row r="113" spans="1:54">
      <c r="B113" s="110" t="s">
        <v>2507</v>
      </c>
      <c r="C113" s="110"/>
      <c r="D113" s="110"/>
      <c r="E113" s="111"/>
    </row>
    <row r="114" spans="1:54">
      <c r="B114" s="110" t="s">
        <v>2508</v>
      </c>
      <c r="C114" s="110"/>
      <c r="D114" s="110"/>
      <c r="E114" s="111"/>
    </row>
    <row r="116" spans="1:54">
      <c r="A116" s="82" t="s">
        <v>2654</v>
      </c>
      <c r="B116" s="140" t="s">
        <v>2674</v>
      </c>
      <c r="C116" s="141"/>
      <c r="D116" s="129"/>
      <c r="E116" s="129"/>
      <c r="F116" s="129"/>
      <c r="G116" s="129"/>
      <c r="H116" s="142"/>
      <c r="I116" s="142"/>
      <c r="J116" s="133"/>
      <c r="K116" s="133"/>
      <c r="L116" s="133"/>
      <c r="M116" s="110"/>
      <c r="N116" s="110"/>
      <c r="O116" s="110"/>
      <c r="P116" s="110"/>
      <c r="Q116" s="110"/>
      <c r="R116" s="110"/>
      <c r="S116" s="110"/>
      <c r="T116" s="110"/>
      <c r="U116" s="110"/>
      <c r="V116" s="110"/>
      <c r="W116" s="110"/>
      <c r="X116" s="110"/>
      <c r="Y116" s="110"/>
      <c r="Z116" s="110"/>
      <c r="AA116" s="110"/>
      <c r="AB116" s="110"/>
      <c r="AC116" s="124"/>
      <c r="AD116" s="124"/>
      <c r="AE116" s="124"/>
      <c r="AF116" s="124"/>
      <c r="AG116" s="124"/>
      <c r="AH116" s="124"/>
      <c r="AI116" s="143"/>
      <c r="AJ116" s="124"/>
      <c r="AK116" s="124"/>
      <c r="AL116" s="124"/>
      <c r="AM116" s="124"/>
      <c r="AN116" s="124"/>
      <c r="AO116" s="124"/>
      <c r="AP116" s="124"/>
      <c r="AQ116" s="124"/>
      <c r="AR116" s="124"/>
      <c r="AS116" s="124"/>
      <c r="AT116" s="124"/>
      <c r="AU116" s="124"/>
      <c r="AV116" s="143"/>
      <c r="AW116" s="124"/>
      <c r="AX116" s="143"/>
      <c r="AY116" s="124"/>
      <c r="AZ116" s="124"/>
      <c r="BA116" s="124"/>
      <c r="BB116" s="143"/>
    </row>
    <row r="117" spans="1:54">
      <c r="B117" s="129"/>
      <c r="C117" s="129"/>
      <c r="D117" s="129"/>
      <c r="E117" s="129"/>
      <c r="F117" s="129"/>
      <c r="G117" s="129"/>
      <c r="H117" s="116"/>
      <c r="I117" s="116"/>
      <c r="J117" s="116"/>
      <c r="K117" s="133"/>
      <c r="L117" s="133"/>
      <c r="M117" s="110"/>
      <c r="N117" s="110"/>
      <c r="O117" s="110"/>
      <c r="P117" s="110"/>
      <c r="Q117" s="110"/>
      <c r="R117" s="110"/>
      <c r="S117" s="110"/>
      <c r="T117" s="110"/>
      <c r="U117" s="110"/>
      <c r="V117" s="110"/>
      <c r="W117" s="110"/>
      <c r="X117" s="110"/>
      <c r="Y117" s="110"/>
      <c r="Z117" s="110"/>
      <c r="AA117" s="110"/>
      <c r="AB117" s="110"/>
      <c r="AC117" s="124"/>
      <c r="AD117" s="124"/>
      <c r="AE117" s="124"/>
      <c r="AF117" s="124"/>
      <c r="AG117" s="124"/>
      <c r="AH117" s="124"/>
      <c r="AI117" s="143"/>
      <c r="AJ117" s="124"/>
      <c r="AK117" s="124"/>
      <c r="AL117" s="124"/>
      <c r="AM117" s="124"/>
      <c r="AN117" s="124"/>
      <c r="AO117" s="124"/>
      <c r="AP117" s="124"/>
      <c r="AQ117" s="124"/>
      <c r="AR117" s="124"/>
      <c r="AS117" s="124"/>
      <c r="AT117" s="124"/>
      <c r="AU117" s="124"/>
      <c r="AV117" s="143"/>
      <c r="AW117" s="124"/>
      <c r="AX117" s="143"/>
      <c r="AY117" s="124"/>
      <c r="AZ117" s="124"/>
      <c r="BA117" s="124"/>
      <c r="BB117" s="143"/>
    </row>
    <row r="118" spans="1:54" ht="43.2">
      <c r="B118" s="144" t="s">
        <v>2655</v>
      </c>
      <c r="C118" s="144" t="s">
        <v>2656</v>
      </c>
      <c r="D118" s="145" t="s">
        <v>2657</v>
      </c>
      <c r="E118" s="144" t="s">
        <v>2658</v>
      </c>
      <c r="F118" s="144" t="s">
        <v>2659</v>
      </c>
      <c r="G118" s="144" t="s">
        <v>2660</v>
      </c>
      <c r="H118" s="116"/>
      <c r="I118" s="116"/>
      <c r="J118" s="116"/>
      <c r="K118" s="133"/>
      <c r="L118" s="133"/>
      <c r="M118" s="110"/>
      <c r="N118" s="110"/>
      <c r="O118" s="110"/>
      <c r="P118" s="110"/>
      <c r="Q118" s="110"/>
      <c r="R118" s="110"/>
      <c r="S118" s="110"/>
      <c r="T118" s="110"/>
      <c r="U118" s="110"/>
      <c r="V118" s="110"/>
      <c r="W118" s="110"/>
      <c r="X118" s="110"/>
      <c r="Y118" s="110"/>
      <c r="Z118" s="110"/>
      <c r="AA118" s="110"/>
      <c r="AB118" s="110"/>
      <c r="AC118" s="124"/>
      <c r="AD118" s="124"/>
      <c r="AE118" s="124"/>
      <c r="AF118" s="124"/>
      <c r="AG118" s="124"/>
      <c r="AH118" s="124"/>
      <c r="AI118" s="143"/>
      <c r="AJ118" s="124"/>
      <c r="AK118" s="124"/>
      <c r="AL118" s="124"/>
      <c r="AM118" s="124"/>
      <c r="AN118" s="124"/>
      <c r="AO118" s="124"/>
      <c r="AP118" s="124"/>
      <c r="AQ118" s="124"/>
      <c r="AR118" s="124"/>
      <c r="AS118" s="124"/>
      <c r="AT118" s="124"/>
      <c r="AU118" s="124"/>
      <c r="AV118" s="143"/>
      <c r="AW118" s="124"/>
      <c r="AX118" s="143"/>
      <c r="AY118" s="124"/>
      <c r="AZ118" s="124"/>
      <c r="BA118" s="124"/>
      <c r="BB118" s="143"/>
    </row>
    <row r="119" spans="1:54">
      <c r="B119" s="151" t="s">
        <v>675</v>
      </c>
      <c r="C119" s="151" t="s">
        <v>778</v>
      </c>
      <c r="D119" s="152">
        <v>-36</v>
      </c>
      <c r="E119" s="153">
        <v>11864.4722</v>
      </c>
      <c r="F119" s="153">
        <v>11655</v>
      </c>
      <c r="G119" s="154">
        <v>37.01</v>
      </c>
      <c r="H119" s="116"/>
      <c r="I119" s="116"/>
      <c r="J119" s="116"/>
      <c r="K119" s="133"/>
      <c r="L119" s="133"/>
      <c r="M119" s="110"/>
      <c r="N119" s="110"/>
      <c r="O119" s="110"/>
      <c r="P119" s="110"/>
      <c r="Q119" s="110"/>
      <c r="R119" s="110"/>
      <c r="S119" s="110"/>
      <c r="T119" s="110"/>
      <c r="U119" s="110"/>
      <c r="V119" s="110"/>
      <c r="W119" s="110"/>
      <c r="X119" s="110"/>
      <c r="Y119" s="110"/>
      <c r="Z119" s="110"/>
      <c r="AA119" s="110"/>
      <c r="AB119" s="110"/>
      <c r="AC119" s="124"/>
      <c r="AD119" s="124"/>
      <c r="AE119" s="124"/>
      <c r="AF119" s="124"/>
      <c r="AG119" s="124"/>
      <c r="AH119" s="124"/>
      <c r="AI119" s="143"/>
      <c r="AJ119" s="124"/>
      <c r="AK119" s="124"/>
      <c r="AL119" s="124"/>
      <c r="AM119" s="124"/>
      <c r="AN119" s="124"/>
      <c r="AO119" s="124"/>
      <c r="AP119" s="124"/>
      <c r="AQ119" s="124"/>
      <c r="AR119" s="124"/>
      <c r="AS119" s="124"/>
      <c r="AT119" s="124"/>
      <c r="AU119" s="124"/>
      <c r="AV119" s="143"/>
      <c r="AW119" s="124"/>
      <c r="AX119" s="143"/>
      <c r="AY119" s="124"/>
      <c r="AZ119" s="124"/>
      <c r="BA119" s="124"/>
      <c r="BB119" s="143"/>
    </row>
    <row r="120" spans="1:54">
      <c r="H120" s="142"/>
      <c r="I120" s="142"/>
      <c r="J120" s="133"/>
      <c r="K120" s="133"/>
      <c r="L120" s="133"/>
      <c r="M120" s="110"/>
      <c r="N120" s="110"/>
      <c r="O120" s="110"/>
      <c r="P120" s="110"/>
      <c r="Q120" s="110"/>
      <c r="R120" s="110"/>
      <c r="S120" s="110"/>
      <c r="T120" s="110"/>
      <c r="U120" s="110"/>
      <c r="V120" s="110"/>
      <c r="W120" s="110"/>
      <c r="X120" s="110"/>
      <c r="Y120" s="110"/>
      <c r="Z120" s="110"/>
      <c r="AA120" s="110"/>
      <c r="AB120" s="110"/>
      <c r="AC120" s="124"/>
      <c r="AD120" s="124"/>
      <c r="AE120" s="124"/>
      <c r="AF120" s="124"/>
      <c r="AG120" s="124"/>
      <c r="AH120" s="124"/>
      <c r="AI120" s="143"/>
      <c r="AJ120" s="124"/>
      <c r="AK120" s="124"/>
      <c r="AL120" s="124"/>
      <c r="AM120" s="124"/>
      <c r="AN120" s="124"/>
      <c r="AO120" s="124"/>
      <c r="AP120" s="124"/>
      <c r="AQ120" s="124"/>
      <c r="AR120" s="124"/>
      <c r="AS120" s="124"/>
      <c r="AT120" s="124"/>
      <c r="AU120" s="124"/>
      <c r="AV120" s="143"/>
      <c r="AW120" s="124"/>
      <c r="AX120" s="143"/>
      <c r="AY120" s="124"/>
      <c r="AZ120" s="124"/>
      <c r="BA120" s="124"/>
      <c r="BB120" s="143"/>
    </row>
    <row r="121" spans="1:54">
      <c r="B121" s="82" t="s">
        <v>2695</v>
      </c>
      <c r="C121" s="82"/>
      <c r="D121" s="82"/>
      <c r="E121" s="82"/>
      <c r="F121" s="82"/>
      <c r="H121" s="142"/>
      <c r="I121" s="142"/>
      <c r="J121" s="133"/>
      <c r="K121" s="133"/>
      <c r="L121" s="133"/>
      <c r="M121" s="110"/>
      <c r="N121" s="110"/>
      <c r="O121" s="110"/>
      <c r="P121" s="110"/>
      <c r="Q121" s="110"/>
      <c r="R121" s="110"/>
      <c r="S121" s="110"/>
      <c r="T121" s="110"/>
      <c r="U121" s="110"/>
      <c r="V121" s="110"/>
      <c r="W121" s="110"/>
      <c r="X121" s="110"/>
      <c r="Y121" s="110"/>
      <c r="Z121" s="110"/>
      <c r="AA121" s="110"/>
      <c r="AB121" s="110"/>
      <c r="AC121" s="124"/>
      <c r="AD121" s="124"/>
      <c r="AE121" s="124"/>
      <c r="AF121" s="124"/>
      <c r="AG121" s="124"/>
      <c r="AH121" s="124"/>
      <c r="AI121" s="143"/>
      <c r="AJ121" s="124"/>
      <c r="AK121" s="124"/>
      <c r="AL121" s="124"/>
      <c r="AM121" s="124"/>
      <c r="AN121" s="124"/>
      <c r="AO121" s="124"/>
      <c r="AP121" s="124"/>
      <c r="AQ121" s="124"/>
      <c r="AR121" s="124"/>
      <c r="AS121" s="124"/>
      <c r="AT121" s="124"/>
      <c r="AU121" s="124"/>
      <c r="AV121" s="143"/>
      <c r="AW121" s="124"/>
      <c r="AX121" s="143"/>
      <c r="AY121" s="124"/>
      <c r="AZ121" s="124"/>
      <c r="BA121" s="124"/>
      <c r="BB121" s="143"/>
    </row>
    <row r="122" spans="1:54">
      <c r="B122" s="82" t="s">
        <v>2675</v>
      </c>
      <c r="C122" s="82"/>
      <c r="D122" s="82"/>
      <c r="E122" s="82"/>
      <c r="F122" s="82"/>
      <c r="H122" s="142"/>
      <c r="I122" s="142"/>
      <c r="J122" s="133"/>
      <c r="K122" s="133"/>
      <c r="L122" s="133"/>
      <c r="M122" s="110"/>
      <c r="N122" s="110"/>
      <c r="O122" s="110"/>
      <c r="P122" s="110"/>
      <c r="Q122" s="110"/>
      <c r="R122" s="110"/>
      <c r="S122" s="110"/>
      <c r="T122" s="110"/>
      <c r="U122" s="110"/>
      <c r="V122" s="110"/>
      <c r="W122" s="110"/>
      <c r="X122" s="110"/>
      <c r="Y122" s="110"/>
      <c r="Z122" s="110"/>
      <c r="AA122" s="110"/>
      <c r="AB122" s="110"/>
      <c r="AC122" s="124"/>
      <c r="AD122" s="124"/>
      <c r="AE122" s="124"/>
      <c r="AF122" s="124"/>
      <c r="AG122" s="124"/>
      <c r="AH122" s="124"/>
      <c r="AI122" s="143"/>
      <c r="AJ122" s="124"/>
      <c r="AK122" s="124"/>
      <c r="AL122" s="124"/>
      <c r="AM122" s="124"/>
      <c r="AN122" s="124"/>
      <c r="AO122" s="124"/>
      <c r="AP122" s="124"/>
      <c r="AQ122" s="124"/>
      <c r="AR122" s="124"/>
      <c r="AS122" s="124"/>
      <c r="AT122" s="124"/>
      <c r="AU122" s="124"/>
      <c r="AV122" s="143"/>
      <c r="AW122" s="124"/>
      <c r="AX122" s="143"/>
      <c r="AY122" s="124"/>
      <c r="AZ122" s="124"/>
      <c r="BA122" s="124"/>
      <c r="BB122" s="143"/>
    </row>
    <row r="123" spans="1:54" ht="48">
      <c r="B123" s="146" t="s">
        <v>2662</v>
      </c>
      <c r="C123" s="146" t="s">
        <v>2663</v>
      </c>
      <c r="D123" s="146" t="s">
        <v>2664</v>
      </c>
      <c r="E123" s="146" t="s">
        <v>2665</v>
      </c>
      <c r="F123" s="146" t="s">
        <v>2666</v>
      </c>
      <c r="H123" s="142"/>
      <c r="I123" s="142"/>
      <c r="J123" s="133"/>
      <c r="K123" s="133"/>
      <c r="L123" s="133"/>
      <c r="M123" s="110"/>
      <c r="N123" s="110"/>
      <c r="O123" s="110"/>
      <c r="P123" s="110"/>
      <c r="Q123" s="110"/>
      <c r="R123" s="110"/>
      <c r="S123" s="110"/>
      <c r="T123" s="110"/>
      <c r="U123" s="110"/>
      <c r="V123" s="110"/>
      <c r="W123" s="110"/>
      <c r="X123" s="110"/>
      <c r="Y123" s="110"/>
      <c r="Z123" s="110"/>
      <c r="AA123" s="110"/>
      <c r="AB123" s="110"/>
      <c r="AC123" s="124"/>
      <c r="AD123" s="124"/>
      <c r="AE123" s="124"/>
      <c r="AF123" s="124"/>
      <c r="AG123" s="124"/>
      <c r="AH123" s="124"/>
      <c r="AI123" s="143"/>
      <c r="AJ123" s="124"/>
      <c r="AK123" s="124"/>
      <c r="AL123" s="124"/>
      <c r="AM123" s="124"/>
      <c r="AN123" s="124"/>
      <c r="AO123" s="124"/>
      <c r="AP123" s="124"/>
      <c r="AQ123" s="124"/>
      <c r="AR123" s="124"/>
      <c r="AS123" s="124"/>
      <c r="AT123" s="124"/>
      <c r="AU123" s="124"/>
      <c r="AV123" s="143"/>
      <c r="AW123" s="124"/>
      <c r="AX123" s="143"/>
      <c r="AY123" s="124"/>
      <c r="AZ123" s="124"/>
      <c r="BA123" s="124"/>
      <c r="BB123" s="143"/>
    </row>
    <row r="124" spans="1:54">
      <c r="B124" s="211" t="s">
        <v>2589</v>
      </c>
      <c r="C124" s="212"/>
      <c r="D124" s="212"/>
      <c r="E124" s="212"/>
      <c r="F124" s="213"/>
      <c r="H124" s="150"/>
      <c r="I124" s="150"/>
      <c r="J124" s="133"/>
      <c r="K124" s="133"/>
      <c r="L124" s="133"/>
      <c r="M124" s="110"/>
      <c r="N124" s="110"/>
      <c r="O124" s="110"/>
      <c r="P124" s="110"/>
      <c r="Q124" s="110"/>
      <c r="R124" s="110"/>
      <c r="S124" s="110"/>
      <c r="T124" s="110"/>
      <c r="U124" s="110"/>
      <c r="V124" s="110"/>
      <c r="W124" s="110"/>
      <c r="X124" s="110"/>
      <c r="Y124" s="110"/>
      <c r="Z124" s="110"/>
      <c r="AA124" s="110"/>
      <c r="AB124" s="110"/>
      <c r="AC124" s="124"/>
      <c r="AD124" s="124"/>
      <c r="AE124" s="124"/>
      <c r="AF124" s="124"/>
      <c r="AG124" s="124"/>
      <c r="AH124" s="124"/>
      <c r="AI124" s="143"/>
      <c r="AJ124" s="124"/>
      <c r="AK124" s="124"/>
      <c r="AL124" s="124"/>
      <c r="AM124" s="124"/>
      <c r="AN124" s="124"/>
      <c r="AO124" s="124"/>
      <c r="AP124" s="124"/>
      <c r="AQ124" s="124"/>
      <c r="AR124" s="124"/>
      <c r="AS124" s="124"/>
      <c r="AT124" s="124"/>
      <c r="AU124" s="124"/>
      <c r="AV124" s="143"/>
      <c r="AW124" s="124"/>
      <c r="AX124" s="143"/>
      <c r="AY124" s="124"/>
      <c r="AZ124" s="124"/>
      <c r="BA124" s="124"/>
      <c r="BB124" s="143"/>
    </row>
    <row r="125" spans="1:54">
      <c r="H125" s="142"/>
      <c r="I125" s="142"/>
      <c r="J125" s="133"/>
      <c r="K125" s="133"/>
      <c r="L125" s="133"/>
      <c r="M125" s="110"/>
      <c r="N125" s="110"/>
      <c r="O125" s="110"/>
      <c r="P125" s="110"/>
      <c r="Q125" s="110"/>
      <c r="R125" s="110"/>
      <c r="S125" s="110"/>
      <c r="T125" s="110"/>
      <c r="U125" s="110"/>
      <c r="V125" s="110"/>
      <c r="W125" s="110"/>
      <c r="X125" s="110"/>
      <c r="Y125" s="110"/>
      <c r="Z125" s="110"/>
      <c r="AA125" s="110"/>
      <c r="AB125" s="110"/>
      <c r="AC125" s="124"/>
      <c r="AD125" s="124"/>
      <c r="AE125" s="124"/>
      <c r="AF125" s="124"/>
      <c r="AG125" s="124"/>
      <c r="AH125" s="124"/>
      <c r="AI125" s="143"/>
      <c r="AJ125" s="124"/>
      <c r="AK125" s="124"/>
      <c r="AL125" s="124"/>
      <c r="AM125" s="124"/>
      <c r="AN125" s="124"/>
      <c r="AO125" s="124"/>
      <c r="AP125" s="124"/>
      <c r="AQ125" s="124"/>
      <c r="AR125" s="124"/>
      <c r="AS125" s="124"/>
      <c r="AT125" s="124"/>
      <c r="AU125" s="124"/>
      <c r="AV125" s="143"/>
      <c r="AW125" s="124"/>
      <c r="AX125" s="143"/>
      <c r="AY125" s="124"/>
      <c r="AZ125" s="124"/>
      <c r="BA125" s="124"/>
      <c r="BB125" s="143"/>
    </row>
    <row r="126" spans="1:54">
      <c r="A126" s="82" t="s">
        <v>2667</v>
      </c>
      <c r="B126" s="140" t="s">
        <v>2682</v>
      </c>
      <c r="C126" s="82"/>
      <c r="D126" s="82"/>
      <c r="E126" s="82"/>
      <c r="F126" s="82"/>
      <c r="G126" s="82"/>
      <c r="H126" s="142"/>
      <c r="I126" s="142"/>
      <c r="J126" s="133"/>
      <c r="K126" s="133"/>
      <c r="L126" s="133"/>
      <c r="M126" s="110"/>
      <c r="N126" s="110"/>
      <c r="O126" s="110"/>
      <c r="P126" s="110"/>
      <c r="Q126" s="110"/>
      <c r="R126" s="110"/>
      <c r="S126" s="110"/>
      <c r="T126" s="110"/>
      <c r="U126" s="110"/>
      <c r="V126" s="110"/>
      <c r="W126" s="110"/>
      <c r="X126" s="110"/>
      <c r="Y126" s="110"/>
      <c r="Z126" s="110"/>
      <c r="AA126" s="110"/>
      <c r="AB126" s="110"/>
      <c r="AC126" s="124"/>
      <c r="AD126" s="124"/>
      <c r="AE126" s="124"/>
      <c r="AF126" s="124"/>
      <c r="AG126" s="124"/>
      <c r="AH126" s="124"/>
      <c r="AI126" s="143"/>
      <c r="AJ126" s="124"/>
      <c r="AK126" s="124"/>
      <c r="AL126" s="124"/>
      <c r="AM126" s="124"/>
      <c r="AN126" s="124"/>
      <c r="AO126" s="124"/>
      <c r="AP126" s="124"/>
      <c r="AQ126" s="124"/>
      <c r="AR126" s="124"/>
      <c r="AS126" s="124"/>
      <c r="AT126" s="124"/>
      <c r="AU126" s="124"/>
      <c r="AV126" s="143"/>
      <c r="AW126" s="124"/>
      <c r="AX126" s="143"/>
      <c r="AY126" s="124"/>
      <c r="AZ126" s="124"/>
      <c r="BA126" s="124"/>
      <c r="BB126" s="143"/>
    </row>
    <row r="127" spans="1:54" ht="43.2">
      <c r="A127" s="82"/>
      <c r="B127" s="144" t="s">
        <v>2655</v>
      </c>
      <c r="C127" s="144" t="s">
        <v>2656</v>
      </c>
      <c r="D127" s="145" t="s">
        <v>2657</v>
      </c>
      <c r="E127" s="144" t="s">
        <v>2658</v>
      </c>
      <c r="F127" s="144" t="s">
        <v>2659</v>
      </c>
      <c r="G127" s="144" t="s">
        <v>2660</v>
      </c>
      <c r="H127" s="142"/>
      <c r="I127" s="142"/>
      <c r="J127" s="133"/>
      <c r="K127" s="133"/>
      <c r="L127" s="133"/>
      <c r="M127" s="110"/>
      <c r="N127" s="110"/>
      <c r="O127" s="110"/>
      <c r="P127" s="110"/>
      <c r="Q127" s="110"/>
      <c r="R127" s="110"/>
      <c r="S127" s="110"/>
      <c r="T127" s="110"/>
      <c r="U127" s="110"/>
      <c r="V127" s="110"/>
      <c r="W127" s="110"/>
      <c r="X127" s="110"/>
      <c r="Y127" s="110"/>
      <c r="Z127" s="110"/>
      <c r="AA127" s="110"/>
      <c r="AB127" s="110"/>
      <c r="AC127" s="124"/>
      <c r="AD127" s="124"/>
      <c r="AE127" s="124"/>
      <c r="AF127" s="124"/>
      <c r="AG127" s="124"/>
      <c r="AH127" s="124"/>
      <c r="AI127" s="143"/>
      <c r="AJ127" s="124"/>
      <c r="AK127" s="124"/>
      <c r="AL127" s="124"/>
      <c r="AM127" s="124"/>
      <c r="AN127" s="124"/>
      <c r="AO127" s="124"/>
      <c r="AP127" s="124"/>
      <c r="AQ127" s="124"/>
      <c r="AR127" s="124"/>
      <c r="AS127" s="124"/>
      <c r="AT127" s="124"/>
      <c r="AU127" s="124"/>
      <c r="AV127" s="143"/>
      <c r="AW127" s="124"/>
      <c r="AX127" s="143"/>
      <c r="AY127" s="124"/>
      <c r="AZ127" s="124"/>
      <c r="BA127" s="124"/>
      <c r="BB127" s="143"/>
    </row>
    <row r="128" spans="1:54">
      <c r="B128" s="151" t="s">
        <v>469</v>
      </c>
      <c r="C128" s="151" t="s">
        <v>776</v>
      </c>
      <c r="D128" s="152">
        <v>54</v>
      </c>
      <c r="E128" s="153">
        <v>2790.6</v>
      </c>
      <c r="F128" s="153">
        <v>2981</v>
      </c>
      <c r="G128" s="154">
        <v>255.85</v>
      </c>
      <c r="H128" s="116"/>
      <c r="I128" s="116"/>
      <c r="J128" s="116"/>
      <c r="K128" s="133"/>
      <c r="L128" s="133"/>
      <c r="M128" s="110"/>
      <c r="N128" s="110"/>
      <c r="O128" s="110"/>
      <c r="P128" s="110"/>
      <c r="Q128" s="110"/>
      <c r="R128" s="110"/>
      <c r="S128" s="110"/>
      <c r="T128" s="110"/>
      <c r="U128" s="110"/>
      <c r="V128" s="110"/>
      <c r="W128" s="110"/>
      <c r="X128" s="110"/>
      <c r="Y128" s="110"/>
      <c r="Z128" s="110"/>
      <c r="AA128" s="110"/>
      <c r="AB128" s="110"/>
      <c r="AC128" s="124"/>
      <c r="AD128" s="124"/>
      <c r="AE128" s="124"/>
      <c r="AF128" s="124"/>
      <c r="AG128" s="124"/>
      <c r="AH128" s="124"/>
      <c r="AI128" s="143"/>
      <c r="AJ128" s="124"/>
      <c r="AK128" s="124"/>
      <c r="AL128" s="124"/>
      <c r="AM128" s="124"/>
      <c r="AN128" s="124"/>
      <c r="AO128" s="124"/>
      <c r="AP128" s="124"/>
      <c r="AQ128" s="124"/>
      <c r="AR128" s="124"/>
      <c r="AS128" s="124"/>
      <c r="AT128" s="124"/>
      <c r="AU128" s="124"/>
      <c r="AV128" s="143"/>
      <c r="AW128" s="124"/>
      <c r="AX128" s="143"/>
      <c r="AY128" s="124"/>
      <c r="AZ128" s="124"/>
      <c r="BA128" s="124"/>
      <c r="BB128" s="143"/>
    </row>
    <row r="129" spans="1:54">
      <c r="B129" s="155"/>
      <c r="C129" s="155"/>
      <c r="D129" s="156"/>
      <c r="E129" s="157"/>
      <c r="F129" s="157"/>
      <c r="G129" s="158"/>
      <c r="H129" s="116"/>
      <c r="I129" s="116"/>
      <c r="J129" s="116"/>
      <c r="K129" s="133"/>
      <c r="L129" s="133"/>
      <c r="M129" s="110"/>
      <c r="N129" s="110"/>
      <c r="O129" s="110"/>
      <c r="P129" s="110"/>
      <c r="Q129" s="110"/>
      <c r="R129" s="110"/>
      <c r="S129" s="110"/>
      <c r="T129" s="110"/>
      <c r="U129" s="110"/>
      <c r="V129" s="110"/>
      <c r="W129" s="110"/>
      <c r="X129" s="110"/>
      <c r="Y129" s="110"/>
      <c r="Z129" s="110"/>
      <c r="AA129" s="110"/>
      <c r="AB129" s="110"/>
      <c r="AC129" s="124"/>
      <c r="AD129" s="124"/>
      <c r="AE129" s="124"/>
      <c r="AF129" s="124"/>
      <c r="AG129" s="124"/>
      <c r="AH129" s="124"/>
      <c r="AI129" s="143"/>
      <c r="AJ129" s="124"/>
      <c r="AK129" s="124"/>
      <c r="AL129" s="124"/>
      <c r="AM129" s="124"/>
      <c r="AN129" s="124"/>
      <c r="AO129" s="124"/>
      <c r="AP129" s="124"/>
      <c r="AQ129" s="124"/>
      <c r="AR129" s="124"/>
      <c r="AS129" s="124"/>
      <c r="AT129" s="124"/>
      <c r="AU129" s="124"/>
      <c r="AV129" s="143"/>
      <c r="AW129" s="124"/>
      <c r="AX129" s="143"/>
      <c r="AY129" s="124"/>
      <c r="AZ129" s="124"/>
      <c r="BA129" s="124"/>
      <c r="BB129" s="143"/>
    </row>
    <row r="130" spans="1:54">
      <c r="A130" s="82"/>
      <c r="B130" s="82" t="s">
        <v>2696</v>
      </c>
      <c r="C130" s="82"/>
      <c r="D130" s="82"/>
      <c r="E130" s="82"/>
      <c r="F130" s="82"/>
      <c r="G130" s="82"/>
    </row>
    <row r="131" spans="1:54">
      <c r="A131" s="82"/>
      <c r="B131" s="82" t="s">
        <v>2676</v>
      </c>
      <c r="C131" s="82"/>
      <c r="D131" s="82"/>
      <c r="E131" s="82"/>
      <c r="F131" s="82"/>
      <c r="G131" s="82"/>
    </row>
    <row r="132" spans="1:54" ht="48">
      <c r="A132" s="82"/>
      <c r="B132" s="146" t="s">
        <v>2662</v>
      </c>
      <c r="C132" s="146" t="s">
        <v>2663</v>
      </c>
      <c r="D132" s="146" t="s">
        <v>2664</v>
      </c>
      <c r="E132" s="146" t="s">
        <v>2665</v>
      </c>
      <c r="F132" s="146" t="s">
        <v>2668</v>
      </c>
      <c r="G132" s="82"/>
    </row>
    <row r="133" spans="1:54">
      <c r="A133" s="82"/>
      <c r="B133" s="203">
        <v>0</v>
      </c>
      <c r="C133" s="203">
        <v>54</v>
      </c>
      <c r="D133" s="203">
        <v>0</v>
      </c>
      <c r="E133" s="203">
        <v>93656250</v>
      </c>
      <c r="F133" s="203">
        <v>9328314</v>
      </c>
      <c r="G133" s="82"/>
    </row>
    <row r="134" spans="1:54">
      <c r="A134" s="82"/>
      <c r="B134" s="82"/>
      <c r="C134" s="82"/>
      <c r="D134" s="82"/>
      <c r="E134" s="82"/>
      <c r="F134" s="82"/>
      <c r="G134" s="82"/>
    </row>
    <row r="135" spans="1:54">
      <c r="A135" s="82" t="s">
        <v>2669</v>
      </c>
      <c r="B135" s="140" t="s">
        <v>2681</v>
      </c>
      <c r="C135" s="82"/>
      <c r="D135" s="82"/>
      <c r="E135" s="82"/>
      <c r="F135" s="82"/>
      <c r="G135" s="82"/>
    </row>
    <row r="136" spans="1:54">
      <c r="A136" s="82"/>
      <c r="B136" s="82" t="s">
        <v>2670</v>
      </c>
      <c r="C136" s="82"/>
      <c r="D136" s="82"/>
      <c r="E136" s="82"/>
      <c r="F136" s="82"/>
      <c r="G136" s="82"/>
    </row>
    <row r="137" spans="1:54" ht="14.55" customHeight="1">
      <c r="A137" s="82"/>
      <c r="B137" t="s">
        <v>2677</v>
      </c>
      <c r="C137" s="159"/>
      <c r="D137" s="159"/>
      <c r="E137" s="159"/>
      <c r="F137" s="160"/>
      <c r="G137" s="82"/>
    </row>
    <row r="138" spans="1:54">
      <c r="A138" s="82"/>
      <c r="B138" s="82"/>
      <c r="C138" s="82"/>
      <c r="D138" s="82"/>
      <c r="E138" s="82"/>
      <c r="F138" s="82"/>
      <c r="G138" s="82"/>
    </row>
    <row r="139" spans="1:54">
      <c r="A139" s="82" t="s">
        <v>2671</v>
      </c>
      <c r="B139" s="140" t="s">
        <v>2680</v>
      </c>
      <c r="C139" s="82"/>
      <c r="D139" s="82"/>
      <c r="E139" s="82"/>
      <c r="F139" s="82"/>
      <c r="G139" s="82"/>
    </row>
    <row r="140" spans="1:54">
      <c r="B140" t="s">
        <v>2672</v>
      </c>
    </row>
    <row r="141" spans="1:54">
      <c r="B141" t="s">
        <v>2678</v>
      </c>
    </row>
    <row r="143" spans="1:54">
      <c r="A143" s="82" t="s">
        <v>2673</v>
      </c>
      <c r="B143" s="140" t="s">
        <v>2679</v>
      </c>
      <c r="C143" s="82"/>
      <c r="D143" s="82"/>
      <c r="E143" s="82"/>
      <c r="F143" s="82"/>
      <c r="G143" s="82"/>
    </row>
    <row r="145" customFormat="1"/>
    <row r="146" customFormat="1"/>
    <row r="147" customFormat="1"/>
    <row r="148" customFormat="1"/>
    <row r="149" customFormat="1"/>
    <row r="150" customFormat="1"/>
    <row r="151" customFormat="1"/>
    <row r="152" customFormat="1"/>
    <row r="153" customFormat="1"/>
    <row r="154" customFormat="1"/>
    <row r="155" customFormat="1"/>
    <row r="156" customFormat="1"/>
    <row r="157" customFormat="1"/>
    <row r="158" customFormat="1"/>
    <row r="159" customFormat="1"/>
    <row r="160" customFormat="1"/>
    <row r="165" spans="2:2">
      <c r="B165" t="s">
        <v>2701</v>
      </c>
    </row>
  </sheetData>
  <mergeCells count="82">
    <mergeCell ref="B124:F124"/>
    <mergeCell ref="B82:C82"/>
    <mergeCell ref="B76:C76"/>
    <mergeCell ref="B77:C77"/>
    <mergeCell ref="B78:I78"/>
    <mergeCell ref="B80:C80"/>
    <mergeCell ref="B81:C81"/>
    <mergeCell ref="B71:C71"/>
    <mergeCell ref="B72:C72"/>
    <mergeCell ref="B73:C73"/>
    <mergeCell ref="B74:I74"/>
    <mergeCell ref="B75:I75"/>
    <mergeCell ref="B66:C66"/>
    <mergeCell ref="B67:C67"/>
    <mergeCell ref="B68:C68"/>
    <mergeCell ref="B69:C69"/>
    <mergeCell ref="B70:C70"/>
    <mergeCell ref="B61:C61"/>
    <mergeCell ref="B62:C62"/>
    <mergeCell ref="B63:C63"/>
    <mergeCell ref="B64:C64"/>
    <mergeCell ref="B65:C65"/>
    <mergeCell ref="B56:C56"/>
    <mergeCell ref="B57:C57"/>
    <mergeCell ref="B58:C58"/>
    <mergeCell ref="B59:C59"/>
    <mergeCell ref="B60:C60"/>
    <mergeCell ref="B51:C51"/>
    <mergeCell ref="B52:C52"/>
    <mergeCell ref="B53:C53"/>
    <mergeCell ref="B54:C54"/>
    <mergeCell ref="B55:C55"/>
    <mergeCell ref="B46:C46"/>
    <mergeCell ref="B47:C47"/>
    <mergeCell ref="B48:C48"/>
    <mergeCell ref="B49:C49"/>
    <mergeCell ref="B50:C50"/>
    <mergeCell ref="B41:C41"/>
    <mergeCell ref="B42:C42"/>
    <mergeCell ref="B43:C43"/>
    <mergeCell ref="B44:C44"/>
    <mergeCell ref="B45:C45"/>
    <mergeCell ref="B36:C36"/>
    <mergeCell ref="B37:C37"/>
    <mergeCell ref="B38:C38"/>
    <mergeCell ref="B39:C39"/>
    <mergeCell ref="B40:C40"/>
    <mergeCell ref="B31:C31"/>
    <mergeCell ref="B32:C32"/>
    <mergeCell ref="B33:C33"/>
    <mergeCell ref="B34:C34"/>
    <mergeCell ref="B35:C35"/>
    <mergeCell ref="B26:C26"/>
    <mergeCell ref="B27:C27"/>
    <mergeCell ref="B28:C28"/>
    <mergeCell ref="B29:C29"/>
    <mergeCell ref="B30:C30"/>
    <mergeCell ref="B21:C21"/>
    <mergeCell ref="B22:C22"/>
    <mergeCell ref="B23:C23"/>
    <mergeCell ref="B24:C24"/>
    <mergeCell ref="B25:C25"/>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B1:C1"/>
    <mergeCell ref="B2:C2"/>
    <mergeCell ref="B3:C3"/>
    <mergeCell ref="B4:C4"/>
    <mergeCell ref="B5:C5"/>
  </mergeCells>
  <pageMargins left="0" right="0" top="0" bottom="0" header="0" footer="0"/>
  <pageSetup orientation="landscape"/>
  <headerFooter>
    <oddFooter xml:space="preserve">&amp;C_x000D_&amp;1#&amp;"Aptos"&amp;10&amp;K000000  For internal use only </odd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outlinePr summaryBelow="0"/>
  </sheetPr>
  <dimension ref="A1:BB161"/>
  <sheetViews>
    <sheetView topLeftCell="A136" zoomScale="91" zoomScaleNormal="91" workbookViewId="0">
      <selection activeCell="G147" sqref="G147"/>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72</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236</v>
      </c>
      <c r="E4" s="10" t="s">
        <v>104</v>
      </c>
      <c r="F4" s="10" t="s">
        <v>105</v>
      </c>
      <c r="G4" s="10" t="s">
        <v>106</v>
      </c>
      <c r="H4" s="10" t="s">
        <v>107</v>
      </c>
      <c r="I4" s="10" t="s">
        <v>108</v>
      </c>
      <c r="J4" s="11" t="s">
        <v>109</v>
      </c>
    </row>
    <row r="5" spans="1:10" ht="13.05" customHeight="1">
      <c r="A5" s="3"/>
      <c r="B5" s="12" t="s">
        <v>237</v>
      </c>
      <c r="C5" s="13"/>
      <c r="D5" s="13"/>
      <c r="E5" s="13"/>
      <c r="F5" s="13"/>
      <c r="G5" s="13"/>
      <c r="H5" s="14"/>
      <c r="I5" s="14"/>
      <c r="J5" s="3"/>
    </row>
    <row r="6" spans="1:10" ht="13.05" customHeight="1">
      <c r="A6" s="3"/>
      <c r="B6" s="12" t="s">
        <v>379</v>
      </c>
      <c r="C6" s="13"/>
      <c r="D6" s="13"/>
      <c r="E6" s="13"/>
      <c r="F6" s="3"/>
      <c r="G6" s="14"/>
      <c r="H6" s="14"/>
      <c r="I6" s="14"/>
      <c r="J6" s="3"/>
    </row>
    <row r="7" spans="1:10" ht="13.05" customHeight="1">
      <c r="A7" s="15" t="s">
        <v>617</v>
      </c>
      <c r="B7" s="16" t="s">
        <v>618</v>
      </c>
      <c r="C7" s="13" t="s">
        <v>619</v>
      </c>
      <c r="D7" s="13" t="s">
        <v>397</v>
      </c>
      <c r="E7" s="17">
        <v>297000</v>
      </c>
      <c r="F7" s="18">
        <v>3752.3</v>
      </c>
      <c r="G7" s="19">
        <v>5.8000000000000003E-2</v>
      </c>
      <c r="H7" s="21"/>
      <c r="I7" s="21"/>
      <c r="J7" s="3"/>
    </row>
    <row r="8" spans="1:10" ht="13.05" customHeight="1">
      <c r="A8" s="15" t="s">
        <v>624</v>
      </c>
      <c r="B8" s="16" t="s">
        <v>625</v>
      </c>
      <c r="C8" s="13" t="s">
        <v>626</v>
      </c>
      <c r="D8" s="13" t="s">
        <v>574</v>
      </c>
      <c r="E8" s="17">
        <v>193500</v>
      </c>
      <c r="F8" s="18">
        <v>3650.96</v>
      </c>
      <c r="G8" s="19">
        <v>5.6399999999999999E-2</v>
      </c>
      <c r="H8" s="21"/>
      <c r="I8" s="21"/>
      <c r="J8" s="3"/>
    </row>
    <row r="9" spans="1:10" ht="13.05" customHeight="1">
      <c r="A9" s="15" t="s">
        <v>614</v>
      </c>
      <c r="B9" s="16" t="s">
        <v>615</v>
      </c>
      <c r="C9" s="13" t="s">
        <v>616</v>
      </c>
      <c r="D9" s="13" t="s">
        <v>397</v>
      </c>
      <c r="E9" s="17">
        <v>450000</v>
      </c>
      <c r="F9" s="18">
        <v>3472.65</v>
      </c>
      <c r="G9" s="19">
        <v>5.3699999999999998E-2</v>
      </c>
      <c r="H9" s="21"/>
      <c r="I9" s="21"/>
      <c r="J9" s="3"/>
    </row>
    <row r="10" spans="1:10" ht="13.05" customHeight="1">
      <c r="A10" s="15" t="s">
        <v>633</v>
      </c>
      <c r="B10" s="16" t="s">
        <v>634</v>
      </c>
      <c r="C10" s="13" t="s">
        <v>635</v>
      </c>
      <c r="D10" s="13" t="s">
        <v>486</v>
      </c>
      <c r="E10" s="17">
        <v>288000</v>
      </c>
      <c r="F10" s="18">
        <v>3403.58</v>
      </c>
      <c r="G10" s="19">
        <v>5.2600000000000001E-2</v>
      </c>
      <c r="H10" s="21"/>
      <c r="I10" s="21"/>
      <c r="J10" s="3"/>
    </row>
    <row r="11" spans="1:10" ht="13.05" customHeight="1">
      <c r="A11" s="15" t="s">
        <v>793</v>
      </c>
      <c r="B11" s="16" t="s">
        <v>794</v>
      </c>
      <c r="C11" s="13" t="s">
        <v>795</v>
      </c>
      <c r="D11" s="13" t="s">
        <v>516</v>
      </c>
      <c r="E11" s="17">
        <v>63000</v>
      </c>
      <c r="F11" s="18">
        <v>1951.43</v>
      </c>
      <c r="G11" s="19">
        <v>3.0200000000000001E-2</v>
      </c>
      <c r="H11" s="21"/>
      <c r="I11" s="21"/>
      <c r="J11" s="3"/>
    </row>
    <row r="12" spans="1:10" ht="13.05" customHeight="1">
      <c r="A12" s="15" t="s">
        <v>627</v>
      </c>
      <c r="B12" s="16" t="s">
        <v>628</v>
      </c>
      <c r="C12" s="13" t="s">
        <v>629</v>
      </c>
      <c r="D12" s="13" t="s">
        <v>397</v>
      </c>
      <c r="E12" s="17">
        <v>180000</v>
      </c>
      <c r="F12" s="18">
        <v>1923.21</v>
      </c>
      <c r="G12" s="19">
        <v>2.9700000000000001E-2</v>
      </c>
      <c r="H12" s="21"/>
      <c r="I12" s="21"/>
      <c r="J12" s="3"/>
    </row>
    <row r="13" spans="1:10" ht="13.05" customHeight="1">
      <c r="A13" s="15" t="s">
        <v>639</v>
      </c>
      <c r="B13" s="16" t="s">
        <v>640</v>
      </c>
      <c r="C13" s="13" t="s">
        <v>641</v>
      </c>
      <c r="D13" s="13" t="s">
        <v>467</v>
      </c>
      <c r="E13" s="17">
        <v>765000</v>
      </c>
      <c r="F13" s="18">
        <v>1889.78</v>
      </c>
      <c r="G13" s="19">
        <v>2.92E-2</v>
      </c>
      <c r="H13" s="21"/>
      <c r="I13" s="21"/>
      <c r="J13" s="3"/>
    </row>
    <row r="14" spans="1:10" ht="13.05" customHeight="1">
      <c r="A14" s="15" t="s">
        <v>384</v>
      </c>
      <c r="B14" s="16" t="s">
        <v>385</v>
      </c>
      <c r="C14" s="13" t="s">
        <v>386</v>
      </c>
      <c r="D14" s="13" t="s">
        <v>383</v>
      </c>
      <c r="E14" s="17">
        <v>4950</v>
      </c>
      <c r="F14" s="18">
        <v>1660.73</v>
      </c>
      <c r="G14" s="19">
        <v>2.5700000000000001E-2</v>
      </c>
      <c r="H14" s="21"/>
      <c r="I14" s="21"/>
      <c r="J14" s="3"/>
    </row>
    <row r="15" spans="1:10" ht="13.05" customHeight="1">
      <c r="A15" s="15" t="s">
        <v>642</v>
      </c>
      <c r="B15" s="16" t="s">
        <v>643</v>
      </c>
      <c r="C15" s="13" t="s">
        <v>644</v>
      </c>
      <c r="D15" s="13" t="s">
        <v>486</v>
      </c>
      <c r="E15" s="17">
        <v>108000</v>
      </c>
      <c r="F15" s="18">
        <v>1591.38</v>
      </c>
      <c r="G15" s="19">
        <v>2.46E-2</v>
      </c>
      <c r="H15" s="21"/>
      <c r="I15" s="21"/>
      <c r="J15" s="3"/>
    </row>
    <row r="16" spans="1:10" ht="13.05" customHeight="1">
      <c r="A16" s="15" t="s">
        <v>680</v>
      </c>
      <c r="B16" s="16" t="s">
        <v>681</v>
      </c>
      <c r="C16" s="13" t="s">
        <v>682</v>
      </c>
      <c r="D16" s="13" t="s">
        <v>283</v>
      </c>
      <c r="E16" s="17">
        <v>495000</v>
      </c>
      <c r="F16" s="18">
        <v>1575.83</v>
      </c>
      <c r="G16" s="19">
        <v>2.4400000000000002E-2</v>
      </c>
      <c r="H16" s="21"/>
      <c r="I16" s="21"/>
      <c r="J16" s="3"/>
    </row>
    <row r="17" spans="1:10" ht="13.05" customHeight="1">
      <c r="A17" s="15" t="s">
        <v>703</v>
      </c>
      <c r="B17" s="16" t="s">
        <v>704</v>
      </c>
      <c r="C17" s="13" t="s">
        <v>705</v>
      </c>
      <c r="D17" s="13" t="s">
        <v>397</v>
      </c>
      <c r="E17" s="17">
        <v>117000</v>
      </c>
      <c r="F17" s="18">
        <v>1483.91</v>
      </c>
      <c r="G17" s="19">
        <v>2.29E-2</v>
      </c>
      <c r="H17" s="21"/>
      <c r="I17" s="21"/>
      <c r="J17" s="3"/>
    </row>
    <row r="18" spans="1:10" ht="13.05" customHeight="1">
      <c r="A18" s="15" t="s">
        <v>517</v>
      </c>
      <c r="B18" s="16" t="s">
        <v>518</v>
      </c>
      <c r="C18" s="13" t="s">
        <v>519</v>
      </c>
      <c r="D18" s="13" t="s">
        <v>439</v>
      </c>
      <c r="E18" s="17">
        <v>4050</v>
      </c>
      <c r="F18" s="18">
        <v>1457.8</v>
      </c>
      <c r="G18" s="19">
        <v>2.2499999999999999E-2</v>
      </c>
      <c r="H18" s="21"/>
      <c r="I18" s="21"/>
      <c r="J18" s="3"/>
    </row>
    <row r="19" spans="1:10" ht="13.05" customHeight="1">
      <c r="A19" s="15" t="s">
        <v>648</v>
      </c>
      <c r="B19" s="16" t="s">
        <v>649</v>
      </c>
      <c r="C19" s="13" t="s">
        <v>650</v>
      </c>
      <c r="D19" s="13" t="s">
        <v>486</v>
      </c>
      <c r="E19" s="17">
        <v>58500</v>
      </c>
      <c r="F19" s="18">
        <v>1447.23</v>
      </c>
      <c r="G19" s="19">
        <v>2.24E-2</v>
      </c>
      <c r="H19" s="21"/>
      <c r="I19" s="21"/>
      <c r="J19" s="3"/>
    </row>
    <row r="20" spans="1:10" ht="13.05" customHeight="1">
      <c r="A20" s="15" t="s">
        <v>686</v>
      </c>
      <c r="B20" s="16" t="s">
        <v>687</v>
      </c>
      <c r="C20" s="13" t="s">
        <v>688</v>
      </c>
      <c r="D20" s="13" t="s">
        <v>516</v>
      </c>
      <c r="E20" s="17">
        <v>9900</v>
      </c>
      <c r="F20" s="18">
        <v>1318.09</v>
      </c>
      <c r="G20" s="19">
        <v>2.0400000000000001E-2</v>
      </c>
      <c r="H20" s="21"/>
      <c r="I20" s="21"/>
      <c r="J20" s="3"/>
    </row>
    <row r="21" spans="1:10" ht="13.05" customHeight="1">
      <c r="A21" s="15" t="s">
        <v>709</v>
      </c>
      <c r="B21" s="16" t="s">
        <v>710</v>
      </c>
      <c r="C21" s="13" t="s">
        <v>711</v>
      </c>
      <c r="D21" s="13" t="s">
        <v>283</v>
      </c>
      <c r="E21" s="17">
        <v>1530000</v>
      </c>
      <c r="F21" s="18">
        <v>1272.96</v>
      </c>
      <c r="G21" s="19">
        <v>1.9699999999999999E-2</v>
      </c>
      <c r="H21" s="21"/>
      <c r="I21" s="21"/>
      <c r="J21" s="3"/>
    </row>
    <row r="22" spans="1:10" ht="13.05" customHeight="1">
      <c r="A22" s="15" t="s">
        <v>1688</v>
      </c>
      <c r="B22" s="16" t="s">
        <v>1689</v>
      </c>
      <c r="C22" s="13" t="s">
        <v>1690</v>
      </c>
      <c r="D22" s="13" t="s">
        <v>383</v>
      </c>
      <c r="E22" s="17">
        <v>15300</v>
      </c>
      <c r="F22" s="18">
        <v>1106.19</v>
      </c>
      <c r="G22" s="19">
        <v>1.7100000000000001E-2</v>
      </c>
      <c r="H22" s="21"/>
      <c r="I22" s="21"/>
      <c r="J22" s="3"/>
    </row>
    <row r="23" spans="1:10" ht="13.05" customHeight="1">
      <c r="A23" s="15" t="s">
        <v>630</v>
      </c>
      <c r="B23" s="16" t="s">
        <v>631</v>
      </c>
      <c r="C23" s="13" t="s">
        <v>632</v>
      </c>
      <c r="D23" s="13" t="s">
        <v>397</v>
      </c>
      <c r="E23" s="17">
        <v>270000</v>
      </c>
      <c r="F23" s="18">
        <v>1034.9100000000001</v>
      </c>
      <c r="G23" s="19">
        <v>1.6E-2</v>
      </c>
      <c r="H23" s="21"/>
      <c r="I23" s="21"/>
      <c r="J23" s="3"/>
    </row>
    <row r="24" spans="1:10" ht="13.05" customHeight="1">
      <c r="A24" s="15" t="s">
        <v>611</v>
      </c>
      <c r="B24" s="16" t="s">
        <v>612</v>
      </c>
      <c r="C24" s="13" t="s">
        <v>613</v>
      </c>
      <c r="D24" s="13" t="s">
        <v>424</v>
      </c>
      <c r="E24" s="17">
        <v>72000</v>
      </c>
      <c r="F24" s="18">
        <v>1030.18</v>
      </c>
      <c r="G24" s="19">
        <v>1.5900000000000001E-2</v>
      </c>
      <c r="H24" s="21"/>
      <c r="I24" s="21"/>
      <c r="J24" s="3"/>
    </row>
    <row r="25" spans="1:10" ht="13.05" customHeight="1">
      <c r="A25" s="15" t="s">
        <v>480</v>
      </c>
      <c r="B25" s="16" t="s">
        <v>481</v>
      </c>
      <c r="C25" s="13" t="s">
        <v>482</v>
      </c>
      <c r="D25" s="13" t="s">
        <v>393</v>
      </c>
      <c r="E25" s="17">
        <v>13500</v>
      </c>
      <c r="F25" s="18">
        <v>988.2</v>
      </c>
      <c r="G25" s="19">
        <v>1.5299999999999999E-2</v>
      </c>
      <c r="H25" s="21"/>
      <c r="I25" s="21"/>
      <c r="J25" s="3"/>
    </row>
    <row r="26" spans="1:10" ht="13.05" customHeight="1">
      <c r="A26" s="15" t="s">
        <v>398</v>
      </c>
      <c r="B26" s="16" t="s">
        <v>399</v>
      </c>
      <c r="C26" s="13" t="s">
        <v>400</v>
      </c>
      <c r="D26" s="13" t="s">
        <v>401</v>
      </c>
      <c r="E26" s="17">
        <v>27000</v>
      </c>
      <c r="F26" s="18">
        <v>982.94</v>
      </c>
      <c r="G26" s="19">
        <v>1.52E-2</v>
      </c>
      <c r="H26" s="21"/>
      <c r="I26" s="21"/>
      <c r="J26" s="3"/>
    </row>
    <row r="27" spans="1:10" ht="13.05" customHeight="1">
      <c r="A27" s="15" t="s">
        <v>1515</v>
      </c>
      <c r="B27" s="16" t="s">
        <v>1516</v>
      </c>
      <c r="C27" s="13" t="s">
        <v>1517</v>
      </c>
      <c r="D27" s="13" t="s">
        <v>558</v>
      </c>
      <c r="E27" s="17">
        <v>45000</v>
      </c>
      <c r="F27" s="18">
        <v>943.29</v>
      </c>
      <c r="G27" s="19">
        <v>1.46E-2</v>
      </c>
      <c r="H27" s="21"/>
      <c r="I27" s="21"/>
      <c r="J27" s="3"/>
    </row>
    <row r="28" spans="1:10" ht="13.05" customHeight="1">
      <c r="A28" s="15" t="s">
        <v>692</v>
      </c>
      <c r="B28" s="16" t="s">
        <v>693</v>
      </c>
      <c r="C28" s="13" t="s">
        <v>694</v>
      </c>
      <c r="D28" s="13" t="s">
        <v>695</v>
      </c>
      <c r="E28" s="17">
        <v>180000</v>
      </c>
      <c r="F28" s="18">
        <v>924.66</v>
      </c>
      <c r="G28" s="19">
        <v>1.43E-2</v>
      </c>
      <c r="H28" s="21"/>
      <c r="I28" s="21"/>
      <c r="J28" s="3"/>
    </row>
    <row r="29" spans="1:10" ht="13.05" customHeight="1">
      <c r="A29" s="15" t="s">
        <v>654</v>
      </c>
      <c r="B29" s="16" t="s">
        <v>655</v>
      </c>
      <c r="C29" s="13" t="s">
        <v>656</v>
      </c>
      <c r="D29" s="13" t="s">
        <v>657</v>
      </c>
      <c r="E29" s="17">
        <v>63000</v>
      </c>
      <c r="F29" s="18">
        <v>918.92</v>
      </c>
      <c r="G29" s="19">
        <v>1.4200000000000001E-2</v>
      </c>
      <c r="H29" s="21"/>
      <c r="I29" s="21"/>
      <c r="J29" s="3"/>
    </row>
    <row r="30" spans="1:10" ht="13.05" customHeight="1">
      <c r="A30" s="15" t="s">
        <v>1046</v>
      </c>
      <c r="B30" s="16" t="s">
        <v>1047</v>
      </c>
      <c r="C30" s="13" t="s">
        <v>1048</v>
      </c>
      <c r="D30" s="13" t="s">
        <v>494</v>
      </c>
      <c r="E30" s="17">
        <v>49500</v>
      </c>
      <c r="F30" s="18">
        <v>900.41</v>
      </c>
      <c r="G30" s="19">
        <v>1.3899999999999999E-2</v>
      </c>
      <c r="H30" s="21"/>
      <c r="I30" s="21"/>
      <c r="J30" s="3"/>
    </row>
    <row r="31" spans="1:10" ht="13.05" customHeight="1">
      <c r="A31" s="15" t="s">
        <v>1658</v>
      </c>
      <c r="B31" s="16" t="s">
        <v>1659</v>
      </c>
      <c r="C31" s="13" t="s">
        <v>1660</v>
      </c>
      <c r="D31" s="13" t="s">
        <v>516</v>
      </c>
      <c r="E31" s="17">
        <v>9000</v>
      </c>
      <c r="F31" s="18">
        <v>899.46</v>
      </c>
      <c r="G31" s="19">
        <v>1.3899999999999999E-2</v>
      </c>
      <c r="H31" s="21"/>
      <c r="I31" s="21"/>
      <c r="J31" s="3"/>
    </row>
    <row r="32" spans="1:10" ht="13.05" customHeight="1">
      <c r="A32" s="15" t="s">
        <v>1541</v>
      </c>
      <c r="B32" s="16" t="s">
        <v>1542</v>
      </c>
      <c r="C32" s="13" t="s">
        <v>1543</v>
      </c>
      <c r="D32" s="13" t="s">
        <v>420</v>
      </c>
      <c r="E32" s="17">
        <v>44000</v>
      </c>
      <c r="F32" s="18">
        <v>899.1</v>
      </c>
      <c r="G32" s="19">
        <v>1.3899999999999999E-2</v>
      </c>
      <c r="H32" s="21"/>
      <c r="I32" s="21"/>
      <c r="J32" s="3"/>
    </row>
    <row r="33" spans="1:10" ht="13.05" customHeight="1">
      <c r="A33" s="15" t="s">
        <v>651</v>
      </c>
      <c r="B33" s="16" t="s">
        <v>652</v>
      </c>
      <c r="C33" s="13" t="s">
        <v>653</v>
      </c>
      <c r="D33" s="13" t="s">
        <v>420</v>
      </c>
      <c r="E33" s="17">
        <v>13500</v>
      </c>
      <c r="F33" s="18">
        <v>877.84</v>
      </c>
      <c r="G33" s="19">
        <v>1.3599999999999999E-2</v>
      </c>
      <c r="H33" s="21"/>
      <c r="I33" s="21"/>
      <c r="J33" s="3"/>
    </row>
    <row r="34" spans="1:10" ht="13.05" customHeight="1">
      <c r="A34" s="15" t="s">
        <v>483</v>
      </c>
      <c r="B34" s="16" t="s">
        <v>484</v>
      </c>
      <c r="C34" s="13" t="s">
        <v>485</v>
      </c>
      <c r="D34" s="13" t="s">
        <v>486</v>
      </c>
      <c r="E34" s="17">
        <v>18000</v>
      </c>
      <c r="F34" s="18">
        <v>864</v>
      </c>
      <c r="G34" s="19">
        <v>1.34E-2</v>
      </c>
      <c r="H34" s="21"/>
      <c r="I34" s="21"/>
      <c r="J34" s="3"/>
    </row>
    <row r="35" spans="1:10" ht="13.05" customHeight="1">
      <c r="A35" s="15" t="s">
        <v>1664</v>
      </c>
      <c r="B35" s="16" t="s">
        <v>1665</v>
      </c>
      <c r="C35" s="13" t="s">
        <v>1666</v>
      </c>
      <c r="D35" s="13" t="s">
        <v>435</v>
      </c>
      <c r="E35" s="17">
        <v>10800</v>
      </c>
      <c r="F35" s="18">
        <v>824.74</v>
      </c>
      <c r="G35" s="19">
        <v>1.2699999999999999E-2</v>
      </c>
      <c r="H35" s="21"/>
      <c r="I35" s="21"/>
      <c r="J35" s="3"/>
    </row>
    <row r="36" spans="1:10" ht="13.05" customHeight="1">
      <c r="A36" s="15" t="s">
        <v>1420</v>
      </c>
      <c r="B36" s="16" t="s">
        <v>1421</v>
      </c>
      <c r="C36" s="13" t="s">
        <v>1422</v>
      </c>
      <c r="D36" s="13" t="s">
        <v>1423</v>
      </c>
      <c r="E36" s="17">
        <v>72000</v>
      </c>
      <c r="F36" s="18">
        <v>817.67</v>
      </c>
      <c r="G36" s="19">
        <v>1.26E-2</v>
      </c>
      <c r="H36" s="21"/>
      <c r="I36" s="21"/>
      <c r="J36" s="3"/>
    </row>
    <row r="37" spans="1:10" ht="13.05" customHeight="1">
      <c r="A37" s="15" t="s">
        <v>677</v>
      </c>
      <c r="B37" s="16" t="s">
        <v>678</v>
      </c>
      <c r="C37" s="13" t="s">
        <v>679</v>
      </c>
      <c r="D37" s="13" t="s">
        <v>664</v>
      </c>
      <c r="E37" s="17">
        <v>36000</v>
      </c>
      <c r="F37" s="18">
        <v>810.32</v>
      </c>
      <c r="G37" s="19">
        <v>1.2500000000000001E-2</v>
      </c>
      <c r="H37" s="21"/>
      <c r="I37" s="21"/>
      <c r="J37" s="3"/>
    </row>
    <row r="38" spans="1:10" ht="13.05" customHeight="1">
      <c r="A38" s="15" t="s">
        <v>739</v>
      </c>
      <c r="B38" s="16" t="s">
        <v>740</v>
      </c>
      <c r="C38" s="13" t="s">
        <v>741</v>
      </c>
      <c r="D38" s="13" t="s">
        <v>412</v>
      </c>
      <c r="E38" s="17">
        <v>135000</v>
      </c>
      <c r="F38" s="18">
        <v>804.53</v>
      </c>
      <c r="G38" s="19">
        <v>1.24E-2</v>
      </c>
      <c r="H38" s="21"/>
      <c r="I38" s="21"/>
      <c r="J38" s="3"/>
    </row>
    <row r="39" spans="1:10" ht="13.05" customHeight="1">
      <c r="A39" s="15" t="s">
        <v>1946</v>
      </c>
      <c r="B39" s="16" t="s">
        <v>1947</v>
      </c>
      <c r="C39" s="13" t="s">
        <v>1948</v>
      </c>
      <c r="D39" s="13" t="s">
        <v>283</v>
      </c>
      <c r="E39" s="17">
        <v>360000</v>
      </c>
      <c r="F39" s="18">
        <v>798.66</v>
      </c>
      <c r="G39" s="19">
        <v>1.23E-2</v>
      </c>
      <c r="H39" s="21"/>
      <c r="I39" s="21"/>
      <c r="J39" s="3"/>
    </row>
    <row r="40" spans="1:10" ht="13.05" customHeight="1">
      <c r="A40" s="15" t="s">
        <v>683</v>
      </c>
      <c r="B40" s="16" t="s">
        <v>684</v>
      </c>
      <c r="C40" s="13" t="s">
        <v>685</v>
      </c>
      <c r="D40" s="13" t="s">
        <v>535</v>
      </c>
      <c r="E40" s="17">
        <v>18000</v>
      </c>
      <c r="F40" s="18">
        <v>789.34</v>
      </c>
      <c r="G40" s="19">
        <v>1.2200000000000001E-2</v>
      </c>
      <c r="H40" s="21"/>
      <c r="I40" s="21"/>
      <c r="J40" s="3"/>
    </row>
    <row r="41" spans="1:10" ht="13.05" customHeight="1">
      <c r="A41" s="15" t="s">
        <v>1646</v>
      </c>
      <c r="B41" s="16" t="s">
        <v>1647</v>
      </c>
      <c r="C41" s="13" t="s">
        <v>1648</v>
      </c>
      <c r="D41" s="13" t="s">
        <v>699</v>
      </c>
      <c r="E41" s="17">
        <v>360000</v>
      </c>
      <c r="F41" s="18">
        <v>760.9</v>
      </c>
      <c r="G41" s="19">
        <v>1.18E-2</v>
      </c>
      <c r="H41" s="21"/>
      <c r="I41" s="21"/>
      <c r="J41" s="3"/>
    </row>
    <row r="42" spans="1:10" ht="13.05" customHeight="1">
      <c r="A42" s="15" t="s">
        <v>1497</v>
      </c>
      <c r="B42" s="16" t="s">
        <v>1498</v>
      </c>
      <c r="C42" s="13" t="s">
        <v>1499</v>
      </c>
      <c r="D42" s="13" t="s">
        <v>447</v>
      </c>
      <c r="E42" s="17">
        <v>81000</v>
      </c>
      <c r="F42" s="18">
        <v>759.25</v>
      </c>
      <c r="G42" s="19">
        <v>1.17E-2</v>
      </c>
      <c r="H42" s="21"/>
      <c r="I42" s="21"/>
      <c r="J42" s="3"/>
    </row>
    <row r="43" spans="1:10" ht="13.05" customHeight="1">
      <c r="A43" s="15" t="s">
        <v>712</v>
      </c>
      <c r="B43" s="16" t="s">
        <v>713</v>
      </c>
      <c r="C43" s="13" t="s">
        <v>714</v>
      </c>
      <c r="D43" s="13" t="s">
        <v>715</v>
      </c>
      <c r="E43" s="17">
        <v>144000</v>
      </c>
      <c r="F43" s="18">
        <v>706.75</v>
      </c>
      <c r="G43" s="19">
        <v>1.09E-2</v>
      </c>
      <c r="H43" s="21"/>
      <c r="I43" s="21"/>
      <c r="J43" s="3"/>
    </row>
    <row r="44" spans="1:10" ht="13.05" customHeight="1">
      <c r="A44" s="15" t="s">
        <v>668</v>
      </c>
      <c r="B44" s="16" t="s">
        <v>669</v>
      </c>
      <c r="C44" s="13" t="s">
        <v>670</v>
      </c>
      <c r="D44" s="13" t="s">
        <v>516</v>
      </c>
      <c r="E44" s="17">
        <v>9900</v>
      </c>
      <c r="F44" s="18">
        <v>703.79</v>
      </c>
      <c r="G44" s="19">
        <v>1.09E-2</v>
      </c>
      <c r="H44" s="21"/>
      <c r="I44" s="21"/>
      <c r="J44" s="3"/>
    </row>
    <row r="45" spans="1:10" ht="13.05" customHeight="1">
      <c r="A45" s="15" t="s">
        <v>1454</v>
      </c>
      <c r="B45" s="16" t="s">
        <v>1455</v>
      </c>
      <c r="C45" s="13" t="s">
        <v>1456</v>
      </c>
      <c r="D45" s="13" t="s">
        <v>467</v>
      </c>
      <c r="E45" s="17">
        <v>15300</v>
      </c>
      <c r="F45" s="18">
        <v>701.64</v>
      </c>
      <c r="G45" s="19">
        <v>1.0800000000000001E-2</v>
      </c>
      <c r="H45" s="21"/>
      <c r="I45" s="21"/>
      <c r="J45" s="3"/>
    </row>
    <row r="46" spans="1:10" ht="13.05" customHeight="1">
      <c r="A46" s="15" t="s">
        <v>1694</v>
      </c>
      <c r="B46" s="16" t="s">
        <v>1695</v>
      </c>
      <c r="C46" s="13" t="s">
        <v>1696</v>
      </c>
      <c r="D46" s="13" t="s">
        <v>393</v>
      </c>
      <c r="E46" s="17">
        <v>49500</v>
      </c>
      <c r="F46" s="18">
        <v>680.97</v>
      </c>
      <c r="G46" s="19">
        <v>1.0500000000000001E-2</v>
      </c>
      <c r="H46" s="21"/>
      <c r="I46" s="21"/>
      <c r="J46" s="3"/>
    </row>
    <row r="47" spans="1:10" ht="13.05" customHeight="1">
      <c r="A47" s="15" t="s">
        <v>808</v>
      </c>
      <c r="B47" s="16" t="s">
        <v>809</v>
      </c>
      <c r="C47" s="13" t="s">
        <v>810</v>
      </c>
      <c r="D47" s="13" t="s">
        <v>486</v>
      </c>
      <c r="E47" s="17">
        <v>16200</v>
      </c>
      <c r="F47" s="18">
        <v>669.04</v>
      </c>
      <c r="G47" s="19">
        <v>1.03E-2</v>
      </c>
      <c r="H47" s="21"/>
      <c r="I47" s="21"/>
      <c r="J47" s="3"/>
    </row>
    <row r="48" spans="1:10" ht="13.05" customHeight="1">
      <c r="A48" s="15" t="s">
        <v>1949</v>
      </c>
      <c r="B48" s="16" t="s">
        <v>1950</v>
      </c>
      <c r="C48" s="13" t="s">
        <v>1951</v>
      </c>
      <c r="D48" s="13" t="s">
        <v>393</v>
      </c>
      <c r="E48" s="17">
        <v>14400</v>
      </c>
      <c r="F48" s="18">
        <v>666.45</v>
      </c>
      <c r="G48" s="19">
        <v>1.03E-2</v>
      </c>
      <c r="H48" s="21"/>
      <c r="I48" s="21"/>
      <c r="J48" s="3"/>
    </row>
    <row r="49" spans="1:10" ht="13.05" customHeight="1">
      <c r="A49" s="15" t="s">
        <v>457</v>
      </c>
      <c r="B49" s="16" t="s">
        <v>458</v>
      </c>
      <c r="C49" s="13" t="s">
        <v>459</v>
      </c>
      <c r="D49" s="13" t="s">
        <v>439</v>
      </c>
      <c r="E49" s="17">
        <v>4500</v>
      </c>
      <c r="F49" s="18">
        <v>661.46</v>
      </c>
      <c r="G49" s="19">
        <v>1.0200000000000001E-2</v>
      </c>
      <c r="H49" s="21"/>
      <c r="I49" s="21"/>
      <c r="J49" s="3"/>
    </row>
    <row r="50" spans="1:10" ht="13.05" customHeight="1">
      <c r="A50" s="15" t="s">
        <v>1408</v>
      </c>
      <c r="B50" s="16" t="s">
        <v>1409</v>
      </c>
      <c r="C50" s="13" t="s">
        <v>1410</v>
      </c>
      <c r="D50" s="13" t="s">
        <v>401</v>
      </c>
      <c r="E50" s="17">
        <v>63000</v>
      </c>
      <c r="F50" s="18">
        <v>651.83000000000004</v>
      </c>
      <c r="G50" s="19">
        <v>1.01E-2</v>
      </c>
      <c r="H50" s="21"/>
      <c r="I50" s="21"/>
      <c r="J50" s="3"/>
    </row>
    <row r="51" spans="1:10" ht="13.05" customHeight="1">
      <c r="A51" s="15" t="s">
        <v>402</v>
      </c>
      <c r="B51" s="16" t="s">
        <v>403</v>
      </c>
      <c r="C51" s="13" t="s">
        <v>404</v>
      </c>
      <c r="D51" s="13" t="s">
        <v>397</v>
      </c>
      <c r="E51" s="17">
        <v>225000</v>
      </c>
      <c r="F51" s="18">
        <v>645.64</v>
      </c>
      <c r="G51" s="19">
        <v>0.01</v>
      </c>
      <c r="H51" s="21"/>
      <c r="I51" s="21"/>
      <c r="J51" s="3"/>
    </row>
    <row r="52" spans="1:10" ht="13.05" customHeight="1">
      <c r="A52" s="15" t="s">
        <v>1685</v>
      </c>
      <c r="B52" s="16" t="s">
        <v>1686</v>
      </c>
      <c r="C52" s="13" t="s">
        <v>1687</v>
      </c>
      <c r="D52" s="13" t="s">
        <v>463</v>
      </c>
      <c r="E52" s="17">
        <v>153000</v>
      </c>
      <c r="F52" s="18">
        <v>641.29999999999995</v>
      </c>
      <c r="G52" s="19">
        <v>9.9000000000000008E-3</v>
      </c>
      <c r="H52" s="21"/>
      <c r="I52" s="21"/>
      <c r="J52" s="3"/>
    </row>
    <row r="53" spans="1:10" ht="13.05" customHeight="1">
      <c r="A53" s="15" t="s">
        <v>491</v>
      </c>
      <c r="B53" s="16" t="s">
        <v>492</v>
      </c>
      <c r="C53" s="13" t="s">
        <v>493</v>
      </c>
      <c r="D53" s="13" t="s">
        <v>494</v>
      </c>
      <c r="E53" s="17">
        <v>36000</v>
      </c>
      <c r="F53" s="18">
        <v>634.75</v>
      </c>
      <c r="G53" s="19">
        <v>9.7999999999999997E-3</v>
      </c>
      <c r="H53" s="21"/>
      <c r="I53" s="21"/>
      <c r="J53" s="3"/>
    </row>
    <row r="54" spans="1:10" ht="13.05" customHeight="1">
      <c r="A54" s="15" t="s">
        <v>742</v>
      </c>
      <c r="B54" s="16" t="s">
        <v>743</v>
      </c>
      <c r="C54" s="13" t="s">
        <v>744</v>
      </c>
      <c r="D54" s="13" t="s">
        <v>486</v>
      </c>
      <c r="E54" s="17">
        <v>315000</v>
      </c>
      <c r="F54" s="18">
        <v>632.04999999999995</v>
      </c>
      <c r="G54" s="19">
        <v>9.7999999999999997E-3</v>
      </c>
      <c r="H54" s="21"/>
      <c r="I54" s="21"/>
      <c r="J54" s="3"/>
    </row>
    <row r="55" spans="1:10" ht="13.05" customHeight="1">
      <c r="A55" s="15" t="s">
        <v>513</v>
      </c>
      <c r="B55" s="16" t="s">
        <v>514</v>
      </c>
      <c r="C55" s="13" t="s">
        <v>515</v>
      </c>
      <c r="D55" s="13" t="s">
        <v>516</v>
      </c>
      <c r="E55" s="17">
        <v>18000</v>
      </c>
      <c r="F55" s="18">
        <v>628.72</v>
      </c>
      <c r="G55" s="19">
        <v>9.7000000000000003E-3</v>
      </c>
      <c r="H55" s="21"/>
      <c r="I55" s="21"/>
      <c r="J55" s="3"/>
    </row>
    <row r="56" spans="1:10" ht="13.05" customHeight="1">
      <c r="A56" s="15" t="s">
        <v>716</v>
      </c>
      <c r="B56" s="16" t="s">
        <v>717</v>
      </c>
      <c r="C56" s="13" t="s">
        <v>718</v>
      </c>
      <c r="D56" s="13" t="s">
        <v>420</v>
      </c>
      <c r="E56" s="17">
        <v>14000</v>
      </c>
      <c r="F56" s="18">
        <v>585.91</v>
      </c>
      <c r="G56" s="19">
        <v>9.1000000000000004E-3</v>
      </c>
      <c r="H56" s="21"/>
      <c r="I56" s="21"/>
      <c r="J56" s="3"/>
    </row>
    <row r="57" spans="1:10" ht="13.05" customHeight="1">
      <c r="A57" s="3"/>
      <c r="B57" s="22" t="s">
        <v>176</v>
      </c>
      <c r="C57" s="2"/>
      <c r="D57" s="2"/>
      <c r="E57" s="2"/>
      <c r="F57" s="23">
        <v>59797.65</v>
      </c>
      <c r="G57" s="24">
        <v>0.92420000000000002</v>
      </c>
      <c r="H57" s="25"/>
      <c r="I57" s="25"/>
      <c r="J57" s="3"/>
    </row>
    <row r="58" spans="1:10" ht="13.05" customHeight="1">
      <c r="A58" s="3"/>
      <c r="B58" s="22" t="s">
        <v>603</v>
      </c>
      <c r="C58" s="2"/>
      <c r="D58" s="2"/>
      <c r="E58" s="2"/>
      <c r="F58" s="25" t="s">
        <v>178</v>
      </c>
      <c r="G58" s="25" t="s">
        <v>178</v>
      </c>
      <c r="H58" s="25"/>
      <c r="I58" s="25"/>
      <c r="J58" s="3"/>
    </row>
    <row r="59" spans="1:10" ht="13.05" customHeight="1">
      <c r="A59" s="3"/>
      <c r="B59" s="22" t="s">
        <v>176</v>
      </c>
      <c r="C59" s="2"/>
      <c r="D59" s="2"/>
      <c r="E59" s="2"/>
      <c r="F59" s="25" t="s">
        <v>178</v>
      </c>
      <c r="G59" s="25" t="s">
        <v>178</v>
      </c>
      <c r="H59" s="25"/>
      <c r="I59" s="25"/>
      <c r="J59" s="3"/>
    </row>
    <row r="60" spans="1:10" ht="13.05" customHeight="1">
      <c r="A60" s="3"/>
      <c r="B60" s="22" t="s">
        <v>187</v>
      </c>
      <c r="C60" s="26"/>
      <c r="D60" s="2"/>
      <c r="E60" s="26"/>
      <c r="F60" s="23">
        <v>59797.65</v>
      </c>
      <c r="G60" s="24">
        <v>0.92420000000000002</v>
      </c>
      <c r="H60" s="25"/>
      <c r="I60" s="25"/>
      <c r="J60" s="3"/>
    </row>
    <row r="61" spans="1:10" ht="13.05" customHeight="1">
      <c r="A61" s="3"/>
      <c r="B61" s="12" t="s">
        <v>188</v>
      </c>
      <c r="C61" s="13"/>
      <c r="D61" s="13"/>
      <c r="E61" s="13"/>
      <c r="F61" s="13"/>
      <c r="G61" s="13"/>
      <c r="H61" s="14"/>
      <c r="I61" s="14"/>
      <c r="J61" s="3"/>
    </row>
    <row r="62" spans="1:10" ht="13.05" customHeight="1">
      <c r="A62" s="3"/>
      <c r="B62" s="12" t="s">
        <v>607</v>
      </c>
      <c r="C62" s="13"/>
      <c r="D62" s="13"/>
      <c r="E62" s="13"/>
      <c r="F62" s="3"/>
      <c r="G62" s="14"/>
      <c r="H62" s="14"/>
      <c r="I62" s="14"/>
      <c r="J62" s="3"/>
    </row>
    <row r="63" spans="1:10" ht="13.05" customHeight="1">
      <c r="A63" s="15" t="s">
        <v>1952</v>
      </c>
      <c r="B63" s="16" t="s">
        <v>1953</v>
      </c>
      <c r="C63" s="13" t="s">
        <v>1954</v>
      </c>
      <c r="D63" s="13" t="s">
        <v>147</v>
      </c>
      <c r="E63" s="17">
        <v>1000000</v>
      </c>
      <c r="F63" s="18">
        <v>960.3</v>
      </c>
      <c r="G63" s="19">
        <v>1.4800000000000001E-2</v>
      </c>
      <c r="H63" s="20">
        <v>5.5478E-2</v>
      </c>
      <c r="I63" s="21"/>
      <c r="J63" s="3"/>
    </row>
    <row r="64" spans="1:10" ht="13.05" customHeight="1">
      <c r="A64" s="3"/>
      <c r="B64" s="22" t="s">
        <v>176</v>
      </c>
      <c r="C64" s="2"/>
      <c r="D64" s="2"/>
      <c r="E64" s="2"/>
      <c r="F64" s="23">
        <v>960.3</v>
      </c>
      <c r="G64" s="24">
        <v>1.4800000000000001E-2</v>
      </c>
      <c r="H64" s="25"/>
      <c r="I64" s="25"/>
      <c r="J64" s="3"/>
    </row>
    <row r="65" spans="1:10" ht="13.05" customHeight="1">
      <c r="A65" s="3"/>
      <c r="B65" s="22" t="s">
        <v>187</v>
      </c>
      <c r="C65" s="26"/>
      <c r="D65" s="2"/>
      <c r="E65" s="26"/>
      <c r="F65" s="23">
        <v>960.3</v>
      </c>
      <c r="G65" s="24">
        <v>1.4800000000000001E-2</v>
      </c>
      <c r="H65" s="25"/>
      <c r="I65" s="25"/>
      <c r="J65" s="3"/>
    </row>
    <row r="66" spans="1:10" ht="13.05" customHeight="1">
      <c r="A66" s="3"/>
      <c r="B66" s="12" t="s">
        <v>227</v>
      </c>
      <c r="C66" s="13"/>
      <c r="D66" s="13"/>
      <c r="E66" s="13"/>
      <c r="F66" s="13"/>
      <c r="G66" s="13"/>
      <c r="H66" s="14"/>
      <c r="I66" s="14"/>
      <c r="J66" s="3"/>
    </row>
    <row r="67" spans="1:10" ht="13.05" customHeight="1">
      <c r="A67" s="15" t="s">
        <v>228</v>
      </c>
      <c r="B67" s="16" t="s">
        <v>229</v>
      </c>
      <c r="C67" s="13"/>
      <c r="D67" s="13" t="s">
        <v>226</v>
      </c>
      <c r="E67" s="17"/>
      <c r="F67" s="18">
        <v>4049.2</v>
      </c>
      <c r="G67" s="19">
        <v>6.2600000000000003E-2</v>
      </c>
      <c r="H67" s="20">
        <v>5.2582824110147627E-2</v>
      </c>
      <c r="I67" s="21"/>
      <c r="J67" s="3"/>
    </row>
    <row r="68" spans="1:10" ht="13.05" customHeight="1">
      <c r="A68" s="3"/>
      <c r="B68" s="22" t="s">
        <v>176</v>
      </c>
      <c r="C68" s="2"/>
      <c r="D68" s="2"/>
      <c r="E68" s="2"/>
      <c r="F68" s="23">
        <v>4049.2</v>
      </c>
      <c r="G68" s="24">
        <v>6.2600000000000003E-2</v>
      </c>
      <c r="H68" s="25"/>
      <c r="I68" s="25"/>
      <c r="J68" s="3"/>
    </row>
    <row r="69" spans="1:10" ht="13.05" customHeight="1">
      <c r="A69" s="3"/>
      <c r="B69" s="22" t="s">
        <v>187</v>
      </c>
      <c r="C69" s="26"/>
      <c r="D69" s="2"/>
      <c r="E69" s="26"/>
      <c r="F69" s="23">
        <v>4049.2</v>
      </c>
      <c r="G69" s="24">
        <v>6.2600000000000003E-2</v>
      </c>
      <c r="H69" s="25"/>
      <c r="I69" s="25"/>
      <c r="J69" s="3"/>
    </row>
    <row r="70" spans="1:10" ht="13.05" customHeight="1">
      <c r="A70" s="3"/>
      <c r="B70" s="22" t="s">
        <v>230</v>
      </c>
      <c r="C70" s="13"/>
      <c r="D70" s="2"/>
      <c r="E70" s="13"/>
      <c r="F70" s="27">
        <v>-114.32</v>
      </c>
      <c r="G70" s="24">
        <v>-1.6000000000000001E-3</v>
      </c>
      <c r="H70" s="25"/>
      <c r="I70" s="25"/>
      <c r="J70" s="3"/>
    </row>
    <row r="71" spans="1:10" ht="13.05" customHeight="1">
      <c r="A71" s="3"/>
      <c r="B71" s="28" t="s">
        <v>231</v>
      </c>
      <c r="C71" s="29"/>
      <c r="D71" s="29"/>
      <c r="E71" s="29"/>
      <c r="F71" s="30">
        <v>64692.83</v>
      </c>
      <c r="G71" s="31">
        <v>1</v>
      </c>
      <c r="H71" s="32"/>
      <c r="I71" s="32"/>
      <c r="J71" s="3"/>
    </row>
    <row r="72" spans="1:10" ht="13.05" customHeight="1">
      <c r="A72" s="3"/>
      <c r="B72" s="6"/>
      <c r="C72" s="3"/>
      <c r="D72" s="3"/>
      <c r="E72" s="3"/>
      <c r="F72" s="3"/>
      <c r="G72" s="3"/>
      <c r="H72" s="3"/>
      <c r="I72" s="3"/>
      <c r="J72" s="3"/>
    </row>
    <row r="73" spans="1:10" ht="13.05" customHeight="1">
      <c r="A73" s="3"/>
      <c r="B73" s="209"/>
      <c r="C73" s="209"/>
      <c r="D73" s="209"/>
      <c r="E73" s="209"/>
      <c r="F73" s="209"/>
      <c r="G73" s="209"/>
      <c r="H73" s="209"/>
      <c r="I73" s="3"/>
      <c r="J73" s="3"/>
    </row>
    <row r="74" spans="1:10" ht="13.05" customHeight="1">
      <c r="A74" s="3"/>
      <c r="B74" s="209"/>
      <c r="C74" s="209"/>
      <c r="D74" s="209"/>
      <c r="E74" s="209"/>
      <c r="F74" s="209"/>
      <c r="G74" s="209"/>
      <c r="H74" s="209"/>
      <c r="I74" s="3"/>
      <c r="J74" s="3"/>
    </row>
    <row r="75" spans="1:10" ht="13.05" customHeight="1">
      <c r="A75" s="3"/>
      <c r="B75" s="4" t="s">
        <v>226</v>
      </c>
      <c r="C75" s="3"/>
      <c r="D75" s="3"/>
      <c r="E75" s="3"/>
      <c r="F75" s="3"/>
      <c r="G75" s="3"/>
      <c r="H75" s="3"/>
      <c r="I75" s="3"/>
      <c r="J75" s="3"/>
    </row>
    <row r="76" spans="1:10" ht="13.05" customHeight="1">
      <c r="A76" s="3"/>
      <c r="B76" s="4" t="s">
        <v>234</v>
      </c>
      <c r="C76" s="3"/>
      <c r="D76" s="3"/>
      <c r="E76" s="3"/>
      <c r="F76" s="3"/>
      <c r="G76" s="3"/>
      <c r="H76" s="3"/>
      <c r="I76" s="3"/>
      <c r="J76" s="3"/>
    </row>
    <row r="77" spans="1:10" ht="26.25" customHeight="1">
      <c r="A77" s="3"/>
      <c r="B77" s="209" t="s">
        <v>235</v>
      </c>
      <c r="C77" s="209"/>
      <c r="D77" s="209"/>
      <c r="E77" s="209"/>
      <c r="F77" s="209"/>
      <c r="G77" s="209"/>
      <c r="H77" s="209"/>
      <c r="I77" s="3"/>
      <c r="J77" s="3"/>
    </row>
    <row r="81" spans="2:5">
      <c r="B81" s="109" t="s">
        <v>2475</v>
      </c>
      <c r="C81" s="110"/>
      <c r="D81" s="110"/>
      <c r="E81" s="111"/>
    </row>
    <row r="82" spans="2:5">
      <c r="B82" s="110" t="s">
        <v>2512</v>
      </c>
      <c r="C82" s="110"/>
      <c r="D82" s="110"/>
      <c r="E82" s="111"/>
    </row>
    <row r="83" spans="2:5">
      <c r="B83" s="117" t="s">
        <v>2513</v>
      </c>
      <c r="C83" s="110"/>
      <c r="D83" s="110"/>
      <c r="E83" s="111"/>
    </row>
    <row r="84" spans="2:5">
      <c r="B84" s="110" t="s">
        <v>2476</v>
      </c>
      <c r="C84" s="110"/>
      <c r="D84" s="110"/>
      <c r="E84" s="111"/>
    </row>
    <row r="85" spans="2:5">
      <c r="B85" s="110" t="s">
        <v>2477</v>
      </c>
      <c r="C85" s="110"/>
      <c r="D85" s="110"/>
      <c r="E85" s="111"/>
    </row>
    <row r="86" spans="2:5">
      <c r="B86" s="110" t="s">
        <v>2478</v>
      </c>
      <c r="C86" s="112"/>
      <c r="D86" s="112"/>
      <c r="E86" s="112"/>
    </row>
    <row r="87" spans="2:5">
      <c r="B87" s="110" t="s">
        <v>2479</v>
      </c>
      <c r="C87" s="110"/>
      <c r="D87" s="110"/>
      <c r="E87" s="111"/>
    </row>
    <row r="88" spans="2:5">
      <c r="B88" s="110" t="s">
        <v>2480</v>
      </c>
      <c r="C88" s="110"/>
      <c r="D88" s="110"/>
      <c r="E88" s="111"/>
    </row>
    <row r="89" spans="2:5">
      <c r="B89" s="110" t="s">
        <v>2481</v>
      </c>
      <c r="C89" s="110"/>
      <c r="D89" s="110"/>
      <c r="E89" s="111"/>
    </row>
    <row r="90" spans="2:5">
      <c r="B90" s="110" t="s">
        <v>2482</v>
      </c>
      <c r="C90" s="110"/>
      <c r="D90" s="110"/>
      <c r="E90" s="111"/>
    </row>
    <row r="91" spans="2:5">
      <c r="B91" s="109" t="s">
        <v>2483</v>
      </c>
      <c r="C91" s="109"/>
      <c r="D91" s="109" t="s">
        <v>2633</v>
      </c>
      <c r="E91" s="109" t="s">
        <v>2484</v>
      </c>
    </row>
    <row r="92" spans="2:5">
      <c r="B92" s="110" t="s">
        <v>2528</v>
      </c>
      <c r="C92" s="110"/>
      <c r="D92" s="243" t="s">
        <v>2570</v>
      </c>
      <c r="E92" s="113">
        <v>10.2294</v>
      </c>
    </row>
    <row r="93" spans="2:5">
      <c r="B93" s="110" t="s">
        <v>2486</v>
      </c>
      <c r="C93" s="110"/>
      <c r="D93" s="243"/>
      <c r="E93" s="113">
        <v>10.2294</v>
      </c>
    </row>
    <row r="94" spans="2:5">
      <c r="B94" s="110" t="s">
        <v>2529</v>
      </c>
      <c r="C94" s="110"/>
      <c r="D94" s="243"/>
      <c r="E94" s="113">
        <v>10.2567</v>
      </c>
    </row>
    <row r="95" spans="2:5">
      <c r="B95" s="110" t="s">
        <v>2494</v>
      </c>
      <c r="C95" s="110"/>
      <c r="D95" s="243"/>
      <c r="E95" s="113">
        <v>10.2567</v>
      </c>
    </row>
    <row r="96" spans="2:5">
      <c r="B96" s="110"/>
      <c r="C96" s="110"/>
      <c r="D96" s="110"/>
      <c r="E96" s="111"/>
    </row>
    <row r="97" spans="1:54">
      <c r="B97" s="110" t="s">
        <v>2530</v>
      </c>
      <c r="C97" s="110"/>
      <c r="D97" s="110"/>
      <c r="E97" s="111"/>
    </row>
    <row r="98" spans="1:54">
      <c r="B98" s="110" t="s">
        <v>2537</v>
      </c>
      <c r="C98" s="110"/>
      <c r="D98" s="110"/>
      <c r="E98" s="111"/>
    </row>
    <row r="99" spans="1:54">
      <c r="B99" s="110" t="s">
        <v>2500</v>
      </c>
      <c r="C99" s="110"/>
      <c r="D99" s="110"/>
      <c r="E99" s="111"/>
    </row>
    <row r="100" spans="1:54">
      <c r="B100" s="110" t="s">
        <v>2627</v>
      </c>
      <c r="C100" s="110"/>
      <c r="D100" s="110"/>
      <c r="E100" s="111"/>
    </row>
    <row r="101" spans="1:54">
      <c r="B101" s="110" t="s">
        <v>2502</v>
      </c>
      <c r="C101" s="110"/>
      <c r="D101" s="110"/>
      <c r="E101" s="111"/>
    </row>
    <row r="102" spans="1:54">
      <c r="B102" s="110" t="s">
        <v>2518</v>
      </c>
      <c r="C102" s="110"/>
      <c r="D102" s="110"/>
      <c r="E102" s="111"/>
    </row>
    <row r="103" spans="1:54">
      <c r="B103" s="110" t="s">
        <v>2653</v>
      </c>
      <c r="C103" s="110"/>
      <c r="D103" s="110"/>
      <c r="E103" s="111"/>
    </row>
    <row r="104" spans="1:54">
      <c r="B104" s="110" t="s">
        <v>2503</v>
      </c>
      <c r="C104" s="110"/>
      <c r="D104" s="110"/>
      <c r="E104" s="111"/>
    </row>
    <row r="105" spans="1:54">
      <c r="B105" s="110" t="s">
        <v>2504</v>
      </c>
      <c r="C105" s="110"/>
      <c r="D105" s="110"/>
      <c r="E105" s="111"/>
    </row>
    <row r="106" spans="1:54">
      <c r="B106" s="110" t="s">
        <v>2505</v>
      </c>
      <c r="C106" s="110"/>
      <c r="D106" s="110"/>
      <c r="E106" s="111"/>
    </row>
    <row r="107" spans="1:54">
      <c r="B107" s="110" t="s">
        <v>2506</v>
      </c>
      <c r="C107" s="110"/>
      <c r="D107" s="110"/>
      <c r="E107" s="111"/>
    </row>
    <row r="108" spans="1:54">
      <c r="B108" s="110" t="s">
        <v>2507</v>
      </c>
      <c r="C108" s="110"/>
      <c r="D108" s="110"/>
      <c r="E108" s="111"/>
    </row>
    <row r="109" spans="1:54">
      <c r="B109" s="110" t="s">
        <v>2508</v>
      </c>
      <c r="C109" s="110"/>
      <c r="D109" s="110"/>
      <c r="E109" s="111"/>
    </row>
    <row r="111" spans="1:54">
      <c r="A111" s="82" t="s">
        <v>2654</v>
      </c>
      <c r="B111" s="140" t="s">
        <v>2674</v>
      </c>
      <c r="C111" s="141"/>
      <c r="D111" s="129"/>
      <c r="E111" s="129"/>
      <c r="F111" s="129"/>
      <c r="G111" s="129"/>
      <c r="H111" s="142"/>
      <c r="I111" s="142"/>
      <c r="J111" s="133"/>
      <c r="K111" s="133"/>
      <c r="L111" s="133"/>
      <c r="M111" s="110"/>
      <c r="N111" s="110"/>
      <c r="O111" s="110"/>
      <c r="P111" s="110"/>
      <c r="Q111" s="110"/>
      <c r="R111" s="110"/>
      <c r="S111" s="110"/>
      <c r="T111" s="110"/>
      <c r="U111" s="110"/>
      <c r="V111" s="110"/>
      <c r="W111" s="110"/>
      <c r="X111" s="110"/>
      <c r="Y111" s="110"/>
      <c r="Z111" s="110"/>
      <c r="AA111" s="110"/>
      <c r="AB111" s="110"/>
      <c r="AC111" s="124"/>
      <c r="AD111" s="124"/>
      <c r="AE111" s="124"/>
      <c r="AF111" s="124"/>
      <c r="AG111" s="124"/>
      <c r="AH111" s="124"/>
      <c r="AI111" s="143"/>
      <c r="AJ111" s="124"/>
      <c r="AK111" s="124"/>
      <c r="AL111" s="124"/>
      <c r="AM111" s="124"/>
      <c r="AN111" s="124"/>
      <c r="AO111" s="124"/>
      <c r="AP111" s="124"/>
      <c r="AQ111" s="124"/>
      <c r="AR111" s="124"/>
      <c r="AS111" s="124"/>
      <c r="AT111" s="124"/>
      <c r="AU111" s="124"/>
      <c r="AV111" s="143"/>
      <c r="AW111" s="124"/>
      <c r="AX111" s="143"/>
      <c r="AY111" s="124"/>
      <c r="AZ111" s="124"/>
      <c r="BA111" s="124"/>
      <c r="BB111" s="143"/>
    </row>
    <row r="112" spans="1:54">
      <c r="B112" s="129"/>
      <c r="C112" s="129"/>
      <c r="D112" s="129"/>
      <c r="E112" s="129"/>
      <c r="F112" s="129"/>
      <c r="G112" s="129"/>
      <c r="H112" s="116"/>
      <c r="I112" s="116"/>
      <c r="J112" s="116"/>
      <c r="K112" s="133"/>
      <c r="L112" s="133"/>
      <c r="M112" s="110"/>
      <c r="N112" s="110"/>
      <c r="O112" s="110"/>
      <c r="P112" s="110"/>
      <c r="Q112" s="110"/>
      <c r="R112" s="110"/>
      <c r="S112" s="110"/>
      <c r="T112" s="110"/>
      <c r="U112" s="110"/>
      <c r="V112" s="110"/>
      <c r="W112" s="110"/>
      <c r="X112" s="110"/>
      <c r="Y112" s="110"/>
      <c r="Z112" s="110"/>
      <c r="AA112" s="110"/>
      <c r="AB112" s="110"/>
      <c r="AC112" s="124"/>
      <c r="AD112" s="124"/>
      <c r="AE112" s="124"/>
      <c r="AF112" s="124"/>
      <c r="AG112" s="124"/>
      <c r="AH112" s="124"/>
      <c r="AI112" s="143"/>
      <c r="AJ112" s="124"/>
      <c r="AK112" s="124"/>
      <c r="AL112" s="124"/>
      <c r="AM112" s="124"/>
      <c r="AN112" s="124"/>
      <c r="AO112" s="124"/>
      <c r="AP112" s="124"/>
      <c r="AQ112" s="124"/>
      <c r="AR112" s="124"/>
      <c r="AS112" s="124"/>
      <c r="AT112" s="124"/>
      <c r="AU112" s="124"/>
      <c r="AV112" s="143"/>
      <c r="AW112" s="124"/>
      <c r="AX112" s="143"/>
      <c r="AY112" s="124"/>
      <c r="AZ112" s="124"/>
      <c r="BA112" s="124"/>
      <c r="BB112" s="143"/>
    </row>
    <row r="113" spans="1:54" ht="28.8">
      <c r="B113" s="144" t="s">
        <v>2655</v>
      </c>
      <c r="C113" s="144" t="s">
        <v>2656</v>
      </c>
      <c r="D113" s="145" t="s">
        <v>2657</v>
      </c>
      <c r="E113" s="144" t="s">
        <v>2658</v>
      </c>
      <c r="F113" s="144" t="s">
        <v>2659</v>
      </c>
      <c r="G113" s="144" t="s">
        <v>2660</v>
      </c>
      <c r="H113" s="116"/>
      <c r="I113" s="116"/>
      <c r="J113" s="116"/>
      <c r="K113" s="133"/>
      <c r="L113" s="133"/>
      <c r="M113" s="110"/>
      <c r="N113" s="110"/>
      <c r="O113" s="110"/>
      <c r="P113" s="110"/>
      <c r="Q113" s="110"/>
      <c r="R113" s="110"/>
      <c r="S113" s="110"/>
      <c r="T113" s="110"/>
      <c r="U113" s="110"/>
      <c r="V113" s="110"/>
      <c r="W113" s="110"/>
      <c r="X113" s="110"/>
      <c r="Y113" s="110"/>
      <c r="Z113" s="110"/>
      <c r="AA113" s="110"/>
      <c r="AB113" s="110"/>
      <c r="AC113" s="124"/>
      <c r="AD113" s="124"/>
      <c r="AE113" s="124"/>
      <c r="AF113" s="124"/>
      <c r="AG113" s="124"/>
      <c r="AH113" s="124"/>
      <c r="AI113" s="143"/>
      <c r="AJ113" s="124"/>
      <c r="AK113" s="124"/>
      <c r="AL113" s="124"/>
      <c r="AM113" s="124"/>
      <c r="AN113" s="124"/>
      <c r="AO113" s="124"/>
      <c r="AP113" s="124"/>
      <c r="AQ113" s="124"/>
      <c r="AR113" s="124"/>
      <c r="AS113" s="124"/>
      <c r="AT113" s="124"/>
      <c r="AU113" s="124"/>
      <c r="AV113" s="143"/>
      <c r="AW113" s="124"/>
      <c r="AX113" s="143"/>
      <c r="AY113" s="124"/>
      <c r="AZ113" s="124"/>
      <c r="BA113" s="124"/>
      <c r="BB113" s="143"/>
    </row>
    <row r="114" spans="1:54">
      <c r="B114" s="229" t="s">
        <v>2589</v>
      </c>
      <c r="C114" s="230"/>
      <c r="D114" s="230"/>
      <c r="E114" s="230"/>
      <c r="F114" s="230"/>
      <c r="G114" s="231"/>
      <c r="H114" s="116"/>
      <c r="I114" s="116"/>
      <c r="J114" s="116"/>
      <c r="K114" s="133"/>
      <c r="L114" s="133"/>
      <c r="M114" s="110"/>
      <c r="N114" s="110"/>
      <c r="O114" s="110"/>
      <c r="P114" s="110"/>
      <c r="Q114" s="110"/>
      <c r="R114" s="110"/>
      <c r="S114" s="110"/>
      <c r="T114" s="110"/>
      <c r="U114" s="110"/>
      <c r="V114" s="110"/>
      <c r="W114" s="110"/>
      <c r="X114" s="110"/>
      <c r="Y114" s="110"/>
      <c r="Z114" s="110"/>
      <c r="AA114" s="110"/>
      <c r="AB114" s="110"/>
      <c r="AC114" s="124"/>
      <c r="AD114" s="124"/>
      <c r="AE114" s="124"/>
      <c r="AF114" s="124"/>
      <c r="AG114" s="124"/>
      <c r="AH114" s="124"/>
      <c r="AI114" s="143"/>
      <c r="AJ114" s="124"/>
      <c r="AK114" s="124"/>
      <c r="AL114" s="124"/>
      <c r="AM114" s="124"/>
      <c r="AN114" s="124"/>
      <c r="AO114" s="124"/>
      <c r="AP114" s="124"/>
      <c r="AQ114" s="124"/>
      <c r="AR114" s="124"/>
      <c r="AS114" s="124"/>
      <c r="AT114" s="124"/>
      <c r="AU114" s="124"/>
      <c r="AV114" s="143"/>
      <c r="AW114" s="124"/>
      <c r="AX114" s="143"/>
      <c r="AY114" s="124"/>
      <c r="AZ114" s="124"/>
      <c r="BA114" s="124"/>
      <c r="BB114" s="143"/>
    </row>
    <row r="115" spans="1:54">
      <c r="H115" s="142"/>
      <c r="I115" s="142"/>
      <c r="J115" s="133"/>
      <c r="K115" s="133"/>
      <c r="L115" s="133"/>
      <c r="M115" s="110"/>
      <c r="N115" s="110"/>
      <c r="O115" s="110"/>
      <c r="P115" s="110"/>
      <c r="Q115" s="110"/>
      <c r="R115" s="110"/>
      <c r="S115" s="110"/>
      <c r="T115" s="110"/>
      <c r="U115" s="110"/>
      <c r="V115" s="110"/>
      <c r="W115" s="110"/>
      <c r="X115" s="110"/>
      <c r="Y115" s="110"/>
      <c r="Z115" s="110"/>
      <c r="AA115" s="110"/>
      <c r="AB115" s="110"/>
      <c r="AC115" s="124"/>
      <c r="AD115" s="124"/>
      <c r="AE115" s="124"/>
      <c r="AF115" s="124"/>
      <c r="AG115" s="124"/>
      <c r="AH115" s="124"/>
      <c r="AI115" s="143"/>
      <c r="AJ115" s="124"/>
      <c r="AK115" s="124"/>
      <c r="AL115" s="124"/>
      <c r="AM115" s="124"/>
      <c r="AN115" s="124"/>
      <c r="AO115" s="124"/>
      <c r="AP115" s="124"/>
      <c r="AQ115" s="124"/>
      <c r="AR115" s="124"/>
      <c r="AS115" s="124"/>
      <c r="AT115" s="124"/>
      <c r="AU115" s="124"/>
      <c r="AV115" s="143"/>
      <c r="AW115" s="124"/>
      <c r="AX115" s="143"/>
      <c r="AY115" s="124"/>
      <c r="AZ115" s="124"/>
      <c r="BA115" s="124"/>
      <c r="BB115" s="143"/>
    </row>
    <row r="116" spans="1:54">
      <c r="B116" s="82" t="s">
        <v>2691</v>
      </c>
      <c r="C116" s="82"/>
      <c r="D116" s="82"/>
      <c r="E116" s="82"/>
      <c r="F116" s="82"/>
      <c r="H116" s="142"/>
      <c r="I116" s="142"/>
      <c r="J116" s="133"/>
      <c r="K116" s="133"/>
      <c r="L116" s="133"/>
      <c r="M116" s="110"/>
      <c r="N116" s="110"/>
      <c r="O116" s="110"/>
      <c r="P116" s="110"/>
      <c r="Q116" s="110"/>
      <c r="R116" s="110"/>
      <c r="S116" s="110"/>
      <c r="T116" s="110"/>
      <c r="U116" s="110"/>
      <c r="V116" s="110"/>
      <c r="W116" s="110"/>
      <c r="X116" s="110"/>
      <c r="Y116" s="110"/>
      <c r="Z116" s="110"/>
      <c r="AA116" s="110"/>
      <c r="AB116" s="110"/>
      <c r="AC116" s="124"/>
      <c r="AD116" s="124"/>
      <c r="AE116" s="124"/>
      <c r="AF116" s="124"/>
      <c r="AG116" s="124"/>
      <c r="AH116" s="124"/>
      <c r="AI116" s="143"/>
      <c r="AJ116" s="124"/>
      <c r="AK116" s="124"/>
      <c r="AL116" s="124"/>
      <c r="AM116" s="124"/>
      <c r="AN116" s="124"/>
      <c r="AO116" s="124"/>
      <c r="AP116" s="124"/>
      <c r="AQ116" s="124"/>
      <c r="AR116" s="124"/>
      <c r="AS116" s="124"/>
      <c r="AT116" s="124"/>
      <c r="AU116" s="124"/>
      <c r="AV116" s="143"/>
      <c r="AW116" s="124"/>
      <c r="AX116" s="143"/>
      <c r="AY116" s="124"/>
      <c r="AZ116" s="124"/>
      <c r="BA116" s="124"/>
      <c r="BB116" s="143"/>
    </row>
    <row r="117" spans="1:54">
      <c r="B117" s="82" t="s">
        <v>2675</v>
      </c>
      <c r="C117" s="82"/>
      <c r="D117" s="82"/>
      <c r="E117" s="82"/>
      <c r="F117" s="82"/>
      <c r="H117" s="142"/>
      <c r="I117" s="142"/>
      <c r="J117" s="133"/>
      <c r="K117" s="133"/>
      <c r="L117" s="133"/>
      <c r="M117" s="110"/>
      <c r="N117" s="110"/>
      <c r="O117" s="110"/>
      <c r="P117" s="110"/>
      <c r="Q117" s="110"/>
      <c r="R117" s="110"/>
      <c r="S117" s="110"/>
      <c r="T117" s="110"/>
      <c r="U117" s="110"/>
      <c r="V117" s="110"/>
      <c r="W117" s="110"/>
      <c r="X117" s="110"/>
      <c r="Y117" s="110"/>
      <c r="Z117" s="110"/>
      <c r="AA117" s="110"/>
      <c r="AB117" s="110"/>
      <c r="AC117" s="124"/>
      <c r="AD117" s="124"/>
      <c r="AE117" s="124"/>
      <c r="AF117" s="124"/>
      <c r="AG117" s="124"/>
      <c r="AH117" s="124"/>
      <c r="AI117" s="143"/>
      <c r="AJ117" s="124"/>
      <c r="AK117" s="124"/>
      <c r="AL117" s="124"/>
      <c r="AM117" s="124"/>
      <c r="AN117" s="124"/>
      <c r="AO117" s="124"/>
      <c r="AP117" s="124"/>
      <c r="AQ117" s="124"/>
      <c r="AR117" s="124"/>
      <c r="AS117" s="124"/>
      <c r="AT117" s="124"/>
      <c r="AU117" s="124"/>
      <c r="AV117" s="143"/>
      <c r="AW117" s="124"/>
      <c r="AX117" s="143"/>
      <c r="AY117" s="124"/>
      <c r="AZ117" s="124"/>
      <c r="BA117" s="124"/>
      <c r="BB117" s="143"/>
    </row>
    <row r="118" spans="1:54" ht="48">
      <c r="B118" s="146" t="s">
        <v>2662</v>
      </c>
      <c r="C118" s="146" t="s">
        <v>2663</v>
      </c>
      <c r="D118" s="146" t="s">
        <v>2664</v>
      </c>
      <c r="E118" s="146" t="s">
        <v>2665</v>
      </c>
      <c r="F118" s="146" t="s">
        <v>2666</v>
      </c>
      <c r="H118" s="142"/>
      <c r="I118" s="142"/>
      <c r="J118" s="133"/>
      <c r="K118" s="133"/>
      <c r="L118" s="133"/>
      <c r="M118" s="110"/>
      <c r="N118" s="110"/>
      <c r="O118" s="110"/>
      <c r="P118" s="110"/>
      <c r="Q118" s="110"/>
      <c r="R118" s="110"/>
      <c r="S118" s="110"/>
      <c r="T118" s="110"/>
      <c r="U118" s="110"/>
      <c r="V118" s="110"/>
      <c r="W118" s="110"/>
      <c r="X118" s="110"/>
      <c r="Y118" s="110"/>
      <c r="Z118" s="110"/>
      <c r="AA118" s="110"/>
      <c r="AB118" s="110"/>
      <c r="AC118" s="124"/>
      <c r="AD118" s="124"/>
      <c r="AE118" s="124"/>
      <c r="AF118" s="124"/>
      <c r="AG118" s="124"/>
      <c r="AH118" s="124"/>
      <c r="AI118" s="143"/>
      <c r="AJ118" s="124"/>
      <c r="AK118" s="124"/>
      <c r="AL118" s="124"/>
      <c r="AM118" s="124"/>
      <c r="AN118" s="124"/>
      <c r="AO118" s="124"/>
      <c r="AP118" s="124"/>
      <c r="AQ118" s="124"/>
      <c r="AR118" s="124"/>
      <c r="AS118" s="124"/>
      <c r="AT118" s="124"/>
      <c r="AU118" s="124"/>
      <c r="AV118" s="143"/>
      <c r="AW118" s="124"/>
      <c r="AX118" s="143"/>
      <c r="AY118" s="124"/>
      <c r="AZ118" s="124"/>
      <c r="BA118" s="124"/>
      <c r="BB118" s="143"/>
    </row>
    <row r="119" spans="1:54">
      <c r="B119" s="211" t="s">
        <v>2589</v>
      </c>
      <c r="C119" s="212"/>
      <c r="D119" s="212"/>
      <c r="E119" s="212"/>
      <c r="F119" s="213"/>
      <c r="H119" s="150"/>
      <c r="I119" s="150"/>
      <c r="J119" s="133"/>
      <c r="K119" s="133"/>
      <c r="L119" s="133"/>
      <c r="M119" s="110"/>
      <c r="N119" s="110"/>
      <c r="O119" s="110"/>
      <c r="P119" s="110"/>
      <c r="Q119" s="110"/>
      <c r="R119" s="110"/>
      <c r="S119" s="110"/>
      <c r="T119" s="110"/>
      <c r="U119" s="110"/>
      <c r="V119" s="110"/>
      <c r="W119" s="110"/>
      <c r="X119" s="110"/>
      <c r="Y119" s="110"/>
      <c r="Z119" s="110"/>
      <c r="AA119" s="110"/>
      <c r="AB119" s="110"/>
      <c r="AC119" s="124"/>
      <c r="AD119" s="124"/>
      <c r="AE119" s="124"/>
      <c r="AF119" s="124"/>
      <c r="AG119" s="124"/>
      <c r="AH119" s="124"/>
      <c r="AI119" s="143"/>
      <c r="AJ119" s="124"/>
      <c r="AK119" s="124"/>
      <c r="AL119" s="124"/>
      <c r="AM119" s="124"/>
      <c r="AN119" s="124"/>
      <c r="AO119" s="124"/>
      <c r="AP119" s="124"/>
      <c r="AQ119" s="124"/>
      <c r="AR119" s="124"/>
      <c r="AS119" s="124"/>
      <c r="AT119" s="124"/>
      <c r="AU119" s="124"/>
      <c r="AV119" s="143"/>
      <c r="AW119" s="124"/>
      <c r="AX119" s="143"/>
      <c r="AY119" s="124"/>
      <c r="AZ119" s="124"/>
      <c r="BA119" s="124"/>
      <c r="BB119" s="143"/>
    </row>
    <row r="120" spans="1:54">
      <c r="H120" s="142"/>
      <c r="I120" s="142"/>
      <c r="J120" s="133"/>
      <c r="K120" s="133"/>
      <c r="L120" s="133"/>
      <c r="M120" s="110"/>
      <c r="N120" s="110"/>
      <c r="O120" s="110"/>
      <c r="P120" s="110"/>
      <c r="Q120" s="110"/>
      <c r="R120" s="110"/>
      <c r="S120" s="110"/>
      <c r="T120" s="110"/>
      <c r="U120" s="110"/>
      <c r="V120" s="110"/>
      <c r="W120" s="110"/>
      <c r="X120" s="110"/>
      <c r="Y120" s="110"/>
      <c r="Z120" s="110"/>
      <c r="AA120" s="110"/>
      <c r="AB120" s="110"/>
      <c r="AC120" s="124"/>
      <c r="AD120" s="124"/>
      <c r="AE120" s="124"/>
      <c r="AF120" s="124"/>
      <c r="AG120" s="124"/>
      <c r="AH120" s="124"/>
      <c r="AI120" s="143"/>
      <c r="AJ120" s="124"/>
      <c r="AK120" s="124"/>
      <c r="AL120" s="124"/>
      <c r="AM120" s="124"/>
      <c r="AN120" s="124"/>
      <c r="AO120" s="124"/>
      <c r="AP120" s="124"/>
      <c r="AQ120" s="124"/>
      <c r="AR120" s="124"/>
      <c r="AS120" s="124"/>
      <c r="AT120" s="124"/>
      <c r="AU120" s="124"/>
      <c r="AV120" s="143"/>
      <c r="AW120" s="124"/>
      <c r="AX120" s="143"/>
      <c r="AY120" s="124"/>
      <c r="AZ120" s="124"/>
      <c r="BA120" s="124"/>
      <c r="BB120" s="143"/>
    </row>
    <row r="121" spans="1:54">
      <c r="A121" s="82" t="s">
        <v>2667</v>
      </c>
      <c r="B121" s="140" t="s">
        <v>2682</v>
      </c>
      <c r="C121" s="82"/>
      <c r="D121" s="82"/>
      <c r="E121" s="82"/>
      <c r="F121" s="82"/>
      <c r="G121" s="82"/>
      <c r="H121" s="142"/>
      <c r="I121" s="142"/>
      <c r="J121" s="133"/>
      <c r="K121" s="133"/>
      <c r="L121" s="133"/>
      <c r="M121" s="110"/>
      <c r="N121" s="110"/>
      <c r="O121" s="110"/>
      <c r="P121" s="110"/>
      <c r="Q121" s="110"/>
      <c r="R121" s="110"/>
      <c r="S121" s="110"/>
      <c r="T121" s="110"/>
      <c r="U121" s="110"/>
      <c r="V121" s="110"/>
      <c r="W121" s="110"/>
      <c r="X121" s="110"/>
      <c r="Y121" s="110"/>
      <c r="Z121" s="110"/>
      <c r="AA121" s="110"/>
      <c r="AB121" s="110"/>
      <c r="AC121" s="124"/>
      <c r="AD121" s="124"/>
      <c r="AE121" s="124"/>
      <c r="AF121" s="124"/>
      <c r="AG121" s="124"/>
      <c r="AH121" s="124"/>
      <c r="AI121" s="143"/>
      <c r="AJ121" s="124"/>
      <c r="AK121" s="124"/>
      <c r="AL121" s="124"/>
      <c r="AM121" s="124"/>
      <c r="AN121" s="124"/>
      <c r="AO121" s="124"/>
      <c r="AP121" s="124"/>
      <c r="AQ121" s="124"/>
      <c r="AR121" s="124"/>
      <c r="AS121" s="124"/>
      <c r="AT121" s="124"/>
      <c r="AU121" s="124"/>
      <c r="AV121" s="143"/>
      <c r="AW121" s="124"/>
      <c r="AX121" s="143"/>
      <c r="AY121" s="124"/>
      <c r="AZ121" s="124"/>
      <c r="BA121" s="124"/>
      <c r="BB121" s="143"/>
    </row>
    <row r="122" spans="1:54" ht="28.8">
      <c r="A122" s="82"/>
      <c r="B122" s="144" t="s">
        <v>2655</v>
      </c>
      <c r="C122" s="144" t="s">
        <v>2656</v>
      </c>
      <c r="D122" s="145" t="s">
        <v>2657</v>
      </c>
      <c r="E122" s="144" t="s">
        <v>2658</v>
      </c>
      <c r="F122" s="144" t="s">
        <v>2659</v>
      </c>
      <c r="G122" s="144" t="s">
        <v>2660</v>
      </c>
      <c r="H122" s="142"/>
      <c r="I122" s="142"/>
      <c r="J122" s="133"/>
      <c r="K122" s="133"/>
      <c r="L122" s="133"/>
      <c r="M122" s="110"/>
      <c r="N122" s="110"/>
      <c r="O122" s="110"/>
      <c r="P122" s="110"/>
      <c r="Q122" s="110"/>
      <c r="R122" s="110"/>
      <c r="S122" s="110"/>
      <c r="T122" s="110"/>
      <c r="U122" s="110"/>
      <c r="V122" s="110"/>
      <c r="W122" s="110"/>
      <c r="X122" s="110"/>
      <c r="Y122" s="110"/>
      <c r="Z122" s="110"/>
      <c r="AA122" s="110"/>
      <c r="AB122" s="110"/>
      <c r="AC122" s="124"/>
      <c r="AD122" s="124"/>
      <c r="AE122" s="124"/>
      <c r="AF122" s="124"/>
      <c r="AG122" s="124"/>
      <c r="AH122" s="124"/>
      <c r="AI122" s="143"/>
      <c r="AJ122" s="124"/>
      <c r="AK122" s="124"/>
      <c r="AL122" s="124"/>
      <c r="AM122" s="124"/>
      <c r="AN122" s="124"/>
      <c r="AO122" s="124"/>
      <c r="AP122" s="124"/>
      <c r="AQ122" s="124"/>
      <c r="AR122" s="124"/>
      <c r="AS122" s="124"/>
      <c r="AT122" s="124"/>
      <c r="AU122" s="124"/>
      <c r="AV122" s="143"/>
      <c r="AW122" s="124"/>
      <c r="AX122" s="143"/>
      <c r="AY122" s="124"/>
      <c r="AZ122" s="124"/>
      <c r="BA122" s="124"/>
      <c r="BB122" s="143"/>
    </row>
    <row r="123" spans="1:54">
      <c r="B123" s="229" t="s">
        <v>2589</v>
      </c>
      <c r="C123" s="230"/>
      <c r="D123" s="230"/>
      <c r="E123" s="230"/>
      <c r="F123" s="230"/>
      <c r="G123" s="231"/>
      <c r="H123" s="116"/>
      <c r="I123" s="116"/>
      <c r="J123" s="116"/>
      <c r="K123" s="133"/>
      <c r="L123" s="133"/>
      <c r="M123" s="110"/>
      <c r="N123" s="110"/>
      <c r="O123" s="110"/>
      <c r="P123" s="110"/>
      <c r="Q123" s="110"/>
      <c r="R123" s="110"/>
      <c r="S123" s="110"/>
      <c r="T123" s="110"/>
      <c r="U123" s="110"/>
      <c r="V123" s="110"/>
      <c r="W123" s="110"/>
      <c r="X123" s="110"/>
      <c r="Y123" s="110"/>
      <c r="Z123" s="110"/>
      <c r="AA123" s="110"/>
      <c r="AB123" s="110"/>
      <c r="AC123" s="124"/>
      <c r="AD123" s="124"/>
      <c r="AE123" s="124"/>
      <c r="AF123" s="124"/>
      <c r="AG123" s="124"/>
      <c r="AH123" s="124"/>
      <c r="AI123" s="143"/>
      <c r="AJ123" s="124"/>
      <c r="AK123" s="124"/>
      <c r="AL123" s="124"/>
      <c r="AM123" s="124"/>
      <c r="AN123" s="124"/>
      <c r="AO123" s="124"/>
      <c r="AP123" s="124"/>
      <c r="AQ123" s="124"/>
      <c r="AR123" s="124"/>
      <c r="AS123" s="124"/>
      <c r="AT123" s="124"/>
      <c r="AU123" s="124"/>
      <c r="AV123" s="143"/>
      <c r="AW123" s="124"/>
      <c r="AX123" s="143"/>
      <c r="AY123" s="124"/>
      <c r="AZ123" s="124"/>
      <c r="BA123" s="124"/>
      <c r="BB123" s="143"/>
    </row>
    <row r="124" spans="1:54">
      <c r="B124" s="155"/>
      <c r="C124" s="155"/>
      <c r="D124" s="156"/>
      <c r="E124" s="157"/>
      <c r="F124" s="157"/>
      <c r="G124" s="158"/>
      <c r="H124" s="116"/>
      <c r="I124" s="116"/>
      <c r="J124" s="116"/>
      <c r="K124" s="133"/>
      <c r="L124" s="133"/>
      <c r="M124" s="110"/>
      <c r="N124" s="110"/>
      <c r="O124" s="110"/>
      <c r="P124" s="110"/>
      <c r="Q124" s="110"/>
      <c r="R124" s="110"/>
      <c r="S124" s="110"/>
      <c r="T124" s="110"/>
      <c r="U124" s="110"/>
      <c r="V124" s="110"/>
      <c r="W124" s="110"/>
      <c r="X124" s="110"/>
      <c r="Y124" s="110"/>
      <c r="Z124" s="110"/>
      <c r="AA124" s="110"/>
      <c r="AB124" s="110"/>
      <c r="AC124" s="124"/>
      <c r="AD124" s="124"/>
      <c r="AE124" s="124"/>
      <c r="AF124" s="124"/>
      <c r="AG124" s="124"/>
      <c r="AH124" s="124"/>
      <c r="AI124" s="143"/>
      <c r="AJ124" s="124"/>
      <c r="AK124" s="124"/>
      <c r="AL124" s="124"/>
      <c r="AM124" s="124"/>
      <c r="AN124" s="124"/>
      <c r="AO124" s="124"/>
      <c r="AP124" s="124"/>
      <c r="AQ124" s="124"/>
      <c r="AR124" s="124"/>
      <c r="AS124" s="124"/>
      <c r="AT124" s="124"/>
      <c r="AU124" s="124"/>
      <c r="AV124" s="143"/>
      <c r="AW124" s="124"/>
      <c r="AX124" s="143"/>
      <c r="AY124" s="124"/>
      <c r="AZ124" s="124"/>
      <c r="BA124" s="124"/>
      <c r="BB124" s="143"/>
    </row>
    <row r="125" spans="1:54">
      <c r="A125" s="82"/>
      <c r="B125" s="82" t="s">
        <v>2688</v>
      </c>
      <c r="C125" s="82"/>
      <c r="D125" s="82"/>
      <c r="E125" s="82"/>
      <c r="F125" s="82"/>
      <c r="G125" s="82"/>
    </row>
    <row r="126" spans="1:54">
      <c r="A126" s="82"/>
      <c r="B126" s="82" t="s">
        <v>2676</v>
      </c>
      <c r="C126" s="82"/>
      <c r="D126" s="82"/>
      <c r="E126" s="82"/>
      <c r="F126" s="82"/>
      <c r="G126" s="82"/>
    </row>
    <row r="127" spans="1:54" ht="48">
      <c r="A127" s="82"/>
      <c r="B127" s="146" t="s">
        <v>2662</v>
      </c>
      <c r="C127" s="146" t="s">
        <v>2663</v>
      </c>
      <c r="D127" s="146" t="s">
        <v>2664</v>
      </c>
      <c r="E127" s="146" t="s">
        <v>2665</v>
      </c>
      <c r="F127" s="146" t="s">
        <v>2668</v>
      </c>
      <c r="G127" s="82"/>
    </row>
    <row r="128" spans="1:54">
      <c r="A128" s="82"/>
      <c r="B128" s="203">
        <v>105</v>
      </c>
      <c r="C128" s="203">
        <v>105</v>
      </c>
      <c r="D128" s="203">
        <v>64753927</v>
      </c>
      <c r="E128" s="203">
        <v>63497700</v>
      </c>
      <c r="F128" s="203">
        <v>-1256227</v>
      </c>
      <c r="G128" s="82"/>
    </row>
    <row r="129" spans="1:7">
      <c r="A129" s="82"/>
      <c r="B129" s="82"/>
      <c r="C129" s="82"/>
      <c r="D129" s="82"/>
      <c r="E129" s="82"/>
      <c r="F129" s="82"/>
      <c r="G129" s="82"/>
    </row>
    <row r="130" spans="1:7">
      <c r="A130" s="82" t="s">
        <v>2669</v>
      </c>
      <c r="B130" s="140" t="s">
        <v>2681</v>
      </c>
      <c r="C130" s="82"/>
      <c r="D130" s="82"/>
      <c r="E130" s="82"/>
      <c r="F130" s="82"/>
      <c r="G130" s="82"/>
    </row>
    <row r="131" spans="1:7">
      <c r="A131" s="82"/>
      <c r="B131" s="82" t="s">
        <v>2670</v>
      </c>
      <c r="C131" s="82"/>
      <c r="D131" s="82"/>
      <c r="E131" s="82"/>
      <c r="F131" s="82"/>
      <c r="G131" s="82"/>
    </row>
    <row r="132" spans="1:7" ht="14.55" customHeight="1">
      <c r="A132" s="82"/>
      <c r="B132" t="s">
        <v>2677</v>
      </c>
      <c r="C132" s="159"/>
      <c r="D132" s="159"/>
      <c r="E132" s="159"/>
      <c r="F132" s="160"/>
      <c r="G132" s="82"/>
    </row>
    <row r="133" spans="1:7">
      <c r="A133" s="82"/>
      <c r="B133" s="82"/>
      <c r="C133" s="82"/>
      <c r="D133" s="82"/>
      <c r="E133" s="82"/>
      <c r="F133" s="82"/>
      <c r="G133" s="82"/>
    </row>
    <row r="134" spans="1:7">
      <c r="A134" s="82" t="s">
        <v>2671</v>
      </c>
      <c r="B134" s="140" t="s">
        <v>2680</v>
      </c>
      <c r="C134" s="82"/>
      <c r="D134" s="82"/>
      <c r="E134" s="82"/>
      <c r="F134" s="82"/>
      <c r="G134" s="82"/>
    </row>
    <row r="135" spans="1:7">
      <c r="B135" t="s">
        <v>2672</v>
      </c>
    </row>
    <row r="136" spans="1:7">
      <c r="B136" t="s">
        <v>2678</v>
      </c>
    </row>
    <row r="138" spans="1:7">
      <c r="A138" s="82" t="s">
        <v>2673</v>
      </c>
      <c r="B138" s="140" t="s">
        <v>2679</v>
      </c>
      <c r="C138" s="82"/>
      <c r="D138" s="82"/>
      <c r="E138" s="82"/>
      <c r="F138" s="82"/>
      <c r="G138" s="82"/>
    </row>
    <row r="160" spans="2:2">
      <c r="B160" t="s">
        <v>2701</v>
      </c>
    </row>
    <row r="161" customFormat="1"/>
  </sheetData>
  <mergeCells count="7">
    <mergeCell ref="B119:F119"/>
    <mergeCell ref="B123:G123"/>
    <mergeCell ref="B73:H73"/>
    <mergeCell ref="B74:H74"/>
    <mergeCell ref="B77:H77"/>
    <mergeCell ref="D92:D95"/>
    <mergeCell ref="B114:G114"/>
  </mergeCells>
  <pageMargins left="0" right="0" top="0" bottom="0" header="0" footer="0"/>
  <pageSetup orientation="landscape"/>
  <headerFooter>
    <oddFooter xml:space="preserve">&amp;C_x000D_&amp;1#&amp;"Aptos"&amp;10&amp;K000000  For internal use only </odd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outlinePr summaryBelow="0"/>
  </sheetPr>
  <dimension ref="A1:J159"/>
  <sheetViews>
    <sheetView topLeftCell="A136" zoomScale="86" zoomScaleNormal="86" workbookViewId="0">
      <selection activeCell="I145" sqref="I145"/>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74</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236</v>
      </c>
      <c r="E4" s="10" t="s">
        <v>104</v>
      </c>
      <c r="F4" s="10" t="s">
        <v>105</v>
      </c>
      <c r="G4" s="10" t="s">
        <v>106</v>
      </c>
      <c r="H4" s="10" t="s">
        <v>107</v>
      </c>
      <c r="I4" s="10" t="s">
        <v>108</v>
      </c>
      <c r="J4" s="11" t="s">
        <v>109</v>
      </c>
    </row>
    <row r="5" spans="1:10" ht="13.05" customHeight="1">
      <c r="A5" s="3"/>
      <c r="B5" s="12" t="s">
        <v>237</v>
      </c>
      <c r="C5" s="13"/>
      <c r="D5" s="13"/>
      <c r="E5" s="13"/>
      <c r="F5" s="13"/>
      <c r="G5" s="13"/>
      <c r="H5" s="14"/>
      <c r="I5" s="14"/>
      <c r="J5" s="3"/>
    </row>
    <row r="6" spans="1:10" ht="13.05" customHeight="1">
      <c r="A6" s="3"/>
      <c r="B6" s="12" t="s">
        <v>379</v>
      </c>
      <c r="C6" s="13"/>
      <c r="D6" s="13"/>
      <c r="E6" s="13"/>
      <c r="F6" s="3"/>
      <c r="G6" s="14"/>
      <c r="H6" s="14"/>
      <c r="I6" s="14"/>
      <c r="J6" s="3"/>
    </row>
    <row r="7" spans="1:10" ht="13.05" customHeight="1">
      <c r="A7" s="15" t="s">
        <v>624</v>
      </c>
      <c r="B7" s="16" t="s">
        <v>625</v>
      </c>
      <c r="C7" s="13" t="s">
        <v>626</v>
      </c>
      <c r="D7" s="13" t="s">
        <v>574</v>
      </c>
      <c r="E7" s="17">
        <v>525000</v>
      </c>
      <c r="F7" s="18">
        <v>9905.7000000000007</v>
      </c>
      <c r="G7" s="19">
        <v>3.0800000000000001E-2</v>
      </c>
      <c r="H7" s="21"/>
      <c r="I7" s="21"/>
      <c r="J7" s="3"/>
    </row>
    <row r="8" spans="1:10" ht="13.05" customHeight="1">
      <c r="A8" s="15" t="s">
        <v>387</v>
      </c>
      <c r="B8" s="16" t="s">
        <v>388</v>
      </c>
      <c r="C8" s="13" t="s">
        <v>389</v>
      </c>
      <c r="D8" s="13" t="s">
        <v>383</v>
      </c>
      <c r="E8" s="17">
        <v>2700000</v>
      </c>
      <c r="F8" s="18">
        <v>9515.07</v>
      </c>
      <c r="G8" s="19">
        <v>2.9600000000000001E-2</v>
      </c>
      <c r="H8" s="21"/>
      <c r="I8" s="21"/>
      <c r="J8" s="3"/>
    </row>
    <row r="9" spans="1:10" ht="13.05" customHeight="1">
      <c r="A9" s="15" t="s">
        <v>729</v>
      </c>
      <c r="B9" s="16" t="s">
        <v>730</v>
      </c>
      <c r="C9" s="13" t="s">
        <v>731</v>
      </c>
      <c r="D9" s="13" t="s">
        <v>397</v>
      </c>
      <c r="E9" s="17">
        <v>1025000</v>
      </c>
      <c r="F9" s="18">
        <v>9389.51</v>
      </c>
      <c r="G9" s="19">
        <v>2.92E-2</v>
      </c>
      <c r="H9" s="21"/>
      <c r="I9" s="21"/>
      <c r="J9" s="3"/>
    </row>
    <row r="10" spans="1:10" ht="13.05" customHeight="1">
      <c r="A10" s="15" t="s">
        <v>390</v>
      </c>
      <c r="B10" s="16" t="s">
        <v>391</v>
      </c>
      <c r="C10" s="13" t="s">
        <v>392</v>
      </c>
      <c r="D10" s="13" t="s">
        <v>393</v>
      </c>
      <c r="E10" s="17">
        <v>130000</v>
      </c>
      <c r="F10" s="18">
        <v>8867.2999999999993</v>
      </c>
      <c r="G10" s="19">
        <v>2.75E-2</v>
      </c>
      <c r="H10" s="21"/>
      <c r="I10" s="21"/>
      <c r="J10" s="3"/>
    </row>
    <row r="11" spans="1:10" ht="13.05" customHeight="1">
      <c r="A11" s="15" t="s">
        <v>611</v>
      </c>
      <c r="B11" s="16" t="s">
        <v>612</v>
      </c>
      <c r="C11" s="13" t="s">
        <v>613</v>
      </c>
      <c r="D11" s="13" t="s">
        <v>424</v>
      </c>
      <c r="E11" s="17">
        <v>550000</v>
      </c>
      <c r="F11" s="18">
        <v>7869.4</v>
      </c>
      <c r="G11" s="19">
        <v>2.4400000000000002E-2</v>
      </c>
      <c r="H11" s="21"/>
      <c r="I11" s="21"/>
      <c r="J11" s="3"/>
    </row>
    <row r="12" spans="1:10" ht="13.05" customHeight="1">
      <c r="A12" s="15" t="s">
        <v>483</v>
      </c>
      <c r="B12" s="16" t="s">
        <v>484</v>
      </c>
      <c r="C12" s="13" t="s">
        <v>485</v>
      </c>
      <c r="D12" s="13" t="s">
        <v>486</v>
      </c>
      <c r="E12" s="17">
        <v>160000</v>
      </c>
      <c r="F12" s="18">
        <v>7680</v>
      </c>
      <c r="G12" s="19">
        <v>2.3900000000000001E-2</v>
      </c>
      <c r="H12" s="21"/>
      <c r="I12" s="21"/>
      <c r="J12" s="3"/>
    </row>
    <row r="13" spans="1:10" ht="13.05" customHeight="1">
      <c r="A13" s="15" t="s">
        <v>783</v>
      </c>
      <c r="B13" s="16" t="s">
        <v>784</v>
      </c>
      <c r="C13" s="13" t="s">
        <v>785</v>
      </c>
      <c r="D13" s="13" t="s">
        <v>695</v>
      </c>
      <c r="E13" s="17">
        <v>218076</v>
      </c>
      <c r="F13" s="18">
        <v>7464.96</v>
      </c>
      <c r="G13" s="19">
        <v>2.3199999999999998E-2</v>
      </c>
      <c r="H13" s="21"/>
      <c r="I13" s="21"/>
      <c r="J13" s="3"/>
    </row>
    <row r="14" spans="1:10" ht="13.05" customHeight="1">
      <c r="A14" s="15" t="s">
        <v>487</v>
      </c>
      <c r="B14" s="16" t="s">
        <v>488</v>
      </c>
      <c r="C14" s="13" t="s">
        <v>489</v>
      </c>
      <c r="D14" s="13" t="s">
        <v>490</v>
      </c>
      <c r="E14" s="17">
        <v>140000</v>
      </c>
      <c r="F14" s="18">
        <v>7372.96</v>
      </c>
      <c r="G14" s="19">
        <v>2.29E-2</v>
      </c>
      <c r="H14" s="21"/>
      <c r="I14" s="21"/>
      <c r="J14" s="3"/>
    </row>
    <row r="15" spans="1:10" ht="13.05" customHeight="1">
      <c r="A15" s="15" t="s">
        <v>504</v>
      </c>
      <c r="B15" s="16" t="s">
        <v>505</v>
      </c>
      <c r="C15" s="13" t="s">
        <v>506</v>
      </c>
      <c r="D15" s="13" t="s">
        <v>397</v>
      </c>
      <c r="E15" s="17">
        <v>2500000</v>
      </c>
      <c r="F15" s="18">
        <v>7337.5</v>
      </c>
      <c r="G15" s="19">
        <v>2.2800000000000001E-2</v>
      </c>
      <c r="H15" s="21"/>
      <c r="I15" s="21"/>
      <c r="J15" s="3"/>
    </row>
    <row r="16" spans="1:10" ht="13.05" customHeight="1">
      <c r="A16" s="15" t="s">
        <v>683</v>
      </c>
      <c r="B16" s="16" t="s">
        <v>684</v>
      </c>
      <c r="C16" s="13" t="s">
        <v>685</v>
      </c>
      <c r="D16" s="13" t="s">
        <v>535</v>
      </c>
      <c r="E16" s="17">
        <v>160000</v>
      </c>
      <c r="F16" s="18">
        <v>7016.32</v>
      </c>
      <c r="G16" s="19">
        <v>2.18E-2</v>
      </c>
      <c r="H16" s="21"/>
      <c r="I16" s="21"/>
      <c r="J16" s="3"/>
    </row>
    <row r="17" spans="1:10" ht="13.05" customHeight="1">
      <c r="A17" s="15" t="s">
        <v>513</v>
      </c>
      <c r="B17" s="16" t="s">
        <v>514</v>
      </c>
      <c r="C17" s="13" t="s">
        <v>515</v>
      </c>
      <c r="D17" s="13" t="s">
        <v>516</v>
      </c>
      <c r="E17" s="17">
        <v>200000</v>
      </c>
      <c r="F17" s="18">
        <v>6985.8</v>
      </c>
      <c r="G17" s="19">
        <v>2.1700000000000001E-2</v>
      </c>
      <c r="H17" s="21"/>
      <c r="I17" s="21"/>
      <c r="J17" s="3"/>
    </row>
    <row r="18" spans="1:10" ht="13.05" customHeight="1">
      <c r="A18" s="15" t="s">
        <v>614</v>
      </c>
      <c r="B18" s="16" t="s">
        <v>615</v>
      </c>
      <c r="C18" s="13" t="s">
        <v>616</v>
      </c>
      <c r="D18" s="13" t="s">
        <v>397</v>
      </c>
      <c r="E18" s="17">
        <v>900000</v>
      </c>
      <c r="F18" s="18">
        <v>6945.3</v>
      </c>
      <c r="G18" s="19">
        <v>2.1600000000000001E-2</v>
      </c>
      <c r="H18" s="21"/>
      <c r="I18" s="21"/>
      <c r="J18" s="3"/>
    </row>
    <row r="19" spans="1:10" ht="13.05" customHeight="1">
      <c r="A19" s="15" t="s">
        <v>832</v>
      </c>
      <c r="B19" s="16" t="s">
        <v>833</v>
      </c>
      <c r="C19" s="13" t="s">
        <v>834</v>
      </c>
      <c r="D19" s="13" t="s">
        <v>535</v>
      </c>
      <c r="E19" s="17">
        <v>85000</v>
      </c>
      <c r="F19" s="18">
        <v>6820.4</v>
      </c>
      <c r="G19" s="19">
        <v>2.12E-2</v>
      </c>
      <c r="H19" s="21"/>
      <c r="I19" s="21"/>
      <c r="J19" s="3"/>
    </row>
    <row r="20" spans="1:10" ht="13.05" customHeight="1">
      <c r="A20" s="15" t="s">
        <v>384</v>
      </c>
      <c r="B20" s="16" t="s">
        <v>385</v>
      </c>
      <c r="C20" s="13" t="s">
        <v>386</v>
      </c>
      <c r="D20" s="13" t="s">
        <v>383</v>
      </c>
      <c r="E20" s="17">
        <v>20000</v>
      </c>
      <c r="F20" s="18">
        <v>6710</v>
      </c>
      <c r="G20" s="19">
        <v>2.0799999999999999E-2</v>
      </c>
      <c r="H20" s="21"/>
      <c r="I20" s="21"/>
      <c r="J20" s="3"/>
    </row>
    <row r="21" spans="1:10" ht="13.05" customHeight="1">
      <c r="A21" s="15" t="s">
        <v>1541</v>
      </c>
      <c r="B21" s="16" t="s">
        <v>1542</v>
      </c>
      <c r="C21" s="13" t="s">
        <v>1543</v>
      </c>
      <c r="D21" s="13" t="s">
        <v>420</v>
      </c>
      <c r="E21" s="17">
        <v>325000</v>
      </c>
      <c r="F21" s="18">
        <v>6641.05</v>
      </c>
      <c r="G21" s="19">
        <v>2.06E-2</v>
      </c>
      <c r="H21" s="21"/>
      <c r="I21" s="21"/>
      <c r="J21" s="3"/>
    </row>
    <row r="22" spans="1:10" ht="13.05" customHeight="1">
      <c r="A22" s="15" t="s">
        <v>428</v>
      </c>
      <c r="B22" s="16" t="s">
        <v>429</v>
      </c>
      <c r="C22" s="13" t="s">
        <v>430</v>
      </c>
      <c r="D22" s="13" t="s">
        <v>431</v>
      </c>
      <c r="E22" s="17">
        <v>15751261</v>
      </c>
      <c r="F22" s="18">
        <v>6574.58</v>
      </c>
      <c r="G22" s="19">
        <v>2.0400000000000001E-2</v>
      </c>
      <c r="H22" s="21"/>
      <c r="I22" s="21"/>
      <c r="J22" s="3"/>
    </row>
    <row r="23" spans="1:10" ht="13.05" customHeight="1">
      <c r="A23" s="15" t="s">
        <v>1034</v>
      </c>
      <c r="B23" s="16" t="s">
        <v>1035</v>
      </c>
      <c r="C23" s="13" t="s">
        <v>1036</v>
      </c>
      <c r="D23" s="13" t="s">
        <v>831</v>
      </c>
      <c r="E23" s="17">
        <v>1400000</v>
      </c>
      <c r="F23" s="18">
        <v>6538.7</v>
      </c>
      <c r="G23" s="19">
        <v>2.0299999999999999E-2</v>
      </c>
      <c r="H23" s="21"/>
      <c r="I23" s="21"/>
      <c r="J23" s="3"/>
    </row>
    <row r="24" spans="1:10" ht="13.05" customHeight="1">
      <c r="A24" s="15" t="s">
        <v>1046</v>
      </c>
      <c r="B24" s="16" t="s">
        <v>1047</v>
      </c>
      <c r="C24" s="13" t="s">
        <v>1048</v>
      </c>
      <c r="D24" s="13" t="s">
        <v>494</v>
      </c>
      <c r="E24" s="17">
        <v>350000</v>
      </c>
      <c r="F24" s="18">
        <v>6366.5</v>
      </c>
      <c r="G24" s="19">
        <v>1.9800000000000002E-2</v>
      </c>
      <c r="H24" s="21"/>
      <c r="I24" s="21"/>
      <c r="J24" s="3"/>
    </row>
    <row r="25" spans="1:10" ht="13.05" customHeight="1">
      <c r="A25" s="15" t="s">
        <v>786</v>
      </c>
      <c r="B25" s="16" t="s">
        <v>787</v>
      </c>
      <c r="C25" s="13" t="s">
        <v>788</v>
      </c>
      <c r="D25" s="13" t="s">
        <v>657</v>
      </c>
      <c r="E25" s="17">
        <v>111000</v>
      </c>
      <c r="F25" s="18">
        <v>6355.86</v>
      </c>
      <c r="G25" s="19">
        <v>1.9699999999999999E-2</v>
      </c>
      <c r="H25" s="21"/>
      <c r="I25" s="21"/>
      <c r="J25" s="3"/>
    </row>
    <row r="26" spans="1:10" ht="13.05" customHeight="1">
      <c r="A26" s="15" t="s">
        <v>924</v>
      </c>
      <c r="B26" s="16" t="s">
        <v>925</v>
      </c>
      <c r="C26" s="13" t="s">
        <v>926</v>
      </c>
      <c r="D26" s="13" t="s">
        <v>927</v>
      </c>
      <c r="E26" s="17">
        <v>7000000</v>
      </c>
      <c r="F26" s="18">
        <v>6325.9</v>
      </c>
      <c r="G26" s="19">
        <v>1.9699999999999999E-2</v>
      </c>
      <c r="H26" s="21"/>
      <c r="I26" s="21"/>
      <c r="J26" s="3"/>
    </row>
    <row r="27" spans="1:10" ht="13.05" customHeight="1">
      <c r="A27" s="15" t="s">
        <v>703</v>
      </c>
      <c r="B27" s="16" t="s">
        <v>704</v>
      </c>
      <c r="C27" s="13" t="s">
        <v>705</v>
      </c>
      <c r="D27" s="13" t="s">
        <v>397</v>
      </c>
      <c r="E27" s="17">
        <v>475000</v>
      </c>
      <c r="F27" s="18">
        <v>6024.43</v>
      </c>
      <c r="G27" s="19">
        <v>1.8700000000000001E-2</v>
      </c>
      <c r="H27" s="21"/>
      <c r="I27" s="21"/>
      <c r="J27" s="3"/>
    </row>
    <row r="28" spans="1:10" ht="13.05" customHeight="1">
      <c r="A28" s="15" t="s">
        <v>1593</v>
      </c>
      <c r="B28" s="16" t="s">
        <v>1594</v>
      </c>
      <c r="C28" s="13" t="s">
        <v>1595</v>
      </c>
      <c r="D28" s="13" t="s">
        <v>435</v>
      </c>
      <c r="E28" s="17">
        <v>440000</v>
      </c>
      <c r="F28" s="18">
        <v>6015.68</v>
      </c>
      <c r="G28" s="19">
        <v>1.8700000000000001E-2</v>
      </c>
      <c r="H28" s="21"/>
      <c r="I28" s="21"/>
      <c r="J28" s="3"/>
    </row>
    <row r="29" spans="1:10" ht="13.05" customHeight="1">
      <c r="A29" s="15" t="s">
        <v>642</v>
      </c>
      <c r="B29" s="16" t="s">
        <v>643</v>
      </c>
      <c r="C29" s="13" t="s">
        <v>644</v>
      </c>
      <c r="D29" s="13" t="s">
        <v>486</v>
      </c>
      <c r="E29" s="17">
        <v>400000</v>
      </c>
      <c r="F29" s="18">
        <v>5894</v>
      </c>
      <c r="G29" s="19">
        <v>1.83E-2</v>
      </c>
      <c r="H29" s="21"/>
      <c r="I29" s="21"/>
      <c r="J29" s="3"/>
    </row>
    <row r="30" spans="1:10" ht="13.05" customHeight="1">
      <c r="A30" s="15" t="s">
        <v>425</v>
      </c>
      <c r="B30" s="16" t="s">
        <v>426</v>
      </c>
      <c r="C30" s="13" t="s">
        <v>427</v>
      </c>
      <c r="D30" s="13" t="s">
        <v>420</v>
      </c>
      <c r="E30" s="17">
        <v>214660</v>
      </c>
      <c r="F30" s="18">
        <v>5568.5</v>
      </c>
      <c r="G30" s="19">
        <v>1.7299999999999999E-2</v>
      </c>
      <c r="H30" s="21"/>
      <c r="I30" s="21"/>
      <c r="J30" s="3"/>
    </row>
    <row r="31" spans="1:10" ht="13.05" customHeight="1">
      <c r="A31" s="15" t="s">
        <v>398</v>
      </c>
      <c r="B31" s="16" t="s">
        <v>399</v>
      </c>
      <c r="C31" s="13" t="s">
        <v>400</v>
      </c>
      <c r="D31" s="13" t="s">
        <v>401</v>
      </c>
      <c r="E31" s="17">
        <v>150000</v>
      </c>
      <c r="F31" s="18">
        <v>5460.75</v>
      </c>
      <c r="G31" s="19">
        <v>1.7000000000000001E-2</v>
      </c>
      <c r="H31" s="21"/>
      <c r="I31" s="21"/>
      <c r="J31" s="3"/>
    </row>
    <row r="32" spans="1:10" ht="13.05" customHeight="1">
      <c r="A32" s="15" t="s">
        <v>1614</v>
      </c>
      <c r="B32" s="16" t="s">
        <v>1615</v>
      </c>
      <c r="C32" s="13" t="s">
        <v>1616</v>
      </c>
      <c r="D32" s="13" t="s">
        <v>535</v>
      </c>
      <c r="E32" s="17">
        <v>2000000</v>
      </c>
      <c r="F32" s="18">
        <v>5447.2</v>
      </c>
      <c r="G32" s="19">
        <v>1.6899999999999998E-2</v>
      </c>
      <c r="H32" s="21"/>
      <c r="I32" s="21"/>
      <c r="J32" s="3"/>
    </row>
    <row r="33" spans="1:10" ht="13.05" customHeight="1">
      <c r="A33" s="15" t="s">
        <v>1568</v>
      </c>
      <c r="B33" s="16" t="s">
        <v>1569</v>
      </c>
      <c r="C33" s="13" t="s">
        <v>1570</v>
      </c>
      <c r="D33" s="13" t="s">
        <v>443</v>
      </c>
      <c r="E33" s="17">
        <v>300000</v>
      </c>
      <c r="F33" s="18">
        <v>5418.3</v>
      </c>
      <c r="G33" s="19">
        <v>1.6799999999999999E-2</v>
      </c>
      <c r="H33" s="21"/>
      <c r="I33" s="21"/>
      <c r="J33" s="3"/>
    </row>
    <row r="34" spans="1:10" ht="13.05" customHeight="1">
      <c r="A34" s="15" t="s">
        <v>838</v>
      </c>
      <c r="B34" s="16" t="s">
        <v>839</v>
      </c>
      <c r="C34" s="13" t="s">
        <v>840</v>
      </c>
      <c r="D34" s="13" t="s">
        <v>397</v>
      </c>
      <c r="E34" s="17">
        <v>4000000</v>
      </c>
      <c r="F34" s="18">
        <v>5386</v>
      </c>
      <c r="G34" s="19">
        <v>1.67E-2</v>
      </c>
      <c r="H34" s="21"/>
      <c r="I34" s="21"/>
      <c r="J34" s="3"/>
    </row>
    <row r="35" spans="1:10" ht="13.05" customHeight="1">
      <c r="A35" s="15" t="s">
        <v>468</v>
      </c>
      <c r="B35" s="16" t="s">
        <v>469</v>
      </c>
      <c r="C35" s="13" t="s">
        <v>470</v>
      </c>
      <c r="D35" s="13" t="s">
        <v>401</v>
      </c>
      <c r="E35" s="17">
        <v>180000</v>
      </c>
      <c r="F35" s="18">
        <v>5348.7</v>
      </c>
      <c r="G35" s="19">
        <v>1.66E-2</v>
      </c>
      <c r="H35" s="21"/>
      <c r="I35" s="21"/>
      <c r="J35" s="3"/>
    </row>
    <row r="36" spans="1:10" ht="13.05" customHeight="1">
      <c r="A36" s="15" t="s">
        <v>793</v>
      </c>
      <c r="B36" s="16" t="s">
        <v>794</v>
      </c>
      <c r="C36" s="13" t="s">
        <v>795</v>
      </c>
      <c r="D36" s="13" t="s">
        <v>516</v>
      </c>
      <c r="E36" s="17">
        <v>170000</v>
      </c>
      <c r="F36" s="18">
        <v>5265.75</v>
      </c>
      <c r="G36" s="19">
        <v>1.6400000000000001E-2</v>
      </c>
      <c r="H36" s="21"/>
      <c r="I36" s="21"/>
      <c r="J36" s="3"/>
    </row>
    <row r="37" spans="1:10" ht="13.05" customHeight="1">
      <c r="A37" s="15" t="s">
        <v>617</v>
      </c>
      <c r="B37" s="16" t="s">
        <v>618</v>
      </c>
      <c r="C37" s="13" t="s">
        <v>619</v>
      </c>
      <c r="D37" s="13" t="s">
        <v>397</v>
      </c>
      <c r="E37" s="17">
        <v>400000</v>
      </c>
      <c r="F37" s="18">
        <v>5053.6000000000004</v>
      </c>
      <c r="G37" s="19">
        <v>1.5699999999999999E-2</v>
      </c>
      <c r="H37" s="21"/>
      <c r="I37" s="21"/>
      <c r="J37" s="3"/>
    </row>
    <row r="38" spans="1:10" ht="13.05" customHeight="1">
      <c r="A38" s="15" t="s">
        <v>448</v>
      </c>
      <c r="B38" s="16" t="s">
        <v>449</v>
      </c>
      <c r="C38" s="13" t="s">
        <v>450</v>
      </c>
      <c r="D38" s="13" t="s">
        <v>401</v>
      </c>
      <c r="E38" s="17">
        <v>500000</v>
      </c>
      <c r="F38" s="18">
        <v>5049.75</v>
      </c>
      <c r="G38" s="19">
        <v>1.5699999999999999E-2</v>
      </c>
      <c r="H38" s="21"/>
      <c r="I38" s="21"/>
      <c r="J38" s="3"/>
    </row>
    <row r="39" spans="1:10" ht="13.05" customHeight="1">
      <c r="A39" s="15" t="s">
        <v>409</v>
      </c>
      <c r="B39" s="16" t="s">
        <v>410</v>
      </c>
      <c r="C39" s="13" t="s">
        <v>411</v>
      </c>
      <c r="D39" s="13" t="s">
        <v>412</v>
      </c>
      <c r="E39" s="17">
        <v>1250000</v>
      </c>
      <c r="F39" s="18">
        <v>4991.25</v>
      </c>
      <c r="G39" s="19">
        <v>1.55E-2</v>
      </c>
      <c r="H39" s="21"/>
      <c r="I39" s="21"/>
      <c r="J39" s="3"/>
    </row>
    <row r="40" spans="1:10" ht="13.05" customHeight="1">
      <c r="A40" s="15" t="s">
        <v>620</v>
      </c>
      <c r="B40" s="16" t="s">
        <v>621</v>
      </c>
      <c r="C40" s="13" t="s">
        <v>622</v>
      </c>
      <c r="D40" s="13" t="s">
        <v>623</v>
      </c>
      <c r="E40" s="17">
        <v>120000</v>
      </c>
      <c r="F40" s="18">
        <v>4816.8</v>
      </c>
      <c r="G40" s="19">
        <v>1.4999999999999999E-2</v>
      </c>
      <c r="H40" s="21"/>
      <c r="I40" s="21"/>
      <c r="J40" s="3"/>
    </row>
    <row r="41" spans="1:10" ht="13.05" customHeight="1">
      <c r="A41" s="15" t="s">
        <v>480</v>
      </c>
      <c r="B41" s="16" t="s">
        <v>481</v>
      </c>
      <c r="C41" s="13" t="s">
        <v>482</v>
      </c>
      <c r="D41" s="13" t="s">
        <v>393</v>
      </c>
      <c r="E41" s="17">
        <v>65000</v>
      </c>
      <c r="F41" s="18">
        <v>4758</v>
      </c>
      <c r="G41" s="19">
        <v>1.4800000000000001E-2</v>
      </c>
      <c r="H41" s="21"/>
      <c r="I41" s="21"/>
      <c r="J41" s="3"/>
    </row>
    <row r="42" spans="1:10" ht="13.05" customHeight="1">
      <c r="A42" s="15" t="s">
        <v>633</v>
      </c>
      <c r="B42" s="16" t="s">
        <v>634</v>
      </c>
      <c r="C42" s="13" t="s">
        <v>635</v>
      </c>
      <c r="D42" s="13" t="s">
        <v>486</v>
      </c>
      <c r="E42" s="17">
        <v>400000</v>
      </c>
      <c r="F42" s="18">
        <v>4727.2</v>
      </c>
      <c r="G42" s="19">
        <v>1.47E-2</v>
      </c>
      <c r="H42" s="21"/>
      <c r="I42" s="21"/>
      <c r="J42" s="3"/>
    </row>
    <row r="43" spans="1:10" ht="13.05" customHeight="1">
      <c r="A43" s="15" t="s">
        <v>686</v>
      </c>
      <c r="B43" s="16" t="s">
        <v>687</v>
      </c>
      <c r="C43" s="13" t="s">
        <v>688</v>
      </c>
      <c r="D43" s="13" t="s">
        <v>516</v>
      </c>
      <c r="E43" s="17">
        <v>35000</v>
      </c>
      <c r="F43" s="18">
        <v>4659.8999999999996</v>
      </c>
      <c r="G43" s="19">
        <v>1.4500000000000001E-2</v>
      </c>
      <c r="H43" s="21"/>
      <c r="I43" s="21"/>
      <c r="J43" s="3"/>
    </row>
    <row r="44" spans="1:10" ht="13.05" customHeight="1">
      <c r="A44" s="15" t="s">
        <v>825</v>
      </c>
      <c r="B44" s="16" t="s">
        <v>826</v>
      </c>
      <c r="C44" s="13" t="s">
        <v>827</v>
      </c>
      <c r="D44" s="13" t="s">
        <v>486</v>
      </c>
      <c r="E44" s="17">
        <v>496732</v>
      </c>
      <c r="F44" s="18">
        <v>4649.66</v>
      </c>
      <c r="G44" s="19">
        <v>1.44E-2</v>
      </c>
      <c r="H44" s="21"/>
      <c r="I44" s="21"/>
      <c r="J44" s="3"/>
    </row>
    <row r="45" spans="1:10" ht="13.05" customHeight="1">
      <c r="A45" s="15" t="s">
        <v>495</v>
      </c>
      <c r="B45" s="16" t="s">
        <v>496</v>
      </c>
      <c r="C45" s="13" t="s">
        <v>497</v>
      </c>
      <c r="D45" s="13" t="s">
        <v>408</v>
      </c>
      <c r="E45" s="17">
        <v>420288</v>
      </c>
      <c r="F45" s="18">
        <v>4605.5200000000004</v>
      </c>
      <c r="G45" s="19">
        <v>1.43E-2</v>
      </c>
      <c r="H45" s="21"/>
      <c r="I45" s="21"/>
      <c r="J45" s="3"/>
    </row>
    <row r="46" spans="1:10" ht="13.05" customHeight="1">
      <c r="A46" s="15" t="s">
        <v>645</v>
      </c>
      <c r="B46" s="16" t="s">
        <v>646</v>
      </c>
      <c r="C46" s="13" t="s">
        <v>647</v>
      </c>
      <c r="D46" s="13" t="s">
        <v>420</v>
      </c>
      <c r="E46" s="17">
        <v>250000</v>
      </c>
      <c r="F46" s="18">
        <v>4520.75</v>
      </c>
      <c r="G46" s="19">
        <v>1.4E-2</v>
      </c>
      <c r="H46" s="21"/>
      <c r="I46" s="21"/>
      <c r="J46" s="3"/>
    </row>
    <row r="47" spans="1:10" ht="13.05" customHeight="1">
      <c r="A47" s="15" t="s">
        <v>709</v>
      </c>
      <c r="B47" s="16" t="s">
        <v>710</v>
      </c>
      <c r="C47" s="13" t="s">
        <v>711</v>
      </c>
      <c r="D47" s="13" t="s">
        <v>283</v>
      </c>
      <c r="E47" s="17">
        <v>5200000</v>
      </c>
      <c r="F47" s="18">
        <v>4326.3999999999996</v>
      </c>
      <c r="G47" s="19">
        <v>1.34E-2</v>
      </c>
      <c r="H47" s="21"/>
      <c r="I47" s="21"/>
      <c r="J47" s="3"/>
    </row>
    <row r="48" spans="1:10" ht="13.05" customHeight="1">
      <c r="A48" s="15" t="s">
        <v>671</v>
      </c>
      <c r="B48" s="16" t="s">
        <v>672</v>
      </c>
      <c r="C48" s="13" t="s">
        <v>673</v>
      </c>
      <c r="D48" s="13" t="s">
        <v>447</v>
      </c>
      <c r="E48" s="17">
        <v>450000</v>
      </c>
      <c r="F48" s="18">
        <v>4216.5</v>
      </c>
      <c r="G48" s="19">
        <v>1.3100000000000001E-2</v>
      </c>
      <c r="H48" s="21"/>
      <c r="I48" s="21"/>
      <c r="J48" s="3"/>
    </row>
    <row r="49" spans="1:10" ht="13.05" customHeight="1">
      <c r="A49" s="15" t="s">
        <v>1503</v>
      </c>
      <c r="B49" s="16" t="s">
        <v>1504</v>
      </c>
      <c r="C49" s="13" t="s">
        <v>1505</v>
      </c>
      <c r="D49" s="13" t="s">
        <v>535</v>
      </c>
      <c r="E49" s="17">
        <v>225000</v>
      </c>
      <c r="F49" s="18">
        <v>4007.25</v>
      </c>
      <c r="G49" s="19">
        <v>1.24E-2</v>
      </c>
      <c r="H49" s="21"/>
      <c r="I49" s="21"/>
      <c r="J49" s="3"/>
    </row>
    <row r="50" spans="1:10" ht="13.05" customHeight="1">
      <c r="A50" s="15" t="s">
        <v>594</v>
      </c>
      <c r="B50" s="16" t="s">
        <v>595</v>
      </c>
      <c r="C50" s="13" t="s">
        <v>596</v>
      </c>
      <c r="D50" s="13" t="s">
        <v>527</v>
      </c>
      <c r="E50" s="17">
        <v>1001491</v>
      </c>
      <c r="F50" s="18">
        <v>3964.9</v>
      </c>
      <c r="G50" s="19">
        <v>1.23E-2</v>
      </c>
      <c r="H50" s="21"/>
      <c r="I50" s="21"/>
      <c r="J50" s="3"/>
    </row>
    <row r="51" spans="1:10" ht="13.05" customHeight="1">
      <c r="A51" s="15" t="s">
        <v>915</v>
      </c>
      <c r="B51" s="16" t="s">
        <v>916</v>
      </c>
      <c r="C51" s="13" t="s">
        <v>917</v>
      </c>
      <c r="D51" s="13" t="s">
        <v>397</v>
      </c>
      <c r="E51" s="17">
        <v>950000</v>
      </c>
      <c r="F51" s="18">
        <v>3197.23</v>
      </c>
      <c r="G51" s="19">
        <v>9.9000000000000008E-3</v>
      </c>
      <c r="H51" s="21"/>
      <c r="I51" s="21"/>
      <c r="J51" s="3"/>
    </row>
    <row r="52" spans="1:10" ht="13.05" customHeight="1">
      <c r="A52" s="15" t="s">
        <v>799</v>
      </c>
      <c r="B52" s="16" t="s">
        <v>800</v>
      </c>
      <c r="C52" s="13" t="s">
        <v>801</v>
      </c>
      <c r="D52" s="13" t="s">
        <v>447</v>
      </c>
      <c r="E52" s="17">
        <v>900000</v>
      </c>
      <c r="F52" s="18">
        <v>3109.5</v>
      </c>
      <c r="G52" s="19">
        <v>9.7000000000000003E-3</v>
      </c>
      <c r="H52" s="21"/>
      <c r="I52" s="21"/>
      <c r="J52" s="3"/>
    </row>
    <row r="53" spans="1:10" ht="13.05" customHeight="1">
      <c r="A53" s="15" t="s">
        <v>1494</v>
      </c>
      <c r="B53" s="16" t="s">
        <v>1495</v>
      </c>
      <c r="C53" s="13" t="s">
        <v>1496</v>
      </c>
      <c r="D53" s="13" t="s">
        <v>393</v>
      </c>
      <c r="E53" s="17">
        <v>20000</v>
      </c>
      <c r="F53" s="18">
        <v>3087.8</v>
      </c>
      <c r="G53" s="19">
        <v>9.5999999999999992E-3</v>
      </c>
      <c r="H53" s="21"/>
      <c r="I53" s="21"/>
      <c r="J53" s="3"/>
    </row>
    <row r="54" spans="1:10" ht="13.05" customHeight="1">
      <c r="A54" s="15" t="s">
        <v>789</v>
      </c>
      <c r="B54" s="16" t="s">
        <v>790</v>
      </c>
      <c r="C54" s="13" t="s">
        <v>791</v>
      </c>
      <c r="D54" s="13" t="s">
        <v>792</v>
      </c>
      <c r="E54" s="17">
        <v>243092</v>
      </c>
      <c r="F54" s="18">
        <v>3062.47</v>
      </c>
      <c r="G54" s="19">
        <v>9.4999999999999998E-3</v>
      </c>
      <c r="H54" s="21"/>
      <c r="I54" s="21"/>
      <c r="J54" s="3"/>
    </row>
    <row r="55" spans="1:10" ht="13.05" customHeight="1">
      <c r="A55" s="15" t="s">
        <v>1630</v>
      </c>
      <c r="B55" s="16" t="s">
        <v>1631</v>
      </c>
      <c r="C55" s="13" t="s">
        <v>1632</v>
      </c>
      <c r="D55" s="13" t="s">
        <v>401</v>
      </c>
      <c r="E55" s="17">
        <v>300000</v>
      </c>
      <c r="F55" s="18">
        <v>3045.6</v>
      </c>
      <c r="G55" s="19">
        <v>9.4999999999999998E-3</v>
      </c>
      <c r="H55" s="21"/>
      <c r="I55" s="21"/>
      <c r="J55" s="3"/>
    </row>
    <row r="56" spans="1:10" ht="13.05" customHeight="1">
      <c r="A56" s="15" t="s">
        <v>639</v>
      </c>
      <c r="B56" s="16" t="s">
        <v>640</v>
      </c>
      <c r="C56" s="13" t="s">
        <v>641</v>
      </c>
      <c r="D56" s="13" t="s">
        <v>467</v>
      </c>
      <c r="E56" s="17">
        <v>1200000</v>
      </c>
      <c r="F56" s="18">
        <v>2964.36</v>
      </c>
      <c r="G56" s="19">
        <v>9.1999999999999998E-3</v>
      </c>
      <c r="H56" s="21"/>
      <c r="I56" s="21"/>
      <c r="J56" s="3"/>
    </row>
    <row r="57" spans="1:10" ht="13.05" customHeight="1">
      <c r="A57" s="15" t="s">
        <v>1627</v>
      </c>
      <c r="B57" s="16" t="s">
        <v>1628</v>
      </c>
      <c r="C57" s="13" t="s">
        <v>1629</v>
      </c>
      <c r="D57" s="13" t="s">
        <v>490</v>
      </c>
      <c r="E57" s="17">
        <v>85548</v>
      </c>
      <c r="F57" s="18">
        <v>2933.27</v>
      </c>
      <c r="G57" s="19">
        <v>9.1000000000000004E-3</v>
      </c>
      <c r="H57" s="21"/>
      <c r="I57" s="21"/>
      <c r="J57" s="3"/>
    </row>
    <row r="58" spans="1:10" ht="13.05" customHeight="1">
      <c r="A58" s="15" t="s">
        <v>835</v>
      </c>
      <c r="B58" s="16" t="s">
        <v>836</v>
      </c>
      <c r="C58" s="13" t="s">
        <v>837</v>
      </c>
      <c r="D58" s="13" t="s">
        <v>593</v>
      </c>
      <c r="E58" s="17">
        <v>1556106</v>
      </c>
      <c r="F58" s="18">
        <v>2732.68</v>
      </c>
      <c r="G58" s="19">
        <v>8.5000000000000006E-3</v>
      </c>
      <c r="H58" s="21"/>
      <c r="I58" s="21"/>
      <c r="J58" s="3"/>
    </row>
    <row r="59" spans="1:10" ht="13.05" customHeight="1">
      <c r="A59" s="15" t="s">
        <v>421</v>
      </c>
      <c r="B59" s="16" t="s">
        <v>422</v>
      </c>
      <c r="C59" s="13" t="s">
        <v>423</v>
      </c>
      <c r="D59" s="13" t="s">
        <v>424</v>
      </c>
      <c r="E59" s="17">
        <v>700000</v>
      </c>
      <c r="F59" s="18">
        <v>2621.85</v>
      </c>
      <c r="G59" s="19">
        <v>8.0999999999999996E-3</v>
      </c>
      <c r="H59" s="21"/>
      <c r="I59" s="21"/>
      <c r="J59" s="3"/>
    </row>
    <row r="60" spans="1:10" ht="13.05" customHeight="1">
      <c r="A60" s="15" t="s">
        <v>1497</v>
      </c>
      <c r="B60" s="16" t="s">
        <v>1498</v>
      </c>
      <c r="C60" s="13" t="s">
        <v>1499</v>
      </c>
      <c r="D60" s="13" t="s">
        <v>447</v>
      </c>
      <c r="E60" s="17">
        <v>250000</v>
      </c>
      <c r="F60" s="18">
        <v>2343.38</v>
      </c>
      <c r="G60" s="19">
        <v>7.3000000000000001E-3</v>
      </c>
      <c r="H60" s="21"/>
      <c r="I60" s="21"/>
      <c r="J60" s="3"/>
    </row>
    <row r="61" spans="1:10" ht="13.05" customHeight="1">
      <c r="A61" s="15" t="s">
        <v>1955</v>
      </c>
      <c r="B61" s="16" t="s">
        <v>1956</v>
      </c>
      <c r="C61" s="13" t="s">
        <v>1957</v>
      </c>
      <c r="D61" s="13" t="s">
        <v>397</v>
      </c>
      <c r="E61" s="17">
        <v>1800000</v>
      </c>
      <c r="F61" s="18">
        <v>2322.36</v>
      </c>
      <c r="G61" s="19">
        <v>7.1999999999999998E-3</v>
      </c>
      <c r="H61" s="21"/>
      <c r="I61" s="21"/>
      <c r="J61" s="3"/>
    </row>
    <row r="62" spans="1:10" ht="13.05" customHeight="1">
      <c r="A62" s="15" t="s">
        <v>1676</v>
      </c>
      <c r="B62" s="16" t="s">
        <v>1677</v>
      </c>
      <c r="C62" s="13" t="s">
        <v>1678</v>
      </c>
      <c r="D62" s="13" t="s">
        <v>401</v>
      </c>
      <c r="E62" s="17">
        <v>75697</v>
      </c>
      <c r="F62" s="18">
        <v>2139.27</v>
      </c>
      <c r="G62" s="19">
        <v>6.6E-3</v>
      </c>
      <c r="H62" s="21"/>
      <c r="I62" s="21"/>
      <c r="J62" s="3"/>
    </row>
    <row r="63" spans="1:10" ht="13.05" customHeight="1">
      <c r="A63" s="15" t="s">
        <v>501</v>
      </c>
      <c r="B63" s="16" t="s">
        <v>502</v>
      </c>
      <c r="C63" s="13" t="s">
        <v>503</v>
      </c>
      <c r="D63" s="13" t="s">
        <v>494</v>
      </c>
      <c r="E63" s="17">
        <v>125000</v>
      </c>
      <c r="F63" s="18">
        <v>1982.13</v>
      </c>
      <c r="G63" s="19">
        <v>6.1999999999999998E-3</v>
      </c>
      <c r="H63" s="21"/>
      <c r="I63" s="21"/>
      <c r="J63" s="3"/>
    </row>
    <row r="64" spans="1:10" ht="13.05" customHeight="1">
      <c r="A64" s="15" t="s">
        <v>1940</v>
      </c>
      <c r="B64" s="16" t="s">
        <v>1941</v>
      </c>
      <c r="C64" s="13" t="s">
        <v>1942</v>
      </c>
      <c r="D64" s="13" t="s">
        <v>435</v>
      </c>
      <c r="E64" s="17">
        <v>134625</v>
      </c>
      <c r="F64" s="18">
        <v>1685.91</v>
      </c>
      <c r="G64" s="19">
        <v>5.1999999999999998E-3</v>
      </c>
      <c r="H64" s="21"/>
      <c r="I64" s="21"/>
      <c r="J64" s="3"/>
    </row>
    <row r="65" spans="1:10" ht="13.05" customHeight="1">
      <c r="A65" s="15" t="s">
        <v>745</v>
      </c>
      <c r="B65" s="16" t="s">
        <v>746</v>
      </c>
      <c r="C65" s="13" t="s">
        <v>747</v>
      </c>
      <c r="D65" s="13" t="s">
        <v>242</v>
      </c>
      <c r="E65" s="17">
        <v>1150000</v>
      </c>
      <c r="F65" s="18">
        <v>1108.95</v>
      </c>
      <c r="G65" s="19">
        <v>3.3999999999999998E-3</v>
      </c>
      <c r="H65" s="21"/>
      <c r="I65" s="21"/>
      <c r="J65" s="3"/>
    </row>
    <row r="66" spans="1:10" ht="13.05" customHeight="1">
      <c r="A66" s="15" t="s">
        <v>1958</v>
      </c>
      <c r="B66" s="16" t="s">
        <v>1959</v>
      </c>
      <c r="C66" s="13" t="s">
        <v>1960</v>
      </c>
      <c r="D66" s="13" t="s">
        <v>593</v>
      </c>
      <c r="E66" s="17">
        <v>40000</v>
      </c>
      <c r="F66" s="18">
        <v>173</v>
      </c>
      <c r="G66" s="19">
        <v>5.0000000000000001E-4</v>
      </c>
      <c r="H66" s="21"/>
      <c r="I66" s="21"/>
      <c r="J66" s="3"/>
    </row>
    <row r="67" spans="1:10" ht="13.05" customHeight="1">
      <c r="A67" s="3"/>
      <c r="B67" s="22" t="s">
        <v>176</v>
      </c>
      <c r="C67" s="2"/>
      <c r="D67" s="2"/>
      <c r="E67" s="2"/>
      <c r="F67" s="23">
        <v>307369.36</v>
      </c>
      <c r="G67" s="24">
        <v>0.9546</v>
      </c>
      <c r="H67" s="25"/>
      <c r="I67" s="25"/>
      <c r="J67" s="3"/>
    </row>
    <row r="68" spans="1:10" ht="13.05" customHeight="1">
      <c r="A68" s="3"/>
      <c r="B68" s="12" t="s">
        <v>603</v>
      </c>
      <c r="C68" s="13"/>
      <c r="D68" s="13"/>
      <c r="E68" s="13"/>
      <c r="F68" s="3"/>
      <c r="G68" s="14"/>
      <c r="H68" s="14"/>
      <c r="I68" s="14"/>
      <c r="J68" s="3"/>
    </row>
    <row r="69" spans="1:10" ht="13.05" customHeight="1">
      <c r="A69" s="15" t="s">
        <v>1961</v>
      </c>
      <c r="B69" s="16" t="s">
        <v>1962</v>
      </c>
      <c r="C69" s="13" t="s">
        <v>1963</v>
      </c>
      <c r="D69" s="13" t="s">
        <v>751</v>
      </c>
      <c r="E69" s="17">
        <v>149000</v>
      </c>
      <c r="F69" s="18">
        <v>0.01</v>
      </c>
      <c r="G69" s="19">
        <v>0</v>
      </c>
      <c r="H69" s="21"/>
      <c r="I69" s="21"/>
      <c r="J69" s="3"/>
    </row>
    <row r="70" spans="1:10" ht="13.05" customHeight="1">
      <c r="A70" s="15" t="s">
        <v>1964</v>
      </c>
      <c r="B70" s="16" t="s">
        <v>1965</v>
      </c>
      <c r="C70" s="13" t="s">
        <v>1966</v>
      </c>
      <c r="D70" s="13" t="s">
        <v>467</v>
      </c>
      <c r="E70" s="17">
        <v>25000</v>
      </c>
      <c r="F70" s="21" t="s">
        <v>821</v>
      </c>
      <c r="G70" s="19">
        <v>0</v>
      </c>
      <c r="H70" s="21"/>
      <c r="I70" s="21"/>
      <c r="J70" s="3"/>
    </row>
    <row r="71" spans="1:10" ht="13.05" customHeight="1">
      <c r="A71" s="15" t="s">
        <v>1967</v>
      </c>
      <c r="B71" s="16" t="s">
        <v>1968</v>
      </c>
      <c r="C71" s="13" t="s">
        <v>1969</v>
      </c>
      <c r="D71" s="13" t="s">
        <v>1970</v>
      </c>
      <c r="E71" s="17">
        <v>14750</v>
      </c>
      <c r="F71" s="21" t="s">
        <v>821</v>
      </c>
      <c r="G71" s="19">
        <v>0</v>
      </c>
      <c r="H71" s="21"/>
      <c r="I71" s="21"/>
      <c r="J71" s="3"/>
    </row>
    <row r="72" spans="1:10" ht="13.05" customHeight="1">
      <c r="A72" s="15" t="s">
        <v>1971</v>
      </c>
      <c r="B72" s="16" t="s">
        <v>1972</v>
      </c>
      <c r="C72" s="13" t="s">
        <v>1973</v>
      </c>
      <c r="D72" s="13" t="s">
        <v>467</v>
      </c>
      <c r="E72" s="17">
        <v>10000</v>
      </c>
      <c r="F72" s="21" t="s">
        <v>821</v>
      </c>
      <c r="G72" s="19">
        <v>0</v>
      </c>
      <c r="H72" s="21"/>
      <c r="I72" s="21"/>
      <c r="J72" s="3"/>
    </row>
    <row r="73" spans="1:10" ht="13.05" customHeight="1">
      <c r="A73" s="15" t="s">
        <v>817</v>
      </c>
      <c r="B73" s="16" t="s">
        <v>818</v>
      </c>
      <c r="C73" s="13" t="s">
        <v>819</v>
      </c>
      <c r="D73" s="13" t="s">
        <v>820</v>
      </c>
      <c r="E73" s="17">
        <v>8000</v>
      </c>
      <c r="F73" s="21" t="s">
        <v>821</v>
      </c>
      <c r="G73" s="19">
        <v>0</v>
      </c>
      <c r="H73" s="21"/>
      <c r="I73" s="21"/>
      <c r="J73" s="3"/>
    </row>
    <row r="74" spans="1:10" ht="13.05" customHeight="1">
      <c r="A74" s="15" t="s">
        <v>1974</v>
      </c>
      <c r="B74" s="16" t="s">
        <v>1975</v>
      </c>
      <c r="C74" s="13" t="s">
        <v>1976</v>
      </c>
      <c r="D74" s="13" t="s">
        <v>751</v>
      </c>
      <c r="E74" s="17">
        <v>6650</v>
      </c>
      <c r="F74" s="21" t="s">
        <v>821</v>
      </c>
      <c r="G74" s="19">
        <v>0</v>
      </c>
      <c r="H74" s="21"/>
      <c r="I74" s="21"/>
      <c r="J74" s="3"/>
    </row>
    <row r="75" spans="1:10" ht="13.05" customHeight="1">
      <c r="A75" s="3"/>
      <c r="B75" s="22" t="s">
        <v>176</v>
      </c>
      <c r="C75" s="2"/>
      <c r="D75" s="2"/>
      <c r="E75" s="2"/>
      <c r="F75" s="23">
        <v>0.01</v>
      </c>
      <c r="G75" s="24">
        <v>0</v>
      </c>
      <c r="H75" s="25"/>
      <c r="I75" s="25"/>
      <c r="J75" s="3"/>
    </row>
    <row r="76" spans="1:10" ht="13.05" customHeight="1">
      <c r="A76" s="3"/>
      <c r="B76" s="22" t="s">
        <v>187</v>
      </c>
      <c r="C76" s="26"/>
      <c r="D76" s="2"/>
      <c r="E76" s="26"/>
      <c r="F76" s="23">
        <v>307369.37</v>
      </c>
      <c r="G76" s="24">
        <v>0.9546</v>
      </c>
      <c r="H76" s="25"/>
      <c r="I76" s="25"/>
      <c r="J76" s="3"/>
    </row>
    <row r="77" spans="1:10" ht="13.05" customHeight="1">
      <c r="A77" s="3"/>
      <c r="B77" s="12" t="s">
        <v>110</v>
      </c>
      <c r="C77" s="13"/>
      <c r="D77" s="13"/>
      <c r="E77" s="13"/>
      <c r="F77" s="13"/>
      <c r="G77" s="13"/>
      <c r="H77" s="14"/>
      <c r="I77" s="14"/>
      <c r="J77" s="3"/>
    </row>
    <row r="78" spans="1:10" ht="13.05" customHeight="1">
      <c r="A78" s="3"/>
      <c r="B78" s="12" t="s">
        <v>111</v>
      </c>
      <c r="C78" s="13"/>
      <c r="D78" s="13"/>
      <c r="E78" s="13"/>
      <c r="F78" s="3"/>
      <c r="G78" s="14"/>
      <c r="H78" s="14"/>
      <c r="I78" s="14"/>
      <c r="J78" s="3"/>
    </row>
    <row r="79" spans="1:10" ht="13.05" customHeight="1">
      <c r="A79" s="15" t="s">
        <v>604</v>
      </c>
      <c r="B79" s="16" t="s">
        <v>605</v>
      </c>
      <c r="C79" s="13" t="s">
        <v>606</v>
      </c>
      <c r="D79" s="13" t="s">
        <v>213</v>
      </c>
      <c r="E79" s="17">
        <v>800000</v>
      </c>
      <c r="F79" s="18">
        <v>81.599999999999994</v>
      </c>
      <c r="G79" s="19">
        <v>2.9999999999999997E-4</v>
      </c>
      <c r="H79" s="21"/>
      <c r="I79" s="21"/>
      <c r="J79" s="3"/>
    </row>
    <row r="80" spans="1:10" ht="13.05" customHeight="1">
      <c r="A80" s="3"/>
      <c r="B80" s="22" t="s">
        <v>176</v>
      </c>
      <c r="C80" s="2"/>
      <c r="D80" s="2"/>
      <c r="E80" s="2"/>
      <c r="F80" s="23">
        <v>81.599999999999994</v>
      </c>
      <c r="G80" s="24">
        <v>2.9999999999999997E-4</v>
      </c>
      <c r="H80" s="25"/>
      <c r="I80" s="25"/>
      <c r="J80" s="3"/>
    </row>
    <row r="81" spans="1:10" ht="13.05" customHeight="1">
      <c r="A81" s="3"/>
      <c r="B81" s="22" t="s">
        <v>177</v>
      </c>
      <c r="C81" s="2"/>
      <c r="D81" s="2"/>
      <c r="E81" s="2"/>
      <c r="F81" s="25" t="s">
        <v>178</v>
      </c>
      <c r="G81" s="25" t="s">
        <v>178</v>
      </c>
      <c r="H81" s="25"/>
      <c r="I81" s="25"/>
      <c r="J81" s="3"/>
    </row>
    <row r="82" spans="1:10" ht="13.05" customHeight="1">
      <c r="A82" s="3"/>
      <c r="B82" s="22" t="s">
        <v>176</v>
      </c>
      <c r="C82" s="2"/>
      <c r="D82" s="2"/>
      <c r="E82" s="2"/>
      <c r="F82" s="25" t="s">
        <v>178</v>
      </c>
      <c r="G82" s="25" t="s">
        <v>178</v>
      </c>
      <c r="H82" s="25"/>
      <c r="I82" s="25"/>
      <c r="J82" s="3"/>
    </row>
    <row r="83" spans="1:10" ht="13.05" customHeight="1">
      <c r="A83" s="3"/>
      <c r="B83" s="22" t="s">
        <v>187</v>
      </c>
      <c r="C83" s="26"/>
      <c r="D83" s="2"/>
      <c r="E83" s="26"/>
      <c r="F83" s="23">
        <v>81.599999999999994</v>
      </c>
      <c r="G83" s="24">
        <v>2.9999999999999997E-4</v>
      </c>
      <c r="H83" s="25"/>
      <c r="I83" s="25"/>
      <c r="J83" s="3"/>
    </row>
    <row r="84" spans="1:10" ht="13.05" customHeight="1">
      <c r="A84" s="3"/>
      <c r="B84" s="12" t="s">
        <v>188</v>
      </c>
      <c r="C84" s="13"/>
      <c r="D84" s="13"/>
      <c r="E84" s="13"/>
      <c r="F84" s="13"/>
      <c r="G84" s="13"/>
      <c r="H84" s="14"/>
      <c r="I84" s="14"/>
      <c r="J84" s="3"/>
    </row>
    <row r="85" spans="1:10" ht="13.05" customHeight="1">
      <c r="A85" s="3"/>
      <c r="B85" s="12" t="s">
        <v>607</v>
      </c>
      <c r="C85" s="13"/>
      <c r="D85" s="13"/>
      <c r="E85" s="13"/>
      <c r="F85" s="3"/>
      <c r="G85" s="14"/>
      <c r="H85" s="14"/>
      <c r="I85" s="14"/>
      <c r="J85" s="3"/>
    </row>
    <row r="86" spans="1:10" ht="13.05" customHeight="1">
      <c r="A86" s="15" t="s">
        <v>1512</v>
      </c>
      <c r="B86" s="16" t="s">
        <v>1513</v>
      </c>
      <c r="C86" s="13" t="s">
        <v>1514</v>
      </c>
      <c r="D86" s="13" t="s">
        <v>147</v>
      </c>
      <c r="E86" s="17">
        <v>3500000</v>
      </c>
      <c r="F86" s="18">
        <v>3430.02</v>
      </c>
      <c r="G86" s="19">
        <v>1.0699999999999999E-2</v>
      </c>
      <c r="H86" s="20">
        <v>5.3574999999999998E-2</v>
      </c>
      <c r="I86" s="21"/>
      <c r="J86" s="3"/>
    </row>
    <row r="87" spans="1:10" ht="13.05" customHeight="1">
      <c r="A87" s="3"/>
      <c r="B87" s="22" t="s">
        <v>176</v>
      </c>
      <c r="C87" s="2"/>
      <c r="D87" s="2"/>
      <c r="E87" s="2"/>
      <c r="F87" s="23">
        <v>3430.02</v>
      </c>
      <c r="G87" s="24">
        <v>1.0699999999999999E-2</v>
      </c>
      <c r="H87" s="25"/>
      <c r="I87" s="25"/>
      <c r="J87" s="3"/>
    </row>
    <row r="88" spans="1:10" ht="13.05" customHeight="1">
      <c r="A88" s="3"/>
      <c r="B88" s="22" t="s">
        <v>187</v>
      </c>
      <c r="C88" s="26"/>
      <c r="D88" s="2"/>
      <c r="E88" s="26"/>
      <c r="F88" s="23">
        <v>3430.02</v>
      </c>
      <c r="G88" s="24">
        <v>1.0699999999999999E-2</v>
      </c>
      <c r="H88" s="25"/>
      <c r="I88" s="25"/>
      <c r="J88" s="3"/>
    </row>
    <row r="89" spans="1:10" ht="13.05" customHeight="1">
      <c r="A89" s="3"/>
      <c r="B89" s="12" t="s">
        <v>227</v>
      </c>
      <c r="C89" s="13"/>
      <c r="D89" s="13"/>
      <c r="E89" s="13"/>
      <c r="F89" s="13"/>
      <c r="G89" s="13"/>
      <c r="H89" s="14"/>
      <c r="I89" s="14"/>
      <c r="J89" s="3"/>
    </row>
    <row r="90" spans="1:10" ht="13.05" customHeight="1">
      <c r="A90" s="15" t="s">
        <v>228</v>
      </c>
      <c r="B90" s="16" t="s">
        <v>229</v>
      </c>
      <c r="C90" s="13"/>
      <c r="D90" s="13" t="s">
        <v>226</v>
      </c>
      <c r="E90" s="17"/>
      <c r="F90" s="18">
        <v>11517</v>
      </c>
      <c r="G90" s="19">
        <v>3.5799999999999998E-2</v>
      </c>
      <c r="H90" s="20">
        <v>5.2582825327866178E-2</v>
      </c>
      <c r="I90" s="21"/>
      <c r="J90" s="3"/>
    </row>
    <row r="91" spans="1:10" ht="13.05" customHeight="1">
      <c r="A91" s="3"/>
      <c r="B91" s="22" t="s">
        <v>176</v>
      </c>
      <c r="C91" s="2"/>
      <c r="D91" s="2"/>
      <c r="E91" s="2"/>
      <c r="F91" s="23">
        <v>11517</v>
      </c>
      <c r="G91" s="24">
        <v>3.5799999999999998E-2</v>
      </c>
      <c r="H91" s="25"/>
      <c r="I91" s="25"/>
      <c r="J91" s="3"/>
    </row>
    <row r="92" spans="1:10" ht="13.05" customHeight="1">
      <c r="A92" s="3"/>
      <c r="B92" s="22" t="s">
        <v>177</v>
      </c>
      <c r="C92" s="2"/>
      <c r="D92" s="2"/>
      <c r="E92" s="2"/>
      <c r="F92" s="25" t="s">
        <v>178</v>
      </c>
      <c r="G92" s="25" t="s">
        <v>178</v>
      </c>
      <c r="H92" s="25"/>
      <c r="I92" s="25"/>
      <c r="J92" s="3"/>
    </row>
    <row r="93" spans="1:10" ht="13.05" customHeight="1">
      <c r="A93" s="3"/>
      <c r="B93" s="22" t="s">
        <v>176</v>
      </c>
      <c r="C93" s="2"/>
      <c r="D93" s="2"/>
      <c r="E93" s="2"/>
      <c r="F93" s="25" t="s">
        <v>178</v>
      </c>
      <c r="G93" s="25" t="s">
        <v>178</v>
      </c>
      <c r="H93" s="25"/>
      <c r="I93" s="25"/>
      <c r="J93" s="3"/>
    </row>
    <row r="94" spans="1:10" ht="13.05" customHeight="1">
      <c r="A94" s="3"/>
      <c r="B94" s="22" t="s">
        <v>187</v>
      </c>
      <c r="C94" s="26"/>
      <c r="D94" s="2"/>
      <c r="E94" s="26"/>
      <c r="F94" s="23">
        <v>11517</v>
      </c>
      <c r="G94" s="24">
        <v>3.5799999999999998E-2</v>
      </c>
      <c r="H94" s="25"/>
      <c r="I94" s="25"/>
      <c r="J94" s="3"/>
    </row>
    <row r="95" spans="1:10" ht="13.05" customHeight="1">
      <c r="A95" s="3"/>
      <c r="B95" s="22" t="s">
        <v>230</v>
      </c>
      <c r="C95" s="13"/>
      <c r="D95" s="2"/>
      <c r="E95" s="13"/>
      <c r="F95" s="27">
        <v>-500.95</v>
      </c>
      <c r="G95" s="24">
        <v>-1.4E-3</v>
      </c>
      <c r="H95" s="25"/>
      <c r="I95" s="25"/>
      <c r="J95" s="3"/>
    </row>
    <row r="96" spans="1:10" ht="13.05" customHeight="1">
      <c r="A96" s="3"/>
      <c r="B96" s="28" t="s">
        <v>231</v>
      </c>
      <c r="C96" s="29"/>
      <c r="D96" s="29"/>
      <c r="E96" s="29"/>
      <c r="F96" s="30">
        <v>321897.03999999998</v>
      </c>
      <c r="G96" s="31">
        <v>1</v>
      </c>
      <c r="H96" s="32"/>
      <c r="I96" s="32"/>
      <c r="J96" s="3"/>
    </row>
    <row r="97" spans="1:10" ht="13.05" customHeight="1">
      <c r="A97" s="3"/>
      <c r="B97" s="6"/>
      <c r="C97" s="3"/>
      <c r="D97" s="3"/>
      <c r="E97" s="3"/>
      <c r="F97" s="3"/>
      <c r="G97" s="3"/>
      <c r="H97" s="3"/>
      <c r="I97" s="3"/>
      <c r="J97" s="3"/>
    </row>
    <row r="98" spans="1:10" ht="13.05" customHeight="1">
      <c r="A98" s="3"/>
      <c r="B98" s="209"/>
      <c r="C98" s="209"/>
      <c r="D98" s="209"/>
      <c r="E98" s="209"/>
      <c r="F98" s="209"/>
      <c r="G98" s="209"/>
      <c r="H98" s="209"/>
      <c r="I98" s="3"/>
      <c r="J98" s="3"/>
    </row>
    <row r="99" spans="1:10" ht="13.05" customHeight="1">
      <c r="A99" s="3"/>
      <c r="B99" s="209"/>
      <c r="C99" s="209"/>
      <c r="D99" s="209"/>
      <c r="E99" s="209"/>
      <c r="F99" s="209"/>
      <c r="G99" s="209"/>
      <c r="H99" s="209"/>
      <c r="I99" s="3"/>
      <c r="J99" s="3"/>
    </row>
    <row r="100" spans="1:10" ht="13.05" customHeight="1">
      <c r="A100" s="3"/>
      <c r="B100" s="4" t="s">
        <v>226</v>
      </c>
      <c r="C100" s="3"/>
      <c r="D100" s="3"/>
      <c r="E100" s="3"/>
      <c r="F100" s="3"/>
      <c r="G100" s="3"/>
      <c r="H100" s="3"/>
      <c r="I100" s="3"/>
      <c r="J100" s="3"/>
    </row>
    <row r="101" spans="1:10" ht="13.05" customHeight="1">
      <c r="A101" s="3"/>
      <c r="B101" s="4" t="s">
        <v>233</v>
      </c>
      <c r="C101" s="3"/>
      <c r="D101" s="3"/>
      <c r="E101" s="3"/>
      <c r="F101" s="3"/>
      <c r="G101" s="3"/>
      <c r="H101" s="3"/>
      <c r="I101" s="3"/>
      <c r="J101" s="3"/>
    </row>
    <row r="102" spans="1:10" ht="13.05" customHeight="1">
      <c r="A102" s="3"/>
      <c r="B102" s="4" t="s">
        <v>276</v>
      </c>
      <c r="C102" s="3"/>
      <c r="D102" s="3"/>
      <c r="E102" s="3"/>
      <c r="F102" s="3"/>
      <c r="G102" s="3"/>
      <c r="H102" s="3"/>
      <c r="I102" s="3"/>
      <c r="J102" s="3"/>
    </row>
    <row r="103" spans="1:10" ht="13.05" customHeight="1">
      <c r="A103" s="3"/>
      <c r="B103" s="4" t="s">
        <v>234</v>
      </c>
      <c r="C103" s="3"/>
      <c r="D103" s="3"/>
      <c r="E103" s="3"/>
      <c r="F103" s="3"/>
      <c r="G103" s="3"/>
      <c r="H103" s="3"/>
      <c r="I103" s="3"/>
      <c r="J103" s="3"/>
    </row>
    <row r="104" spans="1:10" ht="26.25" customHeight="1">
      <c r="A104" s="3"/>
      <c r="B104" s="209" t="s">
        <v>235</v>
      </c>
      <c r="C104" s="209"/>
      <c r="D104" s="209"/>
      <c r="E104" s="209"/>
      <c r="F104" s="209"/>
      <c r="G104" s="209"/>
      <c r="H104" s="209"/>
      <c r="I104" s="3"/>
      <c r="J104" s="3"/>
    </row>
    <row r="108" spans="1:10">
      <c r="B108" s="109" t="s">
        <v>2475</v>
      </c>
      <c r="C108" s="110"/>
      <c r="D108" s="110"/>
      <c r="E108" s="111"/>
    </row>
    <row r="109" spans="1:10">
      <c r="B109" s="110" t="s">
        <v>2512</v>
      </c>
      <c r="C109" s="110"/>
      <c r="D109" s="110"/>
      <c r="E109" s="111"/>
    </row>
    <row r="110" spans="1:10">
      <c r="B110" s="117" t="s">
        <v>2513</v>
      </c>
      <c r="C110" s="110"/>
      <c r="D110" s="110"/>
      <c r="E110" s="111"/>
    </row>
    <row r="111" spans="1:10">
      <c r="B111" s="110" t="s">
        <v>2476</v>
      </c>
      <c r="C111" s="110"/>
      <c r="D111" s="110"/>
      <c r="E111" s="111"/>
    </row>
    <row r="112" spans="1:10">
      <c r="B112" s="110" t="s">
        <v>2477</v>
      </c>
      <c r="C112" s="110"/>
      <c r="D112" s="110"/>
      <c r="E112" s="111"/>
    </row>
    <row r="113" spans="2:5">
      <c r="B113" s="110" t="s">
        <v>2478</v>
      </c>
      <c r="C113" s="112"/>
      <c r="D113" s="112"/>
      <c r="E113" s="112"/>
    </row>
    <row r="114" spans="2:5">
      <c r="B114" s="110" t="s">
        <v>2479</v>
      </c>
      <c r="C114" s="110"/>
      <c r="D114" s="110"/>
      <c r="E114" s="111"/>
    </row>
    <row r="115" spans="2:5">
      <c r="B115" s="110" t="s">
        <v>2480</v>
      </c>
      <c r="C115" s="110"/>
      <c r="D115" s="110"/>
      <c r="E115" s="111"/>
    </row>
    <row r="116" spans="2:5">
      <c r="B116" s="110" t="s">
        <v>2571</v>
      </c>
      <c r="C116" s="110"/>
      <c r="D116" s="110"/>
      <c r="E116" s="111"/>
    </row>
    <row r="117" spans="2:5">
      <c r="B117" s="110" t="s">
        <v>2482</v>
      </c>
      <c r="C117" s="110"/>
      <c r="D117" s="110"/>
      <c r="E117" s="111"/>
    </row>
    <row r="118" spans="2:5">
      <c r="B118" s="109" t="s">
        <v>2483</v>
      </c>
      <c r="C118" s="109"/>
      <c r="D118" s="109" t="s">
        <v>2633</v>
      </c>
      <c r="E118" s="109" t="s">
        <v>2484</v>
      </c>
    </row>
    <row r="119" spans="2:5">
      <c r="B119" s="110" t="s">
        <v>2528</v>
      </c>
      <c r="C119" s="110"/>
      <c r="D119" s="113">
        <v>45.545000000000002</v>
      </c>
      <c r="E119" s="113">
        <v>50.310299999999998</v>
      </c>
    </row>
    <row r="120" spans="2:5">
      <c r="B120" s="110" t="s">
        <v>2486</v>
      </c>
      <c r="C120" s="110"/>
      <c r="D120" s="113">
        <v>253.3794</v>
      </c>
      <c r="E120" s="113">
        <v>281.8383</v>
      </c>
    </row>
    <row r="121" spans="2:5">
      <c r="B121" s="110" t="s">
        <v>2529</v>
      </c>
      <c r="C121" s="110"/>
      <c r="D121" s="113">
        <v>48.733499999999999</v>
      </c>
      <c r="E121" s="113">
        <v>53.885300000000001</v>
      </c>
    </row>
    <row r="122" spans="2:5">
      <c r="B122" s="110" t="s">
        <v>2494</v>
      </c>
      <c r="C122" s="110"/>
      <c r="D122" s="113">
        <v>286.47949999999997</v>
      </c>
      <c r="E122" s="113">
        <v>318.93579999999997</v>
      </c>
    </row>
    <row r="123" spans="2:5">
      <c r="B123" s="110"/>
      <c r="C123" s="110"/>
      <c r="D123" s="110"/>
      <c r="E123" s="111"/>
    </row>
    <row r="124" spans="2:5">
      <c r="B124" s="110" t="s">
        <v>2497</v>
      </c>
      <c r="C124" s="110"/>
      <c r="D124" s="109" t="s">
        <v>2498</v>
      </c>
      <c r="E124" s="114" t="s">
        <v>221</v>
      </c>
    </row>
    <row r="125" spans="2:5">
      <c r="B125" s="110" t="s">
        <v>2528</v>
      </c>
      <c r="C125" s="110"/>
      <c r="D125" s="115">
        <v>0.35</v>
      </c>
      <c r="E125" s="115">
        <v>0.35</v>
      </c>
    </row>
    <row r="126" spans="2:5">
      <c r="B126" s="110" t="s">
        <v>2529</v>
      </c>
      <c r="C126" s="110"/>
      <c r="D126" s="115">
        <v>0.37</v>
      </c>
      <c r="E126" s="115">
        <v>0.37</v>
      </c>
    </row>
    <row r="127" spans="2:5">
      <c r="B127" s="110"/>
      <c r="C127" s="110"/>
      <c r="D127" s="110"/>
      <c r="E127" s="111"/>
    </row>
    <row r="128" spans="2:5">
      <c r="B128" s="110" t="s">
        <v>2537</v>
      </c>
      <c r="C128" s="110"/>
      <c r="D128" s="110"/>
      <c r="E128" s="111"/>
    </row>
    <row r="129" spans="2:5">
      <c r="B129" s="110" t="s">
        <v>2500</v>
      </c>
      <c r="C129" s="110"/>
      <c r="D129" s="110"/>
      <c r="E129" s="111"/>
    </row>
    <row r="130" spans="2:5">
      <c r="B130" s="110" t="s">
        <v>2572</v>
      </c>
      <c r="C130" s="110"/>
      <c r="D130" s="110"/>
      <c r="E130" s="111"/>
    </row>
    <row r="131" spans="2:5">
      <c r="B131" s="110" t="s">
        <v>2502</v>
      </c>
      <c r="C131" s="110"/>
      <c r="D131" s="110"/>
      <c r="E131" s="111"/>
    </row>
    <row r="132" spans="2:5">
      <c r="B132" s="110" t="s">
        <v>2518</v>
      </c>
      <c r="C132" s="110"/>
      <c r="D132" s="110"/>
      <c r="E132" s="111"/>
    </row>
    <row r="133" spans="2:5">
      <c r="B133" s="110" t="s">
        <v>2653</v>
      </c>
      <c r="C133" s="110"/>
      <c r="D133" s="110"/>
      <c r="E133" s="111"/>
    </row>
    <row r="134" spans="2:5">
      <c r="B134" s="110" t="s">
        <v>2503</v>
      </c>
      <c r="C134" s="110"/>
      <c r="D134" s="110"/>
      <c r="E134" s="111"/>
    </row>
    <row r="135" spans="2:5">
      <c r="B135" s="110" t="s">
        <v>2504</v>
      </c>
      <c r="C135" s="110"/>
      <c r="D135" s="110"/>
      <c r="E135" s="111"/>
    </row>
    <row r="136" spans="2:5">
      <c r="B136" s="110" t="s">
        <v>2505</v>
      </c>
      <c r="C136" s="110"/>
      <c r="D136" s="110"/>
      <c r="E136" s="111"/>
    </row>
    <row r="137" spans="2:5">
      <c r="B137" s="110" t="s">
        <v>2506</v>
      </c>
      <c r="C137" s="110"/>
      <c r="D137" s="110"/>
      <c r="E137" s="111"/>
    </row>
    <row r="138" spans="2:5">
      <c r="B138" s="110" t="s">
        <v>2507</v>
      </c>
      <c r="C138" s="110"/>
      <c r="D138" s="110"/>
      <c r="E138" s="111"/>
    </row>
    <row r="139" spans="2:5">
      <c r="B139" s="110" t="s">
        <v>2508</v>
      </c>
      <c r="C139" s="110"/>
      <c r="D139" s="110"/>
      <c r="E139" s="111"/>
    </row>
    <row r="159" spans="2:2">
      <c r="B159" t="s">
        <v>2701</v>
      </c>
    </row>
  </sheetData>
  <mergeCells count="3">
    <mergeCell ref="B98:H98"/>
    <mergeCell ref="B99:H99"/>
    <mergeCell ref="B104:H104"/>
  </mergeCells>
  <pageMargins left="0" right="0" top="0" bottom="0" header="0" footer="0"/>
  <pageSetup orientation="landscape"/>
  <headerFooter>
    <oddFooter xml:space="preserve">&amp;C_x000D_&amp;1#&amp;"Aptos"&amp;10&amp;K000000  For internal use only </oddFooter>
  </headerFooter>
  <drawing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outlinePr summaryBelow="0"/>
  </sheetPr>
  <dimension ref="A1:J110"/>
  <sheetViews>
    <sheetView topLeftCell="A91" zoomScale="96" zoomScaleNormal="96" workbookViewId="0">
      <selection activeCell="G100" sqref="G100"/>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76</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103</v>
      </c>
      <c r="E4" s="10" t="s">
        <v>104</v>
      </c>
      <c r="F4" s="10" t="s">
        <v>105</v>
      </c>
      <c r="G4" s="10" t="s">
        <v>106</v>
      </c>
      <c r="H4" s="10" t="s">
        <v>107</v>
      </c>
      <c r="I4" s="10" t="s">
        <v>108</v>
      </c>
      <c r="J4" s="11" t="s">
        <v>109</v>
      </c>
    </row>
    <row r="5" spans="1:10" ht="13.05" customHeight="1">
      <c r="A5" s="3"/>
      <c r="B5" s="12" t="s">
        <v>110</v>
      </c>
      <c r="C5" s="13"/>
      <c r="D5" s="13"/>
      <c r="E5" s="13"/>
      <c r="F5" s="13"/>
      <c r="G5" s="13"/>
      <c r="H5" s="14"/>
      <c r="I5" s="14"/>
      <c r="J5" s="3"/>
    </row>
    <row r="6" spans="1:10" ht="13.05" customHeight="1">
      <c r="A6" s="3"/>
      <c r="B6" s="12" t="s">
        <v>111</v>
      </c>
      <c r="C6" s="13"/>
      <c r="D6" s="13"/>
      <c r="E6" s="13"/>
      <c r="F6" s="3"/>
      <c r="G6" s="14"/>
      <c r="H6" s="14"/>
      <c r="I6" s="14"/>
      <c r="J6" s="3"/>
    </row>
    <row r="7" spans="1:10" ht="13.05" customHeight="1">
      <c r="A7" s="15" t="s">
        <v>243</v>
      </c>
      <c r="B7" s="16" t="s">
        <v>244</v>
      </c>
      <c r="C7" s="13" t="s">
        <v>245</v>
      </c>
      <c r="D7" s="13" t="s">
        <v>147</v>
      </c>
      <c r="E7" s="17">
        <v>14500000</v>
      </c>
      <c r="F7" s="18">
        <v>13922.94</v>
      </c>
      <c r="G7" s="19">
        <v>0.186</v>
      </c>
      <c r="H7" s="20">
        <v>7.7223E-2</v>
      </c>
      <c r="I7" s="21"/>
      <c r="J7" s="3"/>
    </row>
    <row r="8" spans="1:10" ht="13.05" customHeight="1">
      <c r="A8" s="15" t="s">
        <v>847</v>
      </c>
      <c r="B8" s="16" t="s">
        <v>848</v>
      </c>
      <c r="C8" s="13" t="s">
        <v>849</v>
      </c>
      <c r="D8" s="13" t="s">
        <v>147</v>
      </c>
      <c r="E8" s="17">
        <v>11635700</v>
      </c>
      <c r="F8" s="18">
        <v>10548.46</v>
      </c>
      <c r="G8" s="19">
        <v>0.1409</v>
      </c>
      <c r="H8" s="20">
        <v>7.8019000000000005E-2</v>
      </c>
      <c r="I8" s="21"/>
      <c r="J8" s="3"/>
    </row>
    <row r="9" spans="1:10" ht="13.05" customHeight="1">
      <c r="A9" s="15" t="s">
        <v>327</v>
      </c>
      <c r="B9" s="16" t="s">
        <v>328</v>
      </c>
      <c r="C9" s="13" t="s">
        <v>329</v>
      </c>
      <c r="D9" s="13" t="s">
        <v>147</v>
      </c>
      <c r="E9" s="17">
        <v>8128000</v>
      </c>
      <c r="F9" s="18">
        <v>7995.79</v>
      </c>
      <c r="G9" s="19">
        <v>0.10680000000000001</v>
      </c>
      <c r="H9" s="20">
        <v>6.8740999999999997E-2</v>
      </c>
      <c r="I9" s="21"/>
      <c r="J9" s="3"/>
    </row>
    <row r="10" spans="1:10" ht="13.05" customHeight="1">
      <c r="A10" s="15" t="s">
        <v>1977</v>
      </c>
      <c r="B10" s="16" t="s">
        <v>1978</v>
      </c>
      <c r="C10" s="13" t="s">
        <v>1979</v>
      </c>
      <c r="D10" s="13" t="s">
        <v>147</v>
      </c>
      <c r="E10" s="17">
        <v>5700000</v>
      </c>
      <c r="F10" s="18">
        <v>5483.39</v>
      </c>
      <c r="G10" s="19">
        <v>7.3300000000000004E-2</v>
      </c>
      <c r="H10" s="20">
        <v>7.7343999999999996E-2</v>
      </c>
      <c r="I10" s="21"/>
      <c r="J10" s="3"/>
    </row>
    <row r="11" spans="1:10" ht="13.05" customHeight="1">
      <c r="A11" s="15" t="s">
        <v>1980</v>
      </c>
      <c r="B11" s="16" t="s">
        <v>1981</v>
      </c>
      <c r="C11" s="13" t="s">
        <v>1982</v>
      </c>
      <c r="D11" s="13" t="s">
        <v>147</v>
      </c>
      <c r="E11" s="17">
        <v>5000000</v>
      </c>
      <c r="F11" s="18">
        <v>5020.62</v>
      </c>
      <c r="G11" s="19">
        <v>6.7100000000000007E-2</v>
      </c>
      <c r="H11" s="20">
        <v>7.7106999999999995E-2</v>
      </c>
      <c r="I11" s="21"/>
      <c r="J11" s="3"/>
    </row>
    <row r="12" spans="1:10" ht="13.05" customHeight="1">
      <c r="A12" s="15" t="s">
        <v>1983</v>
      </c>
      <c r="B12" s="16" t="s">
        <v>1984</v>
      </c>
      <c r="C12" s="13" t="s">
        <v>1985</v>
      </c>
      <c r="D12" s="13" t="s">
        <v>147</v>
      </c>
      <c r="E12" s="17">
        <v>5000000</v>
      </c>
      <c r="F12" s="18">
        <v>4957.21</v>
      </c>
      <c r="G12" s="19">
        <v>6.6199999999999995E-2</v>
      </c>
      <c r="H12" s="20">
        <v>7.6092000000000007E-2</v>
      </c>
      <c r="I12" s="21"/>
      <c r="J12" s="3"/>
    </row>
    <row r="13" spans="1:10" ht="13.05" customHeight="1">
      <c r="A13" s="15" t="s">
        <v>261</v>
      </c>
      <c r="B13" s="16" t="s">
        <v>262</v>
      </c>
      <c r="C13" s="13" t="s">
        <v>263</v>
      </c>
      <c r="D13" s="13" t="s">
        <v>147</v>
      </c>
      <c r="E13" s="17">
        <v>4000000</v>
      </c>
      <c r="F13" s="18">
        <v>3851.28</v>
      </c>
      <c r="G13" s="19">
        <v>5.1499999999999997E-2</v>
      </c>
      <c r="H13" s="20">
        <v>7.1482000000000004E-2</v>
      </c>
      <c r="I13" s="21"/>
      <c r="J13" s="3"/>
    </row>
    <row r="14" spans="1:10" ht="13.05" customHeight="1">
      <c r="A14" s="15" t="s">
        <v>897</v>
      </c>
      <c r="B14" s="16" t="s">
        <v>898</v>
      </c>
      <c r="C14" s="13" t="s">
        <v>899</v>
      </c>
      <c r="D14" s="13" t="s">
        <v>147</v>
      </c>
      <c r="E14" s="17">
        <v>3750000</v>
      </c>
      <c r="F14" s="18">
        <v>3670.24</v>
      </c>
      <c r="G14" s="19">
        <v>4.9000000000000002E-2</v>
      </c>
      <c r="H14" s="20">
        <v>6.7005999999999996E-2</v>
      </c>
      <c r="I14" s="21"/>
      <c r="J14" s="3"/>
    </row>
    <row r="15" spans="1:10" ht="13.05" customHeight="1">
      <c r="A15" s="15" t="s">
        <v>863</v>
      </c>
      <c r="B15" s="16" t="s">
        <v>864</v>
      </c>
      <c r="C15" s="13" t="s">
        <v>865</v>
      </c>
      <c r="D15" s="13" t="s">
        <v>147</v>
      </c>
      <c r="E15" s="17">
        <v>3800000</v>
      </c>
      <c r="F15" s="18">
        <v>3577.69</v>
      </c>
      <c r="G15" s="19">
        <v>4.7800000000000002E-2</v>
      </c>
      <c r="H15" s="20">
        <v>7.7385999999999996E-2</v>
      </c>
      <c r="I15" s="21"/>
      <c r="J15" s="3"/>
    </row>
    <row r="16" spans="1:10" ht="13.05" customHeight="1">
      <c r="A16" s="15" t="s">
        <v>885</v>
      </c>
      <c r="B16" s="16" t="s">
        <v>886</v>
      </c>
      <c r="C16" s="13" t="s">
        <v>887</v>
      </c>
      <c r="D16" s="13" t="s">
        <v>147</v>
      </c>
      <c r="E16" s="17">
        <v>2000000</v>
      </c>
      <c r="F16" s="18">
        <v>1983</v>
      </c>
      <c r="G16" s="19">
        <v>2.6499999999999999E-2</v>
      </c>
      <c r="H16" s="20">
        <v>7.4513999999999997E-2</v>
      </c>
      <c r="I16" s="21"/>
      <c r="J16" s="3"/>
    </row>
    <row r="17" spans="1:10" ht="13.05" customHeight="1">
      <c r="A17" s="15" t="s">
        <v>264</v>
      </c>
      <c r="B17" s="16" t="s">
        <v>265</v>
      </c>
      <c r="C17" s="13" t="s">
        <v>266</v>
      </c>
      <c r="D17" s="13" t="s">
        <v>147</v>
      </c>
      <c r="E17" s="17">
        <v>1300000</v>
      </c>
      <c r="F17" s="18">
        <v>1313.93</v>
      </c>
      <c r="G17" s="19">
        <v>1.7600000000000001E-2</v>
      </c>
      <c r="H17" s="20">
        <v>7.1093000000000003E-2</v>
      </c>
      <c r="I17" s="21"/>
      <c r="J17" s="3"/>
    </row>
    <row r="18" spans="1:10" ht="13.05" customHeight="1">
      <c r="A18" s="15" t="s">
        <v>860</v>
      </c>
      <c r="B18" s="16" t="s">
        <v>861</v>
      </c>
      <c r="C18" s="13" t="s">
        <v>862</v>
      </c>
      <c r="D18" s="13" t="s">
        <v>147</v>
      </c>
      <c r="E18" s="17">
        <v>1000000</v>
      </c>
      <c r="F18" s="18">
        <v>983.14</v>
      </c>
      <c r="G18" s="19">
        <v>1.3100000000000001E-2</v>
      </c>
      <c r="H18" s="20">
        <v>7.7910999999999994E-2</v>
      </c>
      <c r="I18" s="21"/>
      <c r="J18" s="3"/>
    </row>
    <row r="19" spans="1:10" ht="13.05" customHeight="1">
      <c r="A19" s="3"/>
      <c r="B19" s="22" t="s">
        <v>176</v>
      </c>
      <c r="C19" s="2"/>
      <c r="D19" s="2"/>
      <c r="E19" s="2"/>
      <c r="F19" s="23">
        <v>63307.69</v>
      </c>
      <c r="G19" s="24">
        <v>0.8458</v>
      </c>
      <c r="H19" s="25"/>
      <c r="I19" s="25"/>
      <c r="J19" s="3"/>
    </row>
    <row r="20" spans="1:10" ht="13.05" customHeight="1">
      <c r="A20" s="3"/>
      <c r="B20" s="22" t="s">
        <v>177</v>
      </c>
      <c r="C20" s="2"/>
      <c r="D20" s="2"/>
      <c r="E20" s="2"/>
      <c r="F20" s="25" t="s">
        <v>178</v>
      </c>
      <c r="G20" s="25" t="s">
        <v>178</v>
      </c>
      <c r="H20" s="25"/>
      <c r="I20" s="25"/>
      <c r="J20" s="3"/>
    </row>
    <row r="21" spans="1:10" ht="13.05" customHeight="1">
      <c r="A21" s="3"/>
      <c r="B21" s="22" t="s">
        <v>176</v>
      </c>
      <c r="C21" s="2"/>
      <c r="D21" s="2"/>
      <c r="E21" s="2"/>
      <c r="F21" s="25" t="s">
        <v>178</v>
      </c>
      <c r="G21" s="25" t="s">
        <v>178</v>
      </c>
      <c r="H21" s="25"/>
      <c r="I21" s="25"/>
      <c r="J21" s="3"/>
    </row>
    <row r="22" spans="1:10" ht="13.05" customHeight="1">
      <c r="A22" s="3"/>
      <c r="B22" s="22" t="s">
        <v>187</v>
      </c>
      <c r="C22" s="26"/>
      <c r="D22" s="2"/>
      <c r="E22" s="26"/>
      <c r="F22" s="23">
        <v>63307.69</v>
      </c>
      <c r="G22" s="24">
        <v>0.8458</v>
      </c>
      <c r="H22" s="25"/>
      <c r="I22" s="25"/>
      <c r="J22" s="3"/>
    </row>
    <row r="23" spans="1:10" ht="13.05" customHeight="1">
      <c r="A23" s="3"/>
      <c r="B23" s="12" t="s">
        <v>227</v>
      </c>
      <c r="C23" s="13"/>
      <c r="D23" s="13"/>
      <c r="E23" s="13"/>
      <c r="F23" s="13"/>
      <c r="G23" s="13"/>
      <c r="H23" s="14"/>
      <c r="I23" s="14"/>
      <c r="J23" s="3"/>
    </row>
    <row r="24" spans="1:10" ht="13.05" customHeight="1">
      <c r="A24" s="15" t="s">
        <v>228</v>
      </c>
      <c r="B24" s="16" t="s">
        <v>229</v>
      </c>
      <c r="C24" s="13"/>
      <c r="D24" s="13" t="s">
        <v>226</v>
      </c>
      <c r="E24" s="17"/>
      <c r="F24" s="18">
        <v>11777.77</v>
      </c>
      <c r="G24" s="19">
        <v>0.15740000000000001</v>
      </c>
      <c r="H24" s="20">
        <v>5.2582825327866178E-2</v>
      </c>
      <c r="I24" s="21"/>
      <c r="J24" s="3"/>
    </row>
    <row r="25" spans="1:10" ht="13.05" customHeight="1">
      <c r="A25" s="3"/>
      <c r="B25" s="22" t="s">
        <v>176</v>
      </c>
      <c r="C25" s="2"/>
      <c r="D25" s="2"/>
      <c r="E25" s="2"/>
      <c r="F25" s="23">
        <v>11777.77</v>
      </c>
      <c r="G25" s="24">
        <v>0.15740000000000001</v>
      </c>
      <c r="H25" s="25"/>
      <c r="I25" s="25"/>
      <c r="J25" s="3"/>
    </row>
    <row r="26" spans="1:10" ht="13.05" customHeight="1">
      <c r="A26" s="3"/>
      <c r="B26" s="22" t="s">
        <v>177</v>
      </c>
      <c r="C26" s="2"/>
      <c r="D26" s="2"/>
      <c r="E26" s="2"/>
      <c r="F26" s="25" t="s">
        <v>178</v>
      </c>
      <c r="G26" s="25" t="s">
        <v>178</v>
      </c>
      <c r="H26" s="25"/>
      <c r="I26" s="25"/>
      <c r="J26" s="3"/>
    </row>
    <row r="27" spans="1:10" ht="13.05" customHeight="1">
      <c r="A27" s="3"/>
      <c r="B27" s="22" t="s">
        <v>176</v>
      </c>
      <c r="C27" s="2"/>
      <c r="D27" s="2"/>
      <c r="E27" s="2"/>
      <c r="F27" s="25" t="s">
        <v>178</v>
      </c>
      <c r="G27" s="25" t="s">
        <v>178</v>
      </c>
      <c r="H27" s="25"/>
      <c r="I27" s="25"/>
      <c r="J27" s="3"/>
    </row>
    <row r="28" spans="1:10" ht="13.05" customHeight="1">
      <c r="A28" s="3"/>
      <c r="B28" s="22" t="s">
        <v>187</v>
      </c>
      <c r="C28" s="26"/>
      <c r="D28" s="2"/>
      <c r="E28" s="26"/>
      <c r="F28" s="23">
        <v>11777.77</v>
      </c>
      <c r="G28" s="24">
        <v>0.15740000000000001</v>
      </c>
      <c r="H28" s="25"/>
      <c r="I28" s="25"/>
      <c r="J28" s="3"/>
    </row>
    <row r="29" spans="1:10" ht="13.05" customHeight="1">
      <c r="A29" s="3"/>
      <c r="B29" s="22" t="s">
        <v>230</v>
      </c>
      <c r="C29" s="13"/>
      <c r="D29" s="2"/>
      <c r="E29" s="13"/>
      <c r="F29" s="27">
        <v>-240.3</v>
      </c>
      <c r="G29" s="24">
        <v>-3.2000000000000002E-3</v>
      </c>
      <c r="H29" s="25"/>
      <c r="I29" s="25"/>
      <c r="J29" s="3"/>
    </row>
    <row r="30" spans="1:10" ht="13.05" customHeight="1">
      <c r="A30" s="3"/>
      <c r="B30" s="28" t="s">
        <v>231</v>
      </c>
      <c r="C30" s="29"/>
      <c r="D30" s="29"/>
      <c r="E30" s="29"/>
      <c r="F30" s="30">
        <v>74845.16</v>
      </c>
      <c r="G30" s="31">
        <v>1</v>
      </c>
      <c r="H30" s="32"/>
      <c r="I30" s="32"/>
      <c r="J30" s="3"/>
    </row>
    <row r="31" spans="1:10" ht="13.05" customHeight="1">
      <c r="A31" s="3"/>
      <c r="B31" s="6"/>
      <c r="C31" s="3"/>
      <c r="D31" s="3"/>
      <c r="E31" s="3"/>
      <c r="F31" s="3"/>
      <c r="G31" s="3"/>
      <c r="H31" s="3"/>
      <c r="I31" s="3"/>
      <c r="J31" s="3"/>
    </row>
    <row r="32" spans="1:10" ht="13.05" customHeight="1">
      <c r="A32" s="3"/>
      <c r="B32" s="209"/>
      <c r="C32" s="209"/>
      <c r="D32" s="209"/>
      <c r="E32" s="209"/>
      <c r="F32" s="209"/>
      <c r="G32" s="209"/>
      <c r="H32" s="209"/>
      <c r="I32" s="3"/>
      <c r="J32" s="3"/>
    </row>
    <row r="33" spans="1:10" ht="13.05" customHeight="1">
      <c r="A33" s="3"/>
      <c r="B33" s="209"/>
      <c r="C33" s="209"/>
      <c r="D33" s="209"/>
      <c r="E33" s="209"/>
      <c r="F33" s="209"/>
      <c r="G33" s="209"/>
      <c r="H33" s="209"/>
      <c r="I33" s="3"/>
      <c r="J33" s="3"/>
    </row>
    <row r="34" spans="1:10" ht="13.05" customHeight="1">
      <c r="A34" s="3"/>
      <c r="B34" s="4" t="s">
        <v>226</v>
      </c>
      <c r="C34" s="3"/>
      <c r="D34" s="3"/>
      <c r="E34" s="3"/>
      <c r="F34" s="3"/>
      <c r="G34" s="3"/>
      <c r="H34" s="3"/>
      <c r="I34" s="3"/>
      <c r="J34" s="3"/>
    </row>
    <row r="35" spans="1:10" ht="13.05" customHeight="1">
      <c r="A35" s="3"/>
      <c r="B35" s="4" t="s">
        <v>234</v>
      </c>
      <c r="C35" s="3"/>
      <c r="D35" s="3"/>
      <c r="E35" s="3"/>
      <c r="F35" s="3"/>
      <c r="G35" s="3"/>
      <c r="H35" s="3"/>
      <c r="I35" s="3"/>
      <c r="J35" s="3"/>
    </row>
    <row r="36" spans="1:10" ht="26.25" customHeight="1">
      <c r="A36" s="3"/>
      <c r="B36" s="209" t="s">
        <v>235</v>
      </c>
      <c r="C36" s="209"/>
      <c r="D36" s="209"/>
      <c r="E36" s="209"/>
      <c r="F36" s="209"/>
      <c r="G36" s="209"/>
      <c r="H36" s="209"/>
      <c r="I36" s="3"/>
      <c r="J36" s="3"/>
    </row>
    <row r="40" spans="1:10">
      <c r="B40" s="109" t="s">
        <v>2475</v>
      </c>
      <c r="C40" s="110"/>
      <c r="D40" s="110"/>
      <c r="E40" s="111"/>
    </row>
    <row r="41" spans="1:10">
      <c r="B41" s="110" t="s">
        <v>2512</v>
      </c>
      <c r="C41" s="110"/>
      <c r="D41" s="110"/>
      <c r="E41" s="111"/>
    </row>
    <row r="42" spans="1:10">
      <c r="B42" s="117" t="s">
        <v>2513</v>
      </c>
      <c r="C42" s="110"/>
      <c r="D42" s="110"/>
      <c r="E42" s="111"/>
    </row>
    <row r="43" spans="1:10">
      <c r="B43" s="110" t="s">
        <v>2476</v>
      </c>
      <c r="C43" s="110"/>
      <c r="D43" s="110"/>
      <c r="E43" s="111"/>
    </row>
    <row r="44" spans="1:10">
      <c r="B44" s="110" t="s">
        <v>2477</v>
      </c>
      <c r="C44" s="110"/>
      <c r="D44" s="110"/>
      <c r="E44" s="111"/>
    </row>
    <row r="45" spans="1:10">
      <c r="B45" s="110" t="s">
        <v>2478</v>
      </c>
      <c r="C45" s="112"/>
      <c r="D45" s="112"/>
      <c r="E45" s="112"/>
    </row>
    <row r="46" spans="1:10">
      <c r="B46" s="110" t="s">
        <v>2479</v>
      </c>
      <c r="C46" s="110"/>
      <c r="D46" s="110"/>
      <c r="E46" s="111"/>
    </row>
    <row r="47" spans="1:10">
      <c r="B47" s="110" t="s">
        <v>2480</v>
      </c>
      <c r="C47" s="110"/>
      <c r="D47" s="110"/>
      <c r="E47" s="111"/>
    </row>
    <row r="48" spans="1:10">
      <c r="B48" s="110" t="s">
        <v>2481</v>
      </c>
      <c r="C48" s="110"/>
      <c r="D48" s="110"/>
      <c r="E48" s="111"/>
    </row>
    <row r="49" spans="2:5">
      <c r="B49" s="110" t="s">
        <v>2482</v>
      </c>
      <c r="C49" s="110"/>
      <c r="D49" s="110"/>
      <c r="E49" s="111"/>
    </row>
    <row r="50" spans="2:5">
      <c r="B50" s="109" t="s">
        <v>2483</v>
      </c>
      <c r="C50" s="109"/>
      <c r="D50" s="109" t="s">
        <v>2633</v>
      </c>
      <c r="E50" s="109" t="s">
        <v>2484</v>
      </c>
    </row>
    <row r="51" spans="2:5">
      <c r="B51" s="110" t="s">
        <v>2528</v>
      </c>
      <c r="C51" s="110"/>
      <c r="D51" s="113">
        <v>25.129899999999999</v>
      </c>
      <c r="E51" s="113">
        <v>25.377400000000002</v>
      </c>
    </row>
    <row r="52" spans="2:5">
      <c r="B52" s="110" t="s">
        <v>2486</v>
      </c>
      <c r="C52" s="110"/>
      <c r="D52" s="113">
        <v>42.338299999999997</v>
      </c>
      <c r="E52" s="113">
        <v>42.755200000000002</v>
      </c>
    </row>
    <row r="53" spans="2:5">
      <c r="B53" s="110" t="s">
        <v>2529</v>
      </c>
      <c r="C53" s="110"/>
      <c r="D53" s="113">
        <v>34.182000000000002</v>
      </c>
      <c r="E53" s="113">
        <v>34.526600000000002</v>
      </c>
    </row>
    <row r="54" spans="2:5">
      <c r="B54" s="110" t="s">
        <v>2494</v>
      </c>
      <c r="C54" s="110"/>
      <c r="D54" s="113">
        <v>46.563099999999999</v>
      </c>
      <c r="E54" s="113">
        <v>47.032299999999999</v>
      </c>
    </row>
    <row r="55" spans="2:5">
      <c r="B55" s="110"/>
      <c r="C55" s="110"/>
      <c r="D55" s="110"/>
      <c r="E55" s="111"/>
    </row>
    <row r="56" spans="2:5">
      <c r="B56" s="110" t="s">
        <v>2530</v>
      </c>
      <c r="C56" s="110"/>
      <c r="D56" s="110"/>
      <c r="E56" s="111"/>
    </row>
    <row r="57" spans="2:5">
      <c r="B57" s="110"/>
      <c r="C57" s="110"/>
      <c r="D57" s="110"/>
      <c r="E57" s="111"/>
    </row>
    <row r="58" spans="2:5">
      <c r="B58" s="110" t="s">
        <v>2516</v>
      </c>
      <c r="C58" s="110"/>
      <c r="D58" s="110"/>
      <c r="E58" s="111"/>
    </row>
    <row r="59" spans="2:5">
      <c r="B59" s="110" t="s">
        <v>2500</v>
      </c>
      <c r="C59" s="110"/>
      <c r="D59" s="110"/>
      <c r="E59" s="111"/>
    </row>
    <row r="60" spans="2:5">
      <c r="B60" s="110" t="s">
        <v>2573</v>
      </c>
      <c r="C60" s="110"/>
      <c r="D60" s="110"/>
      <c r="E60" s="111"/>
    </row>
    <row r="61" spans="2:5">
      <c r="B61" s="110" t="s">
        <v>2502</v>
      </c>
      <c r="C61" s="110"/>
      <c r="D61" s="110"/>
      <c r="E61" s="111"/>
    </row>
    <row r="62" spans="2:5">
      <c r="B62" s="110" t="s">
        <v>2518</v>
      </c>
      <c r="C62" s="110"/>
      <c r="D62" s="110"/>
      <c r="E62" s="111"/>
    </row>
    <row r="63" spans="2:5">
      <c r="B63" s="110" t="s">
        <v>2653</v>
      </c>
      <c r="C63" s="110"/>
      <c r="D63" s="110"/>
      <c r="E63" s="111"/>
    </row>
    <row r="64" spans="2:5">
      <c r="B64" s="110" t="s">
        <v>2503</v>
      </c>
      <c r="C64" s="110"/>
      <c r="D64" s="110"/>
      <c r="E64" s="111"/>
    </row>
    <row r="65" spans="2:5">
      <c r="B65" s="110" t="s">
        <v>2504</v>
      </c>
      <c r="C65" s="110"/>
      <c r="D65" s="110"/>
      <c r="E65" s="111"/>
    </row>
    <row r="66" spans="2:5">
      <c r="B66" s="110" t="s">
        <v>2505</v>
      </c>
      <c r="C66" s="110"/>
      <c r="D66" s="110"/>
      <c r="E66" s="111"/>
    </row>
    <row r="67" spans="2:5">
      <c r="B67" s="110" t="s">
        <v>2506</v>
      </c>
      <c r="C67" s="110"/>
      <c r="D67" s="110"/>
      <c r="E67" s="111"/>
    </row>
    <row r="68" spans="2:5">
      <c r="B68" s="110" t="s">
        <v>2507</v>
      </c>
      <c r="C68" s="110"/>
      <c r="D68" s="110"/>
      <c r="E68" s="111"/>
    </row>
    <row r="69" spans="2:5">
      <c r="B69" s="110" t="s">
        <v>2508</v>
      </c>
      <c r="C69" s="110"/>
      <c r="D69" s="110"/>
      <c r="E69" s="111"/>
    </row>
    <row r="70" spans="2:5">
      <c r="B70" s="110" t="s">
        <v>2574</v>
      </c>
      <c r="C70" s="110"/>
      <c r="D70" s="110"/>
      <c r="E70" s="111"/>
    </row>
    <row r="71" spans="2:5">
      <c r="B71" s="110" t="s">
        <v>2575</v>
      </c>
      <c r="C71" s="110"/>
      <c r="D71" s="110"/>
      <c r="E71" s="111"/>
    </row>
    <row r="81" customFormat="1"/>
    <row r="82" customFormat="1"/>
    <row r="83" customFormat="1"/>
    <row r="84" customFormat="1"/>
    <row r="85" customFormat="1"/>
    <row r="86" customFormat="1"/>
    <row r="87" customFormat="1"/>
    <row r="88" customFormat="1"/>
    <row r="89" customFormat="1"/>
    <row r="90" customFormat="1"/>
    <row r="91" customFormat="1"/>
    <row r="92" customFormat="1"/>
    <row r="93" customFormat="1"/>
    <row r="94" customFormat="1"/>
    <row r="95" customFormat="1"/>
    <row r="96" customFormat="1"/>
    <row r="110" spans="2:2">
      <c r="B110" t="s">
        <v>2701</v>
      </c>
    </row>
  </sheetData>
  <mergeCells count="3">
    <mergeCell ref="B32:H32"/>
    <mergeCell ref="B33:H33"/>
    <mergeCell ref="B36:H36"/>
  </mergeCells>
  <pageMargins left="0" right="0" top="0" bottom="0" header="0" footer="0"/>
  <pageSetup orientation="landscape"/>
  <headerFooter>
    <oddFooter xml:space="preserve">&amp;C_x000D_&amp;1#&amp;"Aptos"&amp;10&amp;K000000  For internal use only </oddFooter>
  </headerFooter>
  <drawing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outlinePr summaryBelow="0"/>
  </sheetPr>
  <dimension ref="A1:J197"/>
  <sheetViews>
    <sheetView topLeftCell="A190" zoomScale="92" zoomScaleNormal="92" workbookViewId="0">
      <selection activeCell="G198" sqref="G198"/>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78</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103</v>
      </c>
      <c r="E4" s="10" t="s">
        <v>104</v>
      </c>
      <c r="F4" s="10" t="s">
        <v>105</v>
      </c>
      <c r="G4" s="10" t="s">
        <v>106</v>
      </c>
      <c r="H4" s="10" t="s">
        <v>107</v>
      </c>
      <c r="I4" s="10" t="s">
        <v>108</v>
      </c>
      <c r="J4" s="11" t="s">
        <v>109</v>
      </c>
    </row>
    <row r="5" spans="1:10" ht="13.05" customHeight="1">
      <c r="A5" s="3"/>
      <c r="B5" s="12" t="s">
        <v>110</v>
      </c>
      <c r="C5" s="13"/>
      <c r="D5" s="13"/>
      <c r="E5" s="13"/>
      <c r="F5" s="13"/>
      <c r="G5" s="13"/>
      <c r="H5" s="14"/>
      <c r="I5" s="14"/>
      <c r="J5" s="3"/>
    </row>
    <row r="6" spans="1:10" ht="13.05" customHeight="1">
      <c r="A6" s="3"/>
      <c r="B6" s="12" t="s">
        <v>111</v>
      </c>
      <c r="C6" s="13"/>
      <c r="D6" s="13"/>
      <c r="E6" s="13"/>
      <c r="F6" s="3"/>
      <c r="G6" s="14"/>
      <c r="H6" s="14"/>
      <c r="I6" s="14"/>
      <c r="J6" s="3"/>
    </row>
    <row r="7" spans="1:10" ht="13.05" customHeight="1">
      <c r="A7" s="15" t="s">
        <v>1986</v>
      </c>
      <c r="B7" s="16" t="s">
        <v>1987</v>
      </c>
      <c r="C7" s="13" t="s">
        <v>1988</v>
      </c>
      <c r="D7" s="13" t="s">
        <v>133</v>
      </c>
      <c r="E7" s="17">
        <v>7500</v>
      </c>
      <c r="F7" s="18">
        <v>7502.1</v>
      </c>
      <c r="G7" s="19">
        <v>6.6E-3</v>
      </c>
      <c r="H7" s="20">
        <v>6.9699999999999998E-2</v>
      </c>
      <c r="I7" s="21"/>
      <c r="J7" s="3"/>
    </row>
    <row r="8" spans="1:10" ht="13.05" customHeight="1">
      <c r="A8" s="15" t="s">
        <v>1989</v>
      </c>
      <c r="B8" s="16" t="s">
        <v>1990</v>
      </c>
      <c r="C8" s="13" t="s">
        <v>1991</v>
      </c>
      <c r="D8" s="13" t="s">
        <v>115</v>
      </c>
      <c r="E8" s="17">
        <v>4800</v>
      </c>
      <c r="F8" s="18">
        <v>4810.1000000000004</v>
      </c>
      <c r="G8" s="19">
        <v>4.1999999999999997E-3</v>
      </c>
      <c r="H8" s="20">
        <v>6.9500000000000006E-2</v>
      </c>
      <c r="I8" s="21"/>
      <c r="J8" s="3"/>
    </row>
    <row r="9" spans="1:10" ht="13.05" customHeight="1">
      <c r="A9" s="15" t="s">
        <v>1992</v>
      </c>
      <c r="B9" s="16" t="s">
        <v>1993</v>
      </c>
      <c r="C9" s="13" t="s">
        <v>1994</v>
      </c>
      <c r="D9" s="13" t="s">
        <v>115</v>
      </c>
      <c r="E9" s="17">
        <v>4000</v>
      </c>
      <c r="F9" s="18">
        <v>4003.94</v>
      </c>
      <c r="G9" s="19">
        <v>3.5000000000000001E-3</v>
      </c>
      <c r="H9" s="20">
        <v>6.8900000000000003E-2</v>
      </c>
      <c r="I9" s="21"/>
      <c r="J9" s="3"/>
    </row>
    <row r="10" spans="1:10" ht="13.05" customHeight="1">
      <c r="A10" s="3"/>
      <c r="B10" s="22" t="s">
        <v>176</v>
      </c>
      <c r="C10" s="2"/>
      <c r="D10" s="2"/>
      <c r="E10" s="2"/>
      <c r="F10" s="23">
        <v>16316.14</v>
      </c>
      <c r="G10" s="24">
        <v>1.43E-2</v>
      </c>
      <c r="H10" s="25"/>
      <c r="I10" s="25"/>
      <c r="J10" s="3"/>
    </row>
    <row r="11" spans="1:10" ht="13.05" customHeight="1">
      <c r="A11" s="3"/>
      <c r="B11" s="22" t="s">
        <v>177</v>
      </c>
      <c r="C11" s="2"/>
      <c r="D11" s="2"/>
      <c r="E11" s="2"/>
      <c r="F11" s="25" t="s">
        <v>178</v>
      </c>
      <c r="G11" s="25" t="s">
        <v>178</v>
      </c>
      <c r="H11" s="25"/>
      <c r="I11" s="25"/>
      <c r="J11" s="3"/>
    </row>
    <row r="12" spans="1:10" ht="13.05" customHeight="1">
      <c r="A12" s="3"/>
      <c r="B12" s="22" t="s">
        <v>176</v>
      </c>
      <c r="C12" s="2"/>
      <c r="D12" s="2"/>
      <c r="E12" s="2"/>
      <c r="F12" s="25" t="s">
        <v>178</v>
      </c>
      <c r="G12" s="25" t="s">
        <v>178</v>
      </c>
      <c r="H12" s="25"/>
      <c r="I12" s="25"/>
      <c r="J12" s="3"/>
    </row>
    <row r="13" spans="1:10" ht="13.05" customHeight="1">
      <c r="A13" s="3"/>
      <c r="B13" s="22" t="s">
        <v>187</v>
      </c>
      <c r="C13" s="26"/>
      <c r="D13" s="2"/>
      <c r="E13" s="26"/>
      <c r="F13" s="23">
        <v>16316.14</v>
      </c>
      <c r="G13" s="24">
        <v>1.43E-2</v>
      </c>
      <c r="H13" s="25"/>
      <c r="I13" s="25"/>
      <c r="J13" s="3"/>
    </row>
    <row r="14" spans="1:10" ht="13.05" customHeight="1">
      <c r="A14" s="3"/>
      <c r="B14" s="12" t="s">
        <v>188</v>
      </c>
      <c r="C14" s="13"/>
      <c r="D14" s="13"/>
      <c r="E14" s="13"/>
      <c r="F14" s="13"/>
      <c r="G14" s="13"/>
      <c r="H14" s="14"/>
      <c r="I14" s="14"/>
      <c r="J14" s="3"/>
    </row>
    <row r="15" spans="1:10" ht="13.05" customHeight="1">
      <c r="A15" s="3"/>
      <c r="B15" s="12" t="s">
        <v>189</v>
      </c>
      <c r="C15" s="13"/>
      <c r="D15" s="13"/>
      <c r="E15" s="13"/>
      <c r="F15" s="3"/>
      <c r="G15" s="14"/>
      <c r="H15" s="14"/>
      <c r="I15" s="14"/>
      <c r="J15" s="3"/>
    </row>
    <row r="16" spans="1:10" ht="13.05" customHeight="1">
      <c r="A16" s="15" t="s">
        <v>1995</v>
      </c>
      <c r="B16" s="16" t="s">
        <v>1996</v>
      </c>
      <c r="C16" s="13" t="s">
        <v>1997</v>
      </c>
      <c r="D16" s="13" t="s">
        <v>193</v>
      </c>
      <c r="E16" s="17">
        <v>6500</v>
      </c>
      <c r="F16" s="18">
        <v>32354.86</v>
      </c>
      <c r="G16" s="19">
        <v>2.8400000000000002E-2</v>
      </c>
      <c r="H16" s="20">
        <v>6.0650999999999997E-2</v>
      </c>
      <c r="I16" s="21"/>
      <c r="J16" s="3"/>
    </row>
    <row r="17" spans="1:10" ht="13.05" customHeight="1">
      <c r="A17" s="15" t="s">
        <v>1998</v>
      </c>
      <c r="B17" s="16" t="s">
        <v>1999</v>
      </c>
      <c r="C17" s="13" t="s">
        <v>2000</v>
      </c>
      <c r="D17" s="13" t="s">
        <v>193</v>
      </c>
      <c r="E17" s="17">
        <v>6000</v>
      </c>
      <c r="F17" s="18">
        <v>29796.81</v>
      </c>
      <c r="G17" s="19">
        <v>2.6100000000000002E-2</v>
      </c>
      <c r="H17" s="20">
        <v>6.2225000000000003E-2</v>
      </c>
      <c r="I17" s="21"/>
      <c r="J17" s="3"/>
    </row>
    <row r="18" spans="1:10" ht="13.05" customHeight="1">
      <c r="A18" s="15" t="s">
        <v>2001</v>
      </c>
      <c r="B18" s="16" t="s">
        <v>2002</v>
      </c>
      <c r="C18" s="13" t="s">
        <v>2003</v>
      </c>
      <c r="D18" s="13" t="s">
        <v>193</v>
      </c>
      <c r="E18" s="17">
        <v>5000</v>
      </c>
      <c r="F18" s="18">
        <v>24979.08</v>
      </c>
      <c r="G18" s="19">
        <v>2.1899999999999999E-2</v>
      </c>
      <c r="H18" s="20">
        <v>6.1151999999999998E-2</v>
      </c>
      <c r="I18" s="21"/>
      <c r="J18" s="3"/>
    </row>
    <row r="19" spans="1:10" ht="13.05" customHeight="1">
      <c r="A19" s="15" t="s">
        <v>2004</v>
      </c>
      <c r="B19" s="16" t="s">
        <v>2005</v>
      </c>
      <c r="C19" s="13" t="s">
        <v>2006</v>
      </c>
      <c r="D19" s="13" t="s">
        <v>213</v>
      </c>
      <c r="E19" s="17">
        <v>5000</v>
      </c>
      <c r="F19" s="18">
        <v>24975.55</v>
      </c>
      <c r="G19" s="19">
        <v>2.1899999999999999E-2</v>
      </c>
      <c r="H19" s="20">
        <v>5.9583999999999998E-2</v>
      </c>
      <c r="I19" s="21"/>
      <c r="J19" s="3"/>
    </row>
    <row r="20" spans="1:10" ht="13.05" customHeight="1">
      <c r="A20" s="15" t="s">
        <v>2007</v>
      </c>
      <c r="B20" s="16" t="s">
        <v>2008</v>
      </c>
      <c r="C20" s="13" t="s">
        <v>2009</v>
      </c>
      <c r="D20" s="13" t="s">
        <v>203</v>
      </c>
      <c r="E20" s="17">
        <v>5000</v>
      </c>
      <c r="F20" s="18">
        <v>24793.33</v>
      </c>
      <c r="G20" s="19">
        <v>2.1700000000000001E-2</v>
      </c>
      <c r="H20" s="20">
        <v>6.2098E-2</v>
      </c>
      <c r="I20" s="21"/>
      <c r="J20" s="3"/>
    </row>
    <row r="21" spans="1:10" ht="13.05" customHeight="1">
      <c r="A21" s="15" t="s">
        <v>2010</v>
      </c>
      <c r="B21" s="16" t="s">
        <v>2011</v>
      </c>
      <c r="C21" s="13" t="s">
        <v>2012</v>
      </c>
      <c r="D21" s="13" t="s">
        <v>193</v>
      </c>
      <c r="E21" s="17">
        <v>4000</v>
      </c>
      <c r="F21" s="18">
        <v>19983.580000000002</v>
      </c>
      <c r="G21" s="19">
        <v>1.7500000000000002E-2</v>
      </c>
      <c r="H21" s="20">
        <v>6.0004000000000002E-2</v>
      </c>
      <c r="I21" s="21"/>
      <c r="J21" s="3"/>
    </row>
    <row r="22" spans="1:10" ht="13.05" customHeight="1">
      <c r="A22" s="15" t="s">
        <v>2013</v>
      </c>
      <c r="B22" s="16" t="s">
        <v>2014</v>
      </c>
      <c r="C22" s="13" t="s">
        <v>2015</v>
      </c>
      <c r="D22" s="13" t="s">
        <v>193</v>
      </c>
      <c r="E22" s="17">
        <v>4000</v>
      </c>
      <c r="F22" s="18">
        <v>19953.3</v>
      </c>
      <c r="G22" s="19">
        <v>1.7500000000000002E-2</v>
      </c>
      <c r="H22" s="20">
        <v>6.1010000000000002E-2</v>
      </c>
      <c r="I22" s="21"/>
      <c r="J22" s="3"/>
    </row>
    <row r="23" spans="1:10" ht="13.05" customHeight="1">
      <c r="A23" s="15" t="s">
        <v>2016</v>
      </c>
      <c r="B23" s="16" t="s">
        <v>2017</v>
      </c>
      <c r="C23" s="13" t="s">
        <v>2018</v>
      </c>
      <c r="D23" s="13" t="s">
        <v>193</v>
      </c>
      <c r="E23" s="17">
        <v>4000</v>
      </c>
      <c r="F23" s="18">
        <v>19868.28</v>
      </c>
      <c r="G23" s="19">
        <v>1.7399999999999999E-2</v>
      </c>
      <c r="H23" s="20">
        <v>6.2052000000000003E-2</v>
      </c>
      <c r="I23" s="21"/>
      <c r="J23" s="3"/>
    </row>
    <row r="24" spans="1:10" ht="13.05" customHeight="1">
      <c r="A24" s="15" t="s">
        <v>214</v>
      </c>
      <c r="B24" s="16" t="s">
        <v>215</v>
      </c>
      <c r="C24" s="13" t="s">
        <v>216</v>
      </c>
      <c r="D24" s="13" t="s">
        <v>203</v>
      </c>
      <c r="E24" s="17">
        <v>4000</v>
      </c>
      <c r="F24" s="18">
        <v>19814.580000000002</v>
      </c>
      <c r="G24" s="19">
        <v>1.7399999999999999E-2</v>
      </c>
      <c r="H24" s="20">
        <v>6.2101000000000003E-2</v>
      </c>
      <c r="I24" s="21"/>
      <c r="J24" s="3"/>
    </row>
    <row r="25" spans="1:10" ht="13.05" customHeight="1">
      <c r="A25" s="15" t="s">
        <v>2019</v>
      </c>
      <c r="B25" s="16" t="s">
        <v>2020</v>
      </c>
      <c r="C25" s="13" t="s">
        <v>2021</v>
      </c>
      <c r="D25" s="13" t="s">
        <v>213</v>
      </c>
      <c r="E25" s="17">
        <v>3000</v>
      </c>
      <c r="F25" s="18">
        <v>14911.04</v>
      </c>
      <c r="G25" s="19">
        <v>1.3100000000000001E-2</v>
      </c>
      <c r="H25" s="20">
        <v>6.2225999999999997E-2</v>
      </c>
      <c r="I25" s="21"/>
      <c r="J25" s="3"/>
    </row>
    <row r="26" spans="1:10" ht="13.05" customHeight="1">
      <c r="A26" s="15" t="s">
        <v>2022</v>
      </c>
      <c r="B26" s="16" t="s">
        <v>2023</v>
      </c>
      <c r="C26" s="13" t="s">
        <v>2024</v>
      </c>
      <c r="D26" s="13" t="s">
        <v>193</v>
      </c>
      <c r="E26" s="17">
        <v>3000</v>
      </c>
      <c r="F26" s="18">
        <v>14901.29</v>
      </c>
      <c r="G26" s="19">
        <v>1.3100000000000001E-2</v>
      </c>
      <c r="H26" s="20">
        <v>6.1998999999999999E-2</v>
      </c>
      <c r="I26" s="21"/>
      <c r="J26" s="3"/>
    </row>
    <row r="27" spans="1:10" ht="13.05" customHeight="1">
      <c r="A27" s="15" t="s">
        <v>2025</v>
      </c>
      <c r="B27" s="16" t="s">
        <v>2026</v>
      </c>
      <c r="C27" s="13" t="s">
        <v>2027</v>
      </c>
      <c r="D27" s="13" t="s">
        <v>193</v>
      </c>
      <c r="E27" s="17">
        <v>3000</v>
      </c>
      <c r="F27" s="18">
        <v>14875.79</v>
      </c>
      <c r="G27" s="19">
        <v>1.2999999999999999E-2</v>
      </c>
      <c r="H27" s="20">
        <v>6.2203000000000001E-2</v>
      </c>
      <c r="I27" s="21"/>
      <c r="J27" s="3"/>
    </row>
    <row r="28" spans="1:10" ht="13.05" customHeight="1">
      <c r="A28" s="15" t="s">
        <v>2028</v>
      </c>
      <c r="B28" s="16" t="s">
        <v>2029</v>
      </c>
      <c r="C28" s="13" t="s">
        <v>2030</v>
      </c>
      <c r="D28" s="13" t="s">
        <v>193</v>
      </c>
      <c r="E28" s="17">
        <v>2500</v>
      </c>
      <c r="F28" s="18">
        <v>12471.3</v>
      </c>
      <c r="G28" s="19">
        <v>1.09E-2</v>
      </c>
      <c r="H28" s="20">
        <v>6.0007999999999999E-2</v>
      </c>
      <c r="I28" s="21"/>
      <c r="J28" s="3"/>
    </row>
    <row r="29" spans="1:10" ht="13.05" customHeight="1">
      <c r="A29" s="15" t="s">
        <v>2031</v>
      </c>
      <c r="B29" s="16" t="s">
        <v>2032</v>
      </c>
      <c r="C29" s="13" t="s">
        <v>2033</v>
      </c>
      <c r="D29" s="13" t="s">
        <v>193</v>
      </c>
      <c r="E29" s="17">
        <v>2500</v>
      </c>
      <c r="F29" s="18">
        <v>12441.3</v>
      </c>
      <c r="G29" s="19">
        <v>1.09E-2</v>
      </c>
      <c r="H29" s="20">
        <v>6.1505999999999998E-2</v>
      </c>
      <c r="I29" s="21"/>
      <c r="J29" s="3"/>
    </row>
    <row r="30" spans="1:10" ht="13.05" customHeight="1">
      <c r="A30" s="15" t="s">
        <v>2034</v>
      </c>
      <c r="B30" s="16" t="s">
        <v>2035</v>
      </c>
      <c r="C30" s="13" t="s">
        <v>2036</v>
      </c>
      <c r="D30" s="13" t="s">
        <v>203</v>
      </c>
      <c r="E30" s="17">
        <v>2500</v>
      </c>
      <c r="F30" s="18">
        <v>12434.53</v>
      </c>
      <c r="G30" s="19">
        <v>1.09E-2</v>
      </c>
      <c r="H30" s="20">
        <v>6.1997999999999998E-2</v>
      </c>
      <c r="I30" s="21"/>
      <c r="J30" s="3"/>
    </row>
    <row r="31" spans="1:10" ht="13.05" customHeight="1">
      <c r="A31" s="15" t="s">
        <v>2037</v>
      </c>
      <c r="B31" s="16" t="s">
        <v>2038</v>
      </c>
      <c r="C31" s="13" t="s">
        <v>2039</v>
      </c>
      <c r="D31" s="13" t="s">
        <v>193</v>
      </c>
      <c r="E31" s="17">
        <v>2500</v>
      </c>
      <c r="F31" s="18">
        <v>12412.86</v>
      </c>
      <c r="G31" s="19">
        <v>1.09E-2</v>
      </c>
      <c r="H31" s="20">
        <v>6.2496000000000003E-2</v>
      </c>
      <c r="I31" s="21"/>
      <c r="J31" s="3"/>
    </row>
    <row r="32" spans="1:10" ht="13.05" customHeight="1">
      <c r="A32" s="15" t="s">
        <v>2040</v>
      </c>
      <c r="B32" s="16" t="s">
        <v>2041</v>
      </c>
      <c r="C32" s="13" t="s">
        <v>2042</v>
      </c>
      <c r="D32" s="13" t="s">
        <v>193</v>
      </c>
      <c r="E32" s="17">
        <v>2500</v>
      </c>
      <c r="F32" s="18">
        <v>12412.55</v>
      </c>
      <c r="G32" s="19">
        <v>1.09E-2</v>
      </c>
      <c r="H32" s="20">
        <v>6.2725000000000003E-2</v>
      </c>
      <c r="I32" s="21"/>
      <c r="J32" s="3"/>
    </row>
    <row r="33" spans="1:10" ht="13.05" customHeight="1">
      <c r="A33" s="15" t="s">
        <v>2043</v>
      </c>
      <c r="B33" s="16" t="s">
        <v>2044</v>
      </c>
      <c r="C33" s="13" t="s">
        <v>2045</v>
      </c>
      <c r="D33" s="13" t="s">
        <v>213</v>
      </c>
      <c r="E33" s="17">
        <v>2500</v>
      </c>
      <c r="F33" s="18">
        <v>12411.1</v>
      </c>
      <c r="G33" s="19">
        <v>1.09E-2</v>
      </c>
      <c r="H33" s="20">
        <v>6.2248999999999999E-2</v>
      </c>
      <c r="I33" s="21"/>
      <c r="J33" s="3"/>
    </row>
    <row r="34" spans="1:10" ht="13.05" customHeight="1">
      <c r="A34" s="15" t="s">
        <v>2046</v>
      </c>
      <c r="B34" s="16" t="s">
        <v>2047</v>
      </c>
      <c r="C34" s="13" t="s">
        <v>2048</v>
      </c>
      <c r="D34" s="13" t="s">
        <v>193</v>
      </c>
      <c r="E34" s="17">
        <v>2000</v>
      </c>
      <c r="F34" s="18">
        <v>9981.73</v>
      </c>
      <c r="G34" s="19">
        <v>8.6999999999999994E-3</v>
      </c>
      <c r="H34" s="20">
        <v>6.0750999999999999E-2</v>
      </c>
      <c r="I34" s="21"/>
      <c r="J34" s="3"/>
    </row>
    <row r="35" spans="1:10" ht="13.05" customHeight="1">
      <c r="A35" s="15" t="s">
        <v>2049</v>
      </c>
      <c r="B35" s="16" t="s">
        <v>2050</v>
      </c>
      <c r="C35" s="13" t="s">
        <v>2051</v>
      </c>
      <c r="D35" s="13" t="s">
        <v>203</v>
      </c>
      <c r="E35" s="17">
        <v>2000</v>
      </c>
      <c r="F35" s="18">
        <v>9976.85</v>
      </c>
      <c r="G35" s="19">
        <v>8.6999999999999994E-3</v>
      </c>
      <c r="H35" s="20">
        <v>6.0497000000000002E-2</v>
      </c>
      <c r="I35" s="21"/>
      <c r="J35" s="3"/>
    </row>
    <row r="36" spans="1:10" ht="13.05" customHeight="1">
      <c r="A36" s="15" t="s">
        <v>2052</v>
      </c>
      <c r="B36" s="16" t="s">
        <v>2053</v>
      </c>
      <c r="C36" s="13" t="s">
        <v>2054</v>
      </c>
      <c r="D36" s="13" t="s">
        <v>193</v>
      </c>
      <c r="E36" s="17">
        <v>2000</v>
      </c>
      <c r="F36" s="18">
        <v>9944.26</v>
      </c>
      <c r="G36" s="19">
        <v>8.6999999999999994E-3</v>
      </c>
      <c r="H36" s="20">
        <v>6.1999499999999999E-2</v>
      </c>
      <c r="I36" s="21"/>
      <c r="J36" s="3"/>
    </row>
    <row r="37" spans="1:10" ht="13.05" customHeight="1">
      <c r="A37" s="15" t="s">
        <v>2055</v>
      </c>
      <c r="B37" s="16" t="s">
        <v>2056</v>
      </c>
      <c r="C37" s="13" t="s">
        <v>2057</v>
      </c>
      <c r="D37" s="13" t="s">
        <v>193</v>
      </c>
      <c r="E37" s="17">
        <v>1500</v>
      </c>
      <c r="F37" s="18">
        <v>7443.11</v>
      </c>
      <c r="G37" s="19">
        <v>6.4999999999999997E-3</v>
      </c>
      <c r="H37" s="20">
        <v>6.1998999999999999E-2</v>
      </c>
      <c r="I37" s="21"/>
      <c r="J37" s="3"/>
    </row>
    <row r="38" spans="1:10" ht="13.05" customHeight="1">
      <c r="A38" s="15" t="s">
        <v>2058</v>
      </c>
      <c r="B38" s="16" t="s">
        <v>2059</v>
      </c>
      <c r="C38" s="13" t="s">
        <v>2060</v>
      </c>
      <c r="D38" s="13" t="s">
        <v>213</v>
      </c>
      <c r="E38" s="17">
        <v>1000</v>
      </c>
      <c r="F38" s="18">
        <v>4971.1899999999996</v>
      </c>
      <c r="G38" s="19">
        <v>4.4000000000000003E-3</v>
      </c>
      <c r="H38" s="20">
        <v>6.2225999999999997E-2</v>
      </c>
      <c r="I38" s="21"/>
      <c r="J38" s="3"/>
    </row>
    <row r="39" spans="1:10" ht="13.05" customHeight="1">
      <c r="A39" s="15" t="s">
        <v>2061</v>
      </c>
      <c r="B39" s="16" t="s">
        <v>2062</v>
      </c>
      <c r="C39" s="13" t="s">
        <v>2063</v>
      </c>
      <c r="D39" s="13" t="s">
        <v>2064</v>
      </c>
      <c r="E39" s="17">
        <v>1000</v>
      </c>
      <c r="F39" s="18">
        <v>4966.26</v>
      </c>
      <c r="G39" s="19">
        <v>4.4000000000000003E-3</v>
      </c>
      <c r="H39" s="20">
        <v>6.1997999999999998E-2</v>
      </c>
      <c r="I39" s="21"/>
      <c r="J39" s="3"/>
    </row>
    <row r="40" spans="1:10" ht="13.05" customHeight="1">
      <c r="A40" s="15" t="s">
        <v>2065</v>
      </c>
      <c r="B40" s="16" t="s">
        <v>2066</v>
      </c>
      <c r="C40" s="13" t="s">
        <v>2067</v>
      </c>
      <c r="D40" s="13" t="s">
        <v>193</v>
      </c>
      <c r="E40" s="17">
        <v>1000</v>
      </c>
      <c r="F40" s="18">
        <v>4963.91</v>
      </c>
      <c r="G40" s="19">
        <v>4.3E-3</v>
      </c>
      <c r="H40" s="20">
        <v>6.3196000000000002E-2</v>
      </c>
      <c r="I40" s="21"/>
      <c r="J40" s="3"/>
    </row>
    <row r="41" spans="1:10" ht="13.05" customHeight="1">
      <c r="A41" s="15" t="s">
        <v>2068</v>
      </c>
      <c r="B41" s="16" t="s">
        <v>2069</v>
      </c>
      <c r="C41" s="13" t="s">
        <v>2070</v>
      </c>
      <c r="D41" s="13" t="s">
        <v>193</v>
      </c>
      <c r="E41" s="17">
        <v>500</v>
      </c>
      <c r="F41" s="18">
        <v>2495.83</v>
      </c>
      <c r="G41" s="19">
        <v>2.2000000000000001E-3</v>
      </c>
      <c r="H41" s="20">
        <v>6.1002000000000001E-2</v>
      </c>
      <c r="I41" s="21"/>
      <c r="J41" s="3"/>
    </row>
    <row r="42" spans="1:10" ht="13.05" customHeight="1">
      <c r="A42" s="15" t="s">
        <v>2071</v>
      </c>
      <c r="B42" s="16" t="s">
        <v>2072</v>
      </c>
      <c r="C42" s="13" t="s">
        <v>2073</v>
      </c>
      <c r="D42" s="13" t="s">
        <v>193</v>
      </c>
      <c r="E42" s="17">
        <v>500</v>
      </c>
      <c r="F42" s="18">
        <v>2492.5700000000002</v>
      </c>
      <c r="G42" s="19">
        <v>2.2000000000000001E-3</v>
      </c>
      <c r="H42" s="20">
        <v>6.0491999999999997E-2</v>
      </c>
      <c r="I42" s="21"/>
      <c r="J42" s="3"/>
    </row>
    <row r="43" spans="1:10" ht="13.05" customHeight="1">
      <c r="A43" s="15" t="s">
        <v>2074</v>
      </c>
      <c r="B43" s="16" t="s">
        <v>2075</v>
      </c>
      <c r="C43" s="13" t="s">
        <v>2076</v>
      </c>
      <c r="D43" s="13" t="s">
        <v>193</v>
      </c>
      <c r="E43" s="17">
        <v>500</v>
      </c>
      <c r="F43" s="18">
        <v>2486.91</v>
      </c>
      <c r="G43" s="19">
        <v>2.2000000000000001E-3</v>
      </c>
      <c r="H43" s="20">
        <v>6.1999499999999999E-2</v>
      </c>
      <c r="I43" s="21"/>
      <c r="J43" s="3"/>
    </row>
    <row r="44" spans="1:10" ht="13.05" customHeight="1">
      <c r="A44" s="3"/>
      <c r="B44" s="22" t="s">
        <v>176</v>
      </c>
      <c r="C44" s="2"/>
      <c r="D44" s="2"/>
      <c r="E44" s="2"/>
      <c r="F44" s="23">
        <v>395513.75</v>
      </c>
      <c r="G44" s="24">
        <v>0.34670000000000001</v>
      </c>
      <c r="H44" s="25"/>
      <c r="I44" s="25"/>
      <c r="J44" s="3"/>
    </row>
    <row r="45" spans="1:10" ht="13.05" customHeight="1">
      <c r="A45" s="3"/>
      <c r="B45" s="12" t="s">
        <v>217</v>
      </c>
      <c r="C45" s="13"/>
      <c r="D45" s="13"/>
      <c r="E45" s="13"/>
      <c r="F45" s="3"/>
      <c r="G45" s="14"/>
      <c r="H45" s="14"/>
      <c r="I45" s="14"/>
      <c r="J45" s="3"/>
    </row>
    <row r="46" spans="1:10" ht="13.05" customHeight="1">
      <c r="A46" s="15" t="s">
        <v>2077</v>
      </c>
      <c r="B46" s="16" t="s">
        <v>2078</v>
      </c>
      <c r="C46" s="13" t="s">
        <v>2079</v>
      </c>
      <c r="D46" s="13" t="s">
        <v>193</v>
      </c>
      <c r="E46" s="17">
        <v>10500</v>
      </c>
      <c r="F46" s="18">
        <v>52142.84</v>
      </c>
      <c r="G46" s="19">
        <v>4.5699999999999998E-2</v>
      </c>
      <c r="H46" s="20">
        <v>6.2504000000000004E-2</v>
      </c>
      <c r="I46" s="21"/>
      <c r="J46" s="3"/>
    </row>
    <row r="47" spans="1:10" ht="13.05" customHeight="1">
      <c r="A47" s="15" t="s">
        <v>2080</v>
      </c>
      <c r="B47" s="16" t="s">
        <v>2081</v>
      </c>
      <c r="C47" s="13" t="s">
        <v>2082</v>
      </c>
      <c r="D47" s="13" t="s">
        <v>193</v>
      </c>
      <c r="E47" s="17">
        <v>6500</v>
      </c>
      <c r="F47" s="18">
        <v>32462.04</v>
      </c>
      <c r="G47" s="19">
        <v>2.8400000000000002E-2</v>
      </c>
      <c r="H47" s="20">
        <v>6.0974E-2</v>
      </c>
      <c r="I47" s="21"/>
      <c r="J47" s="3"/>
    </row>
    <row r="48" spans="1:10" ht="13.05" customHeight="1">
      <c r="A48" s="15" t="s">
        <v>2083</v>
      </c>
      <c r="B48" s="16" t="s">
        <v>2084</v>
      </c>
      <c r="C48" s="13" t="s">
        <v>2085</v>
      </c>
      <c r="D48" s="13" t="s">
        <v>193</v>
      </c>
      <c r="E48" s="17">
        <v>6000</v>
      </c>
      <c r="F48" s="18">
        <v>29717.88</v>
      </c>
      <c r="G48" s="19">
        <v>2.5999999999999999E-2</v>
      </c>
      <c r="H48" s="20">
        <v>6.3001000000000001E-2</v>
      </c>
      <c r="I48" s="21"/>
      <c r="J48" s="3"/>
    </row>
    <row r="49" spans="1:10" ht="13.05" customHeight="1">
      <c r="A49" s="15" t="s">
        <v>2086</v>
      </c>
      <c r="B49" s="16" t="s">
        <v>2087</v>
      </c>
      <c r="C49" s="13" t="s">
        <v>2088</v>
      </c>
      <c r="D49" s="13" t="s">
        <v>193</v>
      </c>
      <c r="E49" s="17">
        <v>5000</v>
      </c>
      <c r="F49" s="18">
        <v>24827.78</v>
      </c>
      <c r="G49" s="19">
        <v>2.18E-2</v>
      </c>
      <c r="H49" s="20">
        <v>6.3299999999999995E-2</v>
      </c>
      <c r="I49" s="21"/>
      <c r="J49" s="3"/>
    </row>
    <row r="50" spans="1:10" ht="13.05" customHeight="1">
      <c r="A50" s="15" t="s">
        <v>2089</v>
      </c>
      <c r="B50" s="16" t="s">
        <v>2090</v>
      </c>
      <c r="C50" s="13" t="s">
        <v>2091</v>
      </c>
      <c r="D50" s="13" t="s">
        <v>203</v>
      </c>
      <c r="E50" s="17">
        <v>5000</v>
      </c>
      <c r="F50" s="18">
        <v>24791.68</v>
      </c>
      <c r="G50" s="19">
        <v>2.1700000000000001E-2</v>
      </c>
      <c r="H50" s="20">
        <v>6.2598000000000001E-2</v>
      </c>
      <c r="I50" s="21"/>
      <c r="J50" s="3"/>
    </row>
    <row r="51" spans="1:10" ht="13.05" customHeight="1">
      <c r="A51" s="15" t="s">
        <v>2092</v>
      </c>
      <c r="B51" s="16" t="s">
        <v>2093</v>
      </c>
      <c r="C51" s="13" t="s">
        <v>2094</v>
      </c>
      <c r="D51" s="13" t="s">
        <v>193</v>
      </c>
      <c r="E51" s="17">
        <v>4000</v>
      </c>
      <c r="F51" s="18">
        <v>19986</v>
      </c>
      <c r="G51" s="19">
        <v>1.7500000000000002E-2</v>
      </c>
      <c r="H51" s="20">
        <v>6.3920000000000005E-2</v>
      </c>
      <c r="I51" s="21"/>
      <c r="J51" s="3"/>
    </row>
    <row r="52" spans="1:10" ht="13.05" customHeight="1">
      <c r="A52" s="15" t="s">
        <v>2095</v>
      </c>
      <c r="B52" s="16" t="s">
        <v>2096</v>
      </c>
      <c r="C52" s="13" t="s">
        <v>2097</v>
      </c>
      <c r="D52" s="13" t="s">
        <v>213</v>
      </c>
      <c r="E52" s="17">
        <v>4000</v>
      </c>
      <c r="F52" s="18">
        <v>19953.28</v>
      </c>
      <c r="G52" s="19">
        <v>1.7500000000000002E-2</v>
      </c>
      <c r="H52" s="20">
        <v>6.5740999999999994E-2</v>
      </c>
      <c r="I52" s="21"/>
      <c r="J52" s="3"/>
    </row>
    <row r="53" spans="1:10" ht="13.05" customHeight="1">
      <c r="A53" s="15" t="s">
        <v>2098</v>
      </c>
      <c r="B53" s="16" t="s">
        <v>2099</v>
      </c>
      <c r="C53" s="13" t="s">
        <v>2100</v>
      </c>
      <c r="D53" s="13" t="s">
        <v>193</v>
      </c>
      <c r="E53" s="17">
        <v>4000</v>
      </c>
      <c r="F53" s="18">
        <v>19950.54</v>
      </c>
      <c r="G53" s="19">
        <v>1.7500000000000002E-2</v>
      </c>
      <c r="H53" s="20">
        <v>6.4647999999999997E-2</v>
      </c>
      <c r="I53" s="21"/>
      <c r="J53" s="3"/>
    </row>
    <row r="54" spans="1:10" ht="13.05" customHeight="1">
      <c r="A54" s="15" t="s">
        <v>2101</v>
      </c>
      <c r="B54" s="16" t="s">
        <v>2102</v>
      </c>
      <c r="C54" s="13" t="s">
        <v>2103</v>
      </c>
      <c r="D54" s="13" t="s">
        <v>193</v>
      </c>
      <c r="E54" s="17">
        <v>4000</v>
      </c>
      <c r="F54" s="18">
        <v>19934.580000000002</v>
      </c>
      <c r="G54" s="19">
        <v>1.7500000000000002E-2</v>
      </c>
      <c r="H54" s="20">
        <v>6.3053999999999999E-2</v>
      </c>
      <c r="I54" s="21"/>
      <c r="J54" s="3"/>
    </row>
    <row r="55" spans="1:10" ht="13.05" customHeight="1">
      <c r="A55" s="15" t="s">
        <v>2104</v>
      </c>
      <c r="B55" s="16" t="s">
        <v>2105</v>
      </c>
      <c r="C55" s="13" t="s">
        <v>2106</v>
      </c>
      <c r="D55" s="13" t="s">
        <v>203</v>
      </c>
      <c r="E55" s="17">
        <v>4000</v>
      </c>
      <c r="F55" s="18">
        <v>19878.78</v>
      </c>
      <c r="G55" s="19">
        <v>1.7399999999999999E-2</v>
      </c>
      <c r="H55" s="20">
        <v>6.3598000000000002E-2</v>
      </c>
      <c r="I55" s="21"/>
      <c r="J55" s="3"/>
    </row>
    <row r="56" spans="1:10" ht="13.05" customHeight="1">
      <c r="A56" s="15" t="s">
        <v>2107</v>
      </c>
      <c r="B56" s="16" t="s">
        <v>2108</v>
      </c>
      <c r="C56" s="13" t="s">
        <v>2109</v>
      </c>
      <c r="D56" s="13" t="s">
        <v>193</v>
      </c>
      <c r="E56" s="17">
        <v>4000</v>
      </c>
      <c r="F56" s="18">
        <v>19868.759999999998</v>
      </c>
      <c r="G56" s="19">
        <v>1.7399999999999999E-2</v>
      </c>
      <c r="H56" s="20">
        <v>6.3450999999999994E-2</v>
      </c>
      <c r="I56" s="21"/>
      <c r="J56" s="3"/>
    </row>
    <row r="57" spans="1:10" ht="13.05" customHeight="1">
      <c r="A57" s="15" t="s">
        <v>2110</v>
      </c>
      <c r="B57" s="16" t="s">
        <v>2111</v>
      </c>
      <c r="C57" s="13" t="s">
        <v>2112</v>
      </c>
      <c r="D57" s="13" t="s">
        <v>193</v>
      </c>
      <c r="E57" s="17">
        <v>4000</v>
      </c>
      <c r="F57" s="18">
        <v>19845.740000000002</v>
      </c>
      <c r="G57" s="19">
        <v>1.7399999999999999E-2</v>
      </c>
      <c r="H57" s="20">
        <v>6.3050999999999996E-2</v>
      </c>
      <c r="I57" s="21"/>
      <c r="J57" s="3"/>
    </row>
    <row r="58" spans="1:10" ht="13.05" customHeight="1">
      <c r="A58" s="15" t="s">
        <v>2113</v>
      </c>
      <c r="B58" s="16" t="s">
        <v>2114</v>
      </c>
      <c r="C58" s="13" t="s">
        <v>2115</v>
      </c>
      <c r="D58" s="13" t="s">
        <v>193</v>
      </c>
      <c r="E58" s="17">
        <v>4000</v>
      </c>
      <c r="F58" s="18">
        <v>19807.34</v>
      </c>
      <c r="G58" s="19">
        <v>1.7399999999999999E-2</v>
      </c>
      <c r="H58" s="20">
        <v>6.5749000000000002E-2</v>
      </c>
      <c r="I58" s="21"/>
      <c r="J58" s="3"/>
    </row>
    <row r="59" spans="1:10" ht="13.05" customHeight="1">
      <c r="A59" s="15" t="s">
        <v>2116</v>
      </c>
      <c r="B59" s="16" t="s">
        <v>2117</v>
      </c>
      <c r="C59" s="13" t="s">
        <v>2118</v>
      </c>
      <c r="D59" s="13" t="s">
        <v>213</v>
      </c>
      <c r="E59" s="17">
        <v>3000</v>
      </c>
      <c r="F59" s="18">
        <v>14993.01</v>
      </c>
      <c r="G59" s="19">
        <v>1.3100000000000001E-2</v>
      </c>
      <c r="H59" s="20">
        <v>5.6723000000000003E-2</v>
      </c>
      <c r="I59" s="21"/>
      <c r="J59" s="3"/>
    </row>
    <row r="60" spans="1:10" ht="13.05" customHeight="1">
      <c r="A60" s="15" t="s">
        <v>2119</v>
      </c>
      <c r="B60" s="16" t="s">
        <v>2120</v>
      </c>
      <c r="C60" s="13" t="s">
        <v>2121</v>
      </c>
      <c r="D60" s="13" t="s">
        <v>203</v>
      </c>
      <c r="E60" s="17">
        <v>3000</v>
      </c>
      <c r="F60" s="18">
        <v>14967.23</v>
      </c>
      <c r="G60" s="19">
        <v>1.3100000000000001E-2</v>
      </c>
      <c r="H60" s="20">
        <v>6.1490999999999997E-2</v>
      </c>
      <c r="I60" s="21"/>
      <c r="J60" s="3"/>
    </row>
    <row r="61" spans="1:10" ht="13.05" customHeight="1">
      <c r="A61" s="15" t="s">
        <v>2122</v>
      </c>
      <c r="B61" s="16" t="s">
        <v>2123</v>
      </c>
      <c r="C61" s="13" t="s">
        <v>2124</v>
      </c>
      <c r="D61" s="13" t="s">
        <v>193</v>
      </c>
      <c r="E61" s="17">
        <v>3000</v>
      </c>
      <c r="F61" s="18">
        <v>14951.75</v>
      </c>
      <c r="G61" s="19">
        <v>1.3100000000000001E-2</v>
      </c>
      <c r="H61" s="20">
        <v>6.9305000000000005E-2</v>
      </c>
      <c r="I61" s="21"/>
      <c r="J61" s="3"/>
    </row>
    <row r="62" spans="1:10" ht="13.05" customHeight="1">
      <c r="A62" s="15" t="s">
        <v>2125</v>
      </c>
      <c r="B62" s="16" t="s">
        <v>2126</v>
      </c>
      <c r="C62" s="13" t="s">
        <v>2127</v>
      </c>
      <c r="D62" s="13" t="s">
        <v>193</v>
      </c>
      <c r="E62" s="17">
        <v>3000</v>
      </c>
      <c r="F62" s="18">
        <v>14920.79</v>
      </c>
      <c r="G62" s="19">
        <v>1.3100000000000001E-2</v>
      </c>
      <c r="H62" s="20">
        <v>6.2505000000000005E-2</v>
      </c>
      <c r="I62" s="21"/>
      <c r="J62" s="3"/>
    </row>
    <row r="63" spans="1:10" ht="13.05" customHeight="1">
      <c r="A63" s="15" t="s">
        <v>2128</v>
      </c>
      <c r="B63" s="16" t="s">
        <v>2129</v>
      </c>
      <c r="C63" s="13" t="s">
        <v>2130</v>
      </c>
      <c r="D63" s="13" t="s">
        <v>193</v>
      </c>
      <c r="E63" s="17">
        <v>3000</v>
      </c>
      <c r="F63" s="18">
        <v>14900.49</v>
      </c>
      <c r="G63" s="19">
        <v>1.3100000000000001E-2</v>
      </c>
      <c r="H63" s="20">
        <v>6.2498999999999999E-2</v>
      </c>
      <c r="I63" s="21"/>
      <c r="J63" s="3"/>
    </row>
    <row r="64" spans="1:10" ht="13.05" customHeight="1">
      <c r="A64" s="15" t="s">
        <v>2131</v>
      </c>
      <c r="B64" s="16" t="s">
        <v>2132</v>
      </c>
      <c r="C64" s="13" t="s">
        <v>2133</v>
      </c>
      <c r="D64" s="13" t="s">
        <v>193</v>
      </c>
      <c r="E64" s="17">
        <v>3000</v>
      </c>
      <c r="F64" s="18">
        <v>14892.71</v>
      </c>
      <c r="G64" s="19">
        <v>1.3100000000000001E-2</v>
      </c>
      <c r="H64" s="20">
        <v>6.5745999999999999E-2</v>
      </c>
      <c r="I64" s="21"/>
      <c r="J64" s="3"/>
    </row>
    <row r="65" spans="1:10" ht="13.05" customHeight="1">
      <c r="A65" s="15" t="s">
        <v>2134</v>
      </c>
      <c r="B65" s="16" t="s">
        <v>2135</v>
      </c>
      <c r="C65" s="13" t="s">
        <v>2136</v>
      </c>
      <c r="D65" s="13" t="s">
        <v>193</v>
      </c>
      <c r="E65" s="17">
        <v>2500</v>
      </c>
      <c r="F65" s="18">
        <v>12418.38</v>
      </c>
      <c r="G65" s="19">
        <v>1.09E-2</v>
      </c>
      <c r="H65" s="20">
        <v>6.8551000000000001E-2</v>
      </c>
      <c r="I65" s="21"/>
      <c r="J65" s="3"/>
    </row>
    <row r="66" spans="1:10" ht="13.05" customHeight="1">
      <c r="A66" s="15" t="s">
        <v>2137</v>
      </c>
      <c r="B66" s="16" t="s">
        <v>2138</v>
      </c>
      <c r="C66" s="13" t="s">
        <v>2139</v>
      </c>
      <c r="D66" s="13" t="s">
        <v>203</v>
      </c>
      <c r="E66" s="17">
        <v>2000</v>
      </c>
      <c r="F66" s="18">
        <v>9975.9699999999993</v>
      </c>
      <c r="G66" s="19">
        <v>8.6999999999999994E-3</v>
      </c>
      <c r="H66" s="20">
        <v>6.2796000000000005E-2</v>
      </c>
      <c r="I66" s="21"/>
      <c r="J66" s="3"/>
    </row>
    <row r="67" spans="1:10" ht="13.05" customHeight="1">
      <c r="A67" s="15" t="s">
        <v>2140</v>
      </c>
      <c r="B67" s="16" t="s">
        <v>2141</v>
      </c>
      <c r="C67" s="13" t="s">
        <v>2142</v>
      </c>
      <c r="D67" s="13" t="s">
        <v>193</v>
      </c>
      <c r="E67" s="17">
        <v>2000</v>
      </c>
      <c r="F67" s="18">
        <v>9968.86</v>
      </c>
      <c r="G67" s="19">
        <v>8.6999999999999994E-3</v>
      </c>
      <c r="H67" s="20">
        <v>6.7079E-2</v>
      </c>
      <c r="I67" s="21"/>
      <c r="J67" s="3"/>
    </row>
    <row r="68" spans="1:10" ht="13.05" customHeight="1">
      <c r="A68" s="15" t="s">
        <v>2143</v>
      </c>
      <c r="B68" s="16" t="s">
        <v>2144</v>
      </c>
      <c r="C68" s="13" t="s">
        <v>2145</v>
      </c>
      <c r="D68" s="13" t="s">
        <v>193</v>
      </c>
      <c r="E68" s="17">
        <v>2000</v>
      </c>
      <c r="F68" s="18">
        <v>9967.9599999999991</v>
      </c>
      <c r="G68" s="19">
        <v>8.6999999999999994E-3</v>
      </c>
      <c r="H68" s="20">
        <v>6.9013000000000005E-2</v>
      </c>
      <c r="I68" s="21"/>
      <c r="J68" s="3"/>
    </row>
    <row r="69" spans="1:10" ht="13.05" customHeight="1">
      <c r="A69" s="15" t="s">
        <v>2146</v>
      </c>
      <c r="B69" s="16" t="s">
        <v>2147</v>
      </c>
      <c r="C69" s="13" t="s">
        <v>2148</v>
      </c>
      <c r="D69" s="13" t="s">
        <v>203</v>
      </c>
      <c r="E69" s="17">
        <v>2000</v>
      </c>
      <c r="F69" s="18">
        <v>9963.75</v>
      </c>
      <c r="G69" s="19">
        <v>8.6999999999999994E-3</v>
      </c>
      <c r="H69" s="20">
        <v>6.6401500000000002E-2</v>
      </c>
      <c r="I69" s="21"/>
      <c r="J69" s="3"/>
    </row>
    <row r="70" spans="1:10" ht="13.05" customHeight="1">
      <c r="A70" s="15" t="s">
        <v>2149</v>
      </c>
      <c r="B70" s="16" t="s">
        <v>2150</v>
      </c>
      <c r="C70" s="13" t="s">
        <v>2151</v>
      </c>
      <c r="D70" s="13" t="s">
        <v>203</v>
      </c>
      <c r="E70" s="17">
        <v>2000</v>
      </c>
      <c r="F70" s="18">
        <v>9947.1200000000008</v>
      </c>
      <c r="G70" s="19">
        <v>8.6999999999999994E-3</v>
      </c>
      <c r="H70" s="20">
        <v>6.9298999999999999E-2</v>
      </c>
      <c r="I70" s="21"/>
      <c r="J70" s="3"/>
    </row>
    <row r="71" spans="1:10" ht="13.05" customHeight="1">
      <c r="A71" s="15" t="s">
        <v>2152</v>
      </c>
      <c r="B71" s="16" t="s">
        <v>2153</v>
      </c>
      <c r="C71" s="13" t="s">
        <v>2154</v>
      </c>
      <c r="D71" s="13" t="s">
        <v>193</v>
      </c>
      <c r="E71" s="17">
        <v>2000</v>
      </c>
      <c r="F71" s="18">
        <v>9941.3799999999992</v>
      </c>
      <c r="G71" s="19">
        <v>8.6999999999999994E-3</v>
      </c>
      <c r="H71" s="20">
        <v>6.3307000000000002E-2</v>
      </c>
      <c r="I71" s="21"/>
      <c r="J71" s="3"/>
    </row>
    <row r="72" spans="1:10" ht="13.05" customHeight="1">
      <c r="A72" s="15" t="s">
        <v>2155</v>
      </c>
      <c r="B72" s="16" t="s">
        <v>2156</v>
      </c>
      <c r="C72" s="13" t="s">
        <v>2157</v>
      </c>
      <c r="D72" s="13" t="s">
        <v>193</v>
      </c>
      <c r="E72" s="17">
        <v>2000</v>
      </c>
      <c r="F72" s="18">
        <v>9939.5400000000009</v>
      </c>
      <c r="G72" s="19">
        <v>8.6999999999999994E-3</v>
      </c>
      <c r="H72" s="20">
        <v>6.5299999999999997E-2</v>
      </c>
      <c r="I72" s="21"/>
      <c r="J72" s="3"/>
    </row>
    <row r="73" spans="1:10" ht="13.05" customHeight="1">
      <c r="A73" s="15" t="s">
        <v>2158</v>
      </c>
      <c r="B73" s="16" t="s">
        <v>2159</v>
      </c>
      <c r="C73" s="13" t="s">
        <v>2160</v>
      </c>
      <c r="D73" s="13" t="s">
        <v>193</v>
      </c>
      <c r="E73" s="17">
        <v>2000</v>
      </c>
      <c r="F73" s="18">
        <v>9936.31</v>
      </c>
      <c r="G73" s="19">
        <v>8.6999999999999994E-3</v>
      </c>
      <c r="H73" s="20">
        <v>6.6850999999999994E-2</v>
      </c>
      <c r="I73" s="21"/>
      <c r="J73" s="3"/>
    </row>
    <row r="74" spans="1:10" ht="13.05" customHeight="1">
      <c r="A74" s="15" t="s">
        <v>2161</v>
      </c>
      <c r="B74" s="16" t="s">
        <v>2162</v>
      </c>
      <c r="C74" s="13" t="s">
        <v>2163</v>
      </c>
      <c r="D74" s="13" t="s">
        <v>193</v>
      </c>
      <c r="E74" s="17">
        <v>2000</v>
      </c>
      <c r="F74" s="18">
        <v>9934.7900000000009</v>
      </c>
      <c r="G74" s="19">
        <v>8.6999999999999994E-3</v>
      </c>
      <c r="H74" s="20">
        <v>6.3051999999999997E-2</v>
      </c>
      <c r="I74" s="21"/>
      <c r="J74" s="3"/>
    </row>
    <row r="75" spans="1:10" ht="13.05" customHeight="1">
      <c r="A75" s="15" t="s">
        <v>2164</v>
      </c>
      <c r="B75" s="16" t="s">
        <v>2165</v>
      </c>
      <c r="C75" s="13" t="s">
        <v>2166</v>
      </c>
      <c r="D75" s="13" t="s">
        <v>193</v>
      </c>
      <c r="E75" s="17">
        <v>2000</v>
      </c>
      <c r="F75" s="18">
        <v>9922.1299999999992</v>
      </c>
      <c r="G75" s="19">
        <v>8.6999999999999994E-3</v>
      </c>
      <c r="H75" s="20">
        <v>6.8200999999999998E-2</v>
      </c>
      <c r="I75" s="21"/>
      <c r="J75" s="3"/>
    </row>
    <row r="76" spans="1:10" ht="13.05" customHeight="1">
      <c r="A76" s="15" t="s">
        <v>2167</v>
      </c>
      <c r="B76" s="16" t="s">
        <v>2168</v>
      </c>
      <c r="C76" s="13" t="s">
        <v>2169</v>
      </c>
      <c r="D76" s="13" t="s">
        <v>193</v>
      </c>
      <c r="E76" s="17">
        <v>2000</v>
      </c>
      <c r="F76" s="18">
        <v>9916.6200000000008</v>
      </c>
      <c r="G76" s="19">
        <v>8.6999999999999994E-3</v>
      </c>
      <c r="H76" s="20">
        <v>6.5296999999999994E-2</v>
      </c>
      <c r="I76" s="21"/>
      <c r="J76" s="3"/>
    </row>
    <row r="77" spans="1:10" ht="13.05" customHeight="1">
      <c r="A77" s="15" t="s">
        <v>2170</v>
      </c>
      <c r="B77" s="16" t="s">
        <v>2171</v>
      </c>
      <c r="C77" s="13" t="s">
        <v>2172</v>
      </c>
      <c r="D77" s="13" t="s">
        <v>193</v>
      </c>
      <c r="E77" s="17">
        <v>1500</v>
      </c>
      <c r="F77" s="18">
        <v>7486.06</v>
      </c>
      <c r="G77" s="19">
        <v>6.6E-3</v>
      </c>
      <c r="H77" s="20">
        <v>6.7998000000000003E-2</v>
      </c>
      <c r="I77" s="21"/>
      <c r="J77" s="3"/>
    </row>
    <row r="78" spans="1:10" ht="13.05" customHeight="1">
      <c r="A78" s="15" t="s">
        <v>2173</v>
      </c>
      <c r="B78" s="16" t="s">
        <v>2174</v>
      </c>
      <c r="C78" s="13" t="s">
        <v>2175</v>
      </c>
      <c r="D78" s="13" t="s">
        <v>193</v>
      </c>
      <c r="E78" s="17">
        <v>1500</v>
      </c>
      <c r="F78" s="18">
        <v>7480.97</v>
      </c>
      <c r="G78" s="19">
        <v>6.6E-3</v>
      </c>
      <c r="H78" s="20">
        <v>6.6350999999999993E-2</v>
      </c>
      <c r="I78" s="21"/>
      <c r="J78" s="3"/>
    </row>
    <row r="79" spans="1:10" ht="13.05" customHeight="1">
      <c r="A79" s="15" t="s">
        <v>2176</v>
      </c>
      <c r="B79" s="16" t="s">
        <v>2177</v>
      </c>
      <c r="C79" s="13" t="s">
        <v>2178</v>
      </c>
      <c r="D79" s="13" t="s">
        <v>193</v>
      </c>
      <c r="E79" s="17">
        <v>1500</v>
      </c>
      <c r="F79" s="18">
        <v>7416.09</v>
      </c>
      <c r="G79" s="19">
        <v>6.4999999999999997E-3</v>
      </c>
      <c r="H79" s="20">
        <v>7.0000000000000007E-2</v>
      </c>
      <c r="I79" s="21"/>
      <c r="J79" s="3"/>
    </row>
    <row r="80" spans="1:10" ht="13.05" customHeight="1">
      <c r="A80" s="15" t="s">
        <v>2179</v>
      </c>
      <c r="B80" s="16" t="s">
        <v>2180</v>
      </c>
      <c r="C80" s="13" t="s">
        <v>2181</v>
      </c>
      <c r="D80" s="13" t="s">
        <v>193</v>
      </c>
      <c r="E80" s="17">
        <v>1300</v>
      </c>
      <c r="F80" s="18">
        <v>6447.55</v>
      </c>
      <c r="G80" s="19">
        <v>5.5999999999999999E-3</v>
      </c>
      <c r="H80" s="20">
        <v>6.4550999999999997E-2</v>
      </c>
      <c r="I80" s="21"/>
      <c r="J80" s="3"/>
    </row>
    <row r="81" spans="1:10" ht="13.05" customHeight="1">
      <c r="A81" s="15" t="s">
        <v>2182</v>
      </c>
      <c r="B81" s="16" t="s">
        <v>2183</v>
      </c>
      <c r="C81" s="13" t="s">
        <v>2184</v>
      </c>
      <c r="D81" s="13" t="s">
        <v>193</v>
      </c>
      <c r="E81" s="17">
        <v>1000</v>
      </c>
      <c r="F81" s="18">
        <v>4986.8500000000004</v>
      </c>
      <c r="G81" s="19">
        <v>4.4000000000000003E-3</v>
      </c>
      <c r="H81" s="20">
        <v>6.8762000000000004E-2</v>
      </c>
      <c r="I81" s="21"/>
      <c r="J81" s="3"/>
    </row>
    <row r="82" spans="1:10" ht="13.05" customHeight="1">
      <c r="A82" s="15" t="s">
        <v>2185</v>
      </c>
      <c r="B82" s="16" t="s">
        <v>2186</v>
      </c>
      <c r="C82" s="13" t="s">
        <v>2187</v>
      </c>
      <c r="D82" s="13" t="s">
        <v>213</v>
      </c>
      <c r="E82" s="17">
        <v>1000</v>
      </c>
      <c r="F82" s="18">
        <v>4961.67</v>
      </c>
      <c r="G82" s="19">
        <v>4.3E-3</v>
      </c>
      <c r="H82" s="20">
        <v>7.0499999999999993E-2</v>
      </c>
      <c r="I82" s="21"/>
      <c r="J82" s="3"/>
    </row>
    <row r="83" spans="1:10" ht="13.05" customHeight="1">
      <c r="A83" s="15" t="s">
        <v>2188</v>
      </c>
      <c r="B83" s="16" t="s">
        <v>2189</v>
      </c>
      <c r="C83" s="13" t="s">
        <v>2190</v>
      </c>
      <c r="D83" s="13" t="s">
        <v>193</v>
      </c>
      <c r="E83" s="17">
        <v>1000</v>
      </c>
      <c r="F83" s="18">
        <v>4957.5600000000004</v>
      </c>
      <c r="G83" s="19">
        <v>4.3E-3</v>
      </c>
      <c r="H83" s="20">
        <v>6.9448999999999997E-2</v>
      </c>
      <c r="I83" s="21"/>
      <c r="J83" s="3"/>
    </row>
    <row r="84" spans="1:10" ht="13.05" customHeight="1">
      <c r="A84" s="15" t="s">
        <v>2191</v>
      </c>
      <c r="B84" s="16" t="s">
        <v>2192</v>
      </c>
      <c r="C84" s="13" t="s">
        <v>2193</v>
      </c>
      <c r="D84" s="13" t="s">
        <v>193</v>
      </c>
      <c r="E84" s="17">
        <v>500</v>
      </c>
      <c r="F84" s="18">
        <v>2498.83</v>
      </c>
      <c r="G84" s="19">
        <v>2.2000000000000001E-3</v>
      </c>
      <c r="H84" s="20">
        <v>5.7209999999999997E-2</v>
      </c>
      <c r="I84" s="21"/>
      <c r="J84" s="3"/>
    </row>
    <row r="85" spans="1:10" ht="13.05" customHeight="1">
      <c r="A85" s="15" t="s">
        <v>2194</v>
      </c>
      <c r="B85" s="16" t="s">
        <v>2195</v>
      </c>
      <c r="C85" s="13" t="s">
        <v>2196</v>
      </c>
      <c r="D85" s="13" t="s">
        <v>193</v>
      </c>
      <c r="E85" s="17">
        <v>500</v>
      </c>
      <c r="F85" s="18">
        <v>2493.7399999999998</v>
      </c>
      <c r="G85" s="19">
        <v>2.2000000000000001E-3</v>
      </c>
      <c r="H85" s="20">
        <v>6.5447000000000005E-2</v>
      </c>
      <c r="I85" s="21"/>
      <c r="J85" s="3"/>
    </row>
    <row r="86" spans="1:10" ht="13.05" customHeight="1">
      <c r="A86" s="15" t="s">
        <v>2197</v>
      </c>
      <c r="B86" s="16" t="s">
        <v>2198</v>
      </c>
      <c r="C86" s="13" t="s">
        <v>2199</v>
      </c>
      <c r="D86" s="13" t="s">
        <v>193</v>
      </c>
      <c r="E86" s="17">
        <v>500</v>
      </c>
      <c r="F86" s="18">
        <v>2477.1999999999998</v>
      </c>
      <c r="G86" s="19">
        <v>2.2000000000000001E-3</v>
      </c>
      <c r="H86" s="20">
        <v>7.0000000000000007E-2</v>
      </c>
      <c r="I86" s="21"/>
      <c r="J86" s="3"/>
    </row>
    <row r="87" spans="1:10" ht="13.05" customHeight="1">
      <c r="A87" s="3"/>
      <c r="B87" s="22" t="s">
        <v>176</v>
      </c>
      <c r="C87" s="2"/>
      <c r="D87" s="2"/>
      <c r="E87" s="2"/>
      <c r="F87" s="23">
        <v>585832.55000000005</v>
      </c>
      <c r="G87" s="24">
        <v>0.51329999999999998</v>
      </c>
      <c r="H87" s="25"/>
      <c r="I87" s="25"/>
      <c r="J87" s="3"/>
    </row>
    <row r="88" spans="1:10" ht="13.05" customHeight="1">
      <c r="A88" s="3"/>
      <c r="B88" s="12" t="s">
        <v>607</v>
      </c>
      <c r="C88" s="13"/>
      <c r="D88" s="13"/>
      <c r="E88" s="13"/>
      <c r="F88" s="3"/>
      <c r="G88" s="14"/>
      <c r="H88" s="14"/>
      <c r="I88" s="14"/>
      <c r="J88" s="3"/>
    </row>
    <row r="89" spans="1:10" ht="13.05" customHeight="1">
      <c r="A89" s="15" t="s">
        <v>2200</v>
      </c>
      <c r="B89" s="16" t="s">
        <v>2201</v>
      </c>
      <c r="C89" s="13" t="s">
        <v>2202</v>
      </c>
      <c r="D89" s="13" t="s">
        <v>147</v>
      </c>
      <c r="E89" s="17">
        <v>75000000</v>
      </c>
      <c r="F89" s="18">
        <v>74498.399999999994</v>
      </c>
      <c r="G89" s="19">
        <v>6.5299999999999997E-2</v>
      </c>
      <c r="H89" s="20">
        <v>5.1199000000000001E-2</v>
      </c>
      <c r="I89" s="21"/>
      <c r="J89" s="3"/>
    </row>
    <row r="90" spans="1:10" ht="13.05" customHeight="1">
      <c r="A90" s="15" t="s">
        <v>2203</v>
      </c>
      <c r="B90" s="16" t="s">
        <v>2204</v>
      </c>
      <c r="C90" s="13" t="s">
        <v>2205</v>
      </c>
      <c r="D90" s="13" t="s">
        <v>147</v>
      </c>
      <c r="E90" s="17">
        <v>42500000</v>
      </c>
      <c r="F90" s="18">
        <v>42464.34</v>
      </c>
      <c r="G90" s="19">
        <v>3.7199999999999997E-2</v>
      </c>
      <c r="H90" s="20">
        <v>5.1111999999999998E-2</v>
      </c>
      <c r="I90" s="21"/>
      <c r="J90" s="3"/>
    </row>
    <row r="91" spans="1:10" ht="13.05" customHeight="1">
      <c r="A91" s="15" t="s">
        <v>2206</v>
      </c>
      <c r="B91" s="16" t="s">
        <v>2207</v>
      </c>
      <c r="C91" s="13" t="s">
        <v>2208</v>
      </c>
      <c r="D91" s="13" t="s">
        <v>147</v>
      </c>
      <c r="E91" s="17">
        <v>29500000</v>
      </c>
      <c r="F91" s="18">
        <v>29417.78</v>
      </c>
      <c r="G91" s="19">
        <v>2.58E-2</v>
      </c>
      <c r="H91" s="20">
        <v>5.0999999999999997E-2</v>
      </c>
      <c r="I91" s="21"/>
      <c r="J91" s="3"/>
    </row>
    <row r="92" spans="1:10" ht="13.05" customHeight="1">
      <c r="A92" s="15" t="s">
        <v>2209</v>
      </c>
      <c r="B92" s="16" t="s">
        <v>2210</v>
      </c>
      <c r="C92" s="13" t="s">
        <v>2211</v>
      </c>
      <c r="D92" s="13" t="s">
        <v>147</v>
      </c>
      <c r="E92" s="17">
        <v>25000000</v>
      </c>
      <c r="F92" s="18">
        <v>24954.23</v>
      </c>
      <c r="G92" s="19">
        <v>2.1899999999999999E-2</v>
      </c>
      <c r="H92" s="20">
        <v>5.1499999999999997E-2</v>
      </c>
      <c r="I92" s="21"/>
      <c r="J92" s="3"/>
    </row>
    <row r="93" spans="1:10" ht="13.05" customHeight="1">
      <c r="A93" s="15" t="s">
        <v>2212</v>
      </c>
      <c r="B93" s="16" t="s">
        <v>2213</v>
      </c>
      <c r="C93" s="13" t="s">
        <v>2214</v>
      </c>
      <c r="D93" s="13" t="s">
        <v>147</v>
      </c>
      <c r="E93" s="17">
        <v>23500000</v>
      </c>
      <c r="F93" s="18">
        <v>23456.97</v>
      </c>
      <c r="G93" s="19">
        <v>2.06E-2</v>
      </c>
      <c r="H93" s="20">
        <v>5.1499999999999997E-2</v>
      </c>
      <c r="I93" s="21"/>
      <c r="J93" s="3"/>
    </row>
    <row r="94" spans="1:10" ht="13.05" customHeight="1">
      <c r="A94" s="15" t="s">
        <v>2215</v>
      </c>
      <c r="B94" s="16" t="s">
        <v>2216</v>
      </c>
      <c r="C94" s="13" t="s">
        <v>2217</v>
      </c>
      <c r="D94" s="13" t="s">
        <v>147</v>
      </c>
      <c r="E94" s="17">
        <v>15000000</v>
      </c>
      <c r="F94" s="18">
        <v>14928.54</v>
      </c>
      <c r="G94" s="19">
        <v>1.3100000000000001E-2</v>
      </c>
      <c r="H94" s="20">
        <v>5.1393000000000001E-2</v>
      </c>
      <c r="I94" s="21"/>
      <c r="J94" s="3"/>
    </row>
    <row r="95" spans="1:10" ht="13.05" customHeight="1">
      <c r="A95" s="15" t="s">
        <v>2218</v>
      </c>
      <c r="B95" s="16" t="s">
        <v>2219</v>
      </c>
      <c r="C95" s="13" t="s">
        <v>2220</v>
      </c>
      <c r="D95" s="13" t="s">
        <v>147</v>
      </c>
      <c r="E95" s="17">
        <v>8500000</v>
      </c>
      <c r="F95" s="18">
        <v>8459.51</v>
      </c>
      <c r="G95" s="19">
        <v>7.4000000000000003E-3</v>
      </c>
      <c r="H95" s="20">
        <v>5.1393000000000001E-2</v>
      </c>
      <c r="I95" s="21"/>
      <c r="J95" s="3"/>
    </row>
    <row r="96" spans="1:10" ht="13.05" customHeight="1">
      <c r="A96" s="3"/>
      <c r="B96" s="22" t="s">
        <v>176</v>
      </c>
      <c r="C96" s="2"/>
      <c r="D96" s="2"/>
      <c r="E96" s="2"/>
      <c r="F96" s="23">
        <v>218179.77</v>
      </c>
      <c r="G96" s="24">
        <v>0.1913</v>
      </c>
      <c r="H96" s="25"/>
      <c r="I96" s="25"/>
      <c r="J96" s="3"/>
    </row>
    <row r="97" spans="1:10" ht="13.05" customHeight="1">
      <c r="A97" s="3"/>
      <c r="B97" s="22" t="s">
        <v>187</v>
      </c>
      <c r="C97" s="26"/>
      <c r="D97" s="2"/>
      <c r="E97" s="26"/>
      <c r="F97" s="23">
        <v>1199526.07</v>
      </c>
      <c r="G97" s="24">
        <v>1.0512999999999999</v>
      </c>
      <c r="H97" s="25"/>
      <c r="I97" s="25"/>
      <c r="J97" s="3"/>
    </row>
    <row r="98" spans="1:10" ht="13.05" customHeight="1">
      <c r="A98" s="3"/>
      <c r="B98" s="12" t="s">
        <v>221</v>
      </c>
      <c r="C98" s="13"/>
      <c r="D98" s="13"/>
      <c r="E98" s="13"/>
      <c r="F98" s="13"/>
      <c r="G98" s="13"/>
      <c r="H98" s="14"/>
      <c r="I98" s="14"/>
      <c r="J98" s="3"/>
    </row>
    <row r="99" spans="1:10" ht="13.05" customHeight="1">
      <c r="A99" s="3"/>
      <c r="B99" s="12" t="s">
        <v>222</v>
      </c>
      <c r="C99" s="13"/>
      <c r="D99" s="13"/>
      <c r="E99" s="13"/>
      <c r="F99" s="3"/>
      <c r="G99" s="14"/>
      <c r="H99" s="14"/>
      <c r="I99" s="14"/>
      <c r="J99" s="3"/>
    </row>
    <row r="100" spans="1:10" ht="13.05" customHeight="1">
      <c r="A100" s="15" t="s">
        <v>223</v>
      </c>
      <c r="B100" s="16" t="s">
        <v>224</v>
      </c>
      <c r="C100" s="13" t="s">
        <v>225</v>
      </c>
      <c r="D100" s="13" t="s">
        <v>226</v>
      </c>
      <c r="E100" s="17">
        <v>22524.442999999999</v>
      </c>
      <c r="F100" s="18">
        <v>2646.92</v>
      </c>
      <c r="G100" s="19">
        <v>2.3E-3</v>
      </c>
      <c r="H100" s="20">
        <v>5.6099999999999997E-2</v>
      </c>
      <c r="I100" s="21"/>
      <c r="J100" s="3"/>
    </row>
    <row r="101" spans="1:10" ht="13.05" customHeight="1">
      <c r="A101" s="3"/>
      <c r="B101" s="22" t="s">
        <v>176</v>
      </c>
      <c r="C101" s="2"/>
      <c r="D101" s="2"/>
      <c r="E101" s="2"/>
      <c r="F101" s="23">
        <v>2646.92</v>
      </c>
      <c r="G101" s="24">
        <v>2.3E-3</v>
      </c>
      <c r="H101" s="25"/>
      <c r="I101" s="25"/>
      <c r="J101" s="3"/>
    </row>
    <row r="102" spans="1:10" ht="13.05" customHeight="1">
      <c r="A102" s="3"/>
      <c r="B102" s="22" t="s">
        <v>187</v>
      </c>
      <c r="C102" s="26"/>
      <c r="D102" s="2"/>
      <c r="E102" s="26"/>
      <c r="F102" s="23">
        <v>2646.92</v>
      </c>
      <c r="G102" s="24">
        <v>2.3E-3</v>
      </c>
      <c r="H102" s="25"/>
      <c r="I102" s="25"/>
      <c r="J102" s="3"/>
    </row>
    <row r="103" spans="1:10" ht="13.05" customHeight="1">
      <c r="A103" s="3"/>
      <c r="B103" s="12" t="s">
        <v>227</v>
      </c>
      <c r="C103" s="13"/>
      <c r="D103" s="13"/>
      <c r="E103" s="13"/>
      <c r="F103" s="13"/>
      <c r="G103" s="13"/>
      <c r="H103" s="14"/>
      <c r="I103" s="14"/>
      <c r="J103" s="3"/>
    </row>
    <row r="104" spans="1:10" ht="13.05" customHeight="1">
      <c r="A104" s="15" t="s">
        <v>228</v>
      </c>
      <c r="B104" s="16" t="s">
        <v>229</v>
      </c>
      <c r="C104" s="13"/>
      <c r="D104" s="13" t="s">
        <v>226</v>
      </c>
      <c r="E104" s="17"/>
      <c r="F104" s="18">
        <v>174.78</v>
      </c>
      <c r="G104" s="19">
        <v>2.0000000000000001E-4</v>
      </c>
      <c r="H104" s="20">
        <v>5.2582821674710532E-2</v>
      </c>
      <c r="I104" s="21"/>
      <c r="J104" s="3"/>
    </row>
    <row r="105" spans="1:10" ht="13.05" customHeight="1">
      <c r="A105" s="3"/>
      <c r="B105" s="22" t="s">
        <v>176</v>
      </c>
      <c r="C105" s="2"/>
      <c r="D105" s="2"/>
      <c r="E105" s="2"/>
      <c r="F105" s="23">
        <v>174.78</v>
      </c>
      <c r="G105" s="24">
        <v>2.0000000000000001E-4</v>
      </c>
      <c r="H105" s="25"/>
      <c r="I105" s="25"/>
      <c r="J105" s="3"/>
    </row>
    <row r="106" spans="1:10" ht="13.05" customHeight="1">
      <c r="A106" s="3"/>
      <c r="B106" s="22" t="s">
        <v>177</v>
      </c>
      <c r="C106" s="2"/>
      <c r="D106" s="2"/>
      <c r="E106" s="2"/>
      <c r="F106" s="25" t="s">
        <v>178</v>
      </c>
      <c r="G106" s="25" t="s">
        <v>178</v>
      </c>
      <c r="H106" s="25"/>
      <c r="I106" s="25"/>
      <c r="J106" s="3"/>
    </row>
    <row r="107" spans="1:10" ht="13.05" customHeight="1">
      <c r="A107" s="3"/>
      <c r="B107" s="22" t="s">
        <v>176</v>
      </c>
      <c r="C107" s="2"/>
      <c r="D107" s="2"/>
      <c r="E107" s="2"/>
      <c r="F107" s="25" t="s">
        <v>178</v>
      </c>
      <c r="G107" s="25" t="s">
        <v>178</v>
      </c>
      <c r="H107" s="25"/>
      <c r="I107" s="25"/>
      <c r="J107" s="3"/>
    </row>
    <row r="108" spans="1:10" ht="13.05" customHeight="1">
      <c r="A108" s="3"/>
      <c r="B108" s="22" t="s">
        <v>187</v>
      </c>
      <c r="C108" s="26"/>
      <c r="D108" s="2"/>
      <c r="E108" s="26"/>
      <c r="F108" s="23">
        <v>174.78</v>
      </c>
      <c r="G108" s="24">
        <v>2.0000000000000001E-4</v>
      </c>
      <c r="H108" s="25"/>
      <c r="I108" s="25"/>
      <c r="J108" s="3"/>
    </row>
    <row r="109" spans="1:10" ht="13.05" customHeight="1">
      <c r="A109" s="3"/>
      <c r="B109" s="22" t="s">
        <v>230</v>
      </c>
      <c r="C109" s="13"/>
      <c r="D109" s="2"/>
      <c r="E109" s="13"/>
      <c r="F109" s="27">
        <v>-77461.070000000007</v>
      </c>
      <c r="G109" s="24">
        <v>-6.8099999999999994E-2</v>
      </c>
      <c r="H109" s="25"/>
      <c r="I109" s="25"/>
      <c r="J109" s="3"/>
    </row>
    <row r="110" spans="1:10" ht="13.05" customHeight="1">
      <c r="A110" s="3"/>
      <c r="B110" s="28" t="s">
        <v>231</v>
      </c>
      <c r="C110" s="29"/>
      <c r="D110" s="29"/>
      <c r="E110" s="29"/>
      <c r="F110" s="30">
        <v>1141202.8400000001</v>
      </c>
      <c r="G110" s="31">
        <v>1</v>
      </c>
      <c r="H110" s="32"/>
      <c r="I110" s="32"/>
      <c r="J110" s="3"/>
    </row>
    <row r="111" spans="1:10" ht="13.05" customHeight="1">
      <c r="A111" s="3"/>
      <c r="B111" s="6"/>
      <c r="C111" s="3"/>
      <c r="D111" s="3"/>
      <c r="E111" s="3"/>
      <c r="F111" s="3"/>
      <c r="G111" s="3"/>
      <c r="H111" s="3"/>
      <c r="I111" s="3"/>
      <c r="J111" s="3"/>
    </row>
    <row r="112" spans="1:10" ht="13.05" customHeight="1">
      <c r="A112" s="3"/>
      <c r="B112" s="209"/>
      <c r="C112" s="209"/>
      <c r="D112" s="209"/>
      <c r="E112" s="209"/>
      <c r="F112" s="209"/>
      <c r="G112" s="209"/>
      <c r="H112" s="209"/>
      <c r="I112" s="3"/>
      <c r="J112" s="3"/>
    </row>
    <row r="113" spans="1:10" ht="13.05" customHeight="1">
      <c r="A113" s="3"/>
      <c r="B113" s="209"/>
      <c r="C113" s="209"/>
      <c r="D113" s="209"/>
      <c r="E113" s="209"/>
      <c r="F113" s="209"/>
      <c r="G113" s="209"/>
      <c r="H113" s="209"/>
      <c r="I113" s="3"/>
      <c r="J113" s="3"/>
    </row>
    <row r="114" spans="1:10" ht="13.05" customHeight="1">
      <c r="A114" s="3"/>
      <c r="B114" s="4" t="s">
        <v>226</v>
      </c>
      <c r="C114" s="3"/>
      <c r="D114" s="3"/>
      <c r="E114" s="3"/>
      <c r="F114" s="3"/>
      <c r="G114" s="3"/>
      <c r="H114" s="3"/>
      <c r="I114" s="3"/>
      <c r="J114" s="3"/>
    </row>
    <row r="115" spans="1:10" ht="13.05" customHeight="1">
      <c r="A115" s="3"/>
      <c r="B115" s="4" t="s">
        <v>232</v>
      </c>
      <c r="C115" s="3"/>
      <c r="D115" s="3"/>
      <c r="E115" s="3"/>
      <c r="F115" s="3"/>
      <c r="G115" s="3"/>
      <c r="H115" s="3"/>
      <c r="I115" s="3"/>
      <c r="J115" s="3"/>
    </row>
    <row r="116" spans="1:10" ht="13.05" customHeight="1">
      <c r="A116" s="3"/>
      <c r="B116" s="4" t="s">
        <v>233</v>
      </c>
      <c r="C116" s="3"/>
      <c r="D116" s="3"/>
      <c r="E116" s="3"/>
      <c r="F116" s="3"/>
      <c r="G116" s="3"/>
      <c r="H116" s="3"/>
      <c r="I116" s="3"/>
      <c r="J116" s="3"/>
    </row>
    <row r="117" spans="1:10" ht="13.05" customHeight="1">
      <c r="A117" s="3"/>
      <c r="B117" s="4" t="s">
        <v>234</v>
      </c>
      <c r="C117" s="3"/>
      <c r="D117" s="3"/>
      <c r="E117" s="3"/>
      <c r="F117" s="3"/>
      <c r="G117" s="3"/>
      <c r="H117" s="3"/>
      <c r="I117" s="3"/>
      <c r="J117" s="3"/>
    </row>
    <row r="118" spans="1:10" ht="26.25" customHeight="1">
      <c r="A118" s="3"/>
      <c r="B118" s="209" t="s">
        <v>235</v>
      </c>
      <c r="C118" s="209"/>
      <c r="D118" s="209"/>
      <c r="E118" s="209"/>
      <c r="F118" s="209"/>
      <c r="G118" s="209"/>
      <c r="H118" s="209"/>
      <c r="I118" s="3"/>
      <c r="J118" s="3"/>
    </row>
    <row r="122" spans="1:10">
      <c r="B122" s="109" t="s">
        <v>2475</v>
      </c>
      <c r="C122" s="110"/>
      <c r="D122" s="110"/>
      <c r="E122" s="111"/>
    </row>
    <row r="123" spans="1:10">
      <c r="B123" s="110" t="s">
        <v>2512</v>
      </c>
      <c r="C123" s="110"/>
      <c r="D123" s="110"/>
      <c r="E123" s="111"/>
    </row>
    <row r="124" spans="1:10">
      <c r="B124" s="117" t="s">
        <v>2513</v>
      </c>
      <c r="C124" s="110"/>
      <c r="D124" s="110"/>
      <c r="E124" s="111"/>
    </row>
    <row r="125" spans="1:10">
      <c r="B125" s="110" t="s">
        <v>2476</v>
      </c>
      <c r="C125" s="110"/>
      <c r="D125" s="110"/>
      <c r="E125" s="111"/>
    </row>
    <row r="126" spans="1:10">
      <c r="B126" s="110" t="s">
        <v>2477</v>
      </c>
      <c r="C126" s="110"/>
      <c r="D126" s="110"/>
      <c r="E126" s="111"/>
    </row>
    <row r="127" spans="1:10">
      <c r="B127" s="110" t="s">
        <v>2478</v>
      </c>
      <c r="C127" s="112"/>
      <c r="D127" s="112"/>
      <c r="E127" s="112"/>
    </row>
    <row r="128" spans="1:10">
      <c r="B128" s="110" t="s">
        <v>2479</v>
      </c>
      <c r="C128" s="110"/>
      <c r="D128" s="110"/>
      <c r="E128" s="111"/>
    </row>
    <row r="129" spans="2:5">
      <c r="B129" s="110" t="s">
        <v>2480</v>
      </c>
      <c r="C129" s="110"/>
      <c r="D129" s="110"/>
      <c r="E129" s="111"/>
    </row>
    <row r="130" spans="2:5">
      <c r="B130" s="110" t="s">
        <v>2481</v>
      </c>
      <c r="C130" s="110"/>
      <c r="D130" s="110"/>
      <c r="E130" s="111"/>
    </row>
    <row r="131" spans="2:5">
      <c r="B131" s="110" t="s">
        <v>2482</v>
      </c>
      <c r="C131" s="110"/>
      <c r="D131" s="110"/>
      <c r="E131" s="111"/>
    </row>
    <row r="132" spans="2:5">
      <c r="B132" s="109" t="s">
        <v>2483</v>
      </c>
      <c r="C132" s="109"/>
      <c r="D132" s="109" t="s">
        <v>2633</v>
      </c>
      <c r="E132" s="109" t="s">
        <v>2484</v>
      </c>
    </row>
    <row r="133" spans="2:5">
      <c r="B133" s="110" t="s">
        <v>2485</v>
      </c>
      <c r="C133" s="110"/>
      <c r="D133" s="113">
        <v>1001.1996</v>
      </c>
      <c r="E133" s="113">
        <v>1001.1996</v>
      </c>
    </row>
    <row r="134" spans="2:5">
      <c r="B134" s="110" t="s">
        <v>2486</v>
      </c>
      <c r="C134" s="110"/>
      <c r="D134" s="113">
        <v>3133.4499000000001</v>
      </c>
      <c r="E134" s="113">
        <v>3153.6597999999999</v>
      </c>
    </row>
    <row r="135" spans="2:5">
      <c r="B135" s="110" t="s">
        <v>2488</v>
      </c>
      <c r="C135" s="110"/>
      <c r="D135" s="113">
        <v>1001.7877</v>
      </c>
      <c r="E135" s="113">
        <v>1001.1161</v>
      </c>
    </row>
    <row r="136" spans="2:5">
      <c r="B136" s="110" t="s">
        <v>2576</v>
      </c>
      <c r="C136" s="110"/>
      <c r="D136" s="113">
        <v>3806.2845000000002</v>
      </c>
      <c r="E136" s="113">
        <v>3830.8267000000001</v>
      </c>
    </row>
    <row r="137" spans="2:5">
      <c r="B137" s="110" t="s">
        <v>2490</v>
      </c>
      <c r="C137" s="110"/>
      <c r="D137" s="113">
        <v>4613.1688000000004</v>
      </c>
      <c r="E137" s="113">
        <v>4642.9224999999997</v>
      </c>
    </row>
    <row r="138" spans="2:5">
      <c r="B138" s="110" t="s">
        <v>2493</v>
      </c>
      <c r="C138" s="110"/>
      <c r="D138" s="113">
        <v>1002.0848999999999</v>
      </c>
      <c r="E138" s="113">
        <v>1002.0848999999999</v>
      </c>
    </row>
    <row r="139" spans="2:5">
      <c r="B139" s="110" t="s">
        <v>2494</v>
      </c>
      <c r="C139" s="110"/>
      <c r="D139" s="113">
        <v>3175.9956999999999</v>
      </c>
      <c r="E139" s="113">
        <v>3196.6779000000001</v>
      </c>
    </row>
    <row r="140" spans="2:5">
      <c r="B140" s="110" t="s">
        <v>2496</v>
      </c>
      <c r="C140" s="110"/>
      <c r="D140" s="113">
        <v>1221.4675</v>
      </c>
      <c r="E140" s="113">
        <v>1220.6983</v>
      </c>
    </row>
    <row r="141" spans="2:5">
      <c r="B141" s="110" t="s">
        <v>2489</v>
      </c>
      <c r="C141" s="110"/>
      <c r="D141" s="113">
        <v>0</v>
      </c>
      <c r="E141" s="113">
        <v>0</v>
      </c>
    </row>
    <row r="142" spans="2:5">
      <c r="B142" s="110"/>
      <c r="C142" s="110"/>
      <c r="D142" s="110"/>
      <c r="E142" s="111"/>
    </row>
    <row r="143" spans="2:5">
      <c r="B143" s="110" t="s">
        <v>2497</v>
      </c>
      <c r="C143" s="110"/>
      <c r="D143" s="109" t="s">
        <v>2498</v>
      </c>
      <c r="E143" s="114" t="s">
        <v>221</v>
      </c>
    </row>
    <row r="144" spans="2:5">
      <c r="B144" s="110" t="s">
        <v>2485</v>
      </c>
      <c r="C144" s="110"/>
      <c r="D144" s="115">
        <v>6.4383131100000011</v>
      </c>
      <c r="E144" s="115">
        <v>6.4383131100000011</v>
      </c>
    </row>
    <row r="145" spans="2:5">
      <c r="B145" s="110" t="s">
        <v>2488</v>
      </c>
      <c r="C145" s="110"/>
      <c r="D145" s="115">
        <v>7.1149552700000003</v>
      </c>
      <c r="E145" s="115">
        <v>7.1149552700000003</v>
      </c>
    </row>
    <row r="146" spans="2:5">
      <c r="B146" s="110" t="s">
        <v>2493</v>
      </c>
      <c r="C146" s="110"/>
      <c r="D146" s="115">
        <v>6.5058321099999983</v>
      </c>
      <c r="E146" s="115">
        <v>6.5058321099999983</v>
      </c>
    </row>
    <row r="147" spans="2:5">
      <c r="B147" s="110" t="s">
        <v>2496</v>
      </c>
      <c r="C147" s="110"/>
      <c r="D147" s="115">
        <v>8.6975736999999995</v>
      </c>
      <c r="E147" s="115">
        <v>8.6975736999999995</v>
      </c>
    </row>
    <row r="148" spans="2:5">
      <c r="B148" s="110"/>
      <c r="C148" s="110"/>
      <c r="D148" s="110"/>
      <c r="E148" s="111"/>
    </row>
    <row r="149" spans="2:5">
      <c r="B149" s="110" t="s">
        <v>2516</v>
      </c>
      <c r="C149" s="110"/>
      <c r="D149" s="110"/>
      <c r="E149" s="111"/>
    </row>
    <row r="150" spans="2:5">
      <c r="B150" s="110" t="s">
        <v>2500</v>
      </c>
      <c r="C150" s="110"/>
      <c r="D150" s="110"/>
      <c r="E150" s="111"/>
    </row>
    <row r="151" spans="2:5">
      <c r="B151" s="110" t="s">
        <v>2577</v>
      </c>
      <c r="C151" s="110"/>
      <c r="D151" s="110"/>
      <c r="E151" s="111"/>
    </row>
    <row r="152" spans="2:5">
      <c r="B152" s="110" t="s">
        <v>2502</v>
      </c>
      <c r="C152" s="110"/>
      <c r="D152" s="110"/>
      <c r="E152" s="111"/>
    </row>
    <row r="153" spans="2:5">
      <c r="B153" s="110" t="s">
        <v>2518</v>
      </c>
      <c r="C153" s="110"/>
      <c r="D153" s="110"/>
      <c r="E153" s="111"/>
    </row>
    <row r="154" spans="2:5">
      <c r="B154" s="110" t="s">
        <v>2653</v>
      </c>
      <c r="C154" s="110"/>
      <c r="D154" s="110"/>
      <c r="E154" s="111"/>
    </row>
    <row r="155" spans="2:5">
      <c r="B155" s="110" t="s">
        <v>2503</v>
      </c>
      <c r="C155" s="110"/>
      <c r="D155" s="110"/>
      <c r="E155" s="111"/>
    </row>
    <row r="156" spans="2:5">
      <c r="B156" s="110" t="s">
        <v>2504</v>
      </c>
      <c r="C156" s="110"/>
      <c r="D156" s="110"/>
      <c r="E156" s="111"/>
    </row>
    <row r="157" spans="2:5">
      <c r="B157" s="110" t="s">
        <v>2505</v>
      </c>
      <c r="C157" s="110"/>
      <c r="D157" s="110"/>
      <c r="E157" s="111"/>
    </row>
    <row r="158" spans="2:5">
      <c r="B158" s="110" t="s">
        <v>2506</v>
      </c>
      <c r="C158" s="110"/>
      <c r="D158" s="110"/>
      <c r="E158" s="111"/>
    </row>
    <row r="159" spans="2:5">
      <c r="B159" s="110" t="s">
        <v>2507</v>
      </c>
      <c r="C159" s="110"/>
      <c r="D159" s="110"/>
      <c r="E159" s="111"/>
    </row>
    <row r="160" spans="2:5">
      <c r="B160" s="110" t="s">
        <v>2508</v>
      </c>
      <c r="C160" s="110"/>
      <c r="D160" s="110"/>
      <c r="E160" s="111"/>
    </row>
    <row r="161" spans="2:5">
      <c r="B161" s="110" t="s">
        <v>2578</v>
      </c>
      <c r="C161" s="110"/>
      <c r="D161" s="110"/>
      <c r="E161" s="111"/>
    </row>
    <row r="162" spans="2:5">
      <c r="B162" s="110" t="s">
        <v>2579</v>
      </c>
      <c r="C162" s="110"/>
      <c r="D162" s="110"/>
      <c r="E162" s="111"/>
    </row>
    <row r="177" customFormat="1"/>
    <row r="178" customFormat="1"/>
    <row r="179" customFormat="1"/>
    <row r="180" customFormat="1"/>
    <row r="181" customFormat="1"/>
    <row r="182" customFormat="1"/>
    <row r="183" customFormat="1"/>
    <row r="184" customFormat="1"/>
    <row r="185" customFormat="1"/>
    <row r="186" customFormat="1"/>
    <row r="187" customFormat="1"/>
    <row r="188" customFormat="1"/>
    <row r="189" customFormat="1"/>
    <row r="190" customFormat="1"/>
    <row r="191" customFormat="1"/>
    <row r="192" customFormat="1"/>
    <row r="197" spans="2:2">
      <c r="B197" t="s">
        <v>2701</v>
      </c>
    </row>
  </sheetData>
  <mergeCells count="3">
    <mergeCell ref="B112:H112"/>
    <mergeCell ref="B113:H113"/>
    <mergeCell ref="B118:H118"/>
  </mergeCells>
  <pageMargins left="0" right="0" top="0" bottom="0" header="0" footer="0"/>
  <pageSetup orientation="landscape"/>
  <headerFooter>
    <oddFooter xml:space="preserve">&amp;C_x000D_&amp;1#&amp;"Aptos"&amp;10&amp;K000000  For internal use only </oddFooter>
  </headerFooter>
  <drawing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outlinePr summaryBelow="0"/>
  </sheetPr>
  <dimension ref="A1:J162"/>
  <sheetViews>
    <sheetView topLeftCell="A139" zoomScale="94" zoomScaleNormal="94" workbookViewId="0">
      <selection activeCell="F151" sqref="F151"/>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80</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103</v>
      </c>
      <c r="E4" s="10" t="s">
        <v>104</v>
      </c>
      <c r="F4" s="10" t="s">
        <v>105</v>
      </c>
      <c r="G4" s="10" t="s">
        <v>106</v>
      </c>
      <c r="H4" s="10" t="s">
        <v>107</v>
      </c>
      <c r="I4" s="10" t="s">
        <v>108</v>
      </c>
      <c r="J4" s="11" t="s">
        <v>109</v>
      </c>
    </row>
    <row r="5" spans="1:10" ht="13.05" customHeight="1">
      <c r="A5" s="3"/>
      <c r="B5" s="12" t="s">
        <v>110</v>
      </c>
      <c r="C5" s="13"/>
      <c r="D5" s="13"/>
      <c r="E5" s="13"/>
      <c r="F5" s="13"/>
      <c r="G5" s="13"/>
      <c r="H5" s="14"/>
      <c r="I5" s="14"/>
      <c r="J5" s="3"/>
    </row>
    <row r="6" spans="1:10" ht="13.05" customHeight="1">
      <c r="A6" s="3"/>
      <c r="B6" s="12" t="s">
        <v>111</v>
      </c>
      <c r="C6" s="13"/>
      <c r="D6" s="13"/>
      <c r="E6" s="13"/>
      <c r="F6" s="3"/>
      <c r="G6" s="14"/>
      <c r="H6" s="14"/>
      <c r="I6" s="14"/>
      <c r="J6" s="3"/>
    </row>
    <row r="7" spans="1:10" ht="13.05" customHeight="1">
      <c r="A7" s="15" t="s">
        <v>866</v>
      </c>
      <c r="B7" s="16" t="s">
        <v>867</v>
      </c>
      <c r="C7" s="13" t="s">
        <v>868</v>
      </c>
      <c r="D7" s="13" t="s">
        <v>115</v>
      </c>
      <c r="E7" s="17">
        <v>1500</v>
      </c>
      <c r="F7" s="18">
        <v>1504.95</v>
      </c>
      <c r="G7" s="19">
        <v>5.8000000000000003E-2</v>
      </c>
      <c r="H7" s="20">
        <v>7.3300000000000004E-2</v>
      </c>
      <c r="I7" s="21"/>
      <c r="J7" s="3"/>
    </row>
    <row r="8" spans="1:10" ht="13.05" customHeight="1">
      <c r="A8" s="15" t="s">
        <v>246</v>
      </c>
      <c r="B8" s="16" t="s">
        <v>247</v>
      </c>
      <c r="C8" s="13" t="s">
        <v>248</v>
      </c>
      <c r="D8" s="13" t="s">
        <v>115</v>
      </c>
      <c r="E8" s="17">
        <v>1500</v>
      </c>
      <c r="F8" s="18">
        <v>1492.84</v>
      </c>
      <c r="G8" s="19">
        <v>5.7500000000000002E-2</v>
      </c>
      <c r="H8" s="20">
        <v>7.6799999999999993E-2</v>
      </c>
      <c r="I8" s="21"/>
      <c r="J8" s="3"/>
    </row>
    <row r="9" spans="1:10" ht="13.05" customHeight="1">
      <c r="A9" s="15" t="s">
        <v>841</v>
      </c>
      <c r="B9" s="16" t="s">
        <v>842</v>
      </c>
      <c r="C9" s="13" t="s">
        <v>843</v>
      </c>
      <c r="D9" s="13" t="s">
        <v>115</v>
      </c>
      <c r="E9" s="17">
        <v>1300</v>
      </c>
      <c r="F9" s="18">
        <v>1302.98</v>
      </c>
      <c r="G9" s="19">
        <v>5.0200000000000002E-2</v>
      </c>
      <c r="H9" s="20">
        <v>7.5200000000000003E-2</v>
      </c>
      <c r="I9" s="21"/>
      <c r="J9" s="3"/>
    </row>
    <row r="10" spans="1:10" ht="13.05" customHeight="1">
      <c r="A10" s="15" t="s">
        <v>882</v>
      </c>
      <c r="B10" s="16" t="s">
        <v>883</v>
      </c>
      <c r="C10" s="13" t="s">
        <v>884</v>
      </c>
      <c r="D10" s="13" t="s">
        <v>115</v>
      </c>
      <c r="E10" s="17">
        <v>120</v>
      </c>
      <c r="F10" s="18">
        <v>1206.6500000000001</v>
      </c>
      <c r="G10" s="19">
        <v>4.65E-2</v>
      </c>
      <c r="H10" s="20">
        <v>7.1900000000000006E-2</v>
      </c>
      <c r="I10" s="21"/>
      <c r="J10" s="3"/>
    </row>
    <row r="11" spans="1:10" ht="13.05" customHeight="1">
      <c r="A11" s="15" t="s">
        <v>170</v>
      </c>
      <c r="B11" s="16" t="s">
        <v>171</v>
      </c>
      <c r="C11" s="13" t="s">
        <v>172</v>
      </c>
      <c r="D11" s="13" t="s">
        <v>115</v>
      </c>
      <c r="E11" s="17">
        <v>1000</v>
      </c>
      <c r="F11" s="18">
        <v>1013.51</v>
      </c>
      <c r="G11" s="19">
        <v>3.9E-2</v>
      </c>
      <c r="H11" s="20">
        <v>7.9100000000000004E-2</v>
      </c>
      <c r="I11" s="21"/>
      <c r="J11" s="3"/>
    </row>
    <row r="12" spans="1:10" ht="13.05" customHeight="1">
      <c r="A12" s="15" t="s">
        <v>2221</v>
      </c>
      <c r="B12" s="16" t="s">
        <v>2222</v>
      </c>
      <c r="C12" s="13" t="s">
        <v>2223</v>
      </c>
      <c r="D12" s="13" t="s">
        <v>115</v>
      </c>
      <c r="E12" s="17">
        <v>1000</v>
      </c>
      <c r="F12" s="18">
        <v>1005.71</v>
      </c>
      <c r="G12" s="19">
        <v>3.8699999999999998E-2</v>
      </c>
      <c r="H12" s="20">
        <v>7.4099999999999999E-2</v>
      </c>
      <c r="I12" s="21"/>
      <c r="J12" s="3"/>
    </row>
    <row r="13" spans="1:10" ht="13.05" customHeight="1">
      <c r="A13" s="15" t="s">
        <v>853</v>
      </c>
      <c r="B13" s="16" t="s">
        <v>854</v>
      </c>
      <c r="C13" s="13" t="s">
        <v>855</v>
      </c>
      <c r="D13" s="13" t="s">
        <v>856</v>
      </c>
      <c r="E13" s="17">
        <v>1000</v>
      </c>
      <c r="F13" s="18">
        <v>1003.74</v>
      </c>
      <c r="G13" s="19">
        <v>3.8699999999999998E-2</v>
      </c>
      <c r="H13" s="20">
        <v>7.3999999999999996E-2</v>
      </c>
      <c r="I13" s="21"/>
      <c r="J13" s="3"/>
    </row>
    <row r="14" spans="1:10" ht="13.05" customHeight="1">
      <c r="A14" s="15" t="s">
        <v>122</v>
      </c>
      <c r="B14" s="16" t="s">
        <v>123</v>
      </c>
      <c r="C14" s="13" t="s">
        <v>124</v>
      </c>
      <c r="D14" s="13" t="s">
        <v>125</v>
      </c>
      <c r="E14" s="17">
        <v>1000</v>
      </c>
      <c r="F14" s="18">
        <v>1002.43</v>
      </c>
      <c r="G14" s="19">
        <v>3.8600000000000002E-2</v>
      </c>
      <c r="H14" s="20">
        <v>7.8899999999999998E-2</v>
      </c>
      <c r="I14" s="21"/>
      <c r="J14" s="3"/>
    </row>
    <row r="15" spans="1:10" ht="13.05" customHeight="1">
      <c r="A15" s="15" t="s">
        <v>300</v>
      </c>
      <c r="B15" s="16" t="s">
        <v>301</v>
      </c>
      <c r="C15" s="13" t="s">
        <v>302</v>
      </c>
      <c r="D15" s="13" t="s">
        <v>115</v>
      </c>
      <c r="E15" s="17">
        <v>1000</v>
      </c>
      <c r="F15" s="18">
        <v>1000.4</v>
      </c>
      <c r="G15" s="19">
        <v>3.85E-2</v>
      </c>
      <c r="H15" s="20">
        <v>7.6899999999999996E-2</v>
      </c>
      <c r="I15" s="21"/>
      <c r="J15" s="3"/>
    </row>
    <row r="16" spans="1:10" ht="13.05" customHeight="1">
      <c r="A16" s="15" t="s">
        <v>857</v>
      </c>
      <c r="B16" s="16" t="s">
        <v>858</v>
      </c>
      <c r="C16" s="13" t="s">
        <v>859</v>
      </c>
      <c r="D16" s="13" t="s">
        <v>115</v>
      </c>
      <c r="E16" s="17">
        <v>100</v>
      </c>
      <c r="F16" s="18">
        <v>999.71</v>
      </c>
      <c r="G16" s="19">
        <v>3.85E-2</v>
      </c>
      <c r="H16" s="20">
        <v>7.3200000000000001E-2</v>
      </c>
      <c r="I16" s="21"/>
      <c r="J16" s="3"/>
    </row>
    <row r="17" spans="1:10" ht="13.05" customHeight="1">
      <c r="A17" s="15" t="s">
        <v>306</v>
      </c>
      <c r="B17" s="16" t="s">
        <v>307</v>
      </c>
      <c r="C17" s="13" t="s">
        <v>308</v>
      </c>
      <c r="D17" s="13" t="s">
        <v>115</v>
      </c>
      <c r="E17" s="17">
        <v>1000</v>
      </c>
      <c r="F17" s="18">
        <v>998.51</v>
      </c>
      <c r="G17" s="19">
        <v>3.85E-2</v>
      </c>
      <c r="H17" s="20">
        <v>7.4099999999999999E-2</v>
      </c>
      <c r="I17" s="21"/>
      <c r="J17" s="3"/>
    </row>
    <row r="18" spans="1:10" ht="13.05" customHeight="1">
      <c r="A18" s="15" t="s">
        <v>312</v>
      </c>
      <c r="B18" s="16" t="s">
        <v>313</v>
      </c>
      <c r="C18" s="13" t="s">
        <v>314</v>
      </c>
      <c r="D18" s="13" t="s">
        <v>115</v>
      </c>
      <c r="E18" s="17">
        <v>800</v>
      </c>
      <c r="F18" s="18">
        <v>795.56</v>
      </c>
      <c r="G18" s="19">
        <v>3.0599999999999999E-2</v>
      </c>
      <c r="H18" s="20">
        <v>7.4099999999999999E-2</v>
      </c>
      <c r="I18" s="21"/>
      <c r="J18" s="3"/>
    </row>
    <row r="19" spans="1:10" ht="13.05" customHeight="1">
      <c r="A19" s="15" t="s">
        <v>158</v>
      </c>
      <c r="B19" s="16" t="s">
        <v>159</v>
      </c>
      <c r="C19" s="13" t="s">
        <v>160</v>
      </c>
      <c r="D19" s="13" t="s">
        <v>115</v>
      </c>
      <c r="E19" s="17">
        <v>700</v>
      </c>
      <c r="F19" s="18">
        <v>699.06</v>
      </c>
      <c r="G19" s="19">
        <v>2.69E-2</v>
      </c>
      <c r="H19" s="20">
        <v>7.4200000000000002E-2</v>
      </c>
      <c r="I19" s="21"/>
      <c r="J19" s="3"/>
    </row>
    <row r="20" spans="1:10" ht="13.05" customHeight="1">
      <c r="A20" s="15" t="s">
        <v>293</v>
      </c>
      <c r="B20" s="16" t="s">
        <v>294</v>
      </c>
      <c r="C20" s="13" t="s">
        <v>295</v>
      </c>
      <c r="D20" s="13" t="s">
        <v>115</v>
      </c>
      <c r="E20" s="17">
        <v>650</v>
      </c>
      <c r="F20" s="18">
        <v>654.49</v>
      </c>
      <c r="G20" s="19">
        <v>2.52E-2</v>
      </c>
      <c r="H20" s="20">
        <v>7.2999999999999995E-2</v>
      </c>
      <c r="I20" s="21"/>
      <c r="J20" s="3"/>
    </row>
    <row r="21" spans="1:10" ht="13.05" customHeight="1">
      <c r="A21" s="15" t="s">
        <v>255</v>
      </c>
      <c r="B21" s="16" t="s">
        <v>256</v>
      </c>
      <c r="C21" s="13" t="s">
        <v>257</v>
      </c>
      <c r="D21" s="13" t="s">
        <v>129</v>
      </c>
      <c r="E21" s="17">
        <v>600</v>
      </c>
      <c r="F21" s="18">
        <v>583.57000000000005</v>
      </c>
      <c r="G21" s="19">
        <v>2.2499999999999999E-2</v>
      </c>
      <c r="H21" s="20">
        <v>7.6700000000000004E-2</v>
      </c>
      <c r="I21" s="21"/>
      <c r="J21" s="3"/>
    </row>
    <row r="22" spans="1:10" ht="13.05" customHeight="1">
      <c r="A22" s="15" t="s">
        <v>1525</v>
      </c>
      <c r="B22" s="16" t="s">
        <v>1526</v>
      </c>
      <c r="C22" s="13" t="s">
        <v>1527</v>
      </c>
      <c r="D22" s="13" t="s">
        <v>147</v>
      </c>
      <c r="E22" s="17">
        <v>500000</v>
      </c>
      <c r="F22" s="18">
        <v>511.77</v>
      </c>
      <c r="G22" s="19">
        <v>1.9699999999999999E-2</v>
      </c>
      <c r="H22" s="20">
        <v>6.8207000000000004E-2</v>
      </c>
      <c r="I22" s="21"/>
      <c r="J22" s="3"/>
    </row>
    <row r="23" spans="1:10" ht="13.05" customHeight="1">
      <c r="A23" s="15" t="s">
        <v>264</v>
      </c>
      <c r="B23" s="16" t="s">
        <v>265</v>
      </c>
      <c r="C23" s="13" t="s">
        <v>266</v>
      </c>
      <c r="D23" s="13" t="s">
        <v>147</v>
      </c>
      <c r="E23" s="17">
        <v>500000</v>
      </c>
      <c r="F23" s="18">
        <v>505.36</v>
      </c>
      <c r="G23" s="19">
        <v>1.95E-2</v>
      </c>
      <c r="H23" s="20">
        <v>7.1093000000000003E-2</v>
      </c>
      <c r="I23" s="21"/>
      <c r="J23" s="3"/>
    </row>
    <row r="24" spans="1:10" ht="13.05" customHeight="1">
      <c r="A24" s="15" t="s">
        <v>151</v>
      </c>
      <c r="B24" s="16" t="s">
        <v>152</v>
      </c>
      <c r="C24" s="13" t="s">
        <v>153</v>
      </c>
      <c r="D24" s="13" t="s">
        <v>154</v>
      </c>
      <c r="E24" s="17">
        <v>50000</v>
      </c>
      <c r="F24" s="18">
        <v>503.56</v>
      </c>
      <c r="G24" s="19">
        <v>1.9400000000000001E-2</v>
      </c>
      <c r="H24" s="20">
        <v>8.1600000000000006E-2</v>
      </c>
      <c r="I24" s="21"/>
      <c r="J24" s="3"/>
    </row>
    <row r="25" spans="1:10" ht="13.05" customHeight="1">
      <c r="A25" s="15" t="s">
        <v>258</v>
      </c>
      <c r="B25" s="16" t="s">
        <v>259</v>
      </c>
      <c r="C25" s="13" t="s">
        <v>260</v>
      </c>
      <c r="D25" s="13" t="s">
        <v>115</v>
      </c>
      <c r="E25" s="17">
        <v>500</v>
      </c>
      <c r="F25" s="18">
        <v>501.48</v>
      </c>
      <c r="G25" s="19">
        <v>1.9300000000000001E-2</v>
      </c>
      <c r="H25" s="20">
        <v>7.3300000000000004E-2</v>
      </c>
      <c r="I25" s="21"/>
      <c r="J25" s="3"/>
    </row>
    <row r="26" spans="1:10" ht="13.05" customHeight="1">
      <c r="A26" s="15" t="s">
        <v>321</v>
      </c>
      <c r="B26" s="16" t="s">
        <v>322</v>
      </c>
      <c r="C26" s="13" t="s">
        <v>323</v>
      </c>
      <c r="D26" s="13" t="s">
        <v>115</v>
      </c>
      <c r="E26" s="17">
        <v>500</v>
      </c>
      <c r="F26" s="18">
        <v>501.11</v>
      </c>
      <c r="G26" s="19">
        <v>1.9300000000000001E-2</v>
      </c>
      <c r="H26" s="20">
        <v>7.7600000000000002E-2</v>
      </c>
      <c r="I26" s="21"/>
      <c r="J26" s="3"/>
    </row>
    <row r="27" spans="1:10" ht="13.05" customHeight="1">
      <c r="A27" s="15" t="s">
        <v>155</v>
      </c>
      <c r="B27" s="16" t="s">
        <v>156</v>
      </c>
      <c r="C27" s="13" t="s">
        <v>157</v>
      </c>
      <c r="D27" s="13" t="s">
        <v>115</v>
      </c>
      <c r="E27" s="17">
        <v>500</v>
      </c>
      <c r="F27" s="18">
        <v>501.03</v>
      </c>
      <c r="G27" s="19">
        <v>1.9300000000000001E-2</v>
      </c>
      <c r="H27" s="20">
        <v>7.3700000000000002E-2</v>
      </c>
      <c r="I27" s="21"/>
      <c r="J27" s="3"/>
    </row>
    <row r="28" spans="1:10" ht="13.05" customHeight="1">
      <c r="A28" s="15" t="s">
        <v>161</v>
      </c>
      <c r="B28" s="16" t="s">
        <v>162</v>
      </c>
      <c r="C28" s="13" t="s">
        <v>163</v>
      </c>
      <c r="D28" s="13" t="s">
        <v>115</v>
      </c>
      <c r="E28" s="17">
        <v>500</v>
      </c>
      <c r="F28" s="18">
        <v>496.07</v>
      </c>
      <c r="G28" s="19">
        <v>1.9099999999999999E-2</v>
      </c>
      <c r="H28" s="20">
        <v>7.8899999999999998E-2</v>
      </c>
      <c r="I28" s="21"/>
      <c r="J28" s="3"/>
    </row>
    <row r="29" spans="1:10" ht="13.05" customHeight="1">
      <c r="A29" s="15" t="s">
        <v>134</v>
      </c>
      <c r="B29" s="16" t="s">
        <v>135</v>
      </c>
      <c r="C29" s="13" t="s">
        <v>136</v>
      </c>
      <c r="D29" s="13" t="s">
        <v>115</v>
      </c>
      <c r="E29" s="17">
        <v>500</v>
      </c>
      <c r="F29" s="18">
        <v>495.6</v>
      </c>
      <c r="G29" s="19">
        <v>1.9099999999999999E-2</v>
      </c>
      <c r="H29" s="20">
        <v>7.9000000000000001E-2</v>
      </c>
      <c r="I29" s="21"/>
      <c r="J29" s="3"/>
    </row>
    <row r="30" spans="1:10" ht="13.05" customHeight="1">
      <c r="A30" s="15" t="s">
        <v>164</v>
      </c>
      <c r="B30" s="16" t="s">
        <v>165</v>
      </c>
      <c r="C30" s="13" t="s">
        <v>166</v>
      </c>
      <c r="D30" s="13" t="s">
        <v>115</v>
      </c>
      <c r="E30" s="17">
        <v>500</v>
      </c>
      <c r="F30" s="18">
        <v>495.6</v>
      </c>
      <c r="G30" s="19">
        <v>1.9099999999999999E-2</v>
      </c>
      <c r="H30" s="20">
        <v>7.9399999999999998E-2</v>
      </c>
      <c r="I30" s="21"/>
      <c r="J30" s="3"/>
    </row>
    <row r="31" spans="1:10" ht="13.05" customHeight="1">
      <c r="A31" s="15" t="s">
        <v>315</v>
      </c>
      <c r="B31" s="16" t="s">
        <v>316</v>
      </c>
      <c r="C31" s="13" t="s">
        <v>317</v>
      </c>
      <c r="D31" s="13" t="s">
        <v>115</v>
      </c>
      <c r="E31" s="17">
        <v>500</v>
      </c>
      <c r="F31" s="18">
        <v>491</v>
      </c>
      <c r="G31" s="19">
        <v>1.89E-2</v>
      </c>
      <c r="H31" s="20">
        <v>7.8799999999999995E-2</v>
      </c>
      <c r="I31" s="21"/>
      <c r="J31" s="3"/>
    </row>
    <row r="32" spans="1:10" ht="13.05" customHeight="1">
      <c r="A32" s="15" t="s">
        <v>2224</v>
      </c>
      <c r="B32" s="16" t="s">
        <v>2225</v>
      </c>
      <c r="C32" s="13" t="s">
        <v>2226</v>
      </c>
      <c r="D32" s="13" t="s">
        <v>147</v>
      </c>
      <c r="E32" s="17">
        <v>500000</v>
      </c>
      <c r="F32" s="18">
        <v>484.48</v>
      </c>
      <c r="G32" s="19">
        <v>1.8700000000000001E-2</v>
      </c>
      <c r="H32" s="20">
        <v>7.0203000000000002E-2</v>
      </c>
      <c r="I32" s="21"/>
      <c r="J32" s="3"/>
    </row>
    <row r="33" spans="1:10" ht="13.05" customHeight="1">
      <c r="A33" s="15" t="s">
        <v>261</v>
      </c>
      <c r="B33" s="16" t="s">
        <v>262</v>
      </c>
      <c r="C33" s="13" t="s">
        <v>263</v>
      </c>
      <c r="D33" s="13" t="s">
        <v>147</v>
      </c>
      <c r="E33" s="17">
        <v>500000</v>
      </c>
      <c r="F33" s="18">
        <v>481.41</v>
      </c>
      <c r="G33" s="19">
        <v>1.8499999999999999E-2</v>
      </c>
      <c r="H33" s="20">
        <v>7.1482000000000004E-2</v>
      </c>
      <c r="I33" s="21"/>
      <c r="J33" s="3"/>
    </row>
    <row r="34" spans="1:10" ht="13.05" customHeight="1">
      <c r="A34" s="15" t="s">
        <v>324</v>
      </c>
      <c r="B34" s="16" t="s">
        <v>325</v>
      </c>
      <c r="C34" s="13" t="s">
        <v>326</v>
      </c>
      <c r="D34" s="13" t="s">
        <v>115</v>
      </c>
      <c r="E34" s="17">
        <v>400</v>
      </c>
      <c r="F34" s="18">
        <v>395.29</v>
      </c>
      <c r="G34" s="19">
        <v>1.52E-2</v>
      </c>
      <c r="H34" s="20">
        <v>7.6799999999999993E-2</v>
      </c>
      <c r="I34" s="21"/>
      <c r="J34" s="3"/>
    </row>
    <row r="35" spans="1:10" ht="13.05" customHeight="1">
      <c r="A35" s="15" t="s">
        <v>885</v>
      </c>
      <c r="B35" s="16" t="s">
        <v>886</v>
      </c>
      <c r="C35" s="13" t="s">
        <v>887</v>
      </c>
      <c r="D35" s="13" t="s">
        <v>147</v>
      </c>
      <c r="E35" s="17">
        <v>200000</v>
      </c>
      <c r="F35" s="18">
        <v>198.3</v>
      </c>
      <c r="G35" s="19">
        <v>7.6E-3</v>
      </c>
      <c r="H35" s="20">
        <v>7.4513999999999997E-2</v>
      </c>
      <c r="I35" s="21"/>
      <c r="J35" s="3"/>
    </row>
    <row r="36" spans="1:10" ht="13.05" customHeight="1">
      <c r="A36" s="15" t="s">
        <v>290</v>
      </c>
      <c r="B36" s="16" t="s">
        <v>291</v>
      </c>
      <c r="C36" s="13" t="s">
        <v>292</v>
      </c>
      <c r="D36" s="13" t="s">
        <v>115</v>
      </c>
      <c r="E36" s="17">
        <v>200</v>
      </c>
      <c r="F36" s="18">
        <v>198.08</v>
      </c>
      <c r="G36" s="19">
        <v>7.6E-3</v>
      </c>
      <c r="H36" s="20">
        <v>7.6799999999999993E-2</v>
      </c>
      <c r="I36" s="21"/>
      <c r="J36" s="3"/>
    </row>
    <row r="37" spans="1:10" ht="13.05" customHeight="1">
      <c r="A37" s="15" t="s">
        <v>327</v>
      </c>
      <c r="B37" s="16" t="s">
        <v>328</v>
      </c>
      <c r="C37" s="13" t="s">
        <v>329</v>
      </c>
      <c r="D37" s="13" t="s">
        <v>147</v>
      </c>
      <c r="E37" s="17">
        <v>200000</v>
      </c>
      <c r="F37" s="18">
        <v>196.75</v>
      </c>
      <c r="G37" s="19">
        <v>7.6E-3</v>
      </c>
      <c r="H37" s="20">
        <v>6.8740999999999997E-2</v>
      </c>
      <c r="I37" s="21"/>
      <c r="J37" s="3"/>
    </row>
    <row r="38" spans="1:10" ht="13.05" customHeight="1">
      <c r="A38" s="15" t="s">
        <v>333</v>
      </c>
      <c r="B38" s="16" t="s">
        <v>334</v>
      </c>
      <c r="C38" s="13" t="s">
        <v>335</v>
      </c>
      <c r="D38" s="13" t="s">
        <v>336</v>
      </c>
      <c r="E38" s="17">
        <v>20</v>
      </c>
      <c r="F38" s="18">
        <v>192.49</v>
      </c>
      <c r="G38" s="19">
        <v>7.4000000000000003E-3</v>
      </c>
      <c r="H38" s="20">
        <v>7.9699999999999993E-2</v>
      </c>
      <c r="I38" s="21"/>
      <c r="J38" s="3"/>
    </row>
    <row r="39" spans="1:10" ht="13.05" customHeight="1">
      <c r="A39" s="15" t="s">
        <v>2227</v>
      </c>
      <c r="B39" s="16" t="s">
        <v>2228</v>
      </c>
      <c r="C39" s="13" t="s">
        <v>2229</v>
      </c>
      <c r="D39" s="13" t="s">
        <v>115</v>
      </c>
      <c r="E39" s="17">
        <v>250</v>
      </c>
      <c r="F39" s="18">
        <v>182.25</v>
      </c>
      <c r="G39" s="19">
        <v>7.0000000000000001E-3</v>
      </c>
      <c r="H39" s="20">
        <v>7.5800000000000006E-2</v>
      </c>
      <c r="I39" s="21"/>
      <c r="J39" s="3"/>
    </row>
    <row r="40" spans="1:10" ht="13.05" customHeight="1">
      <c r="A40" s="3"/>
      <c r="B40" s="22" t="s">
        <v>176</v>
      </c>
      <c r="C40" s="2"/>
      <c r="D40" s="2"/>
      <c r="E40" s="2"/>
      <c r="F40" s="23">
        <v>22595.74</v>
      </c>
      <c r="G40" s="24">
        <v>0.87019999999999997</v>
      </c>
      <c r="H40" s="25"/>
      <c r="I40" s="25"/>
      <c r="J40" s="3"/>
    </row>
    <row r="41" spans="1:10" ht="13.05" customHeight="1">
      <c r="A41" s="3"/>
      <c r="B41" s="22" t="s">
        <v>177</v>
      </c>
      <c r="C41" s="2"/>
      <c r="D41" s="2"/>
      <c r="E41" s="2"/>
      <c r="F41" s="25" t="s">
        <v>178</v>
      </c>
      <c r="G41" s="25" t="s">
        <v>178</v>
      </c>
      <c r="H41" s="25"/>
      <c r="I41" s="25"/>
      <c r="J41" s="3"/>
    </row>
    <row r="42" spans="1:10" ht="13.05" customHeight="1">
      <c r="A42" s="3"/>
      <c r="B42" s="22" t="s">
        <v>176</v>
      </c>
      <c r="C42" s="2"/>
      <c r="D42" s="2"/>
      <c r="E42" s="2"/>
      <c r="F42" s="25" t="s">
        <v>178</v>
      </c>
      <c r="G42" s="25" t="s">
        <v>178</v>
      </c>
      <c r="H42" s="25"/>
      <c r="I42" s="25"/>
      <c r="J42" s="3"/>
    </row>
    <row r="43" spans="1:10" ht="13.05" customHeight="1">
      <c r="A43" s="3"/>
      <c r="B43" s="12" t="s">
        <v>179</v>
      </c>
      <c r="C43" s="13"/>
      <c r="D43" s="13"/>
      <c r="E43" s="13"/>
      <c r="F43" s="3"/>
      <c r="G43" s="14"/>
      <c r="H43" s="14"/>
      <c r="I43" s="14"/>
      <c r="J43" s="3"/>
    </row>
    <row r="44" spans="1:10" ht="13.05" customHeight="1">
      <c r="A44" s="15" t="s">
        <v>180</v>
      </c>
      <c r="B44" s="16" t="s">
        <v>181</v>
      </c>
      <c r="C44" s="13" t="s">
        <v>182</v>
      </c>
      <c r="D44" s="13" t="s">
        <v>183</v>
      </c>
      <c r="E44" s="17">
        <v>9</v>
      </c>
      <c r="F44" s="18">
        <v>894.09</v>
      </c>
      <c r="G44" s="19">
        <v>3.44E-2</v>
      </c>
      <c r="H44" s="20">
        <v>0.1026</v>
      </c>
      <c r="I44" s="21"/>
      <c r="J44" s="3"/>
    </row>
    <row r="45" spans="1:10" ht="13.05" customHeight="1">
      <c r="A45" s="15" t="s">
        <v>344</v>
      </c>
      <c r="B45" s="16" t="s">
        <v>345</v>
      </c>
      <c r="C45" s="13" t="s">
        <v>346</v>
      </c>
      <c r="D45" s="13" t="s">
        <v>183</v>
      </c>
      <c r="E45" s="17">
        <v>5</v>
      </c>
      <c r="F45" s="18">
        <v>331.77</v>
      </c>
      <c r="G45" s="19">
        <v>1.2800000000000001E-2</v>
      </c>
      <c r="H45" s="20">
        <v>8.2849999999999993E-2</v>
      </c>
      <c r="I45" s="21"/>
      <c r="J45" s="3"/>
    </row>
    <row r="46" spans="1:10" ht="13.05" customHeight="1">
      <c r="A46" s="3"/>
      <c r="B46" s="22" t="s">
        <v>176</v>
      </c>
      <c r="C46" s="2"/>
      <c r="D46" s="2"/>
      <c r="E46" s="2"/>
      <c r="F46" s="23">
        <v>1225.8599999999999</v>
      </c>
      <c r="G46" s="24">
        <v>4.7199999999999999E-2</v>
      </c>
      <c r="H46" s="25"/>
      <c r="I46" s="25"/>
      <c r="J46" s="3"/>
    </row>
    <row r="47" spans="1:10" ht="13.05" customHeight="1">
      <c r="A47" s="3"/>
      <c r="B47" s="22" t="s">
        <v>177</v>
      </c>
      <c r="C47" s="2"/>
      <c r="D47" s="2"/>
      <c r="E47" s="2"/>
      <c r="F47" s="25" t="s">
        <v>178</v>
      </c>
      <c r="G47" s="25" t="s">
        <v>178</v>
      </c>
      <c r="H47" s="25"/>
      <c r="I47" s="25"/>
      <c r="J47" s="3"/>
    </row>
    <row r="48" spans="1:10" ht="13.05" customHeight="1">
      <c r="A48" s="3"/>
      <c r="B48" s="22" t="s">
        <v>176</v>
      </c>
      <c r="C48" s="2"/>
      <c r="D48" s="2"/>
      <c r="E48" s="2"/>
      <c r="F48" s="25" t="s">
        <v>178</v>
      </c>
      <c r="G48" s="25" t="s">
        <v>178</v>
      </c>
      <c r="H48" s="25"/>
      <c r="I48" s="25"/>
      <c r="J48" s="3"/>
    </row>
    <row r="49" spans="1:10" ht="13.05" customHeight="1">
      <c r="A49" s="3"/>
      <c r="B49" s="22" t="s">
        <v>187</v>
      </c>
      <c r="C49" s="26"/>
      <c r="D49" s="2"/>
      <c r="E49" s="26"/>
      <c r="F49" s="23">
        <v>23821.599999999999</v>
      </c>
      <c r="G49" s="24">
        <v>0.91739999999999999</v>
      </c>
      <c r="H49" s="25"/>
      <c r="I49" s="25"/>
      <c r="J49" s="3"/>
    </row>
    <row r="50" spans="1:10" ht="13.05" customHeight="1">
      <c r="A50" s="3"/>
      <c r="B50" s="12" t="s">
        <v>188</v>
      </c>
      <c r="C50" s="13"/>
      <c r="D50" s="13"/>
      <c r="E50" s="13"/>
      <c r="F50" s="13"/>
      <c r="G50" s="13"/>
      <c r="H50" s="14"/>
      <c r="I50" s="14"/>
      <c r="J50" s="3"/>
    </row>
    <row r="51" spans="1:10" ht="13.05" customHeight="1">
      <c r="A51" s="3"/>
      <c r="B51" s="12" t="s">
        <v>189</v>
      </c>
      <c r="C51" s="13"/>
      <c r="D51" s="13"/>
      <c r="E51" s="13"/>
      <c r="F51" s="3"/>
      <c r="G51" s="14"/>
      <c r="H51" s="14"/>
      <c r="I51" s="14"/>
      <c r="J51" s="3"/>
    </row>
    <row r="52" spans="1:10" ht="13.05" customHeight="1">
      <c r="A52" s="15" t="s">
        <v>200</v>
      </c>
      <c r="B52" s="16" t="s">
        <v>201</v>
      </c>
      <c r="C52" s="13" t="s">
        <v>202</v>
      </c>
      <c r="D52" s="13" t="s">
        <v>203</v>
      </c>
      <c r="E52" s="17">
        <v>200</v>
      </c>
      <c r="F52" s="18">
        <v>949.72</v>
      </c>
      <c r="G52" s="19">
        <v>3.6600000000000001E-2</v>
      </c>
      <c r="H52" s="20">
        <v>7.1300000000000002E-2</v>
      </c>
      <c r="I52" s="21"/>
      <c r="J52" s="3"/>
    </row>
    <row r="53" spans="1:10" ht="13.05" customHeight="1">
      <c r="A53" s="3"/>
      <c r="B53" s="22" t="s">
        <v>176</v>
      </c>
      <c r="C53" s="2"/>
      <c r="D53" s="2"/>
      <c r="E53" s="2"/>
      <c r="F53" s="23">
        <v>949.72</v>
      </c>
      <c r="G53" s="24">
        <v>3.6600000000000001E-2</v>
      </c>
      <c r="H53" s="25"/>
      <c r="I53" s="25"/>
      <c r="J53" s="3"/>
    </row>
    <row r="54" spans="1:10" ht="13.05" customHeight="1">
      <c r="A54" s="3"/>
      <c r="B54" s="22" t="s">
        <v>187</v>
      </c>
      <c r="C54" s="26"/>
      <c r="D54" s="2"/>
      <c r="E54" s="26"/>
      <c r="F54" s="23">
        <v>949.72</v>
      </c>
      <c r="G54" s="24">
        <v>3.6600000000000001E-2</v>
      </c>
      <c r="H54" s="25"/>
      <c r="I54" s="25"/>
      <c r="J54" s="3"/>
    </row>
    <row r="55" spans="1:10" ht="13.05" customHeight="1">
      <c r="A55" s="3"/>
      <c r="B55" s="12" t="s">
        <v>221</v>
      </c>
      <c r="C55" s="13"/>
      <c r="D55" s="13"/>
      <c r="E55" s="13"/>
      <c r="F55" s="13"/>
      <c r="G55" s="13"/>
      <c r="H55" s="14"/>
      <c r="I55" s="14"/>
      <c r="J55" s="3"/>
    </row>
    <row r="56" spans="1:10" ht="13.05" customHeight="1">
      <c r="A56" s="3"/>
      <c r="B56" s="12" t="s">
        <v>222</v>
      </c>
      <c r="C56" s="13"/>
      <c r="D56" s="13"/>
      <c r="E56" s="13"/>
      <c r="F56" s="3"/>
      <c r="G56" s="14"/>
      <c r="H56" s="14"/>
      <c r="I56" s="14"/>
      <c r="J56" s="3"/>
    </row>
    <row r="57" spans="1:10" ht="13.05" customHeight="1">
      <c r="A57" s="15" t="s">
        <v>223</v>
      </c>
      <c r="B57" s="16" t="s">
        <v>224</v>
      </c>
      <c r="C57" s="13" t="s">
        <v>225</v>
      </c>
      <c r="D57" s="13" t="s">
        <v>226</v>
      </c>
      <c r="E57" s="17">
        <v>867.11099999999999</v>
      </c>
      <c r="F57" s="18">
        <v>101.9</v>
      </c>
      <c r="G57" s="19">
        <v>3.8999999999999998E-3</v>
      </c>
      <c r="H57" s="20">
        <v>5.6099999999999997E-2</v>
      </c>
      <c r="I57" s="21"/>
      <c r="J57" s="3"/>
    </row>
    <row r="58" spans="1:10" ht="13.05" customHeight="1">
      <c r="A58" s="3"/>
      <c r="B58" s="22" t="s">
        <v>176</v>
      </c>
      <c r="C58" s="2"/>
      <c r="D58" s="2"/>
      <c r="E58" s="2"/>
      <c r="F58" s="23">
        <v>101.9</v>
      </c>
      <c r="G58" s="24">
        <v>3.8999999999999998E-3</v>
      </c>
      <c r="H58" s="25"/>
      <c r="I58" s="25"/>
      <c r="J58" s="3"/>
    </row>
    <row r="59" spans="1:10" ht="13.05" customHeight="1">
      <c r="A59" s="3"/>
      <c r="B59" s="22" t="s">
        <v>187</v>
      </c>
      <c r="C59" s="26"/>
      <c r="D59" s="2"/>
      <c r="E59" s="26"/>
      <c r="F59" s="23">
        <v>101.9</v>
      </c>
      <c r="G59" s="24">
        <v>3.8999999999999998E-3</v>
      </c>
      <c r="H59" s="25"/>
      <c r="I59" s="25"/>
      <c r="J59" s="3"/>
    </row>
    <row r="60" spans="1:10" ht="13.05" customHeight="1">
      <c r="A60" s="3"/>
      <c r="B60" s="12" t="s">
        <v>227</v>
      </c>
      <c r="C60" s="13"/>
      <c r="D60" s="13"/>
      <c r="E60" s="13"/>
      <c r="F60" s="13"/>
      <c r="G60" s="13"/>
      <c r="H60" s="14"/>
      <c r="I60" s="14"/>
      <c r="J60" s="3"/>
    </row>
    <row r="61" spans="1:10" ht="13.05" customHeight="1">
      <c r="A61" s="15" t="s">
        <v>228</v>
      </c>
      <c r="B61" s="16" t="s">
        <v>229</v>
      </c>
      <c r="C61" s="13"/>
      <c r="D61" s="13" t="s">
        <v>226</v>
      </c>
      <c r="E61" s="17"/>
      <c r="F61" s="18">
        <v>913.2</v>
      </c>
      <c r="G61" s="19">
        <v>3.5200000000000002E-2</v>
      </c>
      <c r="H61" s="20">
        <v>5.2582824110147627E-2</v>
      </c>
      <c r="I61" s="21"/>
      <c r="J61" s="3"/>
    </row>
    <row r="62" spans="1:10" ht="13.05" customHeight="1">
      <c r="A62" s="3"/>
      <c r="B62" s="22" t="s">
        <v>176</v>
      </c>
      <c r="C62" s="2"/>
      <c r="D62" s="2"/>
      <c r="E62" s="2"/>
      <c r="F62" s="23">
        <v>913.2</v>
      </c>
      <c r="G62" s="24">
        <v>3.5200000000000002E-2</v>
      </c>
      <c r="H62" s="25"/>
      <c r="I62" s="25"/>
      <c r="J62" s="3"/>
    </row>
    <row r="63" spans="1:10" ht="13.05" customHeight="1">
      <c r="A63" s="3"/>
      <c r="B63" s="22" t="s">
        <v>177</v>
      </c>
      <c r="C63" s="2"/>
      <c r="D63" s="2"/>
      <c r="E63" s="2"/>
      <c r="F63" s="25" t="s">
        <v>178</v>
      </c>
      <c r="G63" s="25" t="s">
        <v>178</v>
      </c>
      <c r="H63" s="25"/>
      <c r="I63" s="25"/>
      <c r="J63" s="3"/>
    </row>
    <row r="64" spans="1:10" ht="13.05" customHeight="1">
      <c r="A64" s="3"/>
      <c r="B64" s="22" t="s">
        <v>176</v>
      </c>
      <c r="C64" s="2"/>
      <c r="D64" s="2"/>
      <c r="E64" s="2"/>
      <c r="F64" s="25" t="s">
        <v>178</v>
      </c>
      <c r="G64" s="25" t="s">
        <v>178</v>
      </c>
      <c r="H64" s="25"/>
      <c r="I64" s="25"/>
      <c r="J64" s="3"/>
    </row>
    <row r="65" spans="1:10" ht="13.05" customHeight="1">
      <c r="A65" s="3"/>
      <c r="B65" s="22" t="s">
        <v>187</v>
      </c>
      <c r="C65" s="26"/>
      <c r="D65" s="2"/>
      <c r="E65" s="26"/>
      <c r="F65" s="23">
        <v>913.2</v>
      </c>
      <c r="G65" s="24">
        <v>3.5200000000000002E-2</v>
      </c>
      <c r="H65" s="25"/>
      <c r="I65" s="25"/>
      <c r="J65" s="3"/>
    </row>
    <row r="66" spans="1:10" ht="13.05" customHeight="1">
      <c r="A66" s="3"/>
      <c r="B66" s="22" t="s">
        <v>230</v>
      </c>
      <c r="C66" s="13"/>
      <c r="D66" s="2"/>
      <c r="E66" s="13"/>
      <c r="F66" s="27">
        <v>178.32</v>
      </c>
      <c r="G66" s="24">
        <v>6.8999999999999999E-3</v>
      </c>
      <c r="H66" s="25"/>
      <c r="I66" s="25"/>
      <c r="J66" s="3"/>
    </row>
    <row r="67" spans="1:10" ht="13.05" customHeight="1">
      <c r="A67" s="3"/>
      <c r="B67" s="28" t="s">
        <v>231</v>
      </c>
      <c r="C67" s="29"/>
      <c r="D67" s="29"/>
      <c r="E67" s="29"/>
      <c r="F67" s="30">
        <v>25964.74</v>
      </c>
      <c r="G67" s="31">
        <v>1</v>
      </c>
      <c r="H67" s="32"/>
      <c r="I67" s="32"/>
      <c r="J67" s="3"/>
    </row>
    <row r="68" spans="1:10" ht="13.05" customHeight="1">
      <c r="A68" s="3"/>
      <c r="B68" s="6"/>
      <c r="C68" s="3"/>
      <c r="D68" s="3"/>
      <c r="E68" s="3"/>
      <c r="F68" s="3"/>
      <c r="G68" s="3"/>
      <c r="H68" s="3"/>
      <c r="I68" s="3"/>
      <c r="J68" s="3"/>
    </row>
    <row r="69" spans="1:10" ht="13.05" customHeight="1">
      <c r="A69" s="3"/>
      <c r="B69" s="209"/>
      <c r="C69" s="209"/>
      <c r="D69" s="209"/>
      <c r="E69" s="209"/>
      <c r="F69" s="209"/>
      <c r="G69" s="209"/>
      <c r="H69" s="209"/>
      <c r="I69" s="3"/>
      <c r="J69" s="3"/>
    </row>
    <row r="70" spans="1:10" ht="13.05" customHeight="1">
      <c r="A70" s="3"/>
      <c r="B70" s="209"/>
      <c r="C70" s="209"/>
      <c r="D70" s="209"/>
      <c r="E70" s="209"/>
      <c r="F70" s="209"/>
      <c r="G70" s="209"/>
      <c r="H70" s="209"/>
      <c r="I70" s="3"/>
      <c r="J70" s="3"/>
    </row>
    <row r="71" spans="1:10" ht="13.05" customHeight="1">
      <c r="A71" s="3"/>
      <c r="B71" s="4" t="s">
        <v>226</v>
      </c>
      <c r="C71" s="3"/>
      <c r="D71" s="3"/>
      <c r="E71" s="3"/>
      <c r="F71" s="3"/>
      <c r="G71" s="3"/>
      <c r="H71" s="3"/>
      <c r="I71" s="3"/>
      <c r="J71" s="3"/>
    </row>
    <row r="72" spans="1:10" ht="13.05" customHeight="1">
      <c r="A72" s="3"/>
      <c r="B72" s="4" t="s">
        <v>232</v>
      </c>
      <c r="C72" s="3"/>
      <c r="D72" s="3"/>
      <c r="E72" s="3"/>
      <c r="F72" s="3"/>
      <c r="G72" s="3"/>
      <c r="H72" s="3"/>
      <c r="I72" s="3"/>
      <c r="J72" s="3"/>
    </row>
    <row r="73" spans="1:10" ht="13.05" customHeight="1">
      <c r="A73" s="3"/>
      <c r="B73" s="4" t="s">
        <v>233</v>
      </c>
      <c r="C73" s="3"/>
      <c r="D73" s="3"/>
      <c r="E73" s="3"/>
      <c r="F73" s="3"/>
      <c r="G73" s="3"/>
      <c r="H73" s="3"/>
      <c r="I73" s="3"/>
      <c r="J73" s="3"/>
    </row>
    <row r="74" spans="1:10" ht="13.05" customHeight="1">
      <c r="A74" s="3"/>
      <c r="B74" s="4" t="s">
        <v>234</v>
      </c>
      <c r="C74" s="3"/>
      <c r="D74" s="3"/>
      <c r="E74" s="3"/>
      <c r="F74" s="3"/>
      <c r="G74" s="3"/>
      <c r="H74" s="3"/>
      <c r="I74" s="3"/>
      <c r="J74" s="3"/>
    </row>
    <row r="75" spans="1:10" ht="26.25" customHeight="1">
      <c r="A75" s="3"/>
      <c r="B75" s="209" t="s">
        <v>235</v>
      </c>
      <c r="C75" s="209"/>
      <c r="D75" s="209"/>
      <c r="E75" s="209"/>
      <c r="F75" s="209"/>
      <c r="G75" s="209"/>
      <c r="H75" s="209"/>
      <c r="I75" s="3"/>
      <c r="J75" s="3"/>
    </row>
    <row r="79" spans="1:10">
      <c r="B79" s="109" t="s">
        <v>2475</v>
      </c>
      <c r="C79" s="110"/>
      <c r="D79" s="110"/>
      <c r="E79" s="111"/>
    </row>
    <row r="80" spans="1:10">
      <c r="B80" s="110" t="s">
        <v>2512</v>
      </c>
      <c r="C80" s="110"/>
      <c r="D80" s="110"/>
      <c r="E80" s="111"/>
    </row>
    <row r="81" spans="2:5">
      <c r="B81" s="117" t="s">
        <v>2513</v>
      </c>
      <c r="C81" s="110"/>
      <c r="D81" s="110"/>
      <c r="E81" s="111"/>
    </row>
    <row r="82" spans="2:5">
      <c r="B82" s="110" t="s">
        <v>2476</v>
      </c>
      <c r="C82" s="110"/>
      <c r="D82" s="110"/>
      <c r="E82" s="111"/>
    </row>
    <row r="83" spans="2:5">
      <c r="B83" s="110" t="s">
        <v>2477</v>
      </c>
      <c r="C83" s="110"/>
      <c r="D83" s="110"/>
      <c r="E83" s="111"/>
    </row>
    <row r="84" spans="2:5">
      <c r="B84" s="110" t="s">
        <v>2478</v>
      </c>
      <c r="C84" s="112"/>
      <c r="D84" s="112"/>
      <c r="E84" s="112"/>
    </row>
    <row r="85" spans="2:5">
      <c r="B85" s="110" t="s">
        <v>2479</v>
      </c>
      <c r="C85" s="110"/>
      <c r="D85" s="110"/>
      <c r="E85" s="111"/>
    </row>
    <row r="86" spans="2:5">
      <c r="B86" s="110" t="s">
        <v>2480</v>
      </c>
      <c r="C86" s="110"/>
      <c r="D86" s="110"/>
      <c r="E86" s="111"/>
    </row>
    <row r="87" spans="2:5">
      <c r="B87" s="110" t="s">
        <v>2481</v>
      </c>
      <c r="C87" s="110"/>
      <c r="D87" s="110"/>
      <c r="E87" s="111"/>
    </row>
    <row r="88" spans="2:5">
      <c r="B88" s="110" t="s">
        <v>2482</v>
      </c>
      <c r="C88" s="110"/>
      <c r="D88" s="110"/>
      <c r="E88" s="111"/>
    </row>
    <row r="89" spans="2:5">
      <c r="B89" s="109" t="s">
        <v>2483</v>
      </c>
      <c r="C89" s="109"/>
      <c r="D89" s="109" t="s">
        <v>2633</v>
      </c>
      <c r="E89" s="109" t="s">
        <v>2484</v>
      </c>
    </row>
    <row r="90" spans="2:5">
      <c r="B90" s="110" t="s">
        <v>2487</v>
      </c>
      <c r="C90" s="110"/>
      <c r="D90" s="113">
        <v>10.1035</v>
      </c>
      <c r="E90" s="113">
        <v>10.1106</v>
      </c>
    </row>
    <row r="91" spans="2:5">
      <c r="B91" s="110" t="s">
        <v>2486</v>
      </c>
      <c r="C91" s="110"/>
      <c r="D91" s="113">
        <v>30.1371</v>
      </c>
      <c r="E91" s="113">
        <v>30.307099999999998</v>
      </c>
    </row>
    <row r="92" spans="2:5">
      <c r="B92" s="110" t="s">
        <v>2514</v>
      </c>
      <c r="C92" s="110"/>
      <c r="D92" s="113">
        <v>10.4762</v>
      </c>
      <c r="E92" s="113">
        <v>10.535299999999999</v>
      </c>
    </row>
    <row r="93" spans="2:5">
      <c r="B93" s="110" t="s">
        <v>2495</v>
      </c>
      <c r="C93" s="110"/>
      <c r="D93" s="113">
        <v>10.367800000000001</v>
      </c>
      <c r="E93" s="113">
        <v>10.381600000000001</v>
      </c>
    </row>
    <row r="94" spans="2:5">
      <c r="B94" s="110" t="s">
        <v>2494</v>
      </c>
      <c r="C94" s="110"/>
      <c r="D94" s="113">
        <v>32.866199999999999</v>
      </c>
      <c r="E94" s="113">
        <v>33.067999999999998</v>
      </c>
    </row>
    <row r="95" spans="2:5">
      <c r="B95" s="110" t="s">
        <v>2515</v>
      </c>
      <c r="C95" s="110"/>
      <c r="D95" s="113">
        <v>11.062799999999999</v>
      </c>
      <c r="E95" s="113">
        <v>11.130699999999999</v>
      </c>
    </row>
    <row r="96" spans="2:5">
      <c r="B96" s="110"/>
      <c r="C96" s="110"/>
      <c r="D96" s="110"/>
      <c r="E96" s="111"/>
    </row>
    <row r="97" spans="2:5">
      <c r="B97" s="110" t="s">
        <v>2497</v>
      </c>
      <c r="C97" s="110"/>
      <c r="D97" s="109" t="s">
        <v>2498</v>
      </c>
      <c r="E97" s="114" t="s">
        <v>221</v>
      </c>
    </row>
    <row r="98" spans="2:5">
      <c r="B98" s="110" t="s">
        <v>2487</v>
      </c>
      <c r="C98" s="110"/>
      <c r="D98" s="115">
        <v>0.05</v>
      </c>
      <c r="E98" s="115">
        <v>0.05</v>
      </c>
    </row>
    <row r="99" spans="2:5">
      <c r="B99" s="110" t="s">
        <v>2514</v>
      </c>
      <c r="C99" s="110"/>
      <c r="D99" s="115">
        <v>0</v>
      </c>
      <c r="E99" s="115">
        <v>0</v>
      </c>
    </row>
    <row r="100" spans="2:5">
      <c r="B100" s="110" t="s">
        <v>2495</v>
      </c>
      <c r="C100" s="110"/>
      <c r="D100" s="115">
        <v>0.05</v>
      </c>
      <c r="E100" s="115">
        <v>0.05</v>
      </c>
    </row>
    <row r="101" spans="2:5">
      <c r="B101" s="110" t="s">
        <v>2515</v>
      </c>
      <c r="C101" s="110"/>
      <c r="D101" s="115">
        <v>0</v>
      </c>
      <c r="E101" s="115">
        <v>0</v>
      </c>
    </row>
    <row r="102" spans="2:5">
      <c r="B102" s="110"/>
      <c r="C102" s="110"/>
      <c r="D102" s="110"/>
      <c r="E102" s="111"/>
    </row>
    <row r="103" spans="2:5">
      <c r="B103" s="110" t="s">
        <v>2516</v>
      </c>
      <c r="C103" s="110"/>
      <c r="D103" s="110"/>
      <c r="E103" s="111"/>
    </row>
    <row r="104" spans="2:5">
      <c r="B104" s="110" t="s">
        <v>2500</v>
      </c>
      <c r="C104" s="110"/>
      <c r="D104" s="110"/>
      <c r="E104" s="111"/>
    </row>
    <row r="105" spans="2:5">
      <c r="B105" s="110" t="s">
        <v>2580</v>
      </c>
      <c r="C105" s="110"/>
      <c r="D105" s="110"/>
      <c r="E105" s="111"/>
    </row>
    <row r="106" spans="2:5">
      <c r="B106" s="110" t="s">
        <v>2502</v>
      </c>
      <c r="C106" s="110"/>
      <c r="D106" s="110"/>
      <c r="E106" s="111"/>
    </row>
    <row r="107" spans="2:5">
      <c r="B107" s="110" t="s">
        <v>2628</v>
      </c>
      <c r="C107" s="110"/>
      <c r="D107" s="110"/>
      <c r="E107" s="111"/>
    </row>
    <row r="108" spans="2:5">
      <c r="B108" s="110" t="s">
        <v>2653</v>
      </c>
      <c r="C108" s="110"/>
      <c r="D108" s="110"/>
      <c r="E108" s="111"/>
    </row>
    <row r="109" spans="2:5">
      <c r="B109" s="110" t="s">
        <v>2503</v>
      </c>
      <c r="C109" s="110"/>
      <c r="D109" s="110"/>
      <c r="E109" s="111"/>
    </row>
    <row r="110" spans="2:5">
      <c r="B110" s="110" t="s">
        <v>2504</v>
      </c>
      <c r="C110" s="110"/>
      <c r="D110" s="110"/>
      <c r="E110" s="111"/>
    </row>
    <row r="111" spans="2:5">
      <c r="B111" s="110" t="s">
        <v>2505</v>
      </c>
      <c r="C111" s="110"/>
      <c r="D111" s="110"/>
      <c r="E111" s="111"/>
    </row>
    <row r="112" spans="2:5">
      <c r="B112" s="110" t="s">
        <v>2506</v>
      </c>
      <c r="C112" s="110"/>
      <c r="D112" s="110"/>
      <c r="E112" s="111"/>
    </row>
    <row r="113" spans="2:5">
      <c r="B113" s="110" t="s">
        <v>2507</v>
      </c>
      <c r="C113" s="110"/>
      <c r="D113" s="110"/>
      <c r="E113" s="111"/>
    </row>
    <row r="114" spans="2:5">
      <c r="B114" s="110" t="s">
        <v>2508</v>
      </c>
      <c r="C114" s="110"/>
      <c r="D114" s="110"/>
      <c r="E114" s="111"/>
    </row>
    <row r="115" spans="2:5">
      <c r="B115" s="110" t="s">
        <v>2581</v>
      </c>
      <c r="C115" s="110"/>
      <c r="D115" s="110"/>
      <c r="E115" s="111"/>
    </row>
    <row r="116" spans="2:5">
      <c r="B116" s="110" t="s">
        <v>2582</v>
      </c>
      <c r="C116" s="110"/>
      <c r="D116" s="110"/>
      <c r="E116" s="111"/>
    </row>
    <row r="117" spans="2:5">
      <c r="B117" s="116"/>
      <c r="C117" s="116"/>
      <c r="D117" s="116"/>
      <c r="E117" s="116"/>
    </row>
    <row r="118" spans="2:5">
      <c r="B118" s="210" t="s">
        <v>2511</v>
      </c>
      <c r="C118" s="210"/>
      <c r="D118" s="210"/>
      <c r="E118" s="210"/>
    </row>
    <row r="129" customFormat="1"/>
    <row r="130" customFormat="1"/>
    <row r="131" customFormat="1"/>
    <row r="132" customFormat="1"/>
    <row r="133" customFormat="1"/>
    <row r="134" customFormat="1"/>
    <row r="135" customFormat="1"/>
    <row r="136" customFormat="1"/>
    <row r="137" customFormat="1"/>
    <row r="138" customFormat="1"/>
    <row r="139" customFormat="1"/>
    <row r="140" customFormat="1"/>
    <row r="141" customFormat="1"/>
    <row r="142" customFormat="1"/>
    <row r="143" customFormat="1"/>
    <row r="144" customFormat="1"/>
    <row r="145" customFormat="1"/>
    <row r="146" customFormat="1"/>
    <row r="147" customFormat="1"/>
    <row r="148" customFormat="1"/>
    <row r="149" customFormat="1"/>
    <row r="150" customFormat="1"/>
    <row r="151" customFormat="1"/>
    <row r="152" customFormat="1"/>
    <row r="153" customFormat="1"/>
    <row r="154" customFormat="1"/>
    <row r="155" customFormat="1"/>
    <row r="156" customFormat="1"/>
    <row r="157" customFormat="1"/>
    <row r="158" customFormat="1"/>
    <row r="159" customFormat="1"/>
    <row r="160" customFormat="1"/>
    <row r="162" spans="2:2">
      <c r="B162" t="s">
        <v>2701</v>
      </c>
    </row>
  </sheetData>
  <mergeCells count="4">
    <mergeCell ref="B69:H69"/>
    <mergeCell ref="B70:H70"/>
    <mergeCell ref="B75:H75"/>
    <mergeCell ref="B118:E118"/>
  </mergeCells>
  <pageMargins left="0" right="0" top="0" bottom="0" header="0" footer="0"/>
  <pageSetup orientation="landscape"/>
  <headerFooter>
    <oddFooter xml:space="preserve">&amp;C_x000D_&amp;1#&amp;"Aptos"&amp;10&amp;K000000  For internal use only </oddFooter>
  </headerFooter>
  <drawing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outlinePr summaryBelow="0"/>
  </sheetPr>
  <dimension ref="A1:J107"/>
  <sheetViews>
    <sheetView topLeftCell="A88" zoomScale="92" zoomScaleNormal="92" workbookViewId="0">
      <selection activeCell="G97" sqref="G97"/>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82</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236</v>
      </c>
      <c r="E4" s="10" t="s">
        <v>104</v>
      </c>
      <c r="F4" s="10" t="s">
        <v>105</v>
      </c>
      <c r="G4" s="10" t="s">
        <v>106</v>
      </c>
      <c r="H4" s="10" t="s">
        <v>107</v>
      </c>
      <c r="I4" s="10" t="s">
        <v>108</v>
      </c>
      <c r="J4" s="11" t="s">
        <v>109</v>
      </c>
    </row>
    <row r="5" spans="1:10" ht="13.05" customHeight="1">
      <c r="A5" s="3"/>
      <c r="B5" s="12" t="s">
        <v>237</v>
      </c>
      <c r="C5" s="13"/>
      <c r="D5" s="13"/>
      <c r="E5" s="13"/>
      <c r="F5" s="13"/>
      <c r="G5" s="13"/>
      <c r="H5" s="14"/>
      <c r="I5" s="14"/>
      <c r="J5" s="3"/>
    </row>
    <row r="6" spans="1:10" ht="13.05" customHeight="1">
      <c r="A6" s="3"/>
      <c r="B6" s="12" t="s">
        <v>379</v>
      </c>
      <c r="C6" s="13"/>
      <c r="D6" s="13"/>
      <c r="E6" s="13"/>
      <c r="F6" s="3"/>
      <c r="G6" s="14"/>
      <c r="H6" s="14"/>
      <c r="I6" s="14"/>
      <c r="J6" s="3"/>
    </row>
    <row r="7" spans="1:10" ht="13.05" customHeight="1">
      <c r="A7" s="15" t="s">
        <v>614</v>
      </c>
      <c r="B7" s="16" t="s">
        <v>615</v>
      </c>
      <c r="C7" s="13" t="s">
        <v>616</v>
      </c>
      <c r="D7" s="13" t="s">
        <v>397</v>
      </c>
      <c r="E7" s="17">
        <v>500000</v>
      </c>
      <c r="F7" s="18">
        <v>3858.5</v>
      </c>
      <c r="G7" s="19">
        <v>9.9099999999999994E-2</v>
      </c>
      <c r="H7" s="21"/>
      <c r="I7" s="21"/>
      <c r="J7" s="3"/>
    </row>
    <row r="8" spans="1:10" ht="13.05" customHeight="1">
      <c r="A8" s="15" t="s">
        <v>617</v>
      </c>
      <c r="B8" s="16" t="s">
        <v>618</v>
      </c>
      <c r="C8" s="13" t="s">
        <v>619</v>
      </c>
      <c r="D8" s="13" t="s">
        <v>397</v>
      </c>
      <c r="E8" s="17">
        <v>275000</v>
      </c>
      <c r="F8" s="18">
        <v>3474.35</v>
      </c>
      <c r="G8" s="19">
        <v>8.9200000000000002E-2</v>
      </c>
      <c r="H8" s="21"/>
      <c r="I8" s="21"/>
      <c r="J8" s="3"/>
    </row>
    <row r="9" spans="1:10" ht="13.05" customHeight="1">
      <c r="A9" s="15" t="s">
        <v>703</v>
      </c>
      <c r="B9" s="16" t="s">
        <v>704</v>
      </c>
      <c r="C9" s="13" t="s">
        <v>705</v>
      </c>
      <c r="D9" s="13" t="s">
        <v>397</v>
      </c>
      <c r="E9" s="17">
        <v>260000</v>
      </c>
      <c r="F9" s="18">
        <v>3297.58</v>
      </c>
      <c r="G9" s="19">
        <v>8.4699999999999998E-2</v>
      </c>
      <c r="H9" s="21"/>
      <c r="I9" s="21"/>
      <c r="J9" s="3"/>
    </row>
    <row r="10" spans="1:10" ht="13.05" customHeight="1">
      <c r="A10" s="15" t="s">
        <v>627</v>
      </c>
      <c r="B10" s="16" t="s">
        <v>628</v>
      </c>
      <c r="C10" s="13" t="s">
        <v>629</v>
      </c>
      <c r="D10" s="13" t="s">
        <v>397</v>
      </c>
      <c r="E10" s="17">
        <v>271200</v>
      </c>
      <c r="F10" s="18">
        <v>2897.64</v>
      </c>
      <c r="G10" s="19">
        <v>7.4399999999999994E-2</v>
      </c>
      <c r="H10" s="21"/>
      <c r="I10" s="21"/>
      <c r="J10" s="3"/>
    </row>
    <row r="11" spans="1:10" ht="13.05" customHeight="1">
      <c r="A11" s="15" t="s">
        <v>630</v>
      </c>
      <c r="B11" s="16" t="s">
        <v>631</v>
      </c>
      <c r="C11" s="13" t="s">
        <v>632</v>
      </c>
      <c r="D11" s="13" t="s">
        <v>397</v>
      </c>
      <c r="E11" s="17">
        <v>650000</v>
      </c>
      <c r="F11" s="18">
        <v>2491.4499999999998</v>
      </c>
      <c r="G11" s="19">
        <v>6.4000000000000001E-2</v>
      </c>
      <c r="H11" s="21"/>
      <c r="I11" s="21"/>
      <c r="J11" s="3"/>
    </row>
    <row r="12" spans="1:10" ht="13.05" customHeight="1">
      <c r="A12" s="15" t="s">
        <v>729</v>
      </c>
      <c r="B12" s="16" t="s">
        <v>730</v>
      </c>
      <c r="C12" s="13" t="s">
        <v>731</v>
      </c>
      <c r="D12" s="13" t="s">
        <v>397</v>
      </c>
      <c r="E12" s="17">
        <v>225000</v>
      </c>
      <c r="F12" s="18">
        <v>2061.11</v>
      </c>
      <c r="G12" s="19">
        <v>5.2900000000000003E-2</v>
      </c>
      <c r="H12" s="21"/>
      <c r="I12" s="21"/>
      <c r="J12" s="3"/>
    </row>
    <row r="13" spans="1:10" ht="13.05" customHeight="1">
      <c r="A13" s="15" t="s">
        <v>1497</v>
      </c>
      <c r="B13" s="16" t="s">
        <v>1498</v>
      </c>
      <c r="C13" s="13" t="s">
        <v>1499</v>
      </c>
      <c r="D13" s="13" t="s">
        <v>447</v>
      </c>
      <c r="E13" s="17">
        <v>145000</v>
      </c>
      <c r="F13" s="18">
        <v>1359.16</v>
      </c>
      <c r="G13" s="19">
        <v>3.49E-2</v>
      </c>
      <c r="H13" s="21"/>
      <c r="I13" s="21"/>
      <c r="J13" s="3"/>
    </row>
    <row r="14" spans="1:10" ht="13.05" customHeight="1">
      <c r="A14" s="15" t="s">
        <v>468</v>
      </c>
      <c r="B14" s="16" t="s">
        <v>469</v>
      </c>
      <c r="C14" s="13" t="s">
        <v>470</v>
      </c>
      <c r="D14" s="13" t="s">
        <v>401</v>
      </c>
      <c r="E14" s="17">
        <v>45000</v>
      </c>
      <c r="F14" s="18">
        <v>1337.18</v>
      </c>
      <c r="G14" s="19">
        <v>3.4299999999999997E-2</v>
      </c>
      <c r="H14" s="21"/>
      <c r="I14" s="21"/>
      <c r="J14" s="3"/>
    </row>
    <row r="15" spans="1:10" ht="13.05" customHeight="1">
      <c r="A15" s="15" t="s">
        <v>671</v>
      </c>
      <c r="B15" s="16" t="s">
        <v>672</v>
      </c>
      <c r="C15" s="13" t="s">
        <v>673</v>
      </c>
      <c r="D15" s="13" t="s">
        <v>447</v>
      </c>
      <c r="E15" s="17">
        <v>125000</v>
      </c>
      <c r="F15" s="18">
        <v>1171.25</v>
      </c>
      <c r="G15" s="19">
        <v>3.0099999999999998E-2</v>
      </c>
      <c r="H15" s="21"/>
      <c r="I15" s="21"/>
      <c r="J15" s="3"/>
    </row>
    <row r="16" spans="1:10" ht="13.05" customHeight="1">
      <c r="A16" s="15" t="s">
        <v>838</v>
      </c>
      <c r="B16" s="16" t="s">
        <v>839</v>
      </c>
      <c r="C16" s="13" t="s">
        <v>840</v>
      </c>
      <c r="D16" s="13" t="s">
        <v>397</v>
      </c>
      <c r="E16" s="17">
        <v>800000</v>
      </c>
      <c r="F16" s="18">
        <v>1077.2</v>
      </c>
      <c r="G16" s="19">
        <v>2.7699999999999999E-2</v>
      </c>
      <c r="H16" s="21"/>
      <c r="I16" s="21"/>
      <c r="J16" s="3"/>
    </row>
    <row r="17" spans="1:10" ht="13.05" customHeight="1">
      <c r="A17" s="15" t="s">
        <v>454</v>
      </c>
      <c r="B17" s="16" t="s">
        <v>455</v>
      </c>
      <c r="C17" s="13" t="s">
        <v>456</v>
      </c>
      <c r="D17" s="13" t="s">
        <v>397</v>
      </c>
      <c r="E17" s="17">
        <v>1800000</v>
      </c>
      <c r="F17" s="18">
        <v>1023.84</v>
      </c>
      <c r="G17" s="19">
        <v>2.63E-2</v>
      </c>
      <c r="H17" s="21"/>
      <c r="I17" s="21"/>
      <c r="J17" s="3"/>
    </row>
    <row r="18" spans="1:10" ht="13.05" customHeight="1">
      <c r="A18" s="15" t="s">
        <v>1046</v>
      </c>
      <c r="B18" s="16" t="s">
        <v>1047</v>
      </c>
      <c r="C18" s="13" t="s">
        <v>1048</v>
      </c>
      <c r="D18" s="13" t="s">
        <v>494</v>
      </c>
      <c r="E18" s="17">
        <v>50000</v>
      </c>
      <c r="F18" s="18">
        <v>909.5</v>
      </c>
      <c r="G18" s="19">
        <v>2.3400000000000001E-2</v>
      </c>
      <c r="H18" s="21"/>
      <c r="I18" s="21"/>
      <c r="J18" s="3"/>
    </row>
    <row r="19" spans="1:10" ht="13.05" customHeight="1">
      <c r="A19" s="15" t="s">
        <v>495</v>
      </c>
      <c r="B19" s="16" t="s">
        <v>496</v>
      </c>
      <c r="C19" s="13" t="s">
        <v>497</v>
      </c>
      <c r="D19" s="13" t="s">
        <v>408</v>
      </c>
      <c r="E19" s="17">
        <v>76038</v>
      </c>
      <c r="F19" s="18">
        <v>833.22</v>
      </c>
      <c r="G19" s="19">
        <v>2.1399999999999999E-2</v>
      </c>
      <c r="H19" s="21"/>
      <c r="I19" s="21"/>
      <c r="J19" s="3"/>
    </row>
    <row r="20" spans="1:10" ht="13.05" customHeight="1">
      <c r="A20" s="15" t="s">
        <v>1836</v>
      </c>
      <c r="B20" s="16" t="s">
        <v>1837</v>
      </c>
      <c r="C20" s="13" t="s">
        <v>1838</v>
      </c>
      <c r="D20" s="13" t="s">
        <v>401</v>
      </c>
      <c r="E20" s="17">
        <v>25000</v>
      </c>
      <c r="F20" s="18">
        <v>822.55</v>
      </c>
      <c r="G20" s="19">
        <v>2.1100000000000001E-2</v>
      </c>
      <c r="H20" s="21"/>
      <c r="I20" s="21"/>
      <c r="J20" s="3"/>
    </row>
    <row r="21" spans="1:10" ht="13.05" customHeight="1">
      <c r="A21" s="15" t="s">
        <v>1599</v>
      </c>
      <c r="B21" s="16" t="s">
        <v>1600</v>
      </c>
      <c r="C21" s="13" t="s">
        <v>1601</v>
      </c>
      <c r="D21" s="13" t="s">
        <v>447</v>
      </c>
      <c r="E21" s="17">
        <v>175000</v>
      </c>
      <c r="F21" s="18">
        <v>803.16</v>
      </c>
      <c r="G21" s="19">
        <v>2.06E-2</v>
      </c>
      <c r="H21" s="21"/>
      <c r="I21" s="21"/>
      <c r="J21" s="3"/>
    </row>
    <row r="22" spans="1:10" ht="13.05" customHeight="1">
      <c r="A22" s="15" t="s">
        <v>1451</v>
      </c>
      <c r="B22" s="16" t="s">
        <v>1452</v>
      </c>
      <c r="C22" s="13" t="s">
        <v>1453</v>
      </c>
      <c r="D22" s="13" t="s">
        <v>397</v>
      </c>
      <c r="E22" s="17">
        <v>475000</v>
      </c>
      <c r="F22" s="18">
        <v>788.22</v>
      </c>
      <c r="G22" s="19">
        <v>2.0199999999999999E-2</v>
      </c>
      <c r="H22" s="21"/>
      <c r="I22" s="21"/>
      <c r="J22" s="3"/>
    </row>
    <row r="23" spans="1:10" ht="13.05" customHeight="1">
      <c r="A23" s="15" t="s">
        <v>504</v>
      </c>
      <c r="B23" s="16" t="s">
        <v>505</v>
      </c>
      <c r="C23" s="13" t="s">
        <v>506</v>
      </c>
      <c r="D23" s="13" t="s">
        <v>397</v>
      </c>
      <c r="E23" s="17">
        <v>267881</v>
      </c>
      <c r="F23" s="18">
        <v>786.23</v>
      </c>
      <c r="G23" s="19">
        <v>2.0199999999999999E-2</v>
      </c>
      <c r="H23" s="21"/>
      <c r="I23" s="21"/>
      <c r="J23" s="3"/>
    </row>
    <row r="24" spans="1:10" ht="13.05" customHeight="1">
      <c r="A24" s="15" t="s">
        <v>1019</v>
      </c>
      <c r="B24" s="16" t="s">
        <v>1020</v>
      </c>
      <c r="C24" s="13" t="s">
        <v>1021</v>
      </c>
      <c r="D24" s="13" t="s">
        <v>447</v>
      </c>
      <c r="E24" s="17">
        <v>21000</v>
      </c>
      <c r="F24" s="18">
        <v>719.08</v>
      </c>
      <c r="G24" s="19">
        <v>1.8499999999999999E-2</v>
      </c>
      <c r="H24" s="21"/>
      <c r="I24" s="21"/>
      <c r="J24" s="3"/>
    </row>
    <row r="25" spans="1:10" ht="13.05" customHeight="1">
      <c r="A25" s="15" t="s">
        <v>805</v>
      </c>
      <c r="B25" s="16" t="s">
        <v>806</v>
      </c>
      <c r="C25" s="13" t="s">
        <v>807</v>
      </c>
      <c r="D25" s="13" t="s">
        <v>397</v>
      </c>
      <c r="E25" s="17">
        <v>70000</v>
      </c>
      <c r="F25" s="18">
        <v>711.17</v>
      </c>
      <c r="G25" s="19">
        <v>1.83E-2</v>
      </c>
      <c r="H25" s="21"/>
      <c r="I25" s="21"/>
      <c r="J25" s="3"/>
    </row>
    <row r="26" spans="1:10" ht="13.05" customHeight="1">
      <c r="A26" s="15" t="s">
        <v>501</v>
      </c>
      <c r="B26" s="16" t="s">
        <v>502</v>
      </c>
      <c r="C26" s="13" t="s">
        <v>503</v>
      </c>
      <c r="D26" s="13" t="s">
        <v>494</v>
      </c>
      <c r="E26" s="17">
        <v>40000</v>
      </c>
      <c r="F26" s="18">
        <v>634.28</v>
      </c>
      <c r="G26" s="19">
        <v>1.6299999999999999E-2</v>
      </c>
      <c r="H26" s="21"/>
      <c r="I26" s="21"/>
      <c r="J26" s="3"/>
    </row>
    <row r="27" spans="1:10" ht="13.05" customHeight="1">
      <c r="A27" s="15" t="s">
        <v>1408</v>
      </c>
      <c r="B27" s="16" t="s">
        <v>1409</v>
      </c>
      <c r="C27" s="13" t="s">
        <v>1410</v>
      </c>
      <c r="D27" s="13" t="s">
        <v>401</v>
      </c>
      <c r="E27" s="17">
        <v>60000</v>
      </c>
      <c r="F27" s="18">
        <v>620.79</v>
      </c>
      <c r="G27" s="19">
        <v>1.5900000000000001E-2</v>
      </c>
      <c r="H27" s="21"/>
      <c r="I27" s="21"/>
      <c r="J27" s="3"/>
    </row>
    <row r="28" spans="1:10" ht="13.05" customHeight="1">
      <c r="A28" s="15" t="s">
        <v>402</v>
      </c>
      <c r="B28" s="16" t="s">
        <v>403</v>
      </c>
      <c r="C28" s="13" t="s">
        <v>404</v>
      </c>
      <c r="D28" s="13" t="s">
        <v>397</v>
      </c>
      <c r="E28" s="17">
        <v>200000</v>
      </c>
      <c r="F28" s="18">
        <v>573.9</v>
      </c>
      <c r="G28" s="19">
        <v>1.47E-2</v>
      </c>
      <c r="H28" s="21"/>
      <c r="I28" s="21"/>
      <c r="J28" s="3"/>
    </row>
    <row r="29" spans="1:10" ht="13.05" customHeight="1">
      <c r="A29" s="15" t="s">
        <v>1676</v>
      </c>
      <c r="B29" s="16" t="s">
        <v>1677</v>
      </c>
      <c r="C29" s="13" t="s">
        <v>1678</v>
      </c>
      <c r="D29" s="13" t="s">
        <v>401</v>
      </c>
      <c r="E29" s="17">
        <v>20000</v>
      </c>
      <c r="F29" s="18">
        <v>565.22</v>
      </c>
      <c r="G29" s="19">
        <v>1.4500000000000001E-2</v>
      </c>
      <c r="H29" s="21"/>
      <c r="I29" s="21"/>
      <c r="J29" s="3"/>
    </row>
    <row r="30" spans="1:10" ht="13.05" customHeight="1">
      <c r="A30" s="15" t="s">
        <v>398</v>
      </c>
      <c r="B30" s="16" t="s">
        <v>399</v>
      </c>
      <c r="C30" s="13" t="s">
        <v>400</v>
      </c>
      <c r="D30" s="13" t="s">
        <v>401</v>
      </c>
      <c r="E30" s="17">
        <v>15000</v>
      </c>
      <c r="F30" s="18">
        <v>546.08000000000004</v>
      </c>
      <c r="G30" s="19">
        <v>1.4E-2</v>
      </c>
      <c r="H30" s="21"/>
      <c r="I30" s="21"/>
      <c r="J30" s="3"/>
    </row>
    <row r="31" spans="1:10" ht="13.05" customHeight="1">
      <c r="A31" s="15" t="s">
        <v>1955</v>
      </c>
      <c r="B31" s="16" t="s">
        <v>1956</v>
      </c>
      <c r="C31" s="13" t="s">
        <v>1957</v>
      </c>
      <c r="D31" s="13" t="s">
        <v>397</v>
      </c>
      <c r="E31" s="17">
        <v>400000</v>
      </c>
      <c r="F31" s="18">
        <v>516.08000000000004</v>
      </c>
      <c r="G31" s="19">
        <v>1.3299999999999999E-2</v>
      </c>
      <c r="H31" s="21"/>
      <c r="I31" s="21"/>
      <c r="J31" s="3"/>
    </row>
    <row r="32" spans="1:10" ht="13.05" customHeight="1">
      <c r="A32" s="15" t="s">
        <v>802</v>
      </c>
      <c r="B32" s="16" t="s">
        <v>803</v>
      </c>
      <c r="C32" s="13" t="s">
        <v>804</v>
      </c>
      <c r="D32" s="13" t="s">
        <v>447</v>
      </c>
      <c r="E32" s="17">
        <v>30000</v>
      </c>
      <c r="F32" s="18">
        <v>468.87</v>
      </c>
      <c r="G32" s="19">
        <v>1.2E-2</v>
      </c>
      <c r="H32" s="21"/>
      <c r="I32" s="21"/>
      <c r="J32" s="3"/>
    </row>
    <row r="33" spans="1:10" ht="13.05" customHeight="1">
      <c r="A33" s="15" t="s">
        <v>799</v>
      </c>
      <c r="B33" s="16" t="s">
        <v>800</v>
      </c>
      <c r="C33" s="13" t="s">
        <v>801</v>
      </c>
      <c r="D33" s="13" t="s">
        <v>447</v>
      </c>
      <c r="E33" s="17">
        <v>125000</v>
      </c>
      <c r="F33" s="18">
        <v>431.88</v>
      </c>
      <c r="G33" s="19">
        <v>1.11E-2</v>
      </c>
      <c r="H33" s="21"/>
      <c r="I33" s="21"/>
      <c r="J33" s="3"/>
    </row>
    <row r="34" spans="1:10" ht="13.05" customHeight="1">
      <c r="A34" s="15" t="s">
        <v>915</v>
      </c>
      <c r="B34" s="16" t="s">
        <v>916</v>
      </c>
      <c r="C34" s="13" t="s">
        <v>917</v>
      </c>
      <c r="D34" s="13" t="s">
        <v>397</v>
      </c>
      <c r="E34" s="17">
        <v>120000</v>
      </c>
      <c r="F34" s="18">
        <v>403.86</v>
      </c>
      <c r="G34" s="19">
        <v>1.04E-2</v>
      </c>
      <c r="H34" s="21"/>
      <c r="I34" s="21"/>
      <c r="J34" s="3"/>
    </row>
    <row r="35" spans="1:10" ht="13.05" customHeight="1">
      <c r="A35" s="3"/>
      <c r="B35" s="22" t="s">
        <v>176</v>
      </c>
      <c r="C35" s="2"/>
      <c r="D35" s="2"/>
      <c r="E35" s="2"/>
      <c r="F35" s="23">
        <v>35183.35</v>
      </c>
      <c r="G35" s="24">
        <v>0.90349999999999997</v>
      </c>
      <c r="H35" s="25"/>
      <c r="I35" s="25"/>
      <c r="J35" s="3"/>
    </row>
    <row r="36" spans="1:10" ht="13.05" customHeight="1">
      <c r="A36" s="3"/>
      <c r="B36" s="22" t="s">
        <v>603</v>
      </c>
      <c r="C36" s="2"/>
      <c r="D36" s="2"/>
      <c r="E36" s="2"/>
      <c r="F36" s="25" t="s">
        <v>178</v>
      </c>
      <c r="G36" s="25" t="s">
        <v>178</v>
      </c>
      <c r="H36" s="25"/>
      <c r="I36" s="25"/>
      <c r="J36" s="3"/>
    </row>
    <row r="37" spans="1:10" ht="13.05" customHeight="1">
      <c r="A37" s="3"/>
      <c r="B37" s="22" t="s">
        <v>176</v>
      </c>
      <c r="C37" s="2"/>
      <c r="D37" s="2"/>
      <c r="E37" s="2"/>
      <c r="F37" s="25" t="s">
        <v>178</v>
      </c>
      <c r="G37" s="25" t="s">
        <v>178</v>
      </c>
      <c r="H37" s="25"/>
      <c r="I37" s="25"/>
      <c r="J37" s="3"/>
    </row>
    <row r="38" spans="1:10" ht="13.05" customHeight="1">
      <c r="A38" s="3"/>
      <c r="B38" s="22" t="s">
        <v>187</v>
      </c>
      <c r="C38" s="26"/>
      <c r="D38" s="2"/>
      <c r="E38" s="26"/>
      <c r="F38" s="23">
        <v>35183.35</v>
      </c>
      <c r="G38" s="24">
        <v>0.90349999999999997</v>
      </c>
      <c r="H38" s="25"/>
      <c r="I38" s="25"/>
      <c r="J38" s="3"/>
    </row>
    <row r="39" spans="1:10" ht="13.05" customHeight="1">
      <c r="A39" s="3"/>
      <c r="B39" s="12" t="s">
        <v>188</v>
      </c>
      <c r="C39" s="13"/>
      <c r="D39" s="13"/>
      <c r="E39" s="13"/>
      <c r="F39" s="13"/>
      <c r="G39" s="13"/>
      <c r="H39" s="14"/>
      <c r="I39" s="14"/>
      <c r="J39" s="3"/>
    </row>
    <row r="40" spans="1:10" ht="13.05" customHeight="1">
      <c r="A40" s="3"/>
      <c r="B40" s="12" t="s">
        <v>607</v>
      </c>
      <c r="C40" s="13"/>
      <c r="D40" s="13"/>
      <c r="E40" s="13"/>
      <c r="F40" s="3"/>
      <c r="G40" s="14"/>
      <c r="H40" s="14"/>
      <c r="I40" s="14"/>
      <c r="J40" s="3"/>
    </row>
    <row r="41" spans="1:10" ht="13.05" customHeight="1">
      <c r="A41" s="15" t="s">
        <v>1512</v>
      </c>
      <c r="B41" s="16" t="s">
        <v>1513</v>
      </c>
      <c r="C41" s="13" t="s">
        <v>1514</v>
      </c>
      <c r="D41" s="13" t="s">
        <v>147</v>
      </c>
      <c r="E41" s="17">
        <v>500000</v>
      </c>
      <c r="F41" s="18">
        <v>490</v>
      </c>
      <c r="G41" s="19">
        <v>1.26E-2</v>
      </c>
      <c r="H41" s="20">
        <v>5.3574999999999998E-2</v>
      </c>
      <c r="I41" s="21"/>
      <c r="J41" s="3"/>
    </row>
    <row r="42" spans="1:10" ht="13.05" customHeight="1">
      <c r="A42" s="3"/>
      <c r="B42" s="22" t="s">
        <v>176</v>
      </c>
      <c r="C42" s="2"/>
      <c r="D42" s="2"/>
      <c r="E42" s="2"/>
      <c r="F42" s="23">
        <v>490</v>
      </c>
      <c r="G42" s="24">
        <v>1.26E-2</v>
      </c>
      <c r="H42" s="25"/>
      <c r="I42" s="25"/>
      <c r="J42" s="3"/>
    </row>
    <row r="43" spans="1:10" ht="13.05" customHeight="1">
      <c r="A43" s="3"/>
      <c r="B43" s="22" t="s">
        <v>187</v>
      </c>
      <c r="C43" s="26"/>
      <c r="D43" s="2"/>
      <c r="E43" s="26"/>
      <c r="F43" s="23">
        <v>490</v>
      </c>
      <c r="G43" s="24">
        <v>1.26E-2</v>
      </c>
      <c r="H43" s="25"/>
      <c r="I43" s="25"/>
      <c r="J43" s="3"/>
    </row>
    <row r="44" spans="1:10" ht="13.05" customHeight="1">
      <c r="A44" s="3"/>
      <c r="B44" s="12" t="s">
        <v>227</v>
      </c>
      <c r="C44" s="13"/>
      <c r="D44" s="13"/>
      <c r="E44" s="13"/>
      <c r="F44" s="13"/>
      <c r="G44" s="13"/>
      <c r="H44" s="14"/>
      <c r="I44" s="14"/>
      <c r="J44" s="3"/>
    </row>
    <row r="45" spans="1:10" ht="13.05" customHeight="1">
      <c r="A45" s="15" t="s">
        <v>228</v>
      </c>
      <c r="B45" s="16" t="s">
        <v>229</v>
      </c>
      <c r="C45" s="13"/>
      <c r="D45" s="13" t="s">
        <v>226</v>
      </c>
      <c r="E45" s="17"/>
      <c r="F45" s="18">
        <v>3226.15</v>
      </c>
      <c r="G45" s="19">
        <v>8.2799999999999999E-2</v>
      </c>
      <c r="H45" s="20">
        <v>5.2582826545584729E-2</v>
      </c>
      <c r="I45" s="21"/>
      <c r="J45" s="3"/>
    </row>
    <row r="46" spans="1:10" ht="13.05" customHeight="1">
      <c r="A46" s="3"/>
      <c r="B46" s="22" t="s">
        <v>176</v>
      </c>
      <c r="C46" s="2"/>
      <c r="D46" s="2"/>
      <c r="E46" s="2"/>
      <c r="F46" s="23">
        <v>3226.15</v>
      </c>
      <c r="G46" s="24">
        <v>8.2799999999999999E-2</v>
      </c>
      <c r="H46" s="25"/>
      <c r="I46" s="25"/>
      <c r="J46" s="3"/>
    </row>
    <row r="47" spans="1:10" ht="13.05" customHeight="1">
      <c r="A47" s="3"/>
      <c r="B47" s="22" t="s">
        <v>187</v>
      </c>
      <c r="C47" s="26"/>
      <c r="D47" s="2"/>
      <c r="E47" s="26"/>
      <c r="F47" s="23">
        <v>3226.15</v>
      </c>
      <c r="G47" s="24">
        <v>8.2799999999999999E-2</v>
      </c>
      <c r="H47" s="25"/>
      <c r="I47" s="25"/>
      <c r="J47" s="3"/>
    </row>
    <row r="48" spans="1:10" ht="13.05" customHeight="1">
      <c r="A48" s="3"/>
      <c r="B48" s="22" t="s">
        <v>230</v>
      </c>
      <c r="C48" s="13"/>
      <c r="D48" s="2"/>
      <c r="E48" s="13"/>
      <c r="F48" s="27">
        <v>40.9</v>
      </c>
      <c r="G48" s="24">
        <v>1.1000000000000001E-3</v>
      </c>
      <c r="H48" s="25"/>
      <c r="I48" s="25"/>
      <c r="J48" s="3"/>
    </row>
    <row r="49" spans="1:10" ht="13.05" customHeight="1">
      <c r="A49" s="3"/>
      <c r="B49" s="28" t="s">
        <v>231</v>
      </c>
      <c r="C49" s="29"/>
      <c r="D49" s="29"/>
      <c r="E49" s="29"/>
      <c r="F49" s="30">
        <v>38940.400000000001</v>
      </c>
      <c r="G49" s="31">
        <v>1</v>
      </c>
      <c r="H49" s="32"/>
      <c r="I49" s="32"/>
      <c r="J49" s="3"/>
    </row>
    <row r="50" spans="1:10" ht="13.05" customHeight="1">
      <c r="A50" s="3"/>
      <c r="B50" s="6"/>
      <c r="C50" s="3"/>
      <c r="D50" s="3"/>
      <c r="E50" s="3"/>
      <c r="F50" s="3"/>
      <c r="G50" s="3"/>
      <c r="H50" s="3"/>
      <c r="I50" s="3"/>
      <c r="J50" s="3"/>
    </row>
    <row r="51" spans="1:10" ht="13.05" customHeight="1">
      <c r="A51" s="3"/>
      <c r="B51" s="209"/>
      <c r="C51" s="209"/>
      <c r="D51" s="209"/>
      <c r="E51" s="209"/>
      <c r="F51" s="209"/>
      <c r="G51" s="209"/>
      <c r="H51" s="209"/>
      <c r="I51" s="3"/>
      <c r="J51" s="3"/>
    </row>
    <row r="52" spans="1:10" ht="13.05" customHeight="1">
      <c r="A52" s="3"/>
      <c r="B52" s="209"/>
      <c r="C52" s="209"/>
      <c r="D52" s="209"/>
      <c r="E52" s="209"/>
      <c r="F52" s="209"/>
      <c r="G52" s="209"/>
      <c r="H52" s="209"/>
      <c r="I52" s="3"/>
      <c r="J52" s="3"/>
    </row>
    <row r="53" spans="1:10" ht="13.05" customHeight="1">
      <c r="A53" s="3"/>
      <c r="B53" s="4" t="s">
        <v>226</v>
      </c>
      <c r="C53" s="3"/>
      <c r="D53" s="3"/>
      <c r="E53" s="3"/>
      <c r="F53" s="3"/>
      <c r="G53" s="3"/>
      <c r="H53" s="3"/>
      <c r="I53" s="3"/>
      <c r="J53" s="3"/>
    </row>
    <row r="54" spans="1:10" ht="13.05" customHeight="1">
      <c r="A54" s="3"/>
      <c r="B54" s="4" t="s">
        <v>234</v>
      </c>
      <c r="C54" s="3"/>
      <c r="D54" s="3"/>
      <c r="E54" s="3"/>
      <c r="F54" s="3"/>
      <c r="G54" s="3"/>
      <c r="H54" s="3"/>
      <c r="I54" s="3"/>
      <c r="J54" s="3"/>
    </row>
    <row r="55" spans="1:10" ht="26.25" customHeight="1">
      <c r="A55" s="3"/>
      <c r="B55" s="209" t="s">
        <v>235</v>
      </c>
      <c r="C55" s="209"/>
      <c r="D55" s="209"/>
      <c r="E55" s="209"/>
      <c r="F55" s="209"/>
      <c r="G55" s="209"/>
      <c r="H55" s="209"/>
      <c r="I55" s="3"/>
      <c r="J55" s="3"/>
    </row>
    <row r="59" spans="1:10">
      <c r="B59" s="109" t="s">
        <v>2475</v>
      </c>
      <c r="C59" s="110"/>
      <c r="D59" s="110"/>
      <c r="E59" s="111"/>
    </row>
    <row r="60" spans="1:10">
      <c r="B60" s="110" t="s">
        <v>2512</v>
      </c>
      <c r="C60" s="110"/>
      <c r="D60" s="110"/>
      <c r="E60" s="111"/>
    </row>
    <row r="61" spans="1:10">
      <c r="B61" s="117" t="s">
        <v>2513</v>
      </c>
      <c r="C61" s="110"/>
      <c r="D61" s="110"/>
      <c r="E61" s="111"/>
    </row>
    <row r="62" spans="1:10">
      <c r="B62" s="110" t="s">
        <v>2476</v>
      </c>
      <c r="C62" s="110"/>
      <c r="D62" s="110"/>
      <c r="E62" s="111"/>
    </row>
    <row r="63" spans="1:10">
      <c r="B63" s="110" t="s">
        <v>2477</v>
      </c>
      <c r="C63" s="110"/>
      <c r="D63" s="110"/>
      <c r="E63" s="111"/>
    </row>
    <row r="64" spans="1:10">
      <c r="B64" s="110" t="s">
        <v>2478</v>
      </c>
      <c r="C64" s="112"/>
      <c r="D64" s="112"/>
      <c r="E64" s="112"/>
    </row>
    <row r="65" spans="2:5">
      <c r="B65" s="110" t="s">
        <v>2479</v>
      </c>
      <c r="C65" s="110"/>
      <c r="D65" s="110"/>
      <c r="E65" s="111"/>
    </row>
    <row r="66" spans="2:5">
      <c r="B66" s="110" t="s">
        <v>2480</v>
      </c>
      <c r="C66" s="110"/>
      <c r="D66" s="110"/>
      <c r="E66" s="111"/>
    </row>
    <row r="67" spans="2:5">
      <c r="B67" s="110" t="s">
        <v>2481</v>
      </c>
      <c r="C67" s="110"/>
      <c r="D67" s="110"/>
      <c r="E67" s="111"/>
    </row>
    <row r="68" spans="2:5">
      <c r="B68" s="110" t="s">
        <v>2482</v>
      </c>
      <c r="C68" s="110"/>
      <c r="D68" s="110"/>
      <c r="E68" s="111"/>
    </row>
    <row r="69" spans="2:5">
      <c r="B69" s="109" t="s">
        <v>2483</v>
      </c>
      <c r="C69" s="109"/>
      <c r="D69" s="109" t="s">
        <v>2633</v>
      </c>
      <c r="E69" s="109" t="s">
        <v>2484</v>
      </c>
    </row>
    <row r="70" spans="2:5">
      <c r="B70" s="110" t="s">
        <v>2528</v>
      </c>
      <c r="C70" s="110"/>
      <c r="D70" s="113">
        <v>17.566600000000001</v>
      </c>
      <c r="E70" s="113">
        <v>19.2624</v>
      </c>
    </row>
    <row r="71" spans="2:5">
      <c r="B71" s="110" t="s">
        <v>2486</v>
      </c>
      <c r="C71" s="110"/>
      <c r="D71" s="113">
        <v>42.8367</v>
      </c>
      <c r="E71" s="113">
        <v>46.972000000000001</v>
      </c>
    </row>
    <row r="72" spans="2:5">
      <c r="B72" s="110" t="s">
        <v>2529</v>
      </c>
      <c r="C72" s="110"/>
      <c r="D72" s="113">
        <v>20.325900000000001</v>
      </c>
      <c r="E72" s="113">
        <v>22.318899999999999</v>
      </c>
    </row>
    <row r="73" spans="2:5">
      <c r="B73" s="110" t="s">
        <v>2494</v>
      </c>
      <c r="C73" s="110"/>
      <c r="D73" s="113">
        <v>48.494900000000001</v>
      </c>
      <c r="E73" s="113">
        <v>53.2498</v>
      </c>
    </row>
    <row r="74" spans="2:5">
      <c r="B74" s="110"/>
      <c r="C74" s="110"/>
      <c r="D74" s="110"/>
      <c r="E74" s="111"/>
    </row>
    <row r="75" spans="2:5">
      <c r="B75" s="110" t="s">
        <v>2530</v>
      </c>
      <c r="C75" s="110"/>
      <c r="D75" s="110"/>
      <c r="E75" s="111"/>
    </row>
    <row r="76" spans="2:5">
      <c r="B76" s="110" t="s">
        <v>2537</v>
      </c>
      <c r="C76" s="110"/>
      <c r="D76" s="110"/>
      <c r="E76" s="111"/>
    </row>
    <row r="77" spans="2:5">
      <c r="B77" s="110" t="s">
        <v>2500</v>
      </c>
      <c r="C77" s="110"/>
      <c r="D77" s="110"/>
      <c r="E77" s="111"/>
    </row>
    <row r="78" spans="2:5">
      <c r="B78" s="110" t="s">
        <v>2583</v>
      </c>
      <c r="C78" s="110"/>
      <c r="D78" s="110"/>
      <c r="E78" s="111"/>
    </row>
    <row r="79" spans="2:5">
      <c r="B79" s="110" t="s">
        <v>2502</v>
      </c>
      <c r="C79" s="110"/>
      <c r="D79" s="110"/>
      <c r="E79" s="111"/>
    </row>
    <row r="80" spans="2:5">
      <c r="B80" s="110" t="s">
        <v>2518</v>
      </c>
      <c r="C80" s="110"/>
      <c r="D80" s="110"/>
      <c r="E80" s="111"/>
    </row>
    <row r="81" spans="2:5">
      <c r="B81" s="110" t="s">
        <v>2653</v>
      </c>
      <c r="C81" s="110"/>
      <c r="D81" s="110"/>
      <c r="E81" s="111"/>
    </row>
    <row r="82" spans="2:5">
      <c r="B82" s="110" t="s">
        <v>2503</v>
      </c>
      <c r="C82" s="110"/>
      <c r="D82" s="110"/>
      <c r="E82" s="111"/>
    </row>
    <row r="83" spans="2:5">
      <c r="B83" s="110" t="s">
        <v>2504</v>
      </c>
      <c r="C83" s="110"/>
      <c r="D83" s="110"/>
      <c r="E83" s="111"/>
    </row>
    <row r="84" spans="2:5">
      <c r="B84" s="110" t="s">
        <v>2505</v>
      </c>
      <c r="C84" s="110"/>
      <c r="D84" s="110"/>
      <c r="E84" s="111"/>
    </row>
    <row r="85" spans="2:5">
      <c r="B85" s="110" t="s">
        <v>2506</v>
      </c>
      <c r="C85" s="110"/>
      <c r="D85" s="110"/>
      <c r="E85" s="111"/>
    </row>
    <row r="86" spans="2:5">
      <c r="B86" s="110" t="s">
        <v>2507</v>
      </c>
      <c r="C86" s="110"/>
      <c r="D86" s="110"/>
      <c r="E86" s="111"/>
    </row>
    <row r="87" spans="2:5">
      <c r="B87" s="110" t="s">
        <v>2508</v>
      </c>
      <c r="C87" s="110"/>
      <c r="D87" s="110"/>
      <c r="E87" s="111"/>
    </row>
    <row r="107" spans="2:2">
      <c r="B107" t="s">
        <v>2701</v>
      </c>
    </row>
  </sheetData>
  <mergeCells count="3">
    <mergeCell ref="B51:H51"/>
    <mergeCell ref="B52:H52"/>
    <mergeCell ref="B55:H55"/>
  </mergeCells>
  <pageMargins left="0" right="0" top="0" bottom="0" header="0" footer="0"/>
  <pageSetup orientation="landscape"/>
  <headerFooter>
    <oddFooter xml:space="preserve">&amp;C_x000D_&amp;1#&amp;"Aptos"&amp;10&amp;K000000  For internal use only </oddFooter>
  </headerFooter>
  <drawing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outlinePr summaryBelow="0"/>
  </sheetPr>
  <dimension ref="A1:J280"/>
  <sheetViews>
    <sheetView topLeftCell="A262" zoomScale="86" zoomScaleNormal="86" workbookViewId="0">
      <selection activeCell="F272" sqref="F272"/>
    </sheetView>
  </sheetViews>
  <sheetFormatPr defaultRowHeight="14.4"/>
  <cols>
    <col min="1" max="1" width="3.21875" customWidth="1"/>
    <col min="2" max="2" width="58.109375" customWidth="1"/>
    <col min="3" max="3" width="59.33203125" bestFit="1"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84</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2469</v>
      </c>
      <c r="C3" s="3"/>
      <c r="D3" s="3"/>
      <c r="E3" s="3"/>
      <c r="F3" s="3"/>
      <c r="G3" s="3"/>
      <c r="H3" s="3"/>
      <c r="I3" s="3"/>
      <c r="J3" s="3"/>
    </row>
    <row r="4" spans="1:10" ht="28.05" customHeight="1">
      <c r="A4" s="3"/>
      <c r="B4" s="8" t="s">
        <v>101</v>
      </c>
      <c r="C4" s="9" t="s">
        <v>102</v>
      </c>
      <c r="D4" s="10" t="s">
        <v>236</v>
      </c>
      <c r="E4" s="10" t="s">
        <v>104</v>
      </c>
      <c r="F4" s="10" t="s">
        <v>105</v>
      </c>
      <c r="G4" s="10" t="s">
        <v>106</v>
      </c>
      <c r="H4" s="10" t="s">
        <v>107</v>
      </c>
      <c r="I4" s="10" t="s">
        <v>108</v>
      </c>
      <c r="J4" s="11" t="s">
        <v>109</v>
      </c>
    </row>
    <row r="5" spans="1:10" ht="13.05" customHeight="1">
      <c r="A5" s="3"/>
      <c r="B5" s="12" t="s">
        <v>237</v>
      </c>
      <c r="C5" s="13"/>
      <c r="D5" s="13"/>
      <c r="E5" s="13"/>
      <c r="F5" s="13"/>
      <c r="G5" s="13"/>
      <c r="H5" s="14"/>
      <c r="I5" s="14"/>
      <c r="J5" s="3"/>
    </row>
    <row r="6" spans="1:10" ht="13.05" customHeight="1">
      <c r="A6" s="3"/>
      <c r="B6" s="12" t="s">
        <v>238</v>
      </c>
      <c r="C6" s="13"/>
      <c r="D6" s="13"/>
      <c r="E6" s="13"/>
      <c r="F6" s="3"/>
      <c r="G6" s="14"/>
      <c r="H6" s="14"/>
      <c r="I6" s="14"/>
      <c r="J6" s="3"/>
    </row>
    <row r="7" spans="1:10" ht="13.05" customHeight="1">
      <c r="A7" s="15" t="s">
        <v>277</v>
      </c>
      <c r="B7" s="16" t="s">
        <v>278</v>
      </c>
      <c r="C7" s="13" t="s">
        <v>279</v>
      </c>
      <c r="D7" s="13" t="s">
        <v>242</v>
      </c>
      <c r="E7" s="17">
        <v>200000</v>
      </c>
      <c r="F7" s="18">
        <v>320.10000000000002</v>
      </c>
      <c r="G7" s="19">
        <v>1.84E-2</v>
      </c>
      <c r="H7" s="21"/>
      <c r="I7" s="21"/>
      <c r="J7" s="3"/>
    </row>
    <row r="8" spans="1:10" ht="13.05" customHeight="1">
      <c r="A8" s="15" t="s">
        <v>284</v>
      </c>
      <c r="B8" s="16" t="s">
        <v>285</v>
      </c>
      <c r="C8" s="13" t="s">
        <v>286</v>
      </c>
      <c r="D8" s="13" t="s">
        <v>283</v>
      </c>
      <c r="E8" s="17">
        <v>65337</v>
      </c>
      <c r="F8" s="18">
        <v>112.38</v>
      </c>
      <c r="G8" s="19">
        <v>6.4000000000000003E-3</v>
      </c>
      <c r="H8" s="21"/>
      <c r="I8" s="21"/>
      <c r="J8" s="3"/>
    </row>
    <row r="9" spans="1:10" ht="13.05" customHeight="1">
      <c r="A9" s="15" t="s">
        <v>1429</v>
      </c>
      <c r="B9" s="16" t="s">
        <v>1430</v>
      </c>
      <c r="C9" s="13" t="s">
        <v>1431</v>
      </c>
      <c r="D9" s="13" t="s">
        <v>242</v>
      </c>
      <c r="E9" s="17">
        <v>51282</v>
      </c>
      <c r="F9" s="18">
        <v>66.31</v>
      </c>
      <c r="G9" s="19">
        <v>3.8E-3</v>
      </c>
      <c r="H9" s="21"/>
      <c r="I9" s="21"/>
      <c r="J9" s="3"/>
    </row>
    <row r="10" spans="1:10" ht="13.05" customHeight="1">
      <c r="A10" s="15" t="s">
        <v>239</v>
      </c>
      <c r="B10" s="16" t="s">
        <v>240</v>
      </c>
      <c r="C10" s="13" t="s">
        <v>241</v>
      </c>
      <c r="D10" s="13" t="s">
        <v>242</v>
      </c>
      <c r="E10" s="17">
        <v>7764</v>
      </c>
      <c r="F10" s="18">
        <v>8.59</v>
      </c>
      <c r="G10" s="19">
        <v>5.0000000000000001E-4</v>
      </c>
      <c r="H10" s="21"/>
      <c r="I10" s="21"/>
      <c r="J10" s="3"/>
    </row>
    <row r="11" spans="1:10" ht="13.05" customHeight="1">
      <c r="A11" s="3"/>
      <c r="B11" s="22" t="s">
        <v>176</v>
      </c>
      <c r="C11" s="2"/>
      <c r="D11" s="2"/>
      <c r="E11" s="2"/>
      <c r="F11" s="23">
        <v>507.38</v>
      </c>
      <c r="G11" s="24">
        <v>2.9100000000000001E-2</v>
      </c>
      <c r="H11" s="25"/>
      <c r="I11" s="25"/>
      <c r="J11" s="3"/>
    </row>
    <row r="12" spans="1:10" ht="13.05" customHeight="1">
      <c r="A12" s="3"/>
      <c r="B12" s="22" t="s">
        <v>187</v>
      </c>
      <c r="C12" s="26"/>
      <c r="D12" s="2"/>
      <c r="E12" s="26"/>
      <c r="F12" s="23">
        <v>507.38</v>
      </c>
      <c r="G12" s="24">
        <v>2.9100000000000001E-2</v>
      </c>
      <c r="H12" s="25"/>
      <c r="I12" s="25"/>
      <c r="J12" s="3"/>
    </row>
    <row r="13" spans="1:10" ht="13.05" customHeight="1">
      <c r="A13" s="3"/>
      <c r="B13" s="12" t="s">
        <v>110</v>
      </c>
      <c r="C13" s="13"/>
      <c r="D13" s="13"/>
      <c r="E13" s="13"/>
      <c r="F13" s="13"/>
      <c r="G13" s="13"/>
      <c r="H13" s="14"/>
      <c r="I13" s="14"/>
      <c r="J13" s="3"/>
    </row>
    <row r="14" spans="1:10" ht="13.05" customHeight="1">
      <c r="A14" s="3"/>
      <c r="B14" s="12" t="s">
        <v>111</v>
      </c>
      <c r="C14" s="13"/>
      <c r="D14" s="13"/>
      <c r="E14" s="13"/>
      <c r="F14" s="3"/>
      <c r="G14" s="14"/>
      <c r="H14" s="14"/>
      <c r="I14" s="14"/>
      <c r="J14" s="3"/>
    </row>
    <row r="15" spans="1:10" ht="13.05" customHeight="1">
      <c r="A15" s="15" t="s">
        <v>2230</v>
      </c>
      <c r="B15" s="16" t="s">
        <v>2231</v>
      </c>
      <c r="C15" s="13" t="s">
        <v>2232</v>
      </c>
      <c r="D15" s="13" t="s">
        <v>2233</v>
      </c>
      <c r="E15" s="17">
        <v>1500</v>
      </c>
      <c r="F15" s="18">
        <v>1505.23</v>
      </c>
      <c r="G15" s="19">
        <v>8.6300000000000002E-2</v>
      </c>
      <c r="H15" s="20">
        <v>7.9899999999999999E-2</v>
      </c>
      <c r="I15" s="21"/>
      <c r="J15" s="3"/>
    </row>
    <row r="16" spans="1:10" ht="13.05" customHeight="1">
      <c r="A16" s="15" t="s">
        <v>2234</v>
      </c>
      <c r="B16" s="16" t="s">
        <v>2235</v>
      </c>
      <c r="C16" s="13" t="s">
        <v>2236</v>
      </c>
      <c r="D16" s="13" t="s">
        <v>875</v>
      </c>
      <c r="E16" s="17">
        <v>1500</v>
      </c>
      <c r="F16" s="18">
        <v>1488.81</v>
      </c>
      <c r="G16" s="19">
        <v>8.5400000000000004E-2</v>
      </c>
      <c r="H16" s="20">
        <v>8.7400000000000005E-2</v>
      </c>
      <c r="I16" s="21"/>
      <c r="J16" s="3"/>
    </row>
    <row r="17" spans="1:10" ht="13.05" customHeight="1">
      <c r="A17" s="15" t="s">
        <v>1439</v>
      </c>
      <c r="B17" s="16" t="s">
        <v>1440</v>
      </c>
      <c r="C17" s="13" t="s">
        <v>1441</v>
      </c>
      <c r="D17" s="13" t="s">
        <v>875</v>
      </c>
      <c r="E17" s="17">
        <v>1500</v>
      </c>
      <c r="F17" s="18">
        <v>1482.33</v>
      </c>
      <c r="G17" s="19">
        <v>8.5000000000000006E-2</v>
      </c>
      <c r="H17" s="20">
        <v>8.2299999999999998E-2</v>
      </c>
      <c r="I17" s="21"/>
      <c r="J17" s="3"/>
    </row>
    <row r="18" spans="1:10" ht="13.05" customHeight="1">
      <c r="A18" s="15" t="s">
        <v>2237</v>
      </c>
      <c r="B18" s="16" t="s">
        <v>2238</v>
      </c>
      <c r="C18" s="13" t="s">
        <v>2239</v>
      </c>
      <c r="D18" s="13" t="s">
        <v>2240</v>
      </c>
      <c r="E18" s="17">
        <v>1000</v>
      </c>
      <c r="F18" s="18">
        <v>1003.32</v>
      </c>
      <c r="G18" s="19">
        <v>5.7500000000000002E-2</v>
      </c>
      <c r="H18" s="20">
        <v>8.8249999999999995E-2</v>
      </c>
      <c r="I18" s="21"/>
      <c r="J18" s="3"/>
    </row>
    <row r="19" spans="1:10" ht="13.05" customHeight="1">
      <c r="A19" s="15" t="s">
        <v>2241</v>
      </c>
      <c r="B19" s="16" t="s">
        <v>2242</v>
      </c>
      <c r="C19" s="13" t="s">
        <v>2243</v>
      </c>
      <c r="D19" s="13" t="s">
        <v>129</v>
      </c>
      <c r="E19" s="17">
        <v>100</v>
      </c>
      <c r="F19" s="18">
        <v>1002.54</v>
      </c>
      <c r="G19" s="19">
        <v>5.7500000000000002E-2</v>
      </c>
      <c r="H19" s="20">
        <v>7.3200000000000001E-2</v>
      </c>
      <c r="I19" s="21"/>
      <c r="J19" s="3"/>
    </row>
    <row r="20" spans="1:10" ht="13.05" customHeight="1">
      <c r="A20" s="15" t="s">
        <v>2244</v>
      </c>
      <c r="B20" s="16" t="s">
        <v>2245</v>
      </c>
      <c r="C20" s="13" t="s">
        <v>2246</v>
      </c>
      <c r="D20" s="13" t="s">
        <v>2240</v>
      </c>
      <c r="E20" s="17">
        <v>1000</v>
      </c>
      <c r="F20" s="18">
        <v>1001.84</v>
      </c>
      <c r="G20" s="19">
        <v>5.74E-2</v>
      </c>
      <c r="H20" s="20">
        <v>7.4999999999999997E-2</v>
      </c>
      <c r="I20" s="21"/>
      <c r="J20" s="3"/>
    </row>
    <row r="21" spans="1:10" ht="13.05" customHeight="1">
      <c r="A21" s="15" t="s">
        <v>2247</v>
      </c>
      <c r="B21" s="16" t="s">
        <v>2248</v>
      </c>
      <c r="C21" s="13" t="s">
        <v>2249</v>
      </c>
      <c r="D21" s="13" t="s">
        <v>875</v>
      </c>
      <c r="E21" s="17">
        <v>1000</v>
      </c>
      <c r="F21" s="18">
        <v>1001.18</v>
      </c>
      <c r="G21" s="19">
        <v>5.74E-2</v>
      </c>
      <c r="H21" s="20">
        <v>8.2199999999999995E-2</v>
      </c>
      <c r="I21" s="21"/>
      <c r="J21" s="3"/>
    </row>
    <row r="22" spans="1:10" ht="13.05" customHeight="1">
      <c r="A22" s="15" t="s">
        <v>2250</v>
      </c>
      <c r="B22" s="16" t="s">
        <v>2251</v>
      </c>
      <c r="C22" s="13" t="s">
        <v>2252</v>
      </c>
      <c r="D22" s="13" t="s">
        <v>2233</v>
      </c>
      <c r="E22" s="17">
        <v>1000</v>
      </c>
      <c r="F22" s="18">
        <v>1000.86</v>
      </c>
      <c r="G22" s="19">
        <v>5.74E-2</v>
      </c>
      <c r="H22" s="20">
        <v>8.4699999999999998E-2</v>
      </c>
      <c r="I22" s="21"/>
      <c r="J22" s="3"/>
    </row>
    <row r="23" spans="1:10" ht="13.05" customHeight="1">
      <c r="A23" s="15" t="s">
        <v>872</v>
      </c>
      <c r="B23" s="16" t="s">
        <v>873</v>
      </c>
      <c r="C23" s="13" t="s">
        <v>874</v>
      </c>
      <c r="D23" s="13" t="s">
        <v>875</v>
      </c>
      <c r="E23" s="17">
        <v>1000</v>
      </c>
      <c r="F23" s="18">
        <v>999.27</v>
      </c>
      <c r="G23" s="19">
        <v>5.7299999999999997E-2</v>
      </c>
      <c r="H23" s="20">
        <v>8.6499999999999994E-2</v>
      </c>
      <c r="I23" s="21"/>
      <c r="J23" s="3"/>
    </row>
    <row r="24" spans="1:10" ht="13.05" customHeight="1">
      <c r="A24" s="15" t="s">
        <v>897</v>
      </c>
      <c r="B24" s="16" t="s">
        <v>898</v>
      </c>
      <c r="C24" s="13" t="s">
        <v>899</v>
      </c>
      <c r="D24" s="13" t="s">
        <v>147</v>
      </c>
      <c r="E24" s="17">
        <v>800000</v>
      </c>
      <c r="F24" s="18">
        <v>782.98</v>
      </c>
      <c r="G24" s="19">
        <v>4.4900000000000002E-2</v>
      </c>
      <c r="H24" s="20">
        <v>6.7005999999999996E-2</v>
      </c>
      <c r="I24" s="21"/>
      <c r="J24" s="3"/>
    </row>
    <row r="25" spans="1:10" ht="13.05" customHeight="1">
      <c r="A25" s="15" t="s">
        <v>888</v>
      </c>
      <c r="B25" s="16" t="s">
        <v>889</v>
      </c>
      <c r="C25" s="13" t="s">
        <v>890</v>
      </c>
      <c r="D25" s="13" t="s">
        <v>154</v>
      </c>
      <c r="E25" s="17">
        <v>750</v>
      </c>
      <c r="F25" s="18">
        <v>752.56</v>
      </c>
      <c r="G25" s="19">
        <v>4.3099999999999999E-2</v>
      </c>
      <c r="H25" s="20">
        <v>7.5700000000000003E-2</v>
      </c>
      <c r="I25" s="21"/>
      <c r="J25" s="3"/>
    </row>
    <row r="26" spans="1:10" ht="13.05" customHeight="1">
      <c r="A26" s="15" t="s">
        <v>869</v>
      </c>
      <c r="B26" s="16" t="s">
        <v>870</v>
      </c>
      <c r="C26" s="13" t="s">
        <v>871</v>
      </c>
      <c r="D26" s="13" t="s">
        <v>133</v>
      </c>
      <c r="E26" s="17">
        <v>700</v>
      </c>
      <c r="F26" s="18">
        <v>700.46</v>
      </c>
      <c r="G26" s="19">
        <v>4.02E-2</v>
      </c>
      <c r="H26" s="20">
        <v>8.2299999999999998E-2</v>
      </c>
      <c r="I26" s="21"/>
      <c r="J26" s="3"/>
    </row>
    <row r="27" spans="1:10" ht="13.05" customHeight="1">
      <c r="A27" s="15" t="s">
        <v>850</v>
      </c>
      <c r="B27" s="16" t="s">
        <v>851</v>
      </c>
      <c r="C27" s="13" t="s">
        <v>852</v>
      </c>
      <c r="D27" s="13" t="s">
        <v>133</v>
      </c>
      <c r="E27" s="17">
        <v>72756</v>
      </c>
      <c r="F27" s="18">
        <v>533.27</v>
      </c>
      <c r="G27" s="19">
        <v>3.0599999999999999E-2</v>
      </c>
      <c r="H27" s="20">
        <v>9.06E-2</v>
      </c>
      <c r="I27" s="21"/>
      <c r="J27" s="3"/>
    </row>
    <row r="28" spans="1:10" ht="13.05" customHeight="1">
      <c r="A28" s="15" t="s">
        <v>2253</v>
      </c>
      <c r="B28" s="16" t="s">
        <v>2254</v>
      </c>
      <c r="C28" s="13" t="s">
        <v>2255</v>
      </c>
      <c r="D28" s="13" t="s">
        <v>875</v>
      </c>
      <c r="E28" s="17">
        <v>500</v>
      </c>
      <c r="F28" s="18">
        <v>503.18</v>
      </c>
      <c r="G28" s="19">
        <v>2.8799999999999999E-2</v>
      </c>
      <c r="H28" s="20">
        <v>8.8999999999999996E-2</v>
      </c>
      <c r="I28" s="21"/>
      <c r="J28" s="3"/>
    </row>
    <row r="29" spans="1:10" ht="13.05" customHeight="1">
      <c r="A29" s="15" t="s">
        <v>144</v>
      </c>
      <c r="B29" s="16" t="s">
        <v>145</v>
      </c>
      <c r="C29" s="13" t="s">
        <v>146</v>
      </c>
      <c r="D29" s="13" t="s">
        <v>147</v>
      </c>
      <c r="E29" s="17">
        <v>400000</v>
      </c>
      <c r="F29" s="18">
        <v>406.61</v>
      </c>
      <c r="G29" s="19">
        <v>2.3300000000000001E-2</v>
      </c>
      <c r="H29" s="20">
        <v>6.5419000000000005E-2</v>
      </c>
      <c r="I29" s="21"/>
      <c r="J29" s="3"/>
    </row>
    <row r="30" spans="1:10" ht="13.05" customHeight="1">
      <c r="A30" s="15" t="s">
        <v>879</v>
      </c>
      <c r="B30" s="16" t="s">
        <v>880</v>
      </c>
      <c r="C30" s="13" t="s">
        <v>881</v>
      </c>
      <c r="D30" s="13" t="s">
        <v>115</v>
      </c>
      <c r="E30" s="17">
        <v>400</v>
      </c>
      <c r="F30" s="18">
        <v>396.65</v>
      </c>
      <c r="G30" s="19">
        <v>2.2700000000000001E-2</v>
      </c>
      <c r="H30" s="20">
        <v>7.6799999999999993E-2</v>
      </c>
      <c r="I30" s="21"/>
      <c r="J30" s="3"/>
    </row>
    <row r="31" spans="1:10" ht="13.05" customHeight="1">
      <c r="A31" s="15" t="s">
        <v>1977</v>
      </c>
      <c r="B31" s="16" t="s">
        <v>1978</v>
      </c>
      <c r="C31" s="13" t="s">
        <v>1979</v>
      </c>
      <c r="D31" s="13" t="s">
        <v>147</v>
      </c>
      <c r="E31" s="17">
        <v>400000</v>
      </c>
      <c r="F31" s="18">
        <v>384.8</v>
      </c>
      <c r="G31" s="19">
        <v>2.2100000000000002E-2</v>
      </c>
      <c r="H31" s="20">
        <v>7.7343999999999996E-2</v>
      </c>
      <c r="I31" s="21"/>
      <c r="J31" s="3"/>
    </row>
    <row r="32" spans="1:10" ht="13.05" customHeight="1">
      <c r="A32" s="15" t="s">
        <v>2227</v>
      </c>
      <c r="B32" s="16" t="s">
        <v>2228</v>
      </c>
      <c r="C32" s="13" t="s">
        <v>2229</v>
      </c>
      <c r="D32" s="13" t="s">
        <v>115</v>
      </c>
      <c r="E32" s="17">
        <v>250</v>
      </c>
      <c r="F32" s="18">
        <v>182.25</v>
      </c>
      <c r="G32" s="19">
        <v>1.04E-2</v>
      </c>
      <c r="H32" s="20">
        <v>7.5800000000000006E-2</v>
      </c>
      <c r="I32" s="21"/>
      <c r="J32" s="3"/>
    </row>
    <row r="33" spans="1:10" ht="13.05" customHeight="1">
      <c r="A33" s="15" t="s">
        <v>293</v>
      </c>
      <c r="B33" s="16" t="s">
        <v>294</v>
      </c>
      <c r="C33" s="13" t="s">
        <v>295</v>
      </c>
      <c r="D33" s="13" t="s">
        <v>115</v>
      </c>
      <c r="E33" s="17">
        <v>150</v>
      </c>
      <c r="F33" s="18">
        <v>151.04</v>
      </c>
      <c r="G33" s="19">
        <v>8.6999999999999994E-3</v>
      </c>
      <c r="H33" s="20">
        <v>7.2999999999999995E-2</v>
      </c>
      <c r="I33" s="21"/>
      <c r="J33" s="3"/>
    </row>
    <row r="34" spans="1:10" ht="13.05" customHeight="1">
      <c r="A34" s="15" t="s">
        <v>167</v>
      </c>
      <c r="B34" s="16" t="s">
        <v>168</v>
      </c>
      <c r="C34" s="13" t="s">
        <v>169</v>
      </c>
      <c r="D34" s="13" t="s">
        <v>147</v>
      </c>
      <c r="E34" s="17">
        <v>100000</v>
      </c>
      <c r="F34" s="18">
        <v>101.51</v>
      </c>
      <c r="G34" s="19">
        <v>5.7999999999999996E-3</v>
      </c>
      <c r="H34" s="20">
        <v>6.0644999999999998E-2</v>
      </c>
      <c r="I34" s="21"/>
      <c r="J34" s="3"/>
    </row>
    <row r="35" spans="1:10" ht="13.05" customHeight="1">
      <c r="A35" s="3"/>
      <c r="B35" s="22" t="s">
        <v>176</v>
      </c>
      <c r="C35" s="2"/>
      <c r="D35" s="2"/>
      <c r="E35" s="2"/>
      <c r="F35" s="23">
        <v>15380.69</v>
      </c>
      <c r="G35" s="24">
        <v>0.88180000000000003</v>
      </c>
      <c r="H35" s="25"/>
      <c r="I35" s="25"/>
      <c r="J35" s="3"/>
    </row>
    <row r="36" spans="1:10" ht="13.05" customHeight="1">
      <c r="A36" s="3"/>
      <c r="B36" s="22" t="s">
        <v>177</v>
      </c>
      <c r="C36" s="2"/>
      <c r="D36" s="2"/>
      <c r="E36" s="2"/>
      <c r="F36" s="25" t="s">
        <v>178</v>
      </c>
      <c r="G36" s="25" t="s">
        <v>178</v>
      </c>
      <c r="H36" s="25"/>
      <c r="I36" s="25"/>
      <c r="J36" s="3"/>
    </row>
    <row r="37" spans="1:10" ht="13.05" customHeight="1">
      <c r="A37" s="3"/>
      <c r="B37" s="22" t="s">
        <v>176</v>
      </c>
      <c r="C37" s="2"/>
      <c r="D37" s="2"/>
      <c r="E37" s="2"/>
      <c r="F37" s="25" t="s">
        <v>178</v>
      </c>
      <c r="G37" s="25" t="s">
        <v>178</v>
      </c>
      <c r="H37" s="25"/>
      <c r="I37" s="25"/>
      <c r="J37" s="3"/>
    </row>
    <row r="38" spans="1:10" ht="13.05" customHeight="1">
      <c r="A38" s="3"/>
      <c r="B38" s="22" t="s">
        <v>187</v>
      </c>
      <c r="C38" s="26"/>
      <c r="D38" s="2"/>
      <c r="E38" s="26"/>
      <c r="F38" s="23">
        <v>15380.69</v>
      </c>
      <c r="G38" s="24">
        <v>0.88180000000000003</v>
      </c>
      <c r="H38" s="25"/>
      <c r="I38" s="25"/>
      <c r="J38" s="3"/>
    </row>
    <row r="39" spans="1:10" ht="13.05" customHeight="1">
      <c r="A39" s="3"/>
      <c r="B39" s="12" t="s">
        <v>221</v>
      </c>
      <c r="C39" s="13"/>
      <c r="D39" s="13"/>
      <c r="E39" s="13"/>
      <c r="F39" s="13"/>
      <c r="G39" s="13"/>
      <c r="H39" s="14"/>
      <c r="I39" s="14"/>
      <c r="J39" s="3"/>
    </row>
    <row r="40" spans="1:10" ht="13.05" customHeight="1">
      <c r="A40" s="3"/>
      <c r="B40" s="12" t="s">
        <v>222</v>
      </c>
      <c r="C40" s="13"/>
      <c r="D40" s="13"/>
      <c r="E40" s="13"/>
      <c r="F40" s="3"/>
      <c r="G40" s="14"/>
      <c r="H40" s="14"/>
      <c r="I40" s="14"/>
      <c r="J40" s="3"/>
    </row>
    <row r="41" spans="1:10" ht="13.05" customHeight="1">
      <c r="A41" s="15" t="s">
        <v>223</v>
      </c>
      <c r="B41" s="16" t="s">
        <v>224</v>
      </c>
      <c r="C41" s="13" t="s">
        <v>225</v>
      </c>
      <c r="D41" s="13" t="s">
        <v>226</v>
      </c>
      <c r="E41" s="17">
        <v>556.79200000000003</v>
      </c>
      <c r="F41" s="18">
        <v>65.430000000000007</v>
      </c>
      <c r="G41" s="19">
        <v>3.8E-3</v>
      </c>
      <c r="H41" s="20">
        <v>5.6099999999999997E-2</v>
      </c>
      <c r="I41" s="21"/>
      <c r="J41" s="3"/>
    </row>
    <row r="42" spans="1:10" ht="13.05" customHeight="1">
      <c r="A42" s="3"/>
      <c r="B42" s="22" t="s">
        <v>176</v>
      </c>
      <c r="C42" s="2"/>
      <c r="D42" s="2"/>
      <c r="E42" s="2"/>
      <c r="F42" s="23">
        <v>65.430000000000007</v>
      </c>
      <c r="G42" s="24">
        <v>3.8E-3</v>
      </c>
      <c r="H42" s="25"/>
      <c r="I42" s="25"/>
      <c r="J42" s="3"/>
    </row>
    <row r="43" spans="1:10" ht="13.05" customHeight="1">
      <c r="A43" s="3"/>
      <c r="B43" s="22" t="s">
        <v>187</v>
      </c>
      <c r="C43" s="26"/>
      <c r="D43" s="2"/>
      <c r="E43" s="26"/>
      <c r="F43" s="23">
        <v>65.430000000000007</v>
      </c>
      <c r="G43" s="24">
        <v>3.8E-3</v>
      </c>
      <c r="H43" s="25"/>
      <c r="I43" s="25"/>
      <c r="J43" s="3"/>
    </row>
    <row r="44" spans="1:10" ht="13.05" customHeight="1">
      <c r="A44" s="3"/>
      <c r="B44" s="12" t="s">
        <v>227</v>
      </c>
      <c r="C44" s="13"/>
      <c r="D44" s="13"/>
      <c r="E44" s="13"/>
      <c r="F44" s="13"/>
      <c r="G44" s="13"/>
      <c r="H44" s="14"/>
      <c r="I44" s="14"/>
      <c r="J44" s="3"/>
    </row>
    <row r="45" spans="1:10" ht="13.05" customHeight="1">
      <c r="A45" s="15" t="s">
        <v>228</v>
      </c>
      <c r="B45" s="16" t="s">
        <v>229</v>
      </c>
      <c r="C45" s="13"/>
      <c r="D45" s="13" t="s">
        <v>226</v>
      </c>
      <c r="E45" s="17"/>
      <c r="F45" s="18">
        <v>944.25</v>
      </c>
      <c r="G45" s="19">
        <v>5.4100000000000002E-2</v>
      </c>
      <c r="H45" s="20">
        <v>5.2582818021554879E-2</v>
      </c>
      <c r="I45" s="21"/>
      <c r="J45" s="3"/>
    </row>
    <row r="46" spans="1:10" ht="13.05" customHeight="1">
      <c r="A46" s="3"/>
      <c r="B46" s="22" t="s">
        <v>176</v>
      </c>
      <c r="C46" s="2"/>
      <c r="D46" s="2"/>
      <c r="E46" s="2"/>
      <c r="F46" s="23">
        <v>944.25</v>
      </c>
      <c r="G46" s="24">
        <v>5.4100000000000002E-2</v>
      </c>
      <c r="H46" s="25"/>
      <c r="I46" s="25"/>
      <c r="J46" s="3"/>
    </row>
    <row r="47" spans="1:10" ht="13.05" customHeight="1">
      <c r="A47" s="3"/>
      <c r="B47" s="22" t="s">
        <v>177</v>
      </c>
      <c r="C47" s="2"/>
      <c r="D47" s="2"/>
      <c r="E47" s="2"/>
      <c r="F47" s="25" t="s">
        <v>178</v>
      </c>
      <c r="G47" s="25" t="s">
        <v>178</v>
      </c>
      <c r="H47" s="25"/>
      <c r="I47" s="25"/>
      <c r="J47" s="3"/>
    </row>
    <row r="48" spans="1:10" ht="13.05" customHeight="1">
      <c r="A48" s="3"/>
      <c r="B48" s="22" t="s">
        <v>176</v>
      </c>
      <c r="C48" s="2"/>
      <c r="D48" s="2"/>
      <c r="E48" s="2"/>
      <c r="F48" s="25" t="s">
        <v>178</v>
      </c>
      <c r="G48" s="25" t="s">
        <v>178</v>
      </c>
      <c r="H48" s="25"/>
      <c r="I48" s="25"/>
      <c r="J48" s="3"/>
    </row>
    <row r="49" spans="1:10" ht="13.05" customHeight="1">
      <c r="A49" s="3"/>
      <c r="B49" s="22" t="s">
        <v>187</v>
      </c>
      <c r="C49" s="26"/>
      <c r="D49" s="2"/>
      <c r="E49" s="26"/>
      <c r="F49" s="23">
        <v>944.25</v>
      </c>
      <c r="G49" s="24">
        <v>5.4100000000000002E-2</v>
      </c>
      <c r="H49" s="25"/>
      <c r="I49" s="25"/>
      <c r="J49" s="3"/>
    </row>
    <row r="50" spans="1:10" ht="13.05" customHeight="1">
      <c r="A50" s="3"/>
      <c r="B50" s="22" t="s">
        <v>230</v>
      </c>
      <c r="C50" s="13"/>
      <c r="D50" s="2"/>
      <c r="E50" s="13"/>
      <c r="F50" s="27">
        <v>545.11</v>
      </c>
      <c r="G50" s="24">
        <v>3.1199999999999999E-2</v>
      </c>
      <c r="H50" s="25"/>
      <c r="I50" s="25"/>
      <c r="J50" s="3"/>
    </row>
    <row r="51" spans="1:10" ht="13.05" customHeight="1">
      <c r="A51" s="3"/>
      <c r="B51" s="28" t="s">
        <v>231</v>
      </c>
      <c r="C51" s="29"/>
      <c r="D51" s="29"/>
      <c r="E51" s="29"/>
      <c r="F51" s="30">
        <v>17442.86</v>
      </c>
      <c r="G51" s="31">
        <v>1</v>
      </c>
      <c r="H51" s="32"/>
      <c r="I51" s="32"/>
      <c r="J51" s="3"/>
    </row>
    <row r="52" spans="1:10" ht="13.05" customHeight="1">
      <c r="A52" s="3"/>
      <c r="B52" s="6"/>
      <c r="C52" s="3"/>
      <c r="D52" s="3"/>
      <c r="E52" s="3"/>
      <c r="F52" s="3"/>
      <c r="G52" s="3"/>
      <c r="H52" s="3"/>
      <c r="I52" s="3"/>
      <c r="J52" s="3"/>
    </row>
    <row r="53" spans="1:10" ht="13.05" customHeight="1">
      <c r="A53" s="3"/>
      <c r="B53" s="209"/>
      <c r="C53" s="209"/>
      <c r="D53" s="209"/>
      <c r="E53" s="209"/>
      <c r="F53" s="209"/>
      <c r="G53" s="209"/>
      <c r="H53" s="209"/>
      <c r="I53" s="3"/>
      <c r="J53" s="3"/>
    </row>
    <row r="54" spans="1:10" ht="13.05" customHeight="1">
      <c r="A54" s="3"/>
      <c r="B54" s="209"/>
      <c r="C54" s="209"/>
      <c r="D54" s="209"/>
      <c r="E54" s="209"/>
      <c r="F54" s="209"/>
      <c r="G54" s="209"/>
      <c r="H54" s="209"/>
      <c r="I54" s="3"/>
      <c r="J54" s="3"/>
    </row>
    <row r="55" spans="1:10" ht="13.05" customHeight="1">
      <c r="A55" s="3"/>
      <c r="B55" s="4" t="s">
        <v>226</v>
      </c>
      <c r="C55" s="3"/>
      <c r="D55" s="3"/>
      <c r="E55" s="3"/>
      <c r="F55" s="3"/>
      <c r="G55" s="3"/>
      <c r="H55" s="3"/>
      <c r="I55" s="3"/>
      <c r="J55" s="3"/>
    </row>
    <row r="56" spans="1:10" ht="13.05" customHeight="1">
      <c r="A56" s="3"/>
      <c r="B56" s="4" t="s">
        <v>232</v>
      </c>
      <c r="C56" s="3"/>
      <c r="D56" s="3"/>
      <c r="E56" s="3"/>
      <c r="F56" s="3"/>
      <c r="G56" s="3"/>
      <c r="H56" s="3"/>
      <c r="I56" s="3"/>
      <c r="J56" s="3"/>
    </row>
    <row r="57" spans="1:10" ht="13.05" customHeight="1">
      <c r="A57" s="3"/>
      <c r="B57" s="4" t="s">
        <v>233</v>
      </c>
      <c r="C57" s="3"/>
      <c r="D57" s="3"/>
      <c r="E57" s="3"/>
      <c r="F57" s="3"/>
      <c r="G57" s="3"/>
      <c r="H57" s="3"/>
      <c r="I57" s="3"/>
      <c r="J57" s="3"/>
    </row>
    <row r="58" spans="1:10" ht="13.05" customHeight="1">
      <c r="A58" s="3"/>
      <c r="B58" s="4" t="s">
        <v>234</v>
      </c>
      <c r="C58" s="3"/>
      <c r="D58" s="3"/>
      <c r="E58" s="3"/>
      <c r="F58" s="3"/>
      <c r="G58" s="3"/>
      <c r="H58" s="3"/>
      <c r="I58" s="3"/>
      <c r="J58" s="3"/>
    </row>
    <row r="59" spans="1:10" ht="26.25" customHeight="1">
      <c r="A59" s="3"/>
      <c r="B59" s="209" t="s">
        <v>235</v>
      </c>
      <c r="C59" s="209"/>
      <c r="D59" s="209"/>
      <c r="E59" s="209"/>
      <c r="F59" s="209"/>
      <c r="G59" s="209"/>
      <c r="H59" s="209"/>
      <c r="I59" s="3"/>
      <c r="J59" s="3"/>
    </row>
    <row r="61" spans="1:10">
      <c r="B61" s="48" t="s">
        <v>2470</v>
      </c>
      <c r="C61" s="49"/>
      <c r="D61" s="49"/>
      <c r="E61" s="50"/>
      <c r="F61" s="49"/>
      <c r="G61" s="49"/>
      <c r="H61" s="49"/>
      <c r="I61" s="49"/>
    </row>
    <row r="62" spans="1:10">
      <c r="B62" s="51"/>
      <c r="C62" s="49"/>
      <c r="D62" s="49"/>
      <c r="E62" s="50"/>
      <c r="F62" s="49"/>
      <c r="G62" s="49"/>
      <c r="H62" s="49"/>
      <c r="I62" s="49"/>
    </row>
    <row r="63" spans="1:10" ht="15" thickBot="1">
      <c r="B63" s="52" t="s">
        <v>100</v>
      </c>
      <c r="C63" s="49"/>
      <c r="D63" s="49"/>
      <c r="E63" s="50"/>
      <c r="F63" s="49"/>
      <c r="G63" s="49"/>
      <c r="H63" s="49"/>
      <c r="I63" s="49"/>
    </row>
    <row r="64" spans="1:10" ht="24">
      <c r="B64" s="53" t="s">
        <v>101</v>
      </c>
      <c r="C64" s="54" t="s">
        <v>102</v>
      </c>
      <c r="D64" s="55" t="s">
        <v>236</v>
      </c>
      <c r="E64" s="56" t="s">
        <v>104</v>
      </c>
      <c r="F64" s="55" t="s">
        <v>105</v>
      </c>
      <c r="G64" s="55" t="s">
        <v>106</v>
      </c>
      <c r="H64" s="55" t="s">
        <v>107</v>
      </c>
      <c r="I64" s="55" t="s">
        <v>2471</v>
      </c>
    </row>
    <row r="65" spans="2:9">
      <c r="B65" s="57" t="s">
        <v>110</v>
      </c>
      <c r="C65" s="58"/>
      <c r="D65" s="58"/>
      <c r="E65" s="59"/>
      <c r="F65" s="58"/>
      <c r="G65" s="58"/>
      <c r="H65" s="60"/>
      <c r="I65" s="60"/>
    </row>
    <row r="66" spans="2:9">
      <c r="B66" s="57" t="s">
        <v>111</v>
      </c>
      <c r="C66" s="58"/>
      <c r="D66" s="58"/>
      <c r="E66" s="59"/>
      <c r="F66" s="49"/>
      <c r="G66" s="60"/>
      <c r="H66" s="60"/>
      <c r="I66" s="60"/>
    </row>
    <row r="67" spans="2:9">
      <c r="B67" s="61" t="s">
        <v>2472</v>
      </c>
      <c r="C67" s="58" t="s">
        <v>2309</v>
      </c>
      <c r="D67" s="58" t="s">
        <v>2310</v>
      </c>
      <c r="E67" s="62">
        <v>250</v>
      </c>
      <c r="F67" s="63">
        <v>0</v>
      </c>
      <c r="G67" s="64">
        <v>0</v>
      </c>
      <c r="H67" s="65"/>
      <c r="I67" s="65"/>
    </row>
    <row r="68" spans="2:9">
      <c r="B68" s="57" t="s">
        <v>176</v>
      </c>
      <c r="C68" s="58"/>
      <c r="D68" s="58"/>
      <c r="E68" s="59"/>
      <c r="F68" s="66">
        <v>0</v>
      </c>
      <c r="G68" s="67">
        <v>0</v>
      </c>
      <c r="H68" s="68"/>
      <c r="I68" s="68"/>
    </row>
    <row r="69" spans="2:9">
      <c r="B69" s="69" t="s">
        <v>177</v>
      </c>
      <c r="C69" s="70"/>
      <c r="D69" s="70"/>
      <c r="E69" s="71"/>
      <c r="F69" s="68" t="s">
        <v>178</v>
      </c>
      <c r="G69" s="68" t="s">
        <v>178</v>
      </c>
      <c r="H69" s="68"/>
      <c r="I69" s="68"/>
    </row>
    <row r="70" spans="2:9">
      <c r="B70" s="69" t="s">
        <v>176</v>
      </c>
      <c r="C70" s="70"/>
      <c r="D70" s="70"/>
      <c r="E70" s="71"/>
      <c r="F70" s="68" t="s">
        <v>178</v>
      </c>
      <c r="G70" s="68" t="s">
        <v>178</v>
      </c>
      <c r="H70" s="68"/>
      <c r="I70" s="68"/>
    </row>
    <row r="71" spans="2:9">
      <c r="B71" s="69" t="s">
        <v>187</v>
      </c>
      <c r="C71" s="72"/>
      <c r="D71" s="70"/>
      <c r="E71" s="73"/>
      <c r="F71" s="66">
        <v>0</v>
      </c>
      <c r="G71" s="67">
        <v>0</v>
      </c>
      <c r="H71" s="68"/>
      <c r="I71" s="68"/>
    </row>
    <row r="72" spans="2:9">
      <c r="B72" s="69" t="s">
        <v>230</v>
      </c>
      <c r="C72" s="58"/>
      <c r="D72" s="70"/>
      <c r="E72" s="59"/>
      <c r="F72" s="66">
        <v>0</v>
      </c>
      <c r="G72" s="67">
        <v>0</v>
      </c>
      <c r="H72" s="68"/>
      <c r="I72" s="74"/>
    </row>
    <row r="73" spans="2:9" ht="15" thickBot="1">
      <c r="B73" s="75" t="s">
        <v>231</v>
      </c>
      <c r="C73" s="76"/>
      <c r="D73" s="76"/>
      <c r="E73" s="77"/>
      <c r="F73" s="78">
        <v>0</v>
      </c>
      <c r="G73" s="79">
        <v>0</v>
      </c>
      <c r="H73" s="80"/>
      <c r="I73" s="81"/>
    </row>
    <row r="74" spans="2:9">
      <c r="E74" s="82"/>
    </row>
    <row r="75" spans="2:9">
      <c r="B75" s="83" t="s">
        <v>234</v>
      </c>
      <c r="E75" s="82"/>
    </row>
    <row r="76" spans="2:9">
      <c r="E76" s="82"/>
    </row>
    <row r="77" spans="2:9">
      <c r="B77" s="48" t="s">
        <v>2473</v>
      </c>
      <c r="C77" s="49"/>
      <c r="D77" s="49"/>
      <c r="E77" s="50"/>
      <c r="F77" s="49"/>
      <c r="G77" s="49"/>
      <c r="H77" s="49"/>
      <c r="I77" s="49"/>
    </row>
    <row r="78" spans="2:9">
      <c r="B78" s="84"/>
      <c r="C78" s="85"/>
      <c r="D78" s="85"/>
      <c r="E78" s="85"/>
      <c r="F78" s="85"/>
      <c r="G78" s="85"/>
      <c r="H78" s="85"/>
      <c r="I78" s="85"/>
    </row>
    <row r="79" spans="2:9" ht="15" thickBot="1">
      <c r="B79" s="52" t="s">
        <v>100</v>
      </c>
      <c r="C79" s="49"/>
      <c r="D79" s="49"/>
      <c r="E79" s="50"/>
      <c r="F79" s="49"/>
      <c r="G79" s="49"/>
      <c r="H79" s="49"/>
      <c r="I79" s="49"/>
    </row>
    <row r="80" spans="2:9" ht="24">
      <c r="B80" s="86" t="s">
        <v>101</v>
      </c>
      <c r="C80" s="87" t="s">
        <v>102</v>
      </c>
      <c r="D80" s="88" t="s">
        <v>236</v>
      </c>
      <c r="E80" s="88" t="s">
        <v>104</v>
      </c>
      <c r="F80" s="88" t="s">
        <v>105</v>
      </c>
      <c r="G80" s="88" t="s">
        <v>106</v>
      </c>
      <c r="H80" s="88" t="s">
        <v>107</v>
      </c>
      <c r="I80" s="88" t="s">
        <v>2471</v>
      </c>
    </row>
    <row r="81" spans="2:9">
      <c r="B81" s="89" t="s">
        <v>110</v>
      </c>
      <c r="C81" s="90"/>
      <c r="D81" s="90"/>
      <c r="E81" s="90"/>
      <c r="F81" s="90"/>
      <c r="G81" s="90"/>
      <c r="H81" s="91"/>
      <c r="I81" s="91"/>
    </row>
    <row r="82" spans="2:9">
      <c r="B82" s="89" t="s">
        <v>111</v>
      </c>
      <c r="C82" s="90"/>
      <c r="D82" s="90"/>
      <c r="E82" s="90"/>
      <c r="F82" s="85"/>
      <c r="G82" s="91"/>
      <c r="H82" s="91"/>
      <c r="I82" s="91"/>
    </row>
    <row r="83" spans="2:9">
      <c r="B83" s="61" t="s">
        <v>2472</v>
      </c>
      <c r="C83" s="90" t="s">
        <v>2309</v>
      </c>
      <c r="D83" s="90" t="s">
        <v>2310</v>
      </c>
      <c r="E83" s="92">
        <v>335</v>
      </c>
      <c r="F83" s="93">
        <v>0</v>
      </c>
      <c r="G83" s="94">
        <v>0</v>
      </c>
      <c r="H83" s="95"/>
      <c r="I83" s="95"/>
    </row>
    <row r="84" spans="2:9">
      <c r="B84" s="89" t="s">
        <v>176</v>
      </c>
      <c r="C84" s="90"/>
      <c r="D84" s="90"/>
      <c r="E84" s="90"/>
      <c r="F84" s="96">
        <v>0</v>
      </c>
      <c r="G84" s="97">
        <v>0</v>
      </c>
      <c r="H84" s="98"/>
      <c r="I84" s="98"/>
    </row>
    <row r="85" spans="2:9">
      <c r="B85" s="99" t="s">
        <v>177</v>
      </c>
      <c r="C85" s="100"/>
      <c r="D85" s="100"/>
      <c r="E85" s="100"/>
      <c r="F85" s="98" t="s">
        <v>178</v>
      </c>
      <c r="G85" s="98" t="s">
        <v>178</v>
      </c>
      <c r="H85" s="98"/>
      <c r="I85" s="98"/>
    </row>
    <row r="86" spans="2:9">
      <c r="B86" s="99" t="s">
        <v>176</v>
      </c>
      <c r="C86" s="100"/>
      <c r="D86" s="100"/>
      <c r="E86" s="100"/>
      <c r="F86" s="98" t="s">
        <v>178</v>
      </c>
      <c r="G86" s="98" t="s">
        <v>178</v>
      </c>
      <c r="H86" s="98"/>
      <c r="I86" s="98"/>
    </row>
    <row r="87" spans="2:9">
      <c r="B87" s="99" t="s">
        <v>187</v>
      </c>
      <c r="C87" s="101"/>
      <c r="D87" s="100"/>
      <c r="E87" s="101"/>
      <c r="F87" s="96">
        <v>0</v>
      </c>
      <c r="G87" s="97">
        <v>0</v>
      </c>
      <c r="H87" s="98"/>
      <c r="I87" s="98"/>
    </row>
    <row r="88" spans="2:9">
      <c r="B88" s="99" t="s">
        <v>230</v>
      </c>
      <c r="C88" s="90"/>
      <c r="D88" s="100"/>
      <c r="E88" s="90"/>
      <c r="F88" s="96">
        <v>0</v>
      </c>
      <c r="G88" s="97">
        <v>0</v>
      </c>
      <c r="H88" s="98"/>
      <c r="I88" s="102"/>
    </row>
    <row r="89" spans="2:9" ht="15" thickBot="1">
      <c r="B89" s="103" t="s">
        <v>231</v>
      </c>
      <c r="C89" s="104"/>
      <c r="D89" s="104"/>
      <c r="E89" s="104"/>
      <c r="F89" s="105">
        <v>0</v>
      </c>
      <c r="G89" s="106">
        <v>0</v>
      </c>
      <c r="H89" s="107"/>
      <c r="I89" s="108"/>
    </row>
    <row r="90" spans="2:9">
      <c r="E90" s="82"/>
    </row>
    <row r="91" spans="2:9">
      <c r="B91" s="83" t="s">
        <v>234</v>
      </c>
      <c r="E91" s="82"/>
    </row>
    <row r="92" spans="2:9" ht="48">
      <c r="B92" s="48" t="s">
        <v>2474</v>
      </c>
      <c r="C92" s="48"/>
      <c r="D92" s="48"/>
      <c r="E92" s="48"/>
      <c r="F92" s="48"/>
      <c r="G92" s="48"/>
      <c r="H92" s="48"/>
      <c r="I92" s="48"/>
    </row>
    <row r="93" spans="2:9" ht="72">
      <c r="B93" s="83" t="s">
        <v>235</v>
      </c>
    </row>
    <row r="97" spans="2:5">
      <c r="B97" s="109" t="s">
        <v>2475</v>
      </c>
      <c r="C97" s="110"/>
      <c r="D97" s="110"/>
      <c r="E97" s="111"/>
    </row>
    <row r="98" spans="2:5">
      <c r="B98" s="110" t="s">
        <v>2512</v>
      </c>
      <c r="C98" s="110"/>
      <c r="D98" s="110"/>
      <c r="E98" s="111"/>
    </row>
    <row r="99" spans="2:5">
      <c r="B99" s="117" t="s">
        <v>2513</v>
      </c>
      <c r="C99" s="110"/>
      <c r="D99" s="110"/>
      <c r="E99" s="111"/>
    </row>
    <row r="100" spans="2:5">
      <c r="B100" s="110" t="s">
        <v>2476</v>
      </c>
      <c r="C100" s="110"/>
      <c r="D100" s="110"/>
      <c r="E100" s="111"/>
    </row>
    <row r="101" spans="2:5">
      <c r="B101" s="110" t="s">
        <v>2477</v>
      </c>
      <c r="C101" s="110"/>
      <c r="D101" s="110"/>
      <c r="E101" s="111"/>
    </row>
    <row r="102" spans="2:5">
      <c r="B102" s="110" t="s">
        <v>2478</v>
      </c>
      <c r="C102" s="112"/>
      <c r="D102" s="112"/>
      <c r="E102" s="112"/>
    </row>
    <row r="103" spans="2:5">
      <c r="B103" s="110" t="s">
        <v>2479</v>
      </c>
      <c r="C103" s="110"/>
      <c r="D103" s="110"/>
      <c r="E103" s="111"/>
    </row>
    <row r="104" spans="2:5">
      <c r="B104" s="110" t="s">
        <v>2480</v>
      </c>
      <c r="C104" s="110"/>
      <c r="D104" s="110"/>
      <c r="E104" s="111"/>
    </row>
    <row r="105" spans="2:5">
      <c r="B105" s="110" t="s">
        <v>2481</v>
      </c>
      <c r="C105" s="110"/>
      <c r="D105" s="110"/>
      <c r="E105" s="111"/>
    </row>
    <row r="106" spans="2:5">
      <c r="B106" s="110" t="s">
        <v>2482</v>
      </c>
      <c r="C106" s="110"/>
      <c r="D106" s="110"/>
      <c r="E106" s="111"/>
    </row>
    <row r="107" spans="2:5">
      <c r="B107" s="109" t="s">
        <v>2483</v>
      </c>
      <c r="C107" s="109"/>
      <c r="D107" s="109" t="s">
        <v>2633</v>
      </c>
      <c r="E107" s="109" t="s">
        <v>2484</v>
      </c>
    </row>
    <row r="108" spans="2:5">
      <c r="B108" s="110" t="s">
        <v>2486</v>
      </c>
      <c r="C108" s="110"/>
      <c r="D108" s="113">
        <v>23.1965</v>
      </c>
      <c r="E108" s="113">
        <v>23.3141</v>
      </c>
    </row>
    <row r="109" spans="2:5">
      <c r="B109" s="110" t="s">
        <v>2487</v>
      </c>
      <c r="C109" s="110"/>
      <c r="D109" s="113">
        <v>11.1683</v>
      </c>
      <c r="E109" s="113">
        <v>11.164999999999999</v>
      </c>
    </row>
    <row r="110" spans="2:5">
      <c r="B110" s="110" t="s">
        <v>2514</v>
      </c>
      <c r="C110" s="110"/>
      <c r="D110" s="113">
        <v>11.555099999999999</v>
      </c>
      <c r="E110" s="113">
        <v>11.6137</v>
      </c>
    </row>
    <row r="111" spans="2:5">
      <c r="B111" s="110" t="s">
        <v>2494</v>
      </c>
      <c r="C111" s="110"/>
      <c r="D111" s="113">
        <v>25.677099999999999</v>
      </c>
      <c r="E111" s="113">
        <v>25.824300000000001</v>
      </c>
    </row>
    <row r="112" spans="2:5">
      <c r="B112" s="110" t="s">
        <v>2495</v>
      </c>
      <c r="C112" s="110"/>
      <c r="D112" s="113">
        <v>14.2417</v>
      </c>
      <c r="E112" s="113">
        <v>14.243399999999999</v>
      </c>
    </row>
    <row r="113" spans="2:5">
      <c r="B113" s="110" t="s">
        <v>2515</v>
      </c>
      <c r="C113" s="110"/>
      <c r="D113" s="113">
        <v>12.6037</v>
      </c>
      <c r="E113" s="113">
        <v>12.676</v>
      </c>
    </row>
    <row r="114" spans="2:5">
      <c r="B114" s="110"/>
      <c r="C114" s="110"/>
      <c r="D114" s="110"/>
      <c r="E114" s="111"/>
    </row>
    <row r="115" spans="2:5">
      <c r="B115" s="110" t="s">
        <v>2497</v>
      </c>
      <c r="C115" s="110"/>
      <c r="D115" s="109" t="s">
        <v>2498</v>
      </c>
      <c r="E115" s="114" t="s">
        <v>221</v>
      </c>
    </row>
    <row r="116" spans="2:5">
      <c r="B116" s="110" t="s">
        <v>2487</v>
      </c>
      <c r="C116" s="110"/>
      <c r="D116" s="115">
        <v>0.06</v>
      </c>
      <c r="E116" s="115">
        <v>0.06</v>
      </c>
    </row>
    <row r="117" spans="2:5">
      <c r="B117" s="110" t="s">
        <v>2514</v>
      </c>
      <c r="C117" s="110"/>
      <c r="D117" s="115">
        <v>0</v>
      </c>
      <c r="E117" s="115">
        <v>0</v>
      </c>
    </row>
    <row r="118" spans="2:5">
      <c r="B118" s="110" t="s">
        <v>2495</v>
      </c>
      <c r="C118" s="110"/>
      <c r="D118" s="115">
        <v>0.08</v>
      </c>
      <c r="E118" s="115">
        <v>0.08</v>
      </c>
    </row>
    <row r="119" spans="2:5">
      <c r="B119" s="110" t="s">
        <v>2515</v>
      </c>
      <c r="C119" s="110"/>
      <c r="D119" s="115">
        <v>0</v>
      </c>
      <c r="E119" s="115">
        <v>0</v>
      </c>
    </row>
    <row r="120" spans="2:5">
      <c r="B120" s="110"/>
      <c r="C120" s="110"/>
      <c r="D120" s="110"/>
      <c r="E120" s="111"/>
    </row>
    <row r="121" spans="2:5">
      <c r="B121" s="110" t="s">
        <v>2516</v>
      </c>
      <c r="C121" s="110"/>
      <c r="D121" s="110"/>
      <c r="E121" s="111"/>
    </row>
    <row r="122" spans="2:5">
      <c r="B122" s="110" t="s">
        <v>2500</v>
      </c>
      <c r="C122" s="110"/>
      <c r="D122" s="110"/>
      <c r="E122" s="111"/>
    </row>
    <row r="123" spans="2:5">
      <c r="B123" s="110" t="s">
        <v>2584</v>
      </c>
      <c r="C123" s="110"/>
      <c r="D123" s="110"/>
      <c r="E123" s="111"/>
    </row>
    <row r="124" spans="2:5">
      <c r="B124" s="110" t="s">
        <v>2502</v>
      </c>
      <c r="C124" s="110"/>
      <c r="D124" s="110"/>
      <c r="E124" s="111"/>
    </row>
    <row r="125" spans="2:5">
      <c r="B125" s="110" t="s">
        <v>2518</v>
      </c>
      <c r="C125" s="110"/>
      <c r="D125" s="110"/>
      <c r="E125" s="111"/>
    </row>
    <row r="126" spans="2:5">
      <c r="B126" s="110" t="s">
        <v>2653</v>
      </c>
      <c r="C126" s="110"/>
      <c r="D126" s="110"/>
      <c r="E126" s="111"/>
    </row>
    <row r="127" spans="2:5">
      <c r="B127" s="110" t="s">
        <v>2503</v>
      </c>
      <c r="C127" s="110"/>
      <c r="D127" s="110"/>
      <c r="E127" s="111"/>
    </row>
    <row r="128" spans="2:5">
      <c r="B128" s="110" t="s">
        <v>2504</v>
      </c>
      <c r="C128" s="110"/>
      <c r="D128" s="110"/>
      <c r="E128" s="111"/>
    </row>
    <row r="129" spans="2:10">
      <c r="B129" s="110" t="s">
        <v>2505</v>
      </c>
      <c r="C129" s="110"/>
      <c r="D129" s="110"/>
      <c r="E129" s="111"/>
    </row>
    <row r="130" spans="2:10">
      <c r="B130" s="110" t="s">
        <v>2506</v>
      </c>
      <c r="C130" s="110"/>
      <c r="D130" s="110"/>
      <c r="E130" s="111"/>
    </row>
    <row r="131" spans="2:10">
      <c r="B131" s="110" t="s">
        <v>2507</v>
      </c>
      <c r="C131" s="110"/>
      <c r="D131" s="110"/>
      <c r="E131" s="111"/>
    </row>
    <row r="132" spans="2:10">
      <c r="B132" s="110" t="s">
        <v>2508</v>
      </c>
      <c r="C132" s="110"/>
      <c r="D132" s="110"/>
      <c r="E132" s="111"/>
    </row>
    <row r="133" spans="2:10">
      <c r="B133" s="244" t="s">
        <v>2585</v>
      </c>
      <c r="C133" s="244"/>
      <c r="D133" s="244"/>
      <c r="E133" s="244"/>
    </row>
    <row r="134" spans="2:10">
      <c r="B134" s="110" t="s">
        <v>2586</v>
      </c>
      <c r="C134" s="111"/>
    </row>
    <row r="135" spans="2:10">
      <c r="B135" s="110" t="s">
        <v>2587</v>
      </c>
      <c r="C135" s="111"/>
    </row>
    <row r="136" spans="2:10">
      <c r="B136" s="110"/>
    </row>
    <row r="137" spans="2:10">
      <c r="B137" s="48" t="s">
        <v>2470</v>
      </c>
      <c r="C137" s="49"/>
      <c r="D137" s="49"/>
      <c r="E137" s="49"/>
      <c r="F137" s="49"/>
      <c r="G137" s="49"/>
      <c r="H137" s="49"/>
      <c r="I137" s="49"/>
      <c r="J137" s="133"/>
    </row>
    <row r="138" spans="2:10">
      <c r="B138" s="51"/>
      <c r="C138" s="49"/>
      <c r="D138" s="49"/>
      <c r="E138" s="49"/>
      <c r="F138" s="49"/>
      <c r="G138" s="49"/>
      <c r="H138" s="49"/>
      <c r="I138" s="49"/>
    </row>
    <row r="139" spans="2:10" ht="15" thickBot="1">
      <c r="B139" s="134" t="s">
        <v>100</v>
      </c>
      <c r="C139" s="49"/>
      <c r="D139" s="49"/>
      <c r="E139" s="49"/>
      <c r="F139" s="49"/>
      <c r="G139" s="49"/>
      <c r="H139" s="49"/>
      <c r="I139" s="49"/>
    </row>
    <row r="140" spans="2:10" ht="24">
      <c r="B140" s="53" t="s">
        <v>101</v>
      </c>
      <c r="C140" s="54" t="s">
        <v>102</v>
      </c>
      <c r="D140" s="55" t="s">
        <v>236</v>
      </c>
      <c r="E140" s="55" t="s">
        <v>104</v>
      </c>
      <c r="F140" s="55" t="s">
        <v>105</v>
      </c>
      <c r="G140" s="55" t="s">
        <v>106</v>
      </c>
      <c r="H140" s="55" t="s">
        <v>107</v>
      </c>
      <c r="I140" s="55" t="s">
        <v>2471</v>
      </c>
    </row>
    <row r="141" spans="2:10">
      <c r="B141" s="57" t="s">
        <v>110</v>
      </c>
      <c r="C141" s="58"/>
      <c r="D141" s="58"/>
      <c r="E141" s="58"/>
      <c r="F141" s="58"/>
      <c r="G141" s="58"/>
      <c r="H141" s="60"/>
      <c r="I141" s="60"/>
    </row>
    <row r="142" spans="2:10">
      <c r="B142" s="57" t="s">
        <v>111</v>
      </c>
      <c r="C142" s="58"/>
      <c r="D142" s="58"/>
      <c r="E142" s="58"/>
      <c r="F142" s="49"/>
      <c r="G142" s="60"/>
      <c r="H142" s="60"/>
      <c r="I142" s="60"/>
    </row>
    <row r="143" spans="2:10">
      <c r="B143" s="61" t="s">
        <v>2472</v>
      </c>
      <c r="C143" s="58" t="s">
        <v>2309</v>
      </c>
      <c r="D143" s="58" t="s">
        <v>2310</v>
      </c>
      <c r="E143" s="135">
        <v>250</v>
      </c>
      <c r="F143" s="63">
        <v>0</v>
      </c>
      <c r="G143" s="64">
        <v>0</v>
      </c>
      <c r="H143" s="65"/>
      <c r="I143" s="65"/>
    </row>
    <row r="144" spans="2:10">
      <c r="B144" s="57" t="s">
        <v>176</v>
      </c>
      <c r="C144" s="58"/>
      <c r="D144" s="58"/>
      <c r="E144" s="58"/>
      <c r="F144" s="66">
        <v>0</v>
      </c>
      <c r="G144" s="67">
        <v>0</v>
      </c>
      <c r="H144" s="68"/>
      <c r="I144" s="68"/>
    </row>
    <row r="145" spans="2:9">
      <c r="B145" s="69" t="s">
        <v>177</v>
      </c>
      <c r="C145" s="70"/>
      <c r="D145" s="70"/>
      <c r="E145" s="70"/>
      <c r="F145" s="68" t="s">
        <v>178</v>
      </c>
      <c r="G145" s="68" t="s">
        <v>178</v>
      </c>
      <c r="H145" s="68"/>
      <c r="I145" s="68"/>
    </row>
    <row r="146" spans="2:9">
      <c r="B146" s="69" t="s">
        <v>176</v>
      </c>
      <c r="C146" s="70"/>
      <c r="D146" s="70"/>
      <c r="E146" s="70"/>
      <c r="F146" s="68" t="s">
        <v>178</v>
      </c>
      <c r="G146" s="68" t="s">
        <v>178</v>
      </c>
      <c r="H146" s="68"/>
      <c r="I146" s="68"/>
    </row>
    <row r="147" spans="2:9">
      <c r="B147" s="69" t="s">
        <v>187</v>
      </c>
      <c r="C147" s="72"/>
      <c r="D147" s="70"/>
      <c r="E147" s="72"/>
      <c r="F147" s="66">
        <v>0</v>
      </c>
      <c r="G147" s="67">
        <v>0</v>
      </c>
      <c r="H147" s="68"/>
      <c r="I147" s="68"/>
    </row>
    <row r="148" spans="2:9">
      <c r="B148" s="69" t="s">
        <v>230</v>
      </c>
      <c r="C148" s="58"/>
      <c r="D148" s="70"/>
      <c r="E148" s="58"/>
      <c r="F148" s="66">
        <v>0</v>
      </c>
      <c r="G148" s="67">
        <v>0</v>
      </c>
      <c r="H148" s="68"/>
      <c r="I148" s="74"/>
    </row>
    <row r="149" spans="2:9" ht="15" thickBot="1">
      <c r="B149" s="75" t="s">
        <v>231</v>
      </c>
      <c r="C149" s="76"/>
      <c r="D149" s="76"/>
      <c r="E149" s="76"/>
      <c r="F149" s="78">
        <v>0</v>
      </c>
      <c r="G149" s="79">
        <v>0</v>
      </c>
      <c r="H149" s="80"/>
      <c r="I149" s="81"/>
    </row>
    <row r="151" spans="2:9">
      <c r="B151" s="48" t="s">
        <v>234</v>
      </c>
    </row>
    <row r="152" spans="2:9">
      <c r="B152" s="48"/>
    </row>
    <row r="153" spans="2:9">
      <c r="B153" s="126" t="s">
        <v>2475</v>
      </c>
      <c r="C153" s="124"/>
      <c r="D153" s="124"/>
      <c r="E153" s="125"/>
    </row>
    <row r="154" spans="2:9">
      <c r="B154" s="136" t="s">
        <v>2476</v>
      </c>
      <c r="C154" s="136"/>
      <c r="D154" s="136"/>
      <c r="E154" s="127"/>
    </row>
    <row r="155" spans="2:9">
      <c r="B155" s="136" t="s">
        <v>2477</v>
      </c>
      <c r="C155" s="136"/>
      <c r="D155" s="136"/>
      <c r="E155" s="127"/>
    </row>
    <row r="156" spans="2:9">
      <c r="B156" s="136" t="s">
        <v>2478</v>
      </c>
      <c r="C156" s="136"/>
      <c r="D156" s="136"/>
      <c r="E156" s="127"/>
    </row>
    <row r="157" spans="2:9">
      <c r="B157" s="136" t="s">
        <v>2479</v>
      </c>
      <c r="C157" s="136"/>
      <c r="D157" s="136"/>
      <c r="E157" s="127"/>
    </row>
    <row r="158" spans="2:9">
      <c r="B158" s="136" t="s">
        <v>2637</v>
      </c>
      <c r="C158" s="136"/>
      <c r="D158" s="136"/>
      <c r="E158" s="127"/>
    </row>
    <row r="159" spans="2:9">
      <c r="B159" s="136" t="s">
        <v>2481</v>
      </c>
      <c r="C159" s="136"/>
      <c r="D159" s="136"/>
      <c r="E159" s="127"/>
    </row>
    <row r="160" spans="2:9">
      <c r="B160" s="136" t="s">
        <v>2482</v>
      </c>
      <c r="C160" s="136"/>
      <c r="D160" s="136"/>
      <c r="E160" s="127"/>
    </row>
    <row r="161" spans="2:5">
      <c r="B161" s="137" t="s">
        <v>2483</v>
      </c>
      <c r="C161" s="137"/>
      <c r="D161" s="109" t="s">
        <v>2633</v>
      </c>
      <c r="E161" s="109" t="s">
        <v>2484</v>
      </c>
    </row>
    <row r="162" spans="2:5">
      <c r="B162" s="136" t="s">
        <v>2588</v>
      </c>
      <c r="C162" s="137"/>
      <c r="D162" s="138" t="s">
        <v>2589</v>
      </c>
      <c r="E162" s="138" t="s">
        <v>2589</v>
      </c>
    </row>
    <row r="163" spans="2:5">
      <c r="B163" s="136" t="s">
        <v>2590</v>
      </c>
      <c r="C163" s="137"/>
      <c r="D163" s="138" t="s">
        <v>2589</v>
      </c>
      <c r="E163" s="138" t="s">
        <v>2589</v>
      </c>
    </row>
    <row r="164" spans="2:5">
      <c r="B164" s="136" t="s">
        <v>2591</v>
      </c>
      <c r="C164" s="137"/>
      <c r="D164" s="138" t="s">
        <v>2589</v>
      </c>
      <c r="E164" s="138" t="s">
        <v>2589</v>
      </c>
    </row>
    <row r="165" spans="2:5">
      <c r="B165" s="136" t="s">
        <v>2592</v>
      </c>
      <c r="C165" s="137"/>
      <c r="D165" s="138" t="s">
        <v>2589</v>
      </c>
      <c r="E165" s="138" t="s">
        <v>2589</v>
      </c>
    </row>
    <row r="166" spans="2:5">
      <c r="B166" s="136" t="s">
        <v>2593</v>
      </c>
      <c r="C166" s="137"/>
      <c r="D166" s="138" t="s">
        <v>2589</v>
      </c>
      <c r="E166" s="138" t="s">
        <v>2589</v>
      </c>
    </row>
    <row r="167" spans="2:5">
      <c r="B167" s="136" t="s">
        <v>2591</v>
      </c>
      <c r="C167" s="137"/>
      <c r="D167" s="138" t="s">
        <v>2589</v>
      </c>
      <c r="E167" s="138" t="s">
        <v>2589</v>
      </c>
    </row>
    <row r="168" spans="2:5">
      <c r="B168" s="124"/>
      <c r="C168" s="124"/>
      <c r="D168" s="138"/>
      <c r="E168" s="138"/>
    </row>
    <row r="169" spans="2:5">
      <c r="B169" s="110" t="s">
        <v>2530</v>
      </c>
      <c r="C169" s="124"/>
      <c r="D169" s="139"/>
      <c r="E169" s="139"/>
    </row>
    <row r="170" spans="2:5">
      <c r="B170" s="124" t="s">
        <v>2516</v>
      </c>
      <c r="C170" s="124"/>
      <c r="D170" s="124"/>
      <c r="E170" s="125"/>
    </row>
    <row r="171" spans="2:5">
      <c r="B171" s="124" t="s">
        <v>2638</v>
      </c>
      <c r="C171" s="124"/>
      <c r="D171" s="124"/>
      <c r="E171" s="128"/>
    </row>
    <row r="172" spans="2:5">
      <c r="B172" s="124" t="s">
        <v>2594</v>
      </c>
      <c r="C172" s="124"/>
      <c r="D172" s="124"/>
      <c r="E172" s="128"/>
    </row>
    <row r="173" spans="2:5">
      <c r="B173" s="124" t="s">
        <v>2502</v>
      </c>
      <c r="C173" s="124"/>
      <c r="D173" s="124"/>
      <c r="E173" s="128"/>
    </row>
    <row r="174" spans="2:5">
      <c r="B174" s="124" t="s">
        <v>2518</v>
      </c>
      <c r="C174" s="124"/>
      <c r="D174" s="124"/>
      <c r="E174" s="128"/>
    </row>
    <row r="175" spans="2:5">
      <c r="B175" s="124" t="s">
        <v>2653</v>
      </c>
      <c r="C175" s="124"/>
      <c r="D175" s="124"/>
      <c r="E175" s="128"/>
    </row>
    <row r="176" spans="2:5">
      <c r="B176" s="124" t="s">
        <v>2503</v>
      </c>
      <c r="C176" s="124"/>
    </row>
    <row r="177" spans="2:9">
      <c r="B177" s="124" t="s">
        <v>2504</v>
      </c>
      <c r="C177" s="124"/>
    </row>
    <row r="178" spans="2:9">
      <c r="B178" s="124" t="s">
        <v>2505</v>
      </c>
      <c r="C178" s="124"/>
    </row>
    <row r="179" spans="2:9">
      <c r="B179" s="124" t="s">
        <v>2506</v>
      </c>
      <c r="C179" s="124"/>
    </row>
    <row r="180" spans="2:9">
      <c r="B180" s="124" t="s">
        <v>2507</v>
      </c>
      <c r="C180" s="124"/>
    </row>
    <row r="181" spans="2:9">
      <c r="B181" s="124" t="s">
        <v>2508</v>
      </c>
      <c r="C181" s="124"/>
      <c r="D181" s="124"/>
      <c r="E181" s="128"/>
    </row>
    <row r="182" spans="2:9">
      <c r="B182" s="124" t="s">
        <v>2595</v>
      </c>
      <c r="C182" s="124"/>
      <c r="D182" s="124"/>
      <c r="E182" s="128"/>
    </row>
    <row r="183" spans="2:9">
      <c r="B183" s="124" t="s">
        <v>2596</v>
      </c>
      <c r="C183" s="129"/>
      <c r="D183" s="129"/>
      <c r="E183" s="129"/>
    </row>
    <row r="184" spans="2:9">
      <c r="B184" s="124"/>
      <c r="C184" s="129"/>
      <c r="D184" s="129"/>
      <c r="E184" s="129"/>
    </row>
    <row r="186" spans="2:9">
      <c r="B186" s="48" t="s">
        <v>2473</v>
      </c>
      <c r="C186" s="49"/>
      <c r="D186" s="49"/>
      <c r="E186" s="49"/>
      <c r="F186" s="49"/>
      <c r="G186" s="49"/>
      <c r="H186" s="49"/>
      <c r="I186" s="49"/>
    </row>
    <row r="187" spans="2:9">
      <c r="B187" s="84"/>
      <c r="C187" s="85"/>
      <c r="D187" s="85"/>
      <c r="E187" s="85"/>
      <c r="F187" s="85"/>
      <c r="G187" s="85"/>
      <c r="H187" s="85"/>
      <c r="I187" s="85"/>
    </row>
    <row r="188" spans="2:9" ht="15" thickBot="1">
      <c r="B188" s="134" t="s">
        <v>100</v>
      </c>
      <c r="C188" s="49"/>
      <c r="D188" s="49"/>
      <c r="E188" s="49"/>
      <c r="F188" s="49"/>
      <c r="G188" s="49"/>
      <c r="H188" s="49"/>
      <c r="I188" s="49"/>
    </row>
    <row r="189" spans="2:9" ht="24">
      <c r="B189" s="86" t="s">
        <v>101</v>
      </c>
      <c r="C189" s="87" t="s">
        <v>102</v>
      </c>
      <c r="D189" s="88" t="s">
        <v>236</v>
      </c>
      <c r="E189" s="88" t="s">
        <v>104</v>
      </c>
      <c r="F189" s="88" t="s">
        <v>105</v>
      </c>
      <c r="G189" s="88" t="s">
        <v>106</v>
      </c>
      <c r="H189" s="88" t="s">
        <v>107</v>
      </c>
      <c r="I189" s="88" t="s">
        <v>2471</v>
      </c>
    </row>
    <row r="190" spans="2:9">
      <c r="B190" s="89" t="s">
        <v>110</v>
      </c>
      <c r="C190" s="90"/>
      <c r="D190" s="90"/>
      <c r="E190" s="90"/>
      <c r="F190" s="90"/>
      <c r="G190" s="90"/>
      <c r="H190" s="91"/>
      <c r="I190" s="91"/>
    </row>
    <row r="191" spans="2:9">
      <c r="B191" s="89" t="s">
        <v>111</v>
      </c>
      <c r="C191" s="90"/>
      <c r="D191" s="90"/>
      <c r="E191" s="90"/>
      <c r="F191" s="85"/>
      <c r="G191" s="91"/>
      <c r="H191" s="91"/>
      <c r="I191" s="91"/>
    </row>
    <row r="192" spans="2:9">
      <c r="B192" s="61" t="s">
        <v>2472</v>
      </c>
      <c r="C192" s="90" t="s">
        <v>2309</v>
      </c>
      <c r="D192" s="90" t="s">
        <v>2310</v>
      </c>
      <c r="E192" s="92">
        <v>335</v>
      </c>
      <c r="F192" s="93">
        <v>0</v>
      </c>
      <c r="G192" s="94">
        <v>0</v>
      </c>
      <c r="H192" s="95"/>
      <c r="I192" s="95"/>
    </row>
    <row r="193" spans="2:9">
      <c r="B193" s="89" t="s">
        <v>176</v>
      </c>
      <c r="C193" s="90"/>
      <c r="D193" s="90"/>
      <c r="E193" s="90"/>
      <c r="F193" s="96">
        <v>0</v>
      </c>
      <c r="G193" s="97">
        <v>0</v>
      </c>
      <c r="H193" s="98"/>
      <c r="I193" s="98"/>
    </row>
    <row r="194" spans="2:9">
      <c r="B194" s="99" t="s">
        <v>177</v>
      </c>
      <c r="C194" s="100"/>
      <c r="D194" s="100"/>
      <c r="E194" s="100"/>
      <c r="F194" s="98" t="s">
        <v>178</v>
      </c>
      <c r="G194" s="98" t="s">
        <v>178</v>
      </c>
      <c r="H194" s="98"/>
      <c r="I194" s="98"/>
    </row>
    <row r="195" spans="2:9">
      <c r="B195" s="99" t="s">
        <v>176</v>
      </c>
      <c r="C195" s="100"/>
      <c r="D195" s="100"/>
      <c r="E195" s="100"/>
      <c r="F195" s="98" t="s">
        <v>178</v>
      </c>
      <c r="G195" s="98" t="s">
        <v>178</v>
      </c>
      <c r="H195" s="98"/>
      <c r="I195" s="98"/>
    </row>
    <row r="196" spans="2:9">
      <c r="B196" s="99" t="s">
        <v>187</v>
      </c>
      <c r="C196" s="101"/>
      <c r="D196" s="100"/>
      <c r="E196" s="101"/>
      <c r="F196" s="96">
        <v>0</v>
      </c>
      <c r="G196" s="97">
        <v>0</v>
      </c>
      <c r="H196" s="98"/>
      <c r="I196" s="98"/>
    </row>
    <row r="197" spans="2:9">
      <c r="B197" s="99" t="s">
        <v>230</v>
      </c>
      <c r="C197" s="90"/>
      <c r="D197" s="100"/>
      <c r="E197" s="90"/>
      <c r="F197" s="96">
        <v>0</v>
      </c>
      <c r="G197" s="97">
        <v>0</v>
      </c>
      <c r="H197" s="98"/>
      <c r="I197" s="102"/>
    </row>
    <row r="198" spans="2:9" ht="15" thickBot="1">
      <c r="B198" s="103" t="s">
        <v>231</v>
      </c>
      <c r="C198" s="104"/>
      <c r="D198" s="104"/>
      <c r="E198" s="104"/>
      <c r="F198" s="105">
        <v>0</v>
      </c>
      <c r="G198" s="106">
        <v>0</v>
      </c>
      <c r="H198" s="107"/>
      <c r="I198" s="108"/>
    </row>
    <row r="200" spans="2:9">
      <c r="B200" s="48" t="s">
        <v>234</v>
      </c>
    </row>
    <row r="201" spans="2:9" ht="48">
      <c r="B201" s="48" t="s">
        <v>2474</v>
      </c>
      <c r="C201" s="48"/>
      <c r="D201" s="48"/>
      <c r="E201" s="48"/>
      <c r="F201" s="48"/>
      <c r="G201" s="48"/>
      <c r="H201" s="48"/>
      <c r="I201" s="48"/>
    </row>
    <row r="202" spans="2:9" ht="72">
      <c r="B202" s="48" t="s">
        <v>235</v>
      </c>
    </row>
    <row r="204" spans="2:9">
      <c r="B204" s="126" t="s">
        <v>2475</v>
      </c>
      <c r="C204" s="124"/>
      <c r="D204" s="124"/>
      <c r="E204" s="125"/>
    </row>
    <row r="205" spans="2:9">
      <c r="B205" s="136" t="s">
        <v>2476</v>
      </c>
      <c r="C205" s="136"/>
      <c r="D205" s="136"/>
      <c r="E205" s="127"/>
    </row>
    <row r="206" spans="2:9">
      <c r="B206" s="136" t="s">
        <v>2477</v>
      </c>
      <c r="C206" s="136"/>
      <c r="D206" s="136"/>
      <c r="E206" s="127"/>
    </row>
    <row r="207" spans="2:9">
      <c r="B207" s="136" t="s">
        <v>2478</v>
      </c>
      <c r="C207" s="136"/>
      <c r="D207" s="136"/>
      <c r="E207" s="127"/>
    </row>
    <row r="208" spans="2:9">
      <c r="B208" s="136" t="s">
        <v>2479</v>
      </c>
      <c r="C208" s="136"/>
      <c r="D208" s="136"/>
      <c r="E208" s="127"/>
    </row>
    <row r="209" spans="2:5">
      <c r="B209" s="136" t="s">
        <v>2637</v>
      </c>
      <c r="C209" s="136"/>
      <c r="D209" s="136"/>
      <c r="E209" s="127"/>
    </row>
    <row r="210" spans="2:5">
      <c r="B210" s="136" t="s">
        <v>2481</v>
      </c>
      <c r="C210" s="136"/>
      <c r="D210" s="136"/>
      <c r="E210" s="127"/>
    </row>
    <row r="211" spans="2:5">
      <c r="B211" s="136" t="s">
        <v>2482</v>
      </c>
      <c r="C211" s="136"/>
      <c r="D211" s="136"/>
      <c r="E211" s="127"/>
    </row>
    <row r="212" spans="2:5">
      <c r="B212" s="137" t="s">
        <v>2483</v>
      </c>
      <c r="C212" s="137"/>
      <c r="D212" s="109" t="s">
        <v>2633</v>
      </c>
      <c r="E212" s="109" t="s">
        <v>2484</v>
      </c>
    </row>
    <row r="213" spans="2:5">
      <c r="B213" s="136" t="s">
        <v>2639</v>
      </c>
      <c r="C213" s="137"/>
      <c r="D213" s="138" t="s">
        <v>2589</v>
      </c>
      <c r="E213" s="138" t="s">
        <v>2589</v>
      </c>
    </row>
    <row r="214" spans="2:5">
      <c r="B214" s="136" t="s">
        <v>2640</v>
      </c>
      <c r="C214" s="137"/>
      <c r="D214" s="138" t="s">
        <v>2589</v>
      </c>
      <c r="E214" s="138" t="s">
        <v>2589</v>
      </c>
    </row>
    <row r="215" spans="2:5">
      <c r="B215" s="136" t="s">
        <v>2641</v>
      </c>
      <c r="C215" s="137"/>
      <c r="D215" s="138" t="s">
        <v>2589</v>
      </c>
      <c r="E215" s="138" t="s">
        <v>2589</v>
      </c>
    </row>
    <row r="216" spans="2:5">
      <c r="B216" s="136" t="s">
        <v>2642</v>
      </c>
      <c r="C216" s="137"/>
      <c r="D216" s="138" t="s">
        <v>2589</v>
      </c>
      <c r="E216" s="138" t="s">
        <v>2589</v>
      </c>
    </row>
    <row r="217" spans="2:5">
      <c r="B217" s="136" t="s">
        <v>2643</v>
      </c>
      <c r="C217" s="137"/>
      <c r="D217" s="138" t="s">
        <v>2589</v>
      </c>
      <c r="E217" s="138" t="s">
        <v>2589</v>
      </c>
    </row>
    <row r="218" spans="2:5">
      <c r="B218" s="136" t="s">
        <v>2644</v>
      </c>
      <c r="C218" s="137"/>
      <c r="D218" s="138" t="s">
        <v>2589</v>
      </c>
      <c r="E218" s="138" t="s">
        <v>2589</v>
      </c>
    </row>
    <row r="219" spans="2:5">
      <c r="B219" s="136" t="s">
        <v>2645</v>
      </c>
      <c r="C219" s="137"/>
      <c r="D219" s="138" t="s">
        <v>2589</v>
      </c>
      <c r="E219" s="138" t="s">
        <v>2589</v>
      </c>
    </row>
    <row r="220" spans="2:5">
      <c r="B220" s="136" t="s">
        <v>2646</v>
      </c>
      <c r="C220" s="137"/>
      <c r="D220" s="138" t="s">
        <v>2589</v>
      </c>
      <c r="E220" s="138" t="s">
        <v>2589</v>
      </c>
    </row>
    <row r="221" spans="2:5">
      <c r="B221" s="136" t="s">
        <v>2647</v>
      </c>
      <c r="C221" s="137"/>
      <c r="D221" s="138" t="s">
        <v>2589</v>
      </c>
      <c r="E221" s="138" t="s">
        <v>2589</v>
      </c>
    </row>
    <row r="222" spans="2:5">
      <c r="B222" s="136" t="s">
        <v>2648</v>
      </c>
      <c r="C222" s="137"/>
      <c r="D222" s="138" t="s">
        <v>2589</v>
      </c>
      <c r="E222" s="138" t="s">
        <v>2589</v>
      </c>
    </row>
    <row r="223" spans="2:5">
      <c r="B223" s="124" t="s">
        <v>2649</v>
      </c>
      <c r="C223" s="137"/>
      <c r="D223" s="138" t="s">
        <v>2589</v>
      </c>
      <c r="E223" s="138" t="s">
        <v>2589</v>
      </c>
    </row>
    <row r="224" spans="2:5">
      <c r="B224" s="124" t="s">
        <v>2650</v>
      </c>
      <c r="C224" s="137"/>
      <c r="D224" s="138" t="s">
        <v>2589</v>
      </c>
      <c r="E224" s="138" t="s">
        <v>2589</v>
      </c>
    </row>
    <row r="225" spans="2:5">
      <c r="B225" s="124" t="s">
        <v>2651</v>
      </c>
      <c r="C225" s="137"/>
      <c r="D225" s="138" t="s">
        <v>2589</v>
      </c>
      <c r="E225" s="138" t="s">
        <v>2589</v>
      </c>
    </row>
    <row r="226" spans="2:5">
      <c r="B226" s="124" t="s">
        <v>2652</v>
      </c>
      <c r="C226" s="137"/>
      <c r="D226" s="138" t="s">
        <v>2589</v>
      </c>
      <c r="E226" s="138" t="s">
        <v>2589</v>
      </c>
    </row>
    <row r="227" spans="2:5">
      <c r="B227" s="136"/>
      <c r="C227" s="137"/>
      <c r="D227" s="138"/>
      <c r="E227" s="138"/>
    </row>
    <row r="228" spans="2:5">
      <c r="B228" s="110" t="s">
        <v>2530</v>
      </c>
      <c r="C228" s="124"/>
      <c r="D228" s="139"/>
      <c r="E228" s="139"/>
    </row>
    <row r="229" spans="2:5">
      <c r="B229" s="124" t="s">
        <v>2516</v>
      </c>
      <c r="C229" s="124"/>
      <c r="D229" s="124"/>
      <c r="E229" s="125"/>
    </row>
    <row r="230" spans="2:5">
      <c r="B230" s="124" t="s">
        <v>2638</v>
      </c>
      <c r="C230" s="124"/>
      <c r="D230" s="124"/>
      <c r="E230" s="128"/>
    </row>
    <row r="231" spans="2:5">
      <c r="B231" s="124" t="s">
        <v>2594</v>
      </c>
      <c r="C231" s="124"/>
      <c r="D231" s="124"/>
      <c r="E231" s="128"/>
    </row>
    <row r="232" spans="2:5">
      <c r="B232" s="124" t="s">
        <v>2502</v>
      </c>
      <c r="C232" s="124"/>
      <c r="D232" s="124"/>
      <c r="E232" s="128"/>
    </row>
    <row r="233" spans="2:5">
      <c r="B233" s="124" t="s">
        <v>2518</v>
      </c>
      <c r="C233" s="124"/>
      <c r="D233" s="124"/>
      <c r="E233" s="128"/>
    </row>
    <row r="234" spans="2:5">
      <c r="B234" s="124" t="s">
        <v>2653</v>
      </c>
      <c r="C234" s="124"/>
      <c r="D234" s="124"/>
      <c r="E234" s="128"/>
    </row>
    <row r="235" spans="2:5">
      <c r="B235" s="124" t="s">
        <v>2503</v>
      </c>
      <c r="C235" s="124"/>
    </row>
    <row r="236" spans="2:5">
      <c r="B236" s="124" t="s">
        <v>2504</v>
      </c>
      <c r="C236" s="124"/>
    </row>
    <row r="237" spans="2:5">
      <c r="B237" s="124" t="s">
        <v>2505</v>
      </c>
      <c r="C237" s="124"/>
    </row>
    <row r="238" spans="2:5">
      <c r="B238" s="124" t="s">
        <v>2506</v>
      </c>
      <c r="C238" s="124"/>
    </row>
    <row r="239" spans="2:5">
      <c r="B239" s="124" t="s">
        <v>2507</v>
      </c>
      <c r="C239" s="124"/>
    </row>
    <row r="240" spans="2:5">
      <c r="B240" s="124" t="s">
        <v>2508</v>
      </c>
      <c r="C240" s="124"/>
      <c r="D240" s="124"/>
      <c r="E240" s="128"/>
    </row>
    <row r="241" spans="2:5">
      <c r="B241" s="124" t="s">
        <v>2595</v>
      </c>
      <c r="C241" s="124"/>
      <c r="D241" s="124"/>
      <c r="E241" s="128"/>
    </row>
    <row r="242" spans="2:5">
      <c r="B242" s="124" t="s">
        <v>2596</v>
      </c>
      <c r="C242" s="129"/>
      <c r="D242" s="129"/>
      <c r="E242" s="129"/>
    </row>
    <row r="257" customFormat="1"/>
    <row r="258" customFormat="1"/>
    <row r="259" customFormat="1"/>
    <row r="260" customFormat="1"/>
    <row r="261" customFormat="1"/>
    <row r="262" customFormat="1"/>
    <row r="263" customFormat="1"/>
    <row r="264" customFormat="1"/>
    <row r="265" customFormat="1"/>
    <row r="266" customFormat="1"/>
    <row r="267" customFormat="1"/>
    <row r="268" customFormat="1"/>
    <row r="269" customFormat="1"/>
    <row r="270" customFormat="1"/>
    <row r="271" customFormat="1"/>
    <row r="272" customFormat="1"/>
    <row r="280" spans="2:2">
      <c r="B280" t="s">
        <v>2701</v>
      </c>
    </row>
  </sheetData>
  <mergeCells count="4">
    <mergeCell ref="B53:H53"/>
    <mergeCell ref="B54:H54"/>
    <mergeCell ref="B59:H59"/>
    <mergeCell ref="B133:E133"/>
  </mergeCells>
  <pageMargins left="0" right="0" top="0" bottom="0" header="0" footer="0"/>
  <pageSetup orientation="landscape"/>
  <headerFooter>
    <oddFooter xml:space="preserve">&amp;C_x000D_&amp;1#&amp;"Aptos"&amp;10&amp;K000000  For internal use only </oddFooter>
  </headerFooter>
  <drawing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outlinePr summaryBelow="0"/>
  </sheetPr>
  <dimension ref="A1:J162"/>
  <sheetViews>
    <sheetView topLeftCell="A145" zoomScale="98" zoomScaleNormal="98" workbookViewId="0">
      <selection activeCell="F153" sqref="F153"/>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86</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103</v>
      </c>
      <c r="E4" s="10" t="s">
        <v>104</v>
      </c>
      <c r="F4" s="10" t="s">
        <v>105</v>
      </c>
      <c r="G4" s="10" t="s">
        <v>106</v>
      </c>
      <c r="H4" s="10" t="s">
        <v>107</v>
      </c>
      <c r="I4" s="10" t="s">
        <v>108</v>
      </c>
      <c r="J4" s="11" t="s">
        <v>109</v>
      </c>
    </row>
    <row r="5" spans="1:10" ht="13.05" customHeight="1">
      <c r="A5" s="3"/>
      <c r="B5" s="12" t="s">
        <v>110</v>
      </c>
      <c r="C5" s="13"/>
      <c r="D5" s="13"/>
      <c r="E5" s="13"/>
      <c r="F5" s="13"/>
      <c r="G5" s="13"/>
      <c r="H5" s="14"/>
      <c r="I5" s="14"/>
      <c r="J5" s="3"/>
    </row>
    <row r="6" spans="1:10" ht="13.05" customHeight="1">
      <c r="A6" s="3"/>
      <c r="B6" s="12" t="s">
        <v>111</v>
      </c>
      <c r="C6" s="13"/>
      <c r="D6" s="13"/>
      <c r="E6" s="13"/>
      <c r="F6" s="3"/>
      <c r="G6" s="14"/>
      <c r="H6" s="14"/>
      <c r="I6" s="14"/>
      <c r="J6" s="3"/>
    </row>
    <row r="7" spans="1:10" ht="13.05" customHeight="1">
      <c r="A7" s="15" t="s">
        <v>2256</v>
      </c>
      <c r="B7" s="16" t="s">
        <v>2257</v>
      </c>
      <c r="C7" s="13" t="s">
        <v>2258</v>
      </c>
      <c r="D7" s="13" t="s">
        <v>140</v>
      </c>
      <c r="E7" s="17">
        <v>2500</v>
      </c>
      <c r="F7" s="18">
        <v>2490.16</v>
      </c>
      <c r="G7" s="19">
        <v>3.8300000000000001E-2</v>
      </c>
      <c r="H7" s="20">
        <v>8.2699999999999996E-2</v>
      </c>
      <c r="I7" s="21"/>
      <c r="J7" s="3"/>
    </row>
    <row r="8" spans="1:10" ht="13.05" customHeight="1">
      <c r="A8" s="15" t="s">
        <v>2259</v>
      </c>
      <c r="B8" s="16" t="s">
        <v>2260</v>
      </c>
      <c r="C8" s="13" t="s">
        <v>2261</v>
      </c>
      <c r="D8" s="13" t="s">
        <v>115</v>
      </c>
      <c r="E8" s="17">
        <v>200</v>
      </c>
      <c r="F8" s="18">
        <v>2002.36</v>
      </c>
      <c r="G8" s="19">
        <v>3.0800000000000001E-2</v>
      </c>
      <c r="H8" s="20">
        <v>7.1800000000000003E-2</v>
      </c>
      <c r="I8" s="21"/>
      <c r="J8" s="3"/>
    </row>
    <row r="9" spans="1:10" ht="13.05" customHeight="1">
      <c r="A9" s="15" t="s">
        <v>891</v>
      </c>
      <c r="B9" s="16" t="s">
        <v>892</v>
      </c>
      <c r="C9" s="13" t="s">
        <v>893</v>
      </c>
      <c r="D9" s="13" t="s">
        <v>115</v>
      </c>
      <c r="E9" s="17">
        <v>2000</v>
      </c>
      <c r="F9" s="18">
        <v>2000.46</v>
      </c>
      <c r="G9" s="19">
        <v>3.0700000000000002E-2</v>
      </c>
      <c r="H9" s="20">
        <v>7.0300000000000001E-2</v>
      </c>
      <c r="I9" s="21"/>
      <c r="J9" s="3"/>
    </row>
    <row r="10" spans="1:10" ht="13.05" customHeight="1">
      <c r="A10" s="15" t="s">
        <v>112</v>
      </c>
      <c r="B10" s="16" t="s">
        <v>113</v>
      </c>
      <c r="C10" s="13" t="s">
        <v>114</v>
      </c>
      <c r="D10" s="13" t="s">
        <v>115</v>
      </c>
      <c r="E10" s="17">
        <v>180</v>
      </c>
      <c r="F10" s="18">
        <v>1789.59</v>
      </c>
      <c r="G10" s="19">
        <v>2.75E-2</v>
      </c>
      <c r="H10" s="20">
        <v>7.2400000000000006E-2</v>
      </c>
      <c r="I10" s="21"/>
      <c r="J10" s="3"/>
    </row>
    <row r="11" spans="1:10" ht="13.05" customHeight="1">
      <c r="A11" s="15" t="s">
        <v>130</v>
      </c>
      <c r="B11" s="16" t="s">
        <v>131</v>
      </c>
      <c r="C11" s="13" t="s">
        <v>132</v>
      </c>
      <c r="D11" s="13" t="s">
        <v>133</v>
      </c>
      <c r="E11" s="17">
        <v>1500</v>
      </c>
      <c r="F11" s="18">
        <v>1507.25</v>
      </c>
      <c r="G11" s="19">
        <v>2.3199999999999998E-2</v>
      </c>
      <c r="H11" s="20">
        <v>8.5099999999999995E-2</v>
      </c>
      <c r="I11" s="21"/>
      <c r="J11" s="3"/>
    </row>
    <row r="12" spans="1:10" ht="13.05" customHeight="1">
      <c r="A12" s="15" t="s">
        <v>173</v>
      </c>
      <c r="B12" s="16" t="s">
        <v>174</v>
      </c>
      <c r="C12" s="13" t="s">
        <v>175</v>
      </c>
      <c r="D12" s="13" t="s">
        <v>115</v>
      </c>
      <c r="E12" s="17">
        <v>1500</v>
      </c>
      <c r="F12" s="18">
        <v>1501.06</v>
      </c>
      <c r="G12" s="19">
        <v>2.3099999999999999E-2</v>
      </c>
      <c r="H12" s="20">
        <v>6.9000000000000006E-2</v>
      </c>
      <c r="I12" s="21"/>
      <c r="J12" s="3"/>
    </row>
    <row r="13" spans="1:10" ht="13.05" customHeight="1">
      <c r="A13" s="15" t="s">
        <v>116</v>
      </c>
      <c r="B13" s="16" t="s">
        <v>117</v>
      </c>
      <c r="C13" s="13" t="s">
        <v>118</v>
      </c>
      <c r="D13" s="13" t="s">
        <v>115</v>
      </c>
      <c r="E13" s="17">
        <v>500</v>
      </c>
      <c r="F13" s="18">
        <v>500.36</v>
      </c>
      <c r="G13" s="19">
        <v>7.7000000000000002E-3</v>
      </c>
      <c r="H13" s="20">
        <v>7.0499999999999993E-2</v>
      </c>
      <c r="I13" s="21"/>
      <c r="J13" s="3"/>
    </row>
    <row r="14" spans="1:10" ht="13.05" customHeight="1">
      <c r="A14" s="3"/>
      <c r="B14" s="22" t="s">
        <v>176</v>
      </c>
      <c r="C14" s="2"/>
      <c r="D14" s="2"/>
      <c r="E14" s="2"/>
      <c r="F14" s="23">
        <v>11791.24</v>
      </c>
      <c r="G14" s="24">
        <v>0.18129999999999999</v>
      </c>
      <c r="H14" s="25"/>
      <c r="I14" s="25"/>
      <c r="J14" s="3"/>
    </row>
    <row r="15" spans="1:10" ht="13.05" customHeight="1">
      <c r="A15" s="3"/>
      <c r="B15" s="22" t="s">
        <v>177</v>
      </c>
      <c r="C15" s="2"/>
      <c r="D15" s="2"/>
      <c r="E15" s="2"/>
      <c r="F15" s="25" t="s">
        <v>178</v>
      </c>
      <c r="G15" s="25" t="s">
        <v>178</v>
      </c>
      <c r="H15" s="25"/>
      <c r="I15" s="25"/>
      <c r="J15" s="3"/>
    </row>
    <row r="16" spans="1:10" ht="13.05" customHeight="1">
      <c r="A16" s="3"/>
      <c r="B16" s="22" t="s">
        <v>176</v>
      </c>
      <c r="C16" s="2"/>
      <c r="D16" s="2"/>
      <c r="E16" s="2"/>
      <c r="F16" s="25" t="s">
        <v>178</v>
      </c>
      <c r="G16" s="25" t="s">
        <v>178</v>
      </c>
      <c r="H16" s="25"/>
      <c r="I16" s="25"/>
      <c r="J16" s="3"/>
    </row>
    <row r="17" spans="1:10" ht="13.05" customHeight="1">
      <c r="A17" s="3"/>
      <c r="B17" s="12" t="s">
        <v>179</v>
      </c>
      <c r="C17" s="13"/>
      <c r="D17" s="13"/>
      <c r="E17" s="13"/>
      <c r="F17" s="3"/>
      <c r="G17" s="14"/>
      <c r="H17" s="14"/>
      <c r="I17" s="14"/>
      <c r="J17" s="3"/>
    </row>
    <row r="18" spans="1:10" ht="13.05" customHeight="1">
      <c r="A18" s="15" t="s">
        <v>2262</v>
      </c>
      <c r="B18" s="16" t="s">
        <v>2263</v>
      </c>
      <c r="C18" s="13" t="s">
        <v>2264</v>
      </c>
      <c r="D18" s="13" t="s">
        <v>183</v>
      </c>
      <c r="E18" s="17">
        <v>19</v>
      </c>
      <c r="F18" s="18">
        <v>1323.84</v>
      </c>
      <c r="G18" s="19">
        <v>2.0299999999999999E-2</v>
      </c>
      <c r="H18" s="20">
        <v>9.9650000000000002E-2</v>
      </c>
      <c r="I18" s="21"/>
      <c r="J18" s="3"/>
    </row>
    <row r="19" spans="1:10" ht="13.05" customHeight="1">
      <c r="A19" s="15" t="s">
        <v>184</v>
      </c>
      <c r="B19" s="16" t="s">
        <v>185</v>
      </c>
      <c r="C19" s="13" t="s">
        <v>186</v>
      </c>
      <c r="D19" s="13" t="s">
        <v>183</v>
      </c>
      <c r="E19" s="17">
        <v>13</v>
      </c>
      <c r="F19" s="18">
        <v>209.96</v>
      </c>
      <c r="G19" s="19">
        <v>3.2000000000000002E-3</v>
      </c>
      <c r="H19" s="20">
        <v>7.5550000000000006E-2</v>
      </c>
      <c r="I19" s="21"/>
      <c r="J19" s="3"/>
    </row>
    <row r="20" spans="1:10" ht="13.05" customHeight="1">
      <c r="A20" s="3"/>
      <c r="B20" s="22" t="s">
        <v>176</v>
      </c>
      <c r="C20" s="2"/>
      <c r="D20" s="2"/>
      <c r="E20" s="2"/>
      <c r="F20" s="23">
        <v>1533.8</v>
      </c>
      <c r="G20" s="24">
        <v>2.35E-2</v>
      </c>
      <c r="H20" s="25"/>
      <c r="I20" s="25"/>
      <c r="J20" s="3"/>
    </row>
    <row r="21" spans="1:10" ht="13.05" customHeight="1">
      <c r="A21" s="3"/>
      <c r="B21" s="22" t="s">
        <v>177</v>
      </c>
      <c r="C21" s="2"/>
      <c r="D21" s="2"/>
      <c r="E21" s="2"/>
      <c r="F21" s="25" t="s">
        <v>178</v>
      </c>
      <c r="G21" s="25" t="s">
        <v>178</v>
      </c>
      <c r="H21" s="25"/>
      <c r="I21" s="25"/>
      <c r="J21" s="3"/>
    </row>
    <row r="22" spans="1:10" ht="13.05" customHeight="1">
      <c r="A22" s="3"/>
      <c r="B22" s="22" t="s">
        <v>176</v>
      </c>
      <c r="C22" s="2"/>
      <c r="D22" s="2"/>
      <c r="E22" s="2"/>
      <c r="F22" s="25" t="s">
        <v>178</v>
      </c>
      <c r="G22" s="25" t="s">
        <v>178</v>
      </c>
      <c r="H22" s="25"/>
      <c r="I22" s="25"/>
      <c r="J22" s="3"/>
    </row>
    <row r="23" spans="1:10" ht="13.05" customHeight="1">
      <c r="A23" s="3"/>
      <c r="B23" s="22" t="s">
        <v>187</v>
      </c>
      <c r="C23" s="26"/>
      <c r="D23" s="2"/>
      <c r="E23" s="26"/>
      <c r="F23" s="23">
        <v>13325.04</v>
      </c>
      <c r="G23" s="24">
        <v>0.20480000000000001</v>
      </c>
      <c r="H23" s="25"/>
      <c r="I23" s="25"/>
      <c r="J23" s="3"/>
    </row>
    <row r="24" spans="1:10" ht="13.05" customHeight="1">
      <c r="A24" s="3"/>
      <c r="B24" s="12" t="s">
        <v>188</v>
      </c>
      <c r="C24" s="13"/>
      <c r="D24" s="13"/>
      <c r="E24" s="13"/>
      <c r="F24" s="13"/>
      <c r="G24" s="13"/>
      <c r="H24" s="14"/>
      <c r="I24" s="14"/>
      <c r="J24" s="3"/>
    </row>
    <row r="25" spans="1:10" ht="13.05" customHeight="1">
      <c r="A25" s="3"/>
      <c r="B25" s="12" t="s">
        <v>189</v>
      </c>
      <c r="C25" s="13"/>
      <c r="D25" s="13"/>
      <c r="E25" s="13"/>
      <c r="F25" s="3"/>
      <c r="G25" s="14"/>
      <c r="H25" s="14"/>
      <c r="I25" s="14"/>
      <c r="J25" s="3"/>
    </row>
    <row r="26" spans="1:10" ht="13.05" customHeight="1">
      <c r="A26" s="15" t="s">
        <v>214</v>
      </c>
      <c r="B26" s="16" t="s">
        <v>215</v>
      </c>
      <c r="C26" s="13" t="s">
        <v>216</v>
      </c>
      <c r="D26" s="13" t="s">
        <v>203</v>
      </c>
      <c r="E26" s="17">
        <v>700</v>
      </c>
      <c r="F26" s="18">
        <v>3467.55</v>
      </c>
      <c r="G26" s="19">
        <v>5.33E-2</v>
      </c>
      <c r="H26" s="20">
        <v>6.2101000000000003E-2</v>
      </c>
      <c r="I26" s="21"/>
      <c r="J26" s="3"/>
    </row>
    <row r="27" spans="1:10" ht="13.05" customHeight="1">
      <c r="A27" s="15" t="s">
        <v>190</v>
      </c>
      <c r="B27" s="16" t="s">
        <v>191</v>
      </c>
      <c r="C27" s="13" t="s">
        <v>192</v>
      </c>
      <c r="D27" s="13" t="s">
        <v>193</v>
      </c>
      <c r="E27" s="17">
        <v>600</v>
      </c>
      <c r="F27" s="18">
        <v>2838.52</v>
      </c>
      <c r="G27" s="19">
        <v>4.36E-2</v>
      </c>
      <c r="H27" s="20">
        <v>7.6623999999999998E-2</v>
      </c>
      <c r="I27" s="21"/>
      <c r="J27" s="3"/>
    </row>
    <row r="28" spans="1:10" ht="13.05" customHeight="1">
      <c r="A28" s="15" t="s">
        <v>2265</v>
      </c>
      <c r="B28" s="16" t="s">
        <v>2266</v>
      </c>
      <c r="C28" s="13" t="s">
        <v>2267</v>
      </c>
      <c r="D28" s="13" t="s">
        <v>193</v>
      </c>
      <c r="E28" s="17">
        <v>500</v>
      </c>
      <c r="F28" s="18">
        <v>2477.19</v>
      </c>
      <c r="G28" s="19">
        <v>3.8100000000000002E-2</v>
      </c>
      <c r="H28" s="20">
        <v>6.225E-2</v>
      </c>
      <c r="I28" s="21"/>
      <c r="J28" s="3"/>
    </row>
    <row r="29" spans="1:10" ht="13.05" customHeight="1">
      <c r="A29" s="15" t="s">
        <v>2268</v>
      </c>
      <c r="B29" s="16" t="s">
        <v>2269</v>
      </c>
      <c r="C29" s="13" t="s">
        <v>2270</v>
      </c>
      <c r="D29" s="13" t="s">
        <v>193</v>
      </c>
      <c r="E29" s="17">
        <v>500</v>
      </c>
      <c r="F29" s="18">
        <v>2453.58</v>
      </c>
      <c r="G29" s="19">
        <v>3.7699999999999997E-2</v>
      </c>
      <c r="H29" s="20">
        <v>6.7699999999999996E-2</v>
      </c>
      <c r="I29" s="21"/>
      <c r="J29" s="3"/>
    </row>
    <row r="30" spans="1:10" ht="13.05" customHeight="1">
      <c r="A30" s="15" t="s">
        <v>2271</v>
      </c>
      <c r="B30" s="16" t="s">
        <v>2272</v>
      </c>
      <c r="C30" s="13" t="s">
        <v>2273</v>
      </c>
      <c r="D30" s="13" t="s">
        <v>193</v>
      </c>
      <c r="E30" s="17">
        <v>500</v>
      </c>
      <c r="F30" s="18">
        <v>2443.2199999999998</v>
      </c>
      <c r="G30" s="19">
        <v>3.7600000000000001E-2</v>
      </c>
      <c r="H30" s="20">
        <v>6.8415000000000004E-2</v>
      </c>
      <c r="I30" s="21"/>
      <c r="J30" s="3"/>
    </row>
    <row r="31" spans="1:10" ht="13.05" customHeight="1">
      <c r="A31" s="15" t="s">
        <v>2274</v>
      </c>
      <c r="B31" s="16" t="s">
        <v>2275</v>
      </c>
      <c r="C31" s="13" t="s">
        <v>2276</v>
      </c>
      <c r="D31" s="13" t="s">
        <v>213</v>
      </c>
      <c r="E31" s="17">
        <v>500</v>
      </c>
      <c r="F31" s="18">
        <v>2442.9899999999998</v>
      </c>
      <c r="G31" s="19">
        <v>3.7600000000000001E-2</v>
      </c>
      <c r="H31" s="20">
        <v>7.1576000000000001E-2</v>
      </c>
      <c r="I31" s="21"/>
      <c r="J31" s="3"/>
    </row>
    <row r="32" spans="1:10" ht="13.05" customHeight="1">
      <c r="A32" s="15" t="s">
        <v>2277</v>
      </c>
      <c r="B32" s="16" t="s">
        <v>2278</v>
      </c>
      <c r="C32" s="13" t="s">
        <v>2279</v>
      </c>
      <c r="D32" s="13" t="s">
        <v>193</v>
      </c>
      <c r="E32" s="17">
        <v>500</v>
      </c>
      <c r="F32" s="18">
        <v>2434.09</v>
      </c>
      <c r="G32" s="19">
        <v>3.7400000000000003E-2</v>
      </c>
      <c r="H32" s="20">
        <v>6.7699999999999996E-2</v>
      </c>
      <c r="I32" s="21"/>
      <c r="J32" s="3"/>
    </row>
    <row r="33" spans="1:10" ht="13.05" customHeight="1">
      <c r="A33" s="15" t="s">
        <v>2280</v>
      </c>
      <c r="B33" s="16" t="s">
        <v>2281</v>
      </c>
      <c r="C33" s="13" t="s">
        <v>2282</v>
      </c>
      <c r="D33" s="13" t="s">
        <v>213</v>
      </c>
      <c r="E33" s="17">
        <v>500</v>
      </c>
      <c r="F33" s="18">
        <v>2409.2399999999998</v>
      </c>
      <c r="G33" s="19">
        <v>3.6999999999999998E-2</v>
      </c>
      <c r="H33" s="20">
        <v>7.1249000000000007E-2</v>
      </c>
      <c r="I33" s="21"/>
      <c r="J33" s="3"/>
    </row>
    <row r="34" spans="1:10" ht="13.05" customHeight="1">
      <c r="A34" s="15" t="s">
        <v>2283</v>
      </c>
      <c r="B34" s="16" t="s">
        <v>2284</v>
      </c>
      <c r="C34" s="13" t="s">
        <v>2285</v>
      </c>
      <c r="D34" s="13" t="s">
        <v>193</v>
      </c>
      <c r="E34" s="17">
        <v>500</v>
      </c>
      <c r="F34" s="18">
        <v>2399.98</v>
      </c>
      <c r="G34" s="19">
        <v>3.6900000000000002E-2</v>
      </c>
      <c r="H34" s="20">
        <v>7.0099999999999996E-2</v>
      </c>
      <c r="I34" s="21"/>
      <c r="J34" s="3"/>
    </row>
    <row r="35" spans="1:10" ht="13.05" customHeight="1">
      <c r="A35" s="15" t="s">
        <v>2286</v>
      </c>
      <c r="B35" s="16" t="s">
        <v>2287</v>
      </c>
      <c r="C35" s="13" t="s">
        <v>2288</v>
      </c>
      <c r="D35" s="13" t="s">
        <v>193</v>
      </c>
      <c r="E35" s="17">
        <v>500</v>
      </c>
      <c r="F35" s="18">
        <v>2372.7800000000002</v>
      </c>
      <c r="G35" s="19">
        <v>3.6499999999999998E-2</v>
      </c>
      <c r="H35" s="20">
        <v>7.195E-2</v>
      </c>
      <c r="I35" s="21"/>
      <c r="J35" s="3"/>
    </row>
    <row r="36" spans="1:10" ht="13.05" customHeight="1">
      <c r="A36" s="15" t="s">
        <v>2289</v>
      </c>
      <c r="B36" s="16" t="s">
        <v>2290</v>
      </c>
      <c r="C36" s="13" t="s">
        <v>2291</v>
      </c>
      <c r="D36" s="13" t="s">
        <v>193</v>
      </c>
      <c r="E36" s="17">
        <v>500</v>
      </c>
      <c r="F36" s="18">
        <v>2366.14</v>
      </c>
      <c r="G36" s="19">
        <v>3.6400000000000002E-2</v>
      </c>
      <c r="H36" s="20">
        <v>7.195E-2</v>
      </c>
      <c r="I36" s="21"/>
      <c r="J36" s="3"/>
    </row>
    <row r="37" spans="1:10" ht="13.05" customHeight="1">
      <c r="A37" s="15" t="s">
        <v>207</v>
      </c>
      <c r="B37" s="16" t="s">
        <v>208</v>
      </c>
      <c r="C37" s="13" t="s">
        <v>209</v>
      </c>
      <c r="D37" s="13" t="s">
        <v>203</v>
      </c>
      <c r="E37" s="17">
        <v>500</v>
      </c>
      <c r="F37" s="18">
        <v>2356.8200000000002</v>
      </c>
      <c r="G37" s="19">
        <v>3.6200000000000003E-2</v>
      </c>
      <c r="H37" s="20">
        <v>7.1300000000000002E-2</v>
      </c>
      <c r="I37" s="21"/>
      <c r="J37" s="3"/>
    </row>
    <row r="38" spans="1:10" ht="13.05" customHeight="1">
      <c r="A38" s="15" t="s">
        <v>197</v>
      </c>
      <c r="B38" s="16" t="s">
        <v>198</v>
      </c>
      <c r="C38" s="13" t="s">
        <v>199</v>
      </c>
      <c r="D38" s="13" t="s">
        <v>193</v>
      </c>
      <c r="E38" s="17">
        <v>300</v>
      </c>
      <c r="F38" s="18">
        <v>1485.85</v>
      </c>
      <c r="G38" s="19">
        <v>2.2800000000000001E-2</v>
      </c>
      <c r="H38" s="20">
        <v>6.3198000000000004E-2</v>
      </c>
      <c r="I38" s="21"/>
      <c r="J38" s="3"/>
    </row>
    <row r="39" spans="1:10" ht="13.05" customHeight="1">
      <c r="A39" s="15" t="s">
        <v>204</v>
      </c>
      <c r="B39" s="16" t="s">
        <v>205</v>
      </c>
      <c r="C39" s="13" t="s">
        <v>206</v>
      </c>
      <c r="D39" s="13" t="s">
        <v>193</v>
      </c>
      <c r="E39" s="17">
        <v>300</v>
      </c>
      <c r="F39" s="18">
        <v>1420.72</v>
      </c>
      <c r="G39" s="19">
        <v>2.18E-2</v>
      </c>
      <c r="H39" s="20">
        <v>7.2999999999999995E-2</v>
      </c>
      <c r="I39" s="21"/>
      <c r="J39" s="3"/>
    </row>
    <row r="40" spans="1:10" ht="13.05" customHeight="1">
      <c r="A40" s="15" t="s">
        <v>210</v>
      </c>
      <c r="B40" s="16" t="s">
        <v>211</v>
      </c>
      <c r="C40" s="13" t="s">
        <v>212</v>
      </c>
      <c r="D40" s="13" t="s">
        <v>213</v>
      </c>
      <c r="E40" s="17">
        <v>240</v>
      </c>
      <c r="F40" s="18">
        <v>1132.6400000000001</v>
      </c>
      <c r="G40" s="19">
        <v>1.7399999999999999E-2</v>
      </c>
      <c r="H40" s="20">
        <v>7.2599999999999998E-2</v>
      </c>
      <c r="I40" s="21"/>
      <c r="J40" s="3"/>
    </row>
    <row r="41" spans="1:10" ht="13.05" customHeight="1">
      <c r="A41" s="15" t="s">
        <v>2292</v>
      </c>
      <c r="B41" s="16" t="s">
        <v>2293</v>
      </c>
      <c r="C41" s="13" t="s">
        <v>2294</v>
      </c>
      <c r="D41" s="13" t="s">
        <v>193</v>
      </c>
      <c r="E41" s="17">
        <v>200</v>
      </c>
      <c r="F41" s="18">
        <v>942.42</v>
      </c>
      <c r="G41" s="19">
        <v>1.4500000000000001E-2</v>
      </c>
      <c r="H41" s="20">
        <v>7.2403999999999996E-2</v>
      </c>
      <c r="I41" s="21"/>
      <c r="J41" s="3"/>
    </row>
    <row r="42" spans="1:10" ht="13.05" customHeight="1">
      <c r="A42" s="15" t="s">
        <v>273</v>
      </c>
      <c r="B42" s="16" t="s">
        <v>274</v>
      </c>
      <c r="C42" s="13" t="s">
        <v>275</v>
      </c>
      <c r="D42" s="13" t="s">
        <v>203</v>
      </c>
      <c r="E42" s="17">
        <v>100</v>
      </c>
      <c r="F42" s="18">
        <v>487.61</v>
      </c>
      <c r="G42" s="19">
        <v>7.4999999999999997E-3</v>
      </c>
      <c r="H42" s="20">
        <v>6.7699999999999996E-2</v>
      </c>
      <c r="I42" s="21"/>
      <c r="J42" s="3"/>
    </row>
    <row r="43" spans="1:10" ht="13.05" customHeight="1">
      <c r="A43" s="3"/>
      <c r="B43" s="22" t="s">
        <v>176</v>
      </c>
      <c r="C43" s="2"/>
      <c r="D43" s="2"/>
      <c r="E43" s="2"/>
      <c r="F43" s="23">
        <v>35931.339999999997</v>
      </c>
      <c r="G43" s="24">
        <v>0.55230000000000001</v>
      </c>
      <c r="H43" s="25"/>
      <c r="I43" s="25"/>
      <c r="J43" s="3"/>
    </row>
    <row r="44" spans="1:10" ht="13.05" customHeight="1">
      <c r="A44" s="3"/>
      <c r="B44" s="12" t="s">
        <v>217</v>
      </c>
      <c r="C44" s="13"/>
      <c r="D44" s="13"/>
      <c r="E44" s="13"/>
      <c r="F44" s="3"/>
      <c r="G44" s="14"/>
      <c r="H44" s="14"/>
      <c r="I44" s="14"/>
      <c r="J44" s="3"/>
    </row>
    <row r="45" spans="1:10" ht="13.05" customHeight="1">
      <c r="A45" s="15" t="s">
        <v>2083</v>
      </c>
      <c r="B45" s="16" t="s">
        <v>2084</v>
      </c>
      <c r="C45" s="13" t="s">
        <v>2085</v>
      </c>
      <c r="D45" s="13" t="s">
        <v>193</v>
      </c>
      <c r="E45" s="17">
        <v>1000</v>
      </c>
      <c r="F45" s="18">
        <v>4952.9799999999996</v>
      </c>
      <c r="G45" s="19">
        <v>7.6100000000000001E-2</v>
      </c>
      <c r="H45" s="20">
        <v>6.3001000000000001E-2</v>
      </c>
      <c r="I45" s="21"/>
      <c r="J45" s="3"/>
    </row>
    <row r="46" spans="1:10" ht="13.05" customHeight="1">
      <c r="A46" s="15" t="s">
        <v>2295</v>
      </c>
      <c r="B46" s="16" t="s">
        <v>2296</v>
      </c>
      <c r="C46" s="13" t="s">
        <v>2297</v>
      </c>
      <c r="D46" s="13" t="s">
        <v>193</v>
      </c>
      <c r="E46" s="17">
        <v>500</v>
      </c>
      <c r="F46" s="18">
        <v>2428</v>
      </c>
      <c r="G46" s="19">
        <v>3.73E-2</v>
      </c>
      <c r="H46" s="20">
        <v>7.4649999999999994E-2</v>
      </c>
      <c r="I46" s="21"/>
      <c r="J46" s="3"/>
    </row>
    <row r="47" spans="1:10" ht="13.05" customHeight="1">
      <c r="A47" s="15" t="s">
        <v>1531</v>
      </c>
      <c r="B47" s="16" t="s">
        <v>1532</v>
      </c>
      <c r="C47" s="13" t="s">
        <v>1533</v>
      </c>
      <c r="D47" s="13" t="s">
        <v>193</v>
      </c>
      <c r="E47" s="17">
        <v>300</v>
      </c>
      <c r="F47" s="18">
        <v>1412</v>
      </c>
      <c r="G47" s="19">
        <v>2.1700000000000001E-2</v>
      </c>
      <c r="H47" s="20">
        <v>7.2450000000000001E-2</v>
      </c>
      <c r="I47" s="21"/>
      <c r="J47" s="3"/>
    </row>
    <row r="48" spans="1:10" ht="13.05" customHeight="1">
      <c r="A48" s="15" t="s">
        <v>2298</v>
      </c>
      <c r="B48" s="16" t="s">
        <v>2299</v>
      </c>
      <c r="C48" s="13" t="s">
        <v>2300</v>
      </c>
      <c r="D48" s="13" t="s">
        <v>193</v>
      </c>
      <c r="E48" s="17">
        <v>100</v>
      </c>
      <c r="F48" s="18">
        <v>486.95</v>
      </c>
      <c r="G48" s="19">
        <v>7.4999999999999997E-3</v>
      </c>
      <c r="H48" s="20">
        <v>7.3549000000000003E-2</v>
      </c>
      <c r="I48" s="21"/>
      <c r="J48" s="3"/>
    </row>
    <row r="49" spans="1:10" ht="13.05" customHeight="1">
      <c r="A49" s="3"/>
      <c r="B49" s="22" t="s">
        <v>176</v>
      </c>
      <c r="C49" s="2"/>
      <c r="D49" s="2"/>
      <c r="E49" s="2"/>
      <c r="F49" s="23">
        <v>9279.93</v>
      </c>
      <c r="G49" s="24">
        <v>0.1426</v>
      </c>
      <c r="H49" s="25"/>
      <c r="I49" s="25"/>
      <c r="J49" s="3"/>
    </row>
    <row r="50" spans="1:10" ht="13.05" customHeight="1">
      <c r="A50" s="3"/>
      <c r="B50" s="22" t="s">
        <v>187</v>
      </c>
      <c r="C50" s="26"/>
      <c r="D50" s="2"/>
      <c r="E50" s="26"/>
      <c r="F50" s="23">
        <v>45211.27</v>
      </c>
      <c r="G50" s="24">
        <v>0.69489999999999996</v>
      </c>
      <c r="H50" s="25"/>
      <c r="I50" s="25"/>
      <c r="J50" s="3"/>
    </row>
    <row r="51" spans="1:10" ht="13.05" customHeight="1">
      <c r="A51" s="3"/>
      <c r="B51" s="12" t="s">
        <v>221</v>
      </c>
      <c r="C51" s="13"/>
      <c r="D51" s="13"/>
      <c r="E51" s="13"/>
      <c r="F51" s="13"/>
      <c r="G51" s="13"/>
      <c r="H51" s="14"/>
      <c r="I51" s="14"/>
      <c r="J51" s="3"/>
    </row>
    <row r="52" spans="1:10" ht="13.05" customHeight="1">
      <c r="A52" s="3"/>
      <c r="B52" s="12" t="s">
        <v>222</v>
      </c>
      <c r="C52" s="13"/>
      <c r="D52" s="13"/>
      <c r="E52" s="13"/>
      <c r="F52" s="3"/>
      <c r="G52" s="14"/>
      <c r="H52" s="14"/>
      <c r="I52" s="14"/>
      <c r="J52" s="3"/>
    </row>
    <row r="53" spans="1:10" ht="13.05" customHeight="1">
      <c r="A53" s="15" t="s">
        <v>223</v>
      </c>
      <c r="B53" s="16" t="s">
        <v>224</v>
      </c>
      <c r="C53" s="13" t="s">
        <v>225</v>
      </c>
      <c r="D53" s="13" t="s">
        <v>226</v>
      </c>
      <c r="E53" s="17">
        <v>2877.9059999999999</v>
      </c>
      <c r="F53" s="18">
        <v>338.19</v>
      </c>
      <c r="G53" s="19">
        <v>5.1999999999999998E-3</v>
      </c>
      <c r="H53" s="20">
        <v>5.6099999999999997E-2</v>
      </c>
      <c r="I53" s="21"/>
      <c r="J53" s="3"/>
    </row>
    <row r="54" spans="1:10" ht="13.05" customHeight="1">
      <c r="A54" s="3"/>
      <c r="B54" s="22" t="s">
        <v>176</v>
      </c>
      <c r="C54" s="2"/>
      <c r="D54" s="2"/>
      <c r="E54" s="2"/>
      <c r="F54" s="23">
        <v>338.19</v>
      </c>
      <c r="G54" s="24">
        <v>5.1999999999999998E-3</v>
      </c>
      <c r="H54" s="25"/>
      <c r="I54" s="25"/>
      <c r="J54" s="3"/>
    </row>
    <row r="55" spans="1:10" ht="13.05" customHeight="1">
      <c r="A55" s="3"/>
      <c r="B55" s="22" t="s">
        <v>187</v>
      </c>
      <c r="C55" s="26"/>
      <c r="D55" s="2"/>
      <c r="E55" s="26"/>
      <c r="F55" s="23">
        <v>338.19</v>
      </c>
      <c r="G55" s="24">
        <v>5.1999999999999998E-3</v>
      </c>
      <c r="H55" s="25"/>
      <c r="I55" s="25"/>
      <c r="J55" s="3"/>
    </row>
    <row r="56" spans="1:10" ht="13.05" customHeight="1">
      <c r="A56" s="3"/>
      <c r="B56" s="12" t="s">
        <v>227</v>
      </c>
      <c r="C56" s="13"/>
      <c r="D56" s="13"/>
      <c r="E56" s="13"/>
      <c r="F56" s="13"/>
      <c r="G56" s="13"/>
      <c r="H56" s="14"/>
      <c r="I56" s="14"/>
      <c r="J56" s="3"/>
    </row>
    <row r="57" spans="1:10" ht="13.05" customHeight="1">
      <c r="A57" s="15" t="s">
        <v>228</v>
      </c>
      <c r="B57" s="16" t="s">
        <v>229</v>
      </c>
      <c r="C57" s="13"/>
      <c r="D57" s="13" t="s">
        <v>226</v>
      </c>
      <c r="E57" s="17"/>
      <c r="F57" s="18">
        <v>5642.82</v>
      </c>
      <c r="G57" s="19">
        <v>8.6699999999999999E-2</v>
      </c>
      <c r="H57" s="20">
        <v>5.2582824110147627E-2</v>
      </c>
      <c r="I57" s="21"/>
      <c r="J57" s="3"/>
    </row>
    <row r="58" spans="1:10" ht="13.05" customHeight="1">
      <c r="A58" s="3"/>
      <c r="B58" s="22" t="s">
        <v>176</v>
      </c>
      <c r="C58" s="2"/>
      <c r="D58" s="2"/>
      <c r="E58" s="2"/>
      <c r="F58" s="23">
        <v>5642.82</v>
      </c>
      <c r="G58" s="24">
        <v>8.6699999999999999E-2</v>
      </c>
      <c r="H58" s="25"/>
      <c r="I58" s="25"/>
      <c r="J58" s="3"/>
    </row>
    <row r="59" spans="1:10" ht="13.05" customHeight="1">
      <c r="A59" s="3"/>
      <c r="B59" s="22" t="s">
        <v>177</v>
      </c>
      <c r="C59" s="2"/>
      <c r="D59" s="2"/>
      <c r="E59" s="2"/>
      <c r="F59" s="25" t="s">
        <v>178</v>
      </c>
      <c r="G59" s="25" t="s">
        <v>178</v>
      </c>
      <c r="H59" s="25"/>
      <c r="I59" s="25"/>
      <c r="J59" s="3"/>
    </row>
    <row r="60" spans="1:10" ht="13.05" customHeight="1">
      <c r="A60" s="3"/>
      <c r="B60" s="22" t="s">
        <v>176</v>
      </c>
      <c r="C60" s="2"/>
      <c r="D60" s="2"/>
      <c r="E60" s="2"/>
      <c r="F60" s="25" t="s">
        <v>178</v>
      </c>
      <c r="G60" s="25" t="s">
        <v>178</v>
      </c>
      <c r="H60" s="25"/>
      <c r="I60" s="25"/>
      <c r="J60" s="3"/>
    </row>
    <row r="61" spans="1:10" ht="13.05" customHeight="1">
      <c r="A61" s="3"/>
      <c r="B61" s="22" t="s">
        <v>187</v>
      </c>
      <c r="C61" s="26"/>
      <c r="D61" s="2"/>
      <c r="E61" s="26"/>
      <c r="F61" s="23">
        <v>5642.82</v>
      </c>
      <c r="G61" s="24">
        <v>8.6699999999999999E-2</v>
      </c>
      <c r="H61" s="25"/>
      <c r="I61" s="25"/>
      <c r="J61" s="3"/>
    </row>
    <row r="62" spans="1:10" ht="13.05" customHeight="1">
      <c r="A62" s="3"/>
      <c r="B62" s="22" t="s">
        <v>230</v>
      </c>
      <c r="C62" s="13"/>
      <c r="D62" s="2"/>
      <c r="E62" s="13"/>
      <c r="F62" s="27">
        <v>540.27</v>
      </c>
      <c r="G62" s="24">
        <v>8.3999999999999995E-3</v>
      </c>
      <c r="H62" s="25"/>
      <c r="I62" s="25"/>
      <c r="J62" s="3"/>
    </row>
    <row r="63" spans="1:10" ht="13.05" customHeight="1">
      <c r="A63" s="3"/>
      <c r="B63" s="28" t="s">
        <v>231</v>
      </c>
      <c r="C63" s="29"/>
      <c r="D63" s="29"/>
      <c r="E63" s="29"/>
      <c r="F63" s="30">
        <v>65057.59</v>
      </c>
      <c r="G63" s="31">
        <v>1</v>
      </c>
      <c r="H63" s="32"/>
      <c r="I63" s="32"/>
      <c r="J63" s="3"/>
    </row>
    <row r="64" spans="1:10" ht="13.05" customHeight="1">
      <c r="A64" s="3"/>
      <c r="B64" s="6"/>
      <c r="C64" s="3"/>
      <c r="D64" s="3"/>
      <c r="E64" s="3"/>
      <c r="F64" s="3"/>
      <c r="G64" s="3"/>
      <c r="H64" s="3"/>
      <c r="I64" s="3"/>
      <c r="J64" s="3"/>
    </row>
    <row r="65" spans="1:10" ht="13.05" customHeight="1">
      <c r="A65" s="3"/>
      <c r="B65" s="209"/>
      <c r="C65" s="209"/>
      <c r="D65" s="209"/>
      <c r="E65" s="209"/>
      <c r="F65" s="209"/>
      <c r="G65" s="209"/>
      <c r="H65" s="209"/>
      <c r="I65" s="3"/>
      <c r="J65" s="3"/>
    </row>
    <row r="66" spans="1:10" ht="13.05" customHeight="1">
      <c r="A66" s="3"/>
      <c r="B66" s="209"/>
      <c r="C66" s="209"/>
      <c r="D66" s="209"/>
      <c r="E66" s="209"/>
      <c r="F66" s="209"/>
      <c r="G66" s="209"/>
      <c r="H66" s="209"/>
      <c r="I66" s="3"/>
      <c r="J66" s="3"/>
    </row>
    <row r="67" spans="1:10" ht="13.05" customHeight="1">
      <c r="A67" s="3"/>
      <c r="B67" s="4" t="s">
        <v>226</v>
      </c>
      <c r="C67" s="3"/>
      <c r="D67" s="3"/>
      <c r="E67" s="3"/>
      <c r="F67" s="3"/>
      <c r="G67" s="3"/>
      <c r="H67" s="3"/>
      <c r="I67" s="3"/>
      <c r="J67" s="3"/>
    </row>
    <row r="68" spans="1:10" ht="13.05" customHeight="1">
      <c r="A68" s="3"/>
      <c r="B68" s="4" t="s">
        <v>232</v>
      </c>
      <c r="C68" s="3"/>
      <c r="D68" s="3"/>
      <c r="E68" s="3"/>
      <c r="F68" s="3"/>
      <c r="G68" s="3"/>
      <c r="H68" s="3"/>
      <c r="I68" s="3"/>
      <c r="J68" s="3"/>
    </row>
    <row r="69" spans="1:10" ht="13.05" customHeight="1">
      <c r="A69" s="3"/>
      <c r="B69" s="4" t="s">
        <v>233</v>
      </c>
      <c r="C69" s="3"/>
      <c r="D69" s="3"/>
      <c r="E69" s="3"/>
      <c r="F69" s="3"/>
      <c r="G69" s="3"/>
      <c r="H69" s="3"/>
      <c r="I69" s="3"/>
      <c r="J69" s="3"/>
    </row>
    <row r="70" spans="1:10" ht="13.05" customHeight="1">
      <c r="A70" s="3"/>
      <c r="B70" s="4" t="s">
        <v>234</v>
      </c>
      <c r="C70" s="3"/>
      <c r="D70" s="3"/>
      <c r="E70" s="3"/>
      <c r="F70" s="3"/>
      <c r="G70" s="3"/>
      <c r="H70" s="3"/>
      <c r="I70" s="3"/>
      <c r="J70" s="3"/>
    </row>
    <row r="71" spans="1:10" ht="26.25" customHeight="1">
      <c r="A71" s="3"/>
      <c r="B71" s="209" t="s">
        <v>235</v>
      </c>
      <c r="C71" s="209"/>
      <c r="D71" s="209"/>
      <c r="E71" s="209"/>
      <c r="F71" s="209"/>
      <c r="G71" s="209"/>
      <c r="H71" s="209"/>
      <c r="I71" s="3"/>
      <c r="J71" s="3"/>
    </row>
    <row r="75" spans="1:10">
      <c r="B75" s="109" t="s">
        <v>2475</v>
      </c>
      <c r="C75" s="110"/>
      <c r="D75" s="110"/>
      <c r="E75" s="111"/>
    </row>
    <row r="76" spans="1:10">
      <c r="B76" s="110" t="s">
        <v>2512</v>
      </c>
      <c r="C76" s="110"/>
      <c r="D76" s="110"/>
      <c r="E76" s="111"/>
    </row>
    <row r="77" spans="1:10">
      <c r="B77" s="117" t="s">
        <v>2513</v>
      </c>
      <c r="C77" s="110"/>
      <c r="D77" s="110"/>
      <c r="E77" s="111"/>
    </row>
    <row r="78" spans="1:10">
      <c r="B78" s="110" t="s">
        <v>2476</v>
      </c>
      <c r="C78" s="110"/>
      <c r="D78" s="110"/>
      <c r="E78" s="111"/>
    </row>
    <row r="79" spans="1:10">
      <c r="B79" s="110" t="s">
        <v>2477</v>
      </c>
      <c r="C79" s="110"/>
      <c r="D79" s="110"/>
      <c r="E79" s="111"/>
    </row>
    <row r="80" spans="1:10">
      <c r="B80" s="110" t="s">
        <v>2478</v>
      </c>
      <c r="C80" s="112"/>
      <c r="D80" s="112"/>
      <c r="E80" s="112"/>
    </row>
    <row r="81" spans="2:5">
      <c r="B81" s="110" t="s">
        <v>2479</v>
      </c>
      <c r="C81" s="110"/>
      <c r="D81" s="110"/>
      <c r="E81" s="111"/>
    </row>
    <row r="82" spans="2:5">
      <c r="B82" s="110" t="s">
        <v>2480</v>
      </c>
      <c r="C82" s="110"/>
      <c r="D82" s="110"/>
      <c r="E82" s="111"/>
    </row>
    <row r="83" spans="2:5">
      <c r="B83" s="110" t="s">
        <v>2481</v>
      </c>
      <c r="C83" s="110"/>
      <c r="D83" s="110"/>
      <c r="E83" s="111"/>
    </row>
    <row r="84" spans="2:5">
      <c r="B84" s="110" t="s">
        <v>2482</v>
      </c>
      <c r="C84" s="110"/>
      <c r="D84" s="110"/>
      <c r="E84" s="111"/>
    </row>
    <row r="85" spans="2:5">
      <c r="B85" s="109" t="s">
        <v>2483</v>
      </c>
      <c r="C85" s="109"/>
      <c r="D85" s="109" t="s">
        <v>2633</v>
      </c>
      <c r="E85" s="109" t="s">
        <v>2484</v>
      </c>
    </row>
    <row r="86" spans="2:5">
      <c r="B86" s="110" t="s">
        <v>2485</v>
      </c>
      <c r="C86" s="110"/>
      <c r="D86" s="113">
        <v>1006.4431</v>
      </c>
      <c r="E86" s="113">
        <v>1006.0198</v>
      </c>
    </row>
    <row r="87" spans="2:5">
      <c r="B87" s="110" t="s">
        <v>2486</v>
      </c>
      <c r="C87" s="110"/>
      <c r="D87" s="113">
        <v>1609.8133</v>
      </c>
      <c r="E87" s="113">
        <v>1620.7527</v>
      </c>
    </row>
    <row r="88" spans="2:5">
      <c r="B88" s="110" t="s">
        <v>2488</v>
      </c>
      <c r="C88" s="110"/>
      <c r="D88" s="113">
        <v>1001.9641</v>
      </c>
      <c r="E88" s="113">
        <v>1000.3504</v>
      </c>
    </row>
    <row r="89" spans="2:5">
      <c r="B89" s="110" t="s">
        <v>2493</v>
      </c>
      <c r="C89" s="110"/>
      <c r="D89" s="113">
        <v>1007.2649</v>
      </c>
      <c r="E89" s="113">
        <v>1006.8453</v>
      </c>
    </row>
    <row r="90" spans="2:5">
      <c r="B90" s="110" t="s">
        <v>2494</v>
      </c>
      <c r="C90" s="110"/>
      <c r="D90" s="113">
        <v>1632.9398000000001</v>
      </c>
      <c r="E90" s="113">
        <v>1644.2443000000001</v>
      </c>
    </row>
    <row r="91" spans="2:5">
      <c r="B91" s="110" t="s">
        <v>2496</v>
      </c>
      <c r="C91" s="110"/>
      <c r="D91" s="113">
        <v>0</v>
      </c>
      <c r="E91" s="113">
        <v>0</v>
      </c>
    </row>
    <row r="92" spans="2:5">
      <c r="B92" s="110"/>
      <c r="C92" s="110"/>
      <c r="D92" s="110"/>
      <c r="E92" s="111"/>
    </row>
    <row r="93" spans="2:5">
      <c r="B93" s="110" t="s">
        <v>2497</v>
      </c>
      <c r="C93" s="110"/>
      <c r="D93" s="109" t="s">
        <v>2498</v>
      </c>
      <c r="E93" s="114" t="s">
        <v>221</v>
      </c>
    </row>
    <row r="94" spans="2:5">
      <c r="B94" s="110" t="s">
        <v>2485</v>
      </c>
      <c r="C94" s="110"/>
      <c r="D94" s="115">
        <v>7.2377488100000011</v>
      </c>
      <c r="E94" s="115">
        <v>7.2377488100000011</v>
      </c>
    </row>
    <row r="95" spans="2:5">
      <c r="B95" s="110" t="s">
        <v>2488</v>
      </c>
      <c r="C95" s="110"/>
      <c r="D95" s="115">
        <v>8.3992788199999993</v>
      </c>
      <c r="E95" s="115">
        <v>8.3992788199999993</v>
      </c>
    </row>
    <row r="96" spans="2:5">
      <c r="B96" s="110" t="s">
        <v>2493</v>
      </c>
      <c r="C96" s="110"/>
      <c r="D96" s="115">
        <v>7.3700841300000013</v>
      </c>
      <c r="E96" s="115">
        <v>7.3700841300000013</v>
      </c>
    </row>
    <row r="97" spans="2:5">
      <c r="B97" s="110" t="s">
        <v>2496</v>
      </c>
      <c r="C97" s="110"/>
      <c r="D97" s="115">
        <v>0</v>
      </c>
      <c r="E97" s="115">
        <v>0</v>
      </c>
    </row>
    <row r="98" spans="2:5">
      <c r="B98" s="110"/>
      <c r="C98" s="110"/>
      <c r="D98" s="110"/>
      <c r="E98" s="111"/>
    </row>
    <row r="99" spans="2:5">
      <c r="B99" s="110" t="s">
        <v>2516</v>
      </c>
      <c r="C99" s="110"/>
      <c r="D99" s="110"/>
      <c r="E99" s="111"/>
    </row>
    <row r="100" spans="2:5">
      <c r="B100" s="110" t="s">
        <v>2500</v>
      </c>
      <c r="C100" s="110"/>
      <c r="D100" s="110"/>
      <c r="E100" s="111"/>
    </row>
    <row r="101" spans="2:5">
      <c r="B101" s="110" t="s">
        <v>2597</v>
      </c>
      <c r="C101" s="110"/>
      <c r="D101" s="110"/>
      <c r="E101" s="111"/>
    </row>
    <row r="102" spans="2:5">
      <c r="B102" s="110" t="s">
        <v>2502</v>
      </c>
      <c r="C102" s="110"/>
      <c r="D102" s="110"/>
      <c r="E102" s="111"/>
    </row>
    <row r="103" spans="2:5">
      <c r="B103" s="110" t="s">
        <v>2629</v>
      </c>
      <c r="C103" s="110"/>
      <c r="D103" s="110"/>
      <c r="E103" s="111"/>
    </row>
    <row r="104" spans="2:5">
      <c r="B104" s="110" t="s">
        <v>2653</v>
      </c>
      <c r="C104" s="110"/>
      <c r="D104" s="110"/>
      <c r="E104" s="111"/>
    </row>
    <row r="105" spans="2:5">
      <c r="B105" s="110" t="s">
        <v>2503</v>
      </c>
      <c r="C105" s="110"/>
      <c r="D105" s="110"/>
      <c r="E105" s="111"/>
    </row>
    <row r="106" spans="2:5">
      <c r="B106" s="110" t="s">
        <v>2504</v>
      </c>
      <c r="C106" s="110"/>
      <c r="D106" s="110"/>
      <c r="E106" s="111"/>
    </row>
    <row r="107" spans="2:5">
      <c r="B107" s="110" t="s">
        <v>2505</v>
      </c>
      <c r="C107" s="110"/>
      <c r="D107" s="110"/>
      <c r="E107" s="111"/>
    </row>
    <row r="108" spans="2:5">
      <c r="B108" s="110" t="s">
        <v>2506</v>
      </c>
      <c r="C108" s="110"/>
      <c r="D108" s="110"/>
      <c r="E108" s="111"/>
    </row>
    <row r="109" spans="2:5">
      <c r="B109" s="110" t="s">
        <v>2507</v>
      </c>
      <c r="C109" s="110"/>
      <c r="D109" s="110"/>
      <c r="E109" s="111"/>
    </row>
    <row r="110" spans="2:5">
      <c r="B110" s="110" t="s">
        <v>2508</v>
      </c>
      <c r="C110" s="110"/>
      <c r="D110" s="110"/>
      <c r="E110" s="111"/>
    </row>
    <row r="111" spans="2:5">
      <c r="B111" s="244" t="s">
        <v>2585</v>
      </c>
      <c r="C111" s="244"/>
      <c r="D111" s="244"/>
      <c r="E111" s="244"/>
    </row>
    <row r="112" spans="2:5">
      <c r="B112" s="110" t="s">
        <v>2598</v>
      </c>
      <c r="C112" s="116"/>
      <c r="D112" s="116"/>
      <c r="E112" s="116"/>
    </row>
    <row r="113" spans="2:5">
      <c r="B113" s="110" t="s">
        <v>2599</v>
      </c>
      <c r="C113" s="116"/>
      <c r="D113" s="116"/>
      <c r="E113" s="116"/>
    </row>
    <row r="114" spans="2:5">
      <c r="B114" s="116"/>
      <c r="C114" s="116"/>
      <c r="D114" s="116"/>
      <c r="E114" s="116"/>
    </row>
    <row r="115" spans="2:5">
      <c r="B115" s="210" t="s">
        <v>2511</v>
      </c>
      <c r="C115" s="210"/>
      <c r="D115" s="210"/>
      <c r="E115" s="210"/>
    </row>
    <row r="129" customFormat="1"/>
    <row r="130" customFormat="1"/>
    <row r="131" customFormat="1"/>
    <row r="132" customFormat="1"/>
    <row r="133" customFormat="1"/>
    <row r="134" customFormat="1"/>
    <row r="135" customFormat="1"/>
    <row r="136" customFormat="1"/>
    <row r="137" customFormat="1"/>
    <row r="138" customFormat="1"/>
    <row r="139" customFormat="1"/>
    <row r="140" customFormat="1"/>
    <row r="141" customFormat="1"/>
    <row r="142" customFormat="1"/>
    <row r="143" customFormat="1"/>
    <row r="144" customFormat="1"/>
    <row r="145" customFormat="1"/>
    <row r="146" customFormat="1"/>
    <row r="147" customFormat="1"/>
    <row r="148" customFormat="1"/>
    <row r="149" customFormat="1"/>
    <row r="150" customFormat="1"/>
    <row r="151" customFormat="1"/>
    <row r="152" customFormat="1"/>
    <row r="153" customFormat="1"/>
    <row r="154" customFormat="1"/>
    <row r="155" customFormat="1"/>
    <row r="156" customFormat="1"/>
    <row r="157" customFormat="1"/>
    <row r="158" customFormat="1"/>
    <row r="159" customFormat="1"/>
    <row r="160" customFormat="1"/>
    <row r="162" spans="2:2">
      <c r="B162" t="s">
        <v>2701</v>
      </c>
    </row>
  </sheetData>
  <mergeCells count="5">
    <mergeCell ref="B65:H65"/>
    <mergeCell ref="B66:H66"/>
    <mergeCell ref="B71:H71"/>
    <mergeCell ref="B111:E111"/>
    <mergeCell ref="B115:E115"/>
  </mergeCells>
  <pageMargins left="0" right="0" top="0" bottom="0" header="0" footer="0"/>
  <pageSetup orientation="landscape"/>
  <headerFooter>
    <oddFooter xml:space="preserve">&amp;C_x000D_&amp;1#&amp;"Aptos"&amp;10&amp;K000000  For internal use only </oddFooter>
  </headerFooter>
  <drawing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outlinePr summaryBelow="0"/>
  </sheetPr>
  <dimension ref="A1:J212"/>
  <sheetViews>
    <sheetView topLeftCell="A187" zoomScale="78" zoomScaleNormal="78" workbookViewId="0">
      <selection activeCell="A193" sqref="A193:XFD213"/>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88</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236</v>
      </c>
      <c r="E4" s="10" t="s">
        <v>104</v>
      </c>
      <c r="F4" s="10" t="s">
        <v>105</v>
      </c>
      <c r="G4" s="10" t="s">
        <v>106</v>
      </c>
      <c r="H4" s="10" t="s">
        <v>107</v>
      </c>
      <c r="I4" s="10" t="s">
        <v>108</v>
      </c>
      <c r="J4" s="11" t="s">
        <v>109</v>
      </c>
    </row>
    <row r="5" spans="1:10" ht="13.05" customHeight="1">
      <c r="A5" s="3"/>
      <c r="B5" s="12" t="s">
        <v>237</v>
      </c>
      <c r="C5" s="13"/>
      <c r="D5" s="13"/>
      <c r="E5" s="13"/>
      <c r="F5" s="13"/>
      <c r="G5" s="13"/>
      <c r="H5" s="14"/>
      <c r="I5" s="14"/>
      <c r="J5" s="3"/>
    </row>
    <row r="6" spans="1:10" ht="13.05" customHeight="1">
      <c r="A6" s="3"/>
      <c r="B6" s="12" t="s">
        <v>379</v>
      </c>
      <c r="C6" s="13"/>
      <c r="D6" s="13"/>
      <c r="E6" s="13"/>
      <c r="F6" s="3"/>
      <c r="G6" s="14"/>
      <c r="H6" s="14"/>
      <c r="I6" s="14"/>
      <c r="J6" s="3"/>
    </row>
    <row r="7" spans="1:10" ht="13.05" customHeight="1">
      <c r="A7" s="15" t="s">
        <v>614</v>
      </c>
      <c r="B7" s="16" t="s">
        <v>615</v>
      </c>
      <c r="C7" s="13" t="s">
        <v>616</v>
      </c>
      <c r="D7" s="13" t="s">
        <v>397</v>
      </c>
      <c r="E7" s="17">
        <v>2700000</v>
      </c>
      <c r="F7" s="18">
        <v>20835.900000000001</v>
      </c>
      <c r="G7" s="19">
        <v>4.3799999999999999E-2</v>
      </c>
      <c r="H7" s="21"/>
      <c r="I7" s="21"/>
      <c r="J7" s="3"/>
    </row>
    <row r="8" spans="1:10" ht="13.05" customHeight="1">
      <c r="A8" s="15" t="s">
        <v>611</v>
      </c>
      <c r="B8" s="16" t="s">
        <v>612</v>
      </c>
      <c r="C8" s="13" t="s">
        <v>613</v>
      </c>
      <c r="D8" s="13" t="s">
        <v>424</v>
      </c>
      <c r="E8" s="17">
        <v>1200000</v>
      </c>
      <c r="F8" s="18">
        <v>17169.599999999999</v>
      </c>
      <c r="G8" s="19">
        <v>3.61E-2</v>
      </c>
      <c r="H8" s="21"/>
      <c r="I8" s="21"/>
      <c r="J8" s="3"/>
    </row>
    <row r="9" spans="1:10" ht="13.05" customHeight="1">
      <c r="A9" s="15" t="s">
        <v>624</v>
      </c>
      <c r="B9" s="16" t="s">
        <v>625</v>
      </c>
      <c r="C9" s="13" t="s">
        <v>626</v>
      </c>
      <c r="D9" s="13" t="s">
        <v>574</v>
      </c>
      <c r="E9" s="17">
        <v>675000</v>
      </c>
      <c r="F9" s="18">
        <v>12735.9</v>
      </c>
      <c r="G9" s="19">
        <v>2.6800000000000001E-2</v>
      </c>
      <c r="H9" s="21"/>
      <c r="I9" s="21"/>
      <c r="J9" s="3"/>
    </row>
    <row r="10" spans="1:10" ht="13.05" customHeight="1">
      <c r="A10" s="15" t="s">
        <v>387</v>
      </c>
      <c r="B10" s="16" t="s">
        <v>388</v>
      </c>
      <c r="C10" s="13" t="s">
        <v>389</v>
      </c>
      <c r="D10" s="13" t="s">
        <v>383</v>
      </c>
      <c r="E10" s="17">
        <v>3500000</v>
      </c>
      <c r="F10" s="18">
        <v>12334.35</v>
      </c>
      <c r="G10" s="19">
        <v>2.5899999999999999E-2</v>
      </c>
      <c r="H10" s="21"/>
      <c r="I10" s="21"/>
      <c r="J10" s="3"/>
    </row>
    <row r="11" spans="1:10" ht="13.05" customHeight="1">
      <c r="A11" s="15" t="s">
        <v>468</v>
      </c>
      <c r="B11" s="16" t="s">
        <v>469</v>
      </c>
      <c r="C11" s="13" t="s">
        <v>470</v>
      </c>
      <c r="D11" s="13" t="s">
        <v>401</v>
      </c>
      <c r="E11" s="17">
        <v>390000</v>
      </c>
      <c r="F11" s="18">
        <v>11588.85</v>
      </c>
      <c r="G11" s="19">
        <v>2.4400000000000002E-2</v>
      </c>
      <c r="H11" s="21"/>
      <c r="I11" s="21"/>
      <c r="J11" s="3"/>
    </row>
    <row r="12" spans="1:10" ht="13.05" customHeight="1">
      <c r="A12" s="15" t="s">
        <v>620</v>
      </c>
      <c r="B12" s="16" t="s">
        <v>621</v>
      </c>
      <c r="C12" s="13" t="s">
        <v>622</v>
      </c>
      <c r="D12" s="13" t="s">
        <v>623</v>
      </c>
      <c r="E12" s="17">
        <v>270000</v>
      </c>
      <c r="F12" s="18">
        <v>10837.8</v>
      </c>
      <c r="G12" s="19">
        <v>2.2800000000000001E-2</v>
      </c>
      <c r="H12" s="21"/>
      <c r="I12" s="21"/>
      <c r="J12" s="3"/>
    </row>
    <row r="13" spans="1:10" ht="13.05" customHeight="1">
      <c r="A13" s="15" t="s">
        <v>729</v>
      </c>
      <c r="B13" s="16" t="s">
        <v>730</v>
      </c>
      <c r="C13" s="13" t="s">
        <v>731</v>
      </c>
      <c r="D13" s="13" t="s">
        <v>397</v>
      </c>
      <c r="E13" s="17">
        <v>1150000</v>
      </c>
      <c r="F13" s="18">
        <v>10534.58</v>
      </c>
      <c r="G13" s="19">
        <v>2.2200000000000001E-2</v>
      </c>
      <c r="H13" s="21"/>
      <c r="I13" s="21"/>
      <c r="J13" s="3"/>
    </row>
    <row r="14" spans="1:10" ht="13.05" customHeight="1">
      <c r="A14" s="15" t="s">
        <v>696</v>
      </c>
      <c r="B14" s="16" t="s">
        <v>697</v>
      </c>
      <c r="C14" s="13" t="s">
        <v>698</v>
      </c>
      <c r="D14" s="13" t="s">
        <v>699</v>
      </c>
      <c r="E14" s="17">
        <v>800000</v>
      </c>
      <c r="F14" s="18">
        <v>10116</v>
      </c>
      <c r="G14" s="19">
        <v>2.1299999999999999E-2</v>
      </c>
      <c r="H14" s="21"/>
      <c r="I14" s="21"/>
      <c r="J14" s="3"/>
    </row>
    <row r="15" spans="1:10" ht="13.05" customHeight="1">
      <c r="A15" s="15" t="s">
        <v>384</v>
      </c>
      <c r="B15" s="16" t="s">
        <v>385</v>
      </c>
      <c r="C15" s="13" t="s">
        <v>386</v>
      </c>
      <c r="D15" s="13" t="s">
        <v>383</v>
      </c>
      <c r="E15" s="17">
        <v>30000</v>
      </c>
      <c r="F15" s="18">
        <v>10065</v>
      </c>
      <c r="G15" s="19">
        <v>2.12E-2</v>
      </c>
      <c r="H15" s="21"/>
      <c r="I15" s="21"/>
      <c r="J15" s="3"/>
    </row>
    <row r="16" spans="1:10" ht="13.05" customHeight="1">
      <c r="A16" s="15" t="s">
        <v>633</v>
      </c>
      <c r="B16" s="16" t="s">
        <v>634</v>
      </c>
      <c r="C16" s="13" t="s">
        <v>635</v>
      </c>
      <c r="D16" s="13" t="s">
        <v>486</v>
      </c>
      <c r="E16" s="17">
        <v>850000</v>
      </c>
      <c r="F16" s="18">
        <v>10045.299999999999</v>
      </c>
      <c r="G16" s="19">
        <v>2.1100000000000001E-2</v>
      </c>
      <c r="H16" s="21"/>
      <c r="I16" s="21"/>
      <c r="J16" s="3"/>
    </row>
    <row r="17" spans="1:10" ht="13.05" customHeight="1">
      <c r="A17" s="15" t="s">
        <v>700</v>
      </c>
      <c r="B17" s="16" t="s">
        <v>701</v>
      </c>
      <c r="C17" s="13" t="s">
        <v>702</v>
      </c>
      <c r="D17" s="13" t="s">
        <v>539</v>
      </c>
      <c r="E17" s="17">
        <v>2100000</v>
      </c>
      <c r="F17" s="18">
        <v>9057.2999999999993</v>
      </c>
      <c r="G17" s="19">
        <v>1.9E-2</v>
      </c>
      <c r="H17" s="21"/>
      <c r="I17" s="21"/>
      <c r="J17" s="3"/>
    </row>
    <row r="18" spans="1:10" ht="13.05" customHeight="1">
      <c r="A18" s="15" t="s">
        <v>645</v>
      </c>
      <c r="B18" s="16" t="s">
        <v>646</v>
      </c>
      <c r="C18" s="13" t="s">
        <v>647</v>
      </c>
      <c r="D18" s="13" t="s">
        <v>420</v>
      </c>
      <c r="E18" s="17">
        <v>500000</v>
      </c>
      <c r="F18" s="18">
        <v>9041.5</v>
      </c>
      <c r="G18" s="19">
        <v>1.9E-2</v>
      </c>
      <c r="H18" s="21"/>
      <c r="I18" s="21"/>
      <c r="J18" s="3"/>
    </row>
    <row r="19" spans="1:10" ht="13.05" customHeight="1">
      <c r="A19" s="15" t="s">
        <v>680</v>
      </c>
      <c r="B19" s="16" t="s">
        <v>681</v>
      </c>
      <c r="C19" s="13" t="s">
        <v>682</v>
      </c>
      <c r="D19" s="13" t="s">
        <v>283</v>
      </c>
      <c r="E19" s="17">
        <v>2750000</v>
      </c>
      <c r="F19" s="18">
        <v>8754.6299999999992</v>
      </c>
      <c r="G19" s="19">
        <v>1.84E-2</v>
      </c>
      <c r="H19" s="21"/>
      <c r="I19" s="21"/>
      <c r="J19" s="3"/>
    </row>
    <row r="20" spans="1:10" ht="13.05" customHeight="1">
      <c r="A20" s="15" t="s">
        <v>783</v>
      </c>
      <c r="B20" s="16" t="s">
        <v>784</v>
      </c>
      <c r="C20" s="13" t="s">
        <v>785</v>
      </c>
      <c r="D20" s="13" t="s">
        <v>695</v>
      </c>
      <c r="E20" s="17">
        <v>241530</v>
      </c>
      <c r="F20" s="18">
        <v>8267.81</v>
      </c>
      <c r="G20" s="19">
        <v>1.7399999999999999E-2</v>
      </c>
      <c r="H20" s="21"/>
      <c r="I20" s="21"/>
      <c r="J20" s="3"/>
    </row>
    <row r="21" spans="1:10" ht="13.05" customHeight="1">
      <c r="A21" s="15" t="s">
        <v>674</v>
      </c>
      <c r="B21" s="16" t="s">
        <v>675</v>
      </c>
      <c r="C21" s="13" t="s">
        <v>676</v>
      </c>
      <c r="D21" s="13" t="s">
        <v>527</v>
      </c>
      <c r="E21" s="17">
        <v>70000</v>
      </c>
      <c r="F21" s="18">
        <v>8110.2</v>
      </c>
      <c r="G21" s="19">
        <v>1.7100000000000001E-2</v>
      </c>
      <c r="H21" s="21"/>
      <c r="I21" s="21"/>
      <c r="J21" s="3"/>
    </row>
    <row r="22" spans="1:10" ht="13.05" customHeight="1">
      <c r="A22" s="15" t="s">
        <v>1058</v>
      </c>
      <c r="B22" s="16" t="s">
        <v>1059</v>
      </c>
      <c r="C22" s="13" t="s">
        <v>1060</v>
      </c>
      <c r="D22" s="13" t="s">
        <v>439</v>
      </c>
      <c r="E22" s="17">
        <v>6600000</v>
      </c>
      <c r="F22" s="18">
        <v>7999.86</v>
      </c>
      <c r="G22" s="19">
        <v>1.6799999999999999E-2</v>
      </c>
      <c r="H22" s="21"/>
      <c r="I22" s="21"/>
      <c r="J22" s="3"/>
    </row>
    <row r="23" spans="1:10" ht="13.05" customHeight="1">
      <c r="A23" s="15" t="s">
        <v>528</v>
      </c>
      <c r="B23" s="16" t="s">
        <v>529</v>
      </c>
      <c r="C23" s="13" t="s">
        <v>530</v>
      </c>
      <c r="D23" s="13" t="s">
        <v>531</v>
      </c>
      <c r="E23" s="17">
        <v>1000000</v>
      </c>
      <c r="F23" s="18">
        <v>7750</v>
      </c>
      <c r="G23" s="19">
        <v>1.6299999999999999E-2</v>
      </c>
      <c r="H23" s="21"/>
      <c r="I23" s="21"/>
      <c r="J23" s="3"/>
    </row>
    <row r="24" spans="1:10" ht="13.05" customHeight="1">
      <c r="A24" s="15" t="s">
        <v>402</v>
      </c>
      <c r="B24" s="16" t="s">
        <v>403</v>
      </c>
      <c r="C24" s="13" t="s">
        <v>404</v>
      </c>
      <c r="D24" s="13" t="s">
        <v>397</v>
      </c>
      <c r="E24" s="17">
        <v>2700000</v>
      </c>
      <c r="F24" s="18">
        <v>7747.65</v>
      </c>
      <c r="G24" s="19">
        <v>1.6299999999999999E-2</v>
      </c>
      <c r="H24" s="21"/>
      <c r="I24" s="21"/>
      <c r="J24" s="3"/>
    </row>
    <row r="25" spans="1:10" ht="13.05" customHeight="1">
      <c r="A25" s="15" t="s">
        <v>630</v>
      </c>
      <c r="B25" s="16" t="s">
        <v>631</v>
      </c>
      <c r="C25" s="13" t="s">
        <v>632</v>
      </c>
      <c r="D25" s="13" t="s">
        <v>397</v>
      </c>
      <c r="E25" s="17">
        <v>2016000</v>
      </c>
      <c r="F25" s="18">
        <v>7727.33</v>
      </c>
      <c r="G25" s="19">
        <v>1.6199999999999999E-2</v>
      </c>
      <c r="H25" s="21"/>
      <c r="I25" s="21"/>
      <c r="J25" s="3"/>
    </row>
    <row r="26" spans="1:10" ht="13.05" customHeight="1">
      <c r="A26" s="15" t="s">
        <v>617</v>
      </c>
      <c r="B26" s="16" t="s">
        <v>618</v>
      </c>
      <c r="C26" s="13" t="s">
        <v>619</v>
      </c>
      <c r="D26" s="13" t="s">
        <v>397</v>
      </c>
      <c r="E26" s="17">
        <v>600000</v>
      </c>
      <c r="F26" s="18">
        <v>7580.4</v>
      </c>
      <c r="G26" s="19">
        <v>1.5900000000000001E-2</v>
      </c>
      <c r="H26" s="21"/>
      <c r="I26" s="21"/>
      <c r="J26" s="3"/>
    </row>
    <row r="27" spans="1:10" ht="13.05" customHeight="1">
      <c r="A27" s="15" t="s">
        <v>380</v>
      </c>
      <c r="B27" s="16" t="s">
        <v>381</v>
      </c>
      <c r="C27" s="13" t="s">
        <v>382</v>
      </c>
      <c r="D27" s="13" t="s">
        <v>383</v>
      </c>
      <c r="E27" s="17">
        <v>159322</v>
      </c>
      <c r="F27" s="18">
        <v>7115.64</v>
      </c>
      <c r="G27" s="19">
        <v>1.4999999999999999E-2</v>
      </c>
      <c r="H27" s="21"/>
      <c r="I27" s="21"/>
      <c r="J27" s="3"/>
    </row>
    <row r="28" spans="1:10" ht="13.05" customHeight="1">
      <c r="A28" s="15" t="s">
        <v>668</v>
      </c>
      <c r="B28" s="16" t="s">
        <v>669</v>
      </c>
      <c r="C28" s="13" t="s">
        <v>670</v>
      </c>
      <c r="D28" s="13" t="s">
        <v>516</v>
      </c>
      <c r="E28" s="17">
        <v>100000</v>
      </c>
      <c r="F28" s="18">
        <v>7109</v>
      </c>
      <c r="G28" s="19">
        <v>1.49E-2</v>
      </c>
      <c r="H28" s="21"/>
      <c r="I28" s="21"/>
      <c r="J28" s="3"/>
    </row>
    <row r="29" spans="1:10" ht="13.05" customHeight="1">
      <c r="A29" s="15" t="s">
        <v>1497</v>
      </c>
      <c r="B29" s="16" t="s">
        <v>1498</v>
      </c>
      <c r="C29" s="13" t="s">
        <v>1499</v>
      </c>
      <c r="D29" s="13" t="s">
        <v>447</v>
      </c>
      <c r="E29" s="17">
        <v>750000</v>
      </c>
      <c r="F29" s="18">
        <v>7030.13</v>
      </c>
      <c r="G29" s="19">
        <v>1.4800000000000001E-2</v>
      </c>
      <c r="H29" s="21"/>
      <c r="I29" s="21"/>
      <c r="J29" s="3"/>
    </row>
    <row r="30" spans="1:10" ht="13.05" customHeight="1">
      <c r="A30" s="15" t="s">
        <v>504</v>
      </c>
      <c r="B30" s="16" t="s">
        <v>505</v>
      </c>
      <c r="C30" s="13" t="s">
        <v>506</v>
      </c>
      <c r="D30" s="13" t="s">
        <v>397</v>
      </c>
      <c r="E30" s="17">
        <v>2371526</v>
      </c>
      <c r="F30" s="18">
        <v>6960.43</v>
      </c>
      <c r="G30" s="19">
        <v>1.46E-2</v>
      </c>
      <c r="H30" s="21"/>
      <c r="I30" s="21"/>
      <c r="J30" s="3"/>
    </row>
    <row r="31" spans="1:10" ht="13.05" customHeight="1">
      <c r="A31" s="15" t="s">
        <v>495</v>
      </c>
      <c r="B31" s="16" t="s">
        <v>496</v>
      </c>
      <c r="C31" s="13" t="s">
        <v>497</v>
      </c>
      <c r="D31" s="13" t="s">
        <v>408</v>
      </c>
      <c r="E31" s="17">
        <v>620288</v>
      </c>
      <c r="F31" s="18">
        <v>6797.12</v>
      </c>
      <c r="G31" s="19">
        <v>1.43E-2</v>
      </c>
      <c r="H31" s="21"/>
      <c r="I31" s="21"/>
      <c r="J31" s="3"/>
    </row>
    <row r="32" spans="1:10" ht="13.05" customHeight="1">
      <c r="A32" s="15" t="s">
        <v>677</v>
      </c>
      <c r="B32" s="16" t="s">
        <v>678</v>
      </c>
      <c r="C32" s="13" t="s">
        <v>679</v>
      </c>
      <c r="D32" s="13" t="s">
        <v>664</v>
      </c>
      <c r="E32" s="17">
        <v>300000</v>
      </c>
      <c r="F32" s="18">
        <v>6752.7</v>
      </c>
      <c r="G32" s="19">
        <v>1.4200000000000001E-2</v>
      </c>
      <c r="H32" s="21"/>
      <c r="I32" s="21"/>
      <c r="J32" s="3"/>
    </row>
    <row r="33" spans="1:10" ht="13.05" customHeight="1">
      <c r="A33" s="15" t="s">
        <v>793</v>
      </c>
      <c r="B33" s="16" t="s">
        <v>794</v>
      </c>
      <c r="C33" s="13" t="s">
        <v>795</v>
      </c>
      <c r="D33" s="13" t="s">
        <v>516</v>
      </c>
      <c r="E33" s="17">
        <v>200000</v>
      </c>
      <c r="F33" s="18">
        <v>6195</v>
      </c>
      <c r="G33" s="19">
        <v>1.2999999999999999E-2</v>
      </c>
      <c r="H33" s="21"/>
      <c r="I33" s="21"/>
      <c r="J33" s="3"/>
    </row>
    <row r="34" spans="1:10" ht="13.05" customHeight="1">
      <c r="A34" s="15" t="s">
        <v>390</v>
      </c>
      <c r="B34" s="16" t="s">
        <v>391</v>
      </c>
      <c r="C34" s="13" t="s">
        <v>392</v>
      </c>
      <c r="D34" s="13" t="s">
        <v>393</v>
      </c>
      <c r="E34" s="17">
        <v>85000</v>
      </c>
      <c r="F34" s="18">
        <v>5797.85</v>
      </c>
      <c r="G34" s="19">
        <v>1.2200000000000001E-2</v>
      </c>
      <c r="H34" s="21"/>
      <c r="I34" s="21"/>
      <c r="J34" s="3"/>
    </row>
    <row r="35" spans="1:10" ht="13.05" customHeight="1">
      <c r="A35" s="15" t="s">
        <v>487</v>
      </c>
      <c r="B35" s="16" t="s">
        <v>488</v>
      </c>
      <c r="C35" s="13" t="s">
        <v>489</v>
      </c>
      <c r="D35" s="13" t="s">
        <v>490</v>
      </c>
      <c r="E35" s="17">
        <v>110000</v>
      </c>
      <c r="F35" s="18">
        <v>5793.04</v>
      </c>
      <c r="G35" s="19">
        <v>1.2200000000000001E-2</v>
      </c>
      <c r="H35" s="21"/>
      <c r="I35" s="21"/>
      <c r="J35" s="3"/>
    </row>
    <row r="36" spans="1:10" ht="13.05" customHeight="1">
      <c r="A36" s="15" t="s">
        <v>703</v>
      </c>
      <c r="B36" s="16" t="s">
        <v>704</v>
      </c>
      <c r="C36" s="13" t="s">
        <v>705</v>
      </c>
      <c r="D36" s="13" t="s">
        <v>397</v>
      </c>
      <c r="E36" s="17">
        <v>450000</v>
      </c>
      <c r="F36" s="18">
        <v>5707.35</v>
      </c>
      <c r="G36" s="19">
        <v>1.2E-2</v>
      </c>
      <c r="H36" s="21"/>
      <c r="I36" s="21"/>
      <c r="J36" s="3"/>
    </row>
    <row r="37" spans="1:10" ht="13.05" customHeight="1">
      <c r="A37" s="15" t="s">
        <v>636</v>
      </c>
      <c r="B37" s="16" t="s">
        <v>637</v>
      </c>
      <c r="C37" s="13" t="s">
        <v>638</v>
      </c>
      <c r="D37" s="13" t="s">
        <v>283</v>
      </c>
      <c r="E37" s="17">
        <v>1400000</v>
      </c>
      <c r="F37" s="18">
        <v>5588.1</v>
      </c>
      <c r="G37" s="19">
        <v>1.18E-2</v>
      </c>
      <c r="H37" s="21"/>
      <c r="I37" s="21"/>
      <c r="J37" s="3"/>
    </row>
    <row r="38" spans="1:10" ht="13.05" customHeight="1">
      <c r="A38" s="15" t="s">
        <v>642</v>
      </c>
      <c r="B38" s="16" t="s">
        <v>643</v>
      </c>
      <c r="C38" s="13" t="s">
        <v>644</v>
      </c>
      <c r="D38" s="13" t="s">
        <v>486</v>
      </c>
      <c r="E38" s="17">
        <v>375000</v>
      </c>
      <c r="F38" s="18">
        <v>5525.63</v>
      </c>
      <c r="G38" s="19">
        <v>1.1599999999999999E-2</v>
      </c>
      <c r="H38" s="21"/>
      <c r="I38" s="21"/>
      <c r="J38" s="3"/>
    </row>
    <row r="39" spans="1:10" ht="13.05" customHeight="1">
      <c r="A39" s="15" t="s">
        <v>979</v>
      </c>
      <c r="B39" s="16" t="s">
        <v>980</v>
      </c>
      <c r="C39" s="13" t="s">
        <v>981</v>
      </c>
      <c r="D39" s="13" t="s">
        <v>531</v>
      </c>
      <c r="E39" s="17">
        <v>450000</v>
      </c>
      <c r="F39" s="18">
        <v>5150.7</v>
      </c>
      <c r="G39" s="19">
        <v>1.0800000000000001E-2</v>
      </c>
      <c r="H39" s="21"/>
      <c r="I39" s="21"/>
      <c r="J39" s="3"/>
    </row>
    <row r="40" spans="1:10" ht="13.05" customHeight="1">
      <c r="A40" s="15" t="s">
        <v>639</v>
      </c>
      <c r="B40" s="16" t="s">
        <v>640</v>
      </c>
      <c r="C40" s="13" t="s">
        <v>641</v>
      </c>
      <c r="D40" s="13" t="s">
        <v>467</v>
      </c>
      <c r="E40" s="17">
        <v>2000000</v>
      </c>
      <c r="F40" s="18">
        <v>4940.6000000000004</v>
      </c>
      <c r="G40" s="19">
        <v>1.04E-2</v>
      </c>
      <c r="H40" s="21"/>
      <c r="I40" s="21"/>
      <c r="J40" s="3"/>
    </row>
    <row r="41" spans="1:10" ht="13.05" customHeight="1">
      <c r="A41" s="15" t="s">
        <v>1408</v>
      </c>
      <c r="B41" s="16" t="s">
        <v>1409</v>
      </c>
      <c r="C41" s="13" t="s">
        <v>1410</v>
      </c>
      <c r="D41" s="13" t="s">
        <v>401</v>
      </c>
      <c r="E41" s="17">
        <v>470000</v>
      </c>
      <c r="F41" s="18">
        <v>4862.8599999999997</v>
      </c>
      <c r="G41" s="19">
        <v>1.0200000000000001E-2</v>
      </c>
      <c r="H41" s="21"/>
      <c r="I41" s="21"/>
      <c r="J41" s="3"/>
    </row>
    <row r="42" spans="1:10" ht="13.05" customHeight="1">
      <c r="A42" s="15" t="s">
        <v>832</v>
      </c>
      <c r="B42" s="16" t="s">
        <v>833</v>
      </c>
      <c r="C42" s="13" t="s">
        <v>834</v>
      </c>
      <c r="D42" s="13" t="s">
        <v>535</v>
      </c>
      <c r="E42" s="17">
        <v>60000</v>
      </c>
      <c r="F42" s="18">
        <v>4814.3999999999996</v>
      </c>
      <c r="G42" s="19">
        <v>1.01E-2</v>
      </c>
      <c r="H42" s="21"/>
      <c r="I42" s="21"/>
      <c r="J42" s="3"/>
    </row>
    <row r="43" spans="1:10" ht="13.05" customHeight="1">
      <c r="A43" s="15" t="s">
        <v>1506</v>
      </c>
      <c r="B43" s="16" t="s">
        <v>1507</v>
      </c>
      <c r="C43" s="13" t="s">
        <v>1508</v>
      </c>
      <c r="D43" s="13" t="s">
        <v>420</v>
      </c>
      <c r="E43" s="17">
        <v>170000</v>
      </c>
      <c r="F43" s="18">
        <v>4798.59</v>
      </c>
      <c r="G43" s="19">
        <v>1.01E-2</v>
      </c>
      <c r="H43" s="21"/>
      <c r="I43" s="21"/>
      <c r="J43" s="3"/>
    </row>
    <row r="44" spans="1:10" ht="13.05" customHeight="1">
      <c r="A44" s="15" t="s">
        <v>709</v>
      </c>
      <c r="B44" s="16" t="s">
        <v>710</v>
      </c>
      <c r="C44" s="13" t="s">
        <v>711</v>
      </c>
      <c r="D44" s="13" t="s">
        <v>283</v>
      </c>
      <c r="E44" s="17">
        <v>5700000</v>
      </c>
      <c r="F44" s="18">
        <v>4742.3999999999996</v>
      </c>
      <c r="G44" s="19">
        <v>0.01</v>
      </c>
      <c r="H44" s="21"/>
      <c r="I44" s="21"/>
      <c r="J44" s="3"/>
    </row>
    <row r="45" spans="1:10" ht="13.05" customHeight="1">
      <c r="A45" s="15" t="s">
        <v>683</v>
      </c>
      <c r="B45" s="16" t="s">
        <v>684</v>
      </c>
      <c r="C45" s="13" t="s">
        <v>685</v>
      </c>
      <c r="D45" s="13" t="s">
        <v>535</v>
      </c>
      <c r="E45" s="17">
        <v>105000</v>
      </c>
      <c r="F45" s="18">
        <v>4604.46</v>
      </c>
      <c r="G45" s="19">
        <v>9.7000000000000003E-3</v>
      </c>
      <c r="H45" s="21"/>
      <c r="I45" s="21"/>
      <c r="J45" s="3"/>
    </row>
    <row r="46" spans="1:10" ht="13.05" customHeight="1">
      <c r="A46" s="15" t="s">
        <v>483</v>
      </c>
      <c r="B46" s="16" t="s">
        <v>484</v>
      </c>
      <c r="C46" s="13" t="s">
        <v>485</v>
      </c>
      <c r="D46" s="13" t="s">
        <v>486</v>
      </c>
      <c r="E46" s="17">
        <v>90000</v>
      </c>
      <c r="F46" s="18">
        <v>4320</v>
      </c>
      <c r="G46" s="19">
        <v>9.1000000000000004E-3</v>
      </c>
      <c r="H46" s="21"/>
      <c r="I46" s="21"/>
      <c r="J46" s="3"/>
    </row>
    <row r="47" spans="1:10" ht="13.05" customHeight="1">
      <c r="A47" s="15" t="s">
        <v>1019</v>
      </c>
      <c r="B47" s="16" t="s">
        <v>1020</v>
      </c>
      <c r="C47" s="13" t="s">
        <v>1021</v>
      </c>
      <c r="D47" s="13" t="s">
        <v>447</v>
      </c>
      <c r="E47" s="17">
        <v>125000</v>
      </c>
      <c r="F47" s="18">
        <v>4280.25</v>
      </c>
      <c r="G47" s="19">
        <v>8.9999999999999993E-3</v>
      </c>
      <c r="H47" s="21"/>
      <c r="I47" s="21"/>
      <c r="J47" s="3"/>
    </row>
    <row r="48" spans="1:10" ht="13.05" customHeight="1">
      <c r="A48" s="15" t="s">
        <v>1836</v>
      </c>
      <c r="B48" s="16" t="s">
        <v>1837</v>
      </c>
      <c r="C48" s="13" t="s">
        <v>1838</v>
      </c>
      <c r="D48" s="13" t="s">
        <v>401</v>
      </c>
      <c r="E48" s="17">
        <v>130000</v>
      </c>
      <c r="F48" s="18">
        <v>4277.26</v>
      </c>
      <c r="G48" s="19">
        <v>8.9999999999999993E-3</v>
      </c>
      <c r="H48" s="21"/>
      <c r="I48" s="21"/>
      <c r="J48" s="3"/>
    </row>
    <row r="49" spans="1:10" ht="13.05" customHeight="1">
      <c r="A49" s="15" t="s">
        <v>825</v>
      </c>
      <c r="B49" s="16" t="s">
        <v>826</v>
      </c>
      <c r="C49" s="13" t="s">
        <v>827</v>
      </c>
      <c r="D49" s="13" t="s">
        <v>486</v>
      </c>
      <c r="E49" s="17">
        <v>456671</v>
      </c>
      <c r="F49" s="18">
        <v>4274.67</v>
      </c>
      <c r="G49" s="19">
        <v>8.9999999999999993E-3</v>
      </c>
      <c r="H49" s="21"/>
      <c r="I49" s="21"/>
      <c r="J49" s="3"/>
    </row>
    <row r="50" spans="1:10" ht="13.05" customHeight="1">
      <c r="A50" s="15" t="s">
        <v>838</v>
      </c>
      <c r="B50" s="16" t="s">
        <v>839</v>
      </c>
      <c r="C50" s="13" t="s">
        <v>840</v>
      </c>
      <c r="D50" s="13" t="s">
        <v>397</v>
      </c>
      <c r="E50" s="17">
        <v>3000000</v>
      </c>
      <c r="F50" s="18">
        <v>4039.5</v>
      </c>
      <c r="G50" s="19">
        <v>8.5000000000000006E-3</v>
      </c>
      <c r="H50" s="21"/>
      <c r="I50" s="21"/>
      <c r="J50" s="3"/>
    </row>
    <row r="51" spans="1:10" ht="13.05" customHeight="1">
      <c r="A51" s="15" t="s">
        <v>428</v>
      </c>
      <c r="B51" s="16" t="s">
        <v>429</v>
      </c>
      <c r="C51" s="13" t="s">
        <v>430</v>
      </c>
      <c r="D51" s="13" t="s">
        <v>431</v>
      </c>
      <c r="E51" s="17">
        <v>9500000</v>
      </c>
      <c r="F51" s="18">
        <v>3965.3</v>
      </c>
      <c r="G51" s="19">
        <v>8.3000000000000001E-3</v>
      </c>
      <c r="H51" s="21"/>
      <c r="I51" s="21"/>
      <c r="J51" s="3"/>
    </row>
    <row r="52" spans="1:10" ht="13.05" customHeight="1">
      <c r="A52" s="15" t="s">
        <v>1494</v>
      </c>
      <c r="B52" s="16" t="s">
        <v>1495</v>
      </c>
      <c r="C52" s="13" t="s">
        <v>1496</v>
      </c>
      <c r="D52" s="13" t="s">
        <v>393</v>
      </c>
      <c r="E52" s="17">
        <v>25000</v>
      </c>
      <c r="F52" s="18">
        <v>3859.75</v>
      </c>
      <c r="G52" s="19">
        <v>8.0999999999999996E-3</v>
      </c>
      <c r="H52" s="21"/>
      <c r="I52" s="21"/>
      <c r="J52" s="3"/>
    </row>
    <row r="53" spans="1:10" ht="13.05" customHeight="1">
      <c r="A53" s="15" t="s">
        <v>654</v>
      </c>
      <c r="B53" s="16" t="s">
        <v>655</v>
      </c>
      <c r="C53" s="13" t="s">
        <v>656</v>
      </c>
      <c r="D53" s="13" t="s">
        <v>657</v>
      </c>
      <c r="E53" s="17">
        <v>250000</v>
      </c>
      <c r="F53" s="18">
        <v>3646.5</v>
      </c>
      <c r="G53" s="19">
        <v>7.7000000000000002E-3</v>
      </c>
      <c r="H53" s="21"/>
      <c r="I53" s="21"/>
      <c r="J53" s="3"/>
    </row>
    <row r="54" spans="1:10" ht="13.05" customHeight="1">
      <c r="A54" s="15" t="s">
        <v>732</v>
      </c>
      <c r="B54" s="16" t="s">
        <v>733</v>
      </c>
      <c r="C54" s="13" t="s">
        <v>734</v>
      </c>
      <c r="D54" s="13" t="s">
        <v>735</v>
      </c>
      <c r="E54" s="17">
        <v>1200000</v>
      </c>
      <c r="F54" s="18">
        <v>3258.6</v>
      </c>
      <c r="G54" s="19">
        <v>6.8999999999999999E-3</v>
      </c>
      <c r="H54" s="21"/>
      <c r="I54" s="21"/>
      <c r="J54" s="3"/>
    </row>
    <row r="55" spans="1:10" ht="13.05" customHeight="1">
      <c r="A55" s="15" t="s">
        <v>1040</v>
      </c>
      <c r="B55" s="16" t="s">
        <v>1041</v>
      </c>
      <c r="C55" s="13" t="s">
        <v>1042</v>
      </c>
      <c r="D55" s="13" t="s">
        <v>490</v>
      </c>
      <c r="E55" s="17">
        <v>40000</v>
      </c>
      <c r="F55" s="18">
        <v>3244.2</v>
      </c>
      <c r="G55" s="19">
        <v>6.7999999999999996E-3</v>
      </c>
      <c r="H55" s="21"/>
      <c r="I55" s="21"/>
      <c r="J55" s="3"/>
    </row>
    <row r="56" spans="1:10" ht="13.05" customHeight="1">
      <c r="A56" s="15" t="s">
        <v>1934</v>
      </c>
      <c r="B56" s="16" t="s">
        <v>1935</v>
      </c>
      <c r="C56" s="13" t="s">
        <v>1936</v>
      </c>
      <c r="D56" s="13" t="s">
        <v>435</v>
      </c>
      <c r="E56" s="17">
        <v>262908</v>
      </c>
      <c r="F56" s="18">
        <v>3222.99</v>
      </c>
      <c r="G56" s="19">
        <v>6.7999999999999996E-3</v>
      </c>
      <c r="H56" s="21"/>
      <c r="I56" s="21"/>
      <c r="J56" s="3"/>
    </row>
    <row r="57" spans="1:10" ht="13.05" customHeight="1">
      <c r="A57" s="15" t="s">
        <v>1958</v>
      </c>
      <c r="B57" s="16" t="s">
        <v>1959</v>
      </c>
      <c r="C57" s="13" t="s">
        <v>1960</v>
      </c>
      <c r="D57" s="13" t="s">
        <v>593</v>
      </c>
      <c r="E57" s="17">
        <v>596733</v>
      </c>
      <c r="F57" s="18">
        <v>2580.87</v>
      </c>
      <c r="G57" s="19">
        <v>5.4000000000000003E-3</v>
      </c>
      <c r="H57" s="21"/>
      <c r="I57" s="21"/>
      <c r="J57" s="3"/>
    </row>
    <row r="58" spans="1:10" ht="13.05" customHeight="1">
      <c r="A58" s="15" t="s">
        <v>1052</v>
      </c>
      <c r="B58" s="16" t="s">
        <v>1053</v>
      </c>
      <c r="C58" s="13" t="s">
        <v>1054</v>
      </c>
      <c r="D58" s="13" t="s">
        <v>558</v>
      </c>
      <c r="E58" s="17">
        <v>200000</v>
      </c>
      <c r="F58" s="18">
        <v>2134.1999999999998</v>
      </c>
      <c r="G58" s="19">
        <v>4.4999999999999997E-3</v>
      </c>
      <c r="H58" s="21"/>
      <c r="I58" s="21"/>
      <c r="J58" s="3"/>
    </row>
    <row r="59" spans="1:10" ht="13.05" customHeight="1">
      <c r="A59" s="15" t="s">
        <v>421</v>
      </c>
      <c r="B59" s="16" t="s">
        <v>422</v>
      </c>
      <c r="C59" s="13" t="s">
        <v>423</v>
      </c>
      <c r="D59" s="13" t="s">
        <v>424</v>
      </c>
      <c r="E59" s="17">
        <v>500000</v>
      </c>
      <c r="F59" s="18">
        <v>1872.75</v>
      </c>
      <c r="G59" s="19">
        <v>3.8999999999999998E-3</v>
      </c>
      <c r="H59" s="21"/>
      <c r="I59" s="21"/>
      <c r="J59" s="3"/>
    </row>
    <row r="60" spans="1:10" ht="13.05" customHeight="1">
      <c r="A60" s="15" t="s">
        <v>1620</v>
      </c>
      <c r="B60" s="16" t="s">
        <v>1621</v>
      </c>
      <c r="C60" s="13" t="s">
        <v>1622</v>
      </c>
      <c r="D60" s="13" t="s">
        <v>447</v>
      </c>
      <c r="E60" s="17">
        <v>400000</v>
      </c>
      <c r="F60" s="18">
        <v>1668.8</v>
      </c>
      <c r="G60" s="19">
        <v>3.5000000000000001E-3</v>
      </c>
      <c r="H60" s="21"/>
      <c r="I60" s="21"/>
      <c r="J60" s="3"/>
    </row>
    <row r="61" spans="1:10" ht="13.05" customHeight="1">
      <c r="A61" s="15" t="s">
        <v>1046</v>
      </c>
      <c r="B61" s="16" t="s">
        <v>1047</v>
      </c>
      <c r="C61" s="13" t="s">
        <v>1048</v>
      </c>
      <c r="D61" s="13" t="s">
        <v>494</v>
      </c>
      <c r="E61" s="17">
        <v>75000</v>
      </c>
      <c r="F61" s="18">
        <v>1364.25</v>
      </c>
      <c r="G61" s="19">
        <v>2.8999999999999998E-3</v>
      </c>
      <c r="H61" s="21"/>
      <c r="I61" s="21"/>
      <c r="J61" s="3"/>
    </row>
    <row r="62" spans="1:10" ht="13.05" customHeight="1">
      <c r="A62" s="15" t="s">
        <v>436</v>
      </c>
      <c r="B62" s="16" t="s">
        <v>437</v>
      </c>
      <c r="C62" s="13" t="s">
        <v>438</v>
      </c>
      <c r="D62" s="13" t="s">
        <v>439</v>
      </c>
      <c r="E62" s="17">
        <v>26500</v>
      </c>
      <c r="F62" s="18">
        <v>1093.07</v>
      </c>
      <c r="G62" s="19">
        <v>2.3E-3</v>
      </c>
      <c r="H62" s="21"/>
      <c r="I62" s="21"/>
      <c r="J62" s="3"/>
    </row>
    <row r="63" spans="1:10" ht="13.05" customHeight="1">
      <c r="A63" s="15" t="s">
        <v>814</v>
      </c>
      <c r="B63" s="16" t="s">
        <v>815</v>
      </c>
      <c r="C63" s="13" t="s">
        <v>816</v>
      </c>
      <c r="D63" s="13" t="s">
        <v>431</v>
      </c>
      <c r="E63" s="17">
        <v>43554</v>
      </c>
      <c r="F63" s="18">
        <v>178.4</v>
      </c>
      <c r="G63" s="19">
        <v>4.0000000000000002E-4</v>
      </c>
      <c r="H63" s="21"/>
      <c r="I63" s="21"/>
      <c r="J63" s="3"/>
    </row>
    <row r="64" spans="1:10" ht="13.05" customHeight="1">
      <c r="A64" s="15" t="s">
        <v>748</v>
      </c>
      <c r="B64" s="16" t="s">
        <v>749</v>
      </c>
      <c r="C64" s="13" t="s">
        <v>750</v>
      </c>
      <c r="D64" s="13" t="s">
        <v>751</v>
      </c>
      <c r="E64" s="17">
        <v>1200000</v>
      </c>
      <c r="F64" s="18">
        <v>1452.36</v>
      </c>
      <c r="G64" s="19">
        <v>3.0999999999999999E-3</v>
      </c>
      <c r="H64" s="21"/>
      <c r="I64" s="21"/>
      <c r="J64" s="3"/>
    </row>
    <row r="65" spans="1:10" ht="13.05" customHeight="1">
      <c r="A65" s="15" t="s">
        <v>755</v>
      </c>
      <c r="B65" s="16" t="s">
        <v>756</v>
      </c>
      <c r="C65" s="13" t="s">
        <v>757</v>
      </c>
      <c r="D65" s="13" t="s">
        <v>751</v>
      </c>
      <c r="E65" s="17">
        <v>1200000</v>
      </c>
      <c r="F65" s="18">
        <v>1452.36</v>
      </c>
      <c r="G65" s="19">
        <v>3.0999999999999999E-3</v>
      </c>
      <c r="H65" s="21"/>
      <c r="I65" s="21"/>
      <c r="J65" s="3"/>
    </row>
    <row r="66" spans="1:10" ht="13.05" customHeight="1">
      <c r="A66" s="15" t="s">
        <v>752</v>
      </c>
      <c r="B66" s="16" t="s">
        <v>753</v>
      </c>
      <c r="C66" s="13" t="s">
        <v>754</v>
      </c>
      <c r="D66" s="13" t="s">
        <v>751</v>
      </c>
      <c r="E66" s="17">
        <v>1200000</v>
      </c>
      <c r="F66" s="18">
        <v>1452.36</v>
      </c>
      <c r="G66" s="19">
        <v>3.0999999999999999E-3</v>
      </c>
      <c r="H66" s="21"/>
      <c r="I66" s="21"/>
      <c r="J66" s="3"/>
    </row>
    <row r="67" spans="1:10" ht="13.05" customHeight="1">
      <c r="A67" s="15" t="s">
        <v>758</v>
      </c>
      <c r="B67" s="16" t="s">
        <v>759</v>
      </c>
      <c r="C67" s="13" t="s">
        <v>760</v>
      </c>
      <c r="D67" s="13" t="s">
        <v>751</v>
      </c>
      <c r="E67" s="17">
        <v>1200000</v>
      </c>
      <c r="F67" s="18">
        <v>1452.36</v>
      </c>
      <c r="G67" s="19">
        <v>3.0999999999999999E-3</v>
      </c>
      <c r="H67" s="21"/>
      <c r="I67" s="21"/>
      <c r="J67" s="3"/>
    </row>
    <row r="68" spans="1:10" ht="13.05" customHeight="1">
      <c r="A68" s="3"/>
      <c r="B68" s="22" t="s">
        <v>176</v>
      </c>
      <c r="C68" s="2"/>
      <c r="D68" s="2"/>
      <c r="E68" s="2"/>
      <c r="F68" s="23">
        <v>377676.76</v>
      </c>
      <c r="G68" s="24">
        <v>0.7944</v>
      </c>
      <c r="H68" s="25"/>
      <c r="I68" s="25"/>
      <c r="J68" s="3"/>
    </row>
    <row r="69" spans="1:10" ht="13.05" customHeight="1">
      <c r="A69" s="3"/>
      <c r="B69" s="12" t="s">
        <v>238</v>
      </c>
      <c r="C69" s="13"/>
      <c r="D69" s="13"/>
      <c r="E69" s="13"/>
      <c r="F69" s="3"/>
      <c r="G69" s="14"/>
      <c r="H69" s="14"/>
      <c r="I69" s="14"/>
      <c r="J69" s="3"/>
    </row>
    <row r="70" spans="1:10" ht="13.05" customHeight="1">
      <c r="A70" s="15" t="s">
        <v>284</v>
      </c>
      <c r="B70" s="16" t="s">
        <v>285</v>
      </c>
      <c r="C70" s="13" t="s">
        <v>286</v>
      </c>
      <c r="D70" s="13" t="s">
        <v>283</v>
      </c>
      <c r="E70" s="17">
        <v>3395322</v>
      </c>
      <c r="F70" s="18">
        <v>5839.95</v>
      </c>
      <c r="G70" s="19">
        <v>1.23E-2</v>
      </c>
      <c r="H70" s="21"/>
      <c r="I70" s="21"/>
      <c r="J70" s="3"/>
    </row>
    <row r="71" spans="1:10" ht="13.05" customHeight="1">
      <c r="A71" s="15" t="s">
        <v>277</v>
      </c>
      <c r="B71" s="16" t="s">
        <v>278</v>
      </c>
      <c r="C71" s="13" t="s">
        <v>279</v>
      </c>
      <c r="D71" s="13" t="s">
        <v>242</v>
      </c>
      <c r="E71" s="17">
        <v>3500000</v>
      </c>
      <c r="F71" s="18">
        <v>5601.75</v>
      </c>
      <c r="G71" s="19">
        <v>1.18E-2</v>
      </c>
      <c r="H71" s="21"/>
      <c r="I71" s="21"/>
      <c r="J71" s="3"/>
    </row>
    <row r="72" spans="1:10" ht="13.05" customHeight="1">
      <c r="A72" s="15" t="s">
        <v>2301</v>
      </c>
      <c r="B72" s="16" t="s">
        <v>2302</v>
      </c>
      <c r="C72" s="13" t="s">
        <v>2303</v>
      </c>
      <c r="D72" s="13" t="s">
        <v>623</v>
      </c>
      <c r="E72" s="17">
        <v>5000000</v>
      </c>
      <c r="F72" s="18">
        <v>4750</v>
      </c>
      <c r="G72" s="19">
        <v>0.01</v>
      </c>
      <c r="H72" s="21"/>
      <c r="I72" s="21"/>
      <c r="J72" s="3"/>
    </row>
    <row r="73" spans="1:10" ht="13.05" customHeight="1">
      <c r="A73" s="15" t="s">
        <v>239</v>
      </c>
      <c r="B73" s="16" t="s">
        <v>240</v>
      </c>
      <c r="C73" s="13" t="s">
        <v>241</v>
      </c>
      <c r="D73" s="13" t="s">
        <v>242</v>
      </c>
      <c r="E73" s="17">
        <v>1926997</v>
      </c>
      <c r="F73" s="18">
        <v>2130.87</v>
      </c>
      <c r="G73" s="19">
        <v>4.4999999999999997E-3</v>
      </c>
      <c r="H73" s="21"/>
      <c r="I73" s="21"/>
      <c r="J73" s="3"/>
    </row>
    <row r="74" spans="1:10" ht="13.05" customHeight="1">
      <c r="A74" s="15" t="s">
        <v>2304</v>
      </c>
      <c r="B74" s="16" t="s">
        <v>2305</v>
      </c>
      <c r="C74" s="13" t="s">
        <v>2306</v>
      </c>
      <c r="D74" s="13" t="s">
        <v>623</v>
      </c>
      <c r="E74" s="17">
        <v>2304076</v>
      </c>
      <c r="F74" s="18">
        <v>1612.62</v>
      </c>
      <c r="G74" s="19">
        <v>3.3999999999999998E-3</v>
      </c>
      <c r="H74" s="21"/>
      <c r="I74" s="21"/>
      <c r="J74" s="3"/>
    </row>
    <row r="75" spans="1:10" ht="13.05" customHeight="1">
      <c r="A75" s="15" t="s">
        <v>1429</v>
      </c>
      <c r="B75" s="16" t="s">
        <v>1430</v>
      </c>
      <c r="C75" s="13" t="s">
        <v>1431</v>
      </c>
      <c r="D75" s="13" t="s">
        <v>242</v>
      </c>
      <c r="E75" s="17">
        <v>710172</v>
      </c>
      <c r="F75" s="18">
        <v>918.32</v>
      </c>
      <c r="G75" s="19">
        <v>1.9E-3</v>
      </c>
      <c r="H75" s="21"/>
      <c r="I75" s="21"/>
      <c r="J75" s="3"/>
    </row>
    <row r="76" spans="1:10" ht="13.05" customHeight="1">
      <c r="A76" s="15" t="s">
        <v>280</v>
      </c>
      <c r="B76" s="16" t="s">
        <v>281</v>
      </c>
      <c r="C76" s="13" t="s">
        <v>282</v>
      </c>
      <c r="D76" s="13" t="s">
        <v>283</v>
      </c>
      <c r="E76" s="17">
        <v>537439</v>
      </c>
      <c r="F76" s="18">
        <v>500.79</v>
      </c>
      <c r="G76" s="19">
        <v>1.1000000000000001E-3</v>
      </c>
      <c r="H76" s="21"/>
      <c r="I76" s="21"/>
      <c r="J76" s="3"/>
    </row>
    <row r="77" spans="1:10" ht="13.05" customHeight="1">
      <c r="A77" s="3"/>
      <c r="B77" s="22" t="s">
        <v>176</v>
      </c>
      <c r="C77" s="2"/>
      <c r="D77" s="2"/>
      <c r="E77" s="2"/>
      <c r="F77" s="23">
        <v>21354.3</v>
      </c>
      <c r="G77" s="24">
        <v>4.4999999999999998E-2</v>
      </c>
      <c r="H77" s="25"/>
      <c r="I77" s="25"/>
      <c r="J77" s="3"/>
    </row>
    <row r="78" spans="1:10" ht="13.05" customHeight="1">
      <c r="A78" s="3"/>
      <c r="B78" s="22" t="s">
        <v>1432</v>
      </c>
      <c r="C78" s="2"/>
      <c r="D78" s="2"/>
      <c r="E78" s="2"/>
      <c r="F78" s="25" t="s">
        <v>178</v>
      </c>
      <c r="G78" s="25" t="s">
        <v>178</v>
      </c>
      <c r="H78" s="25"/>
      <c r="I78" s="25"/>
      <c r="J78" s="3"/>
    </row>
    <row r="79" spans="1:10" ht="13.05" customHeight="1">
      <c r="A79" s="3"/>
      <c r="B79" s="22" t="s">
        <v>176</v>
      </c>
      <c r="C79" s="2"/>
      <c r="D79" s="2"/>
      <c r="E79" s="2"/>
      <c r="F79" s="25" t="s">
        <v>178</v>
      </c>
      <c r="G79" s="25" t="s">
        <v>178</v>
      </c>
      <c r="H79" s="25"/>
      <c r="I79" s="25"/>
      <c r="J79" s="3"/>
    </row>
    <row r="80" spans="1:10" ht="13.05" customHeight="1">
      <c r="A80" s="3"/>
      <c r="B80" s="22" t="s">
        <v>187</v>
      </c>
      <c r="C80" s="26"/>
      <c r="D80" s="2"/>
      <c r="E80" s="26"/>
      <c r="F80" s="23">
        <v>399031.06</v>
      </c>
      <c r="G80" s="24">
        <v>0.83940000000000003</v>
      </c>
      <c r="H80" s="25"/>
      <c r="I80" s="25"/>
      <c r="J80" s="3"/>
    </row>
    <row r="81" spans="1:10" ht="13.05" customHeight="1">
      <c r="A81" s="3"/>
      <c r="B81" s="12" t="s">
        <v>110</v>
      </c>
      <c r="C81" s="13"/>
      <c r="D81" s="13"/>
      <c r="E81" s="13"/>
      <c r="F81" s="13"/>
      <c r="G81" s="13"/>
      <c r="H81" s="14"/>
      <c r="I81" s="14"/>
      <c r="J81" s="3"/>
    </row>
    <row r="82" spans="1:10" ht="13.05" customHeight="1">
      <c r="A82" s="3"/>
      <c r="B82" s="12" t="s">
        <v>111</v>
      </c>
      <c r="C82" s="13"/>
      <c r="D82" s="13"/>
      <c r="E82" s="13"/>
      <c r="F82" s="3"/>
      <c r="G82" s="14"/>
      <c r="H82" s="14"/>
      <c r="I82" s="14"/>
      <c r="J82" s="3"/>
    </row>
    <row r="83" spans="1:10" ht="13.05" customHeight="1">
      <c r="A83" s="15" t="s">
        <v>850</v>
      </c>
      <c r="B83" s="16" t="s">
        <v>851</v>
      </c>
      <c r="C83" s="13" t="s">
        <v>852</v>
      </c>
      <c r="D83" s="13" t="s">
        <v>133</v>
      </c>
      <c r="E83" s="17">
        <v>812050</v>
      </c>
      <c r="F83" s="18">
        <v>5951.94</v>
      </c>
      <c r="G83" s="19">
        <v>1.2500000000000001E-2</v>
      </c>
      <c r="H83" s="20">
        <v>9.06E-2</v>
      </c>
      <c r="I83" s="21"/>
      <c r="J83" s="3"/>
    </row>
    <row r="84" spans="1:10" ht="13.05" customHeight="1">
      <c r="A84" s="15" t="s">
        <v>264</v>
      </c>
      <c r="B84" s="16" t="s">
        <v>265</v>
      </c>
      <c r="C84" s="13" t="s">
        <v>266</v>
      </c>
      <c r="D84" s="13" t="s">
        <v>147</v>
      </c>
      <c r="E84" s="17">
        <v>5477500</v>
      </c>
      <c r="F84" s="18">
        <v>5536.18</v>
      </c>
      <c r="G84" s="19">
        <v>1.1599999999999999E-2</v>
      </c>
      <c r="H84" s="20">
        <v>7.1093000000000003E-2</v>
      </c>
      <c r="I84" s="21"/>
      <c r="J84" s="3"/>
    </row>
    <row r="85" spans="1:10" ht="13.05" customHeight="1">
      <c r="A85" s="15" t="s">
        <v>252</v>
      </c>
      <c r="B85" s="16" t="s">
        <v>253</v>
      </c>
      <c r="C85" s="13" t="s">
        <v>254</v>
      </c>
      <c r="D85" s="13" t="s">
        <v>147</v>
      </c>
      <c r="E85" s="17">
        <v>4400000</v>
      </c>
      <c r="F85" s="18">
        <v>4327.13</v>
      </c>
      <c r="G85" s="19">
        <v>9.1000000000000004E-3</v>
      </c>
      <c r="H85" s="20">
        <v>7.1772000000000002E-2</v>
      </c>
      <c r="I85" s="21"/>
      <c r="J85" s="3"/>
    </row>
    <row r="86" spans="1:10" ht="13.05" customHeight="1">
      <c r="A86" s="15" t="s">
        <v>173</v>
      </c>
      <c r="B86" s="16" t="s">
        <v>174</v>
      </c>
      <c r="C86" s="13" t="s">
        <v>175</v>
      </c>
      <c r="D86" s="13" t="s">
        <v>115</v>
      </c>
      <c r="E86" s="17">
        <v>2800</v>
      </c>
      <c r="F86" s="18">
        <v>2801.97</v>
      </c>
      <c r="G86" s="19">
        <v>5.8999999999999999E-3</v>
      </c>
      <c r="H86" s="20">
        <v>6.9000000000000006E-2</v>
      </c>
      <c r="I86" s="21"/>
      <c r="J86" s="3"/>
    </row>
    <row r="87" spans="1:10" ht="13.05" customHeight="1">
      <c r="A87" s="15" t="s">
        <v>860</v>
      </c>
      <c r="B87" s="16" t="s">
        <v>861</v>
      </c>
      <c r="C87" s="13" t="s">
        <v>862</v>
      </c>
      <c r="D87" s="13" t="s">
        <v>147</v>
      </c>
      <c r="E87" s="17">
        <v>2500000</v>
      </c>
      <c r="F87" s="18">
        <v>2457.84</v>
      </c>
      <c r="G87" s="19">
        <v>5.1999999999999998E-3</v>
      </c>
      <c r="H87" s="20">
        <v>7.7910999999999994E-2</v>
      </c>
      <c r="I87" s="21"/>
      <c r="J87" s="3"/>
    </row>
    <row r="88" spans="1:10" ht="13.05" customHeight="1">
      <c r="A88" s="15" t="s">
        <v>897</v>
      </c>
      <c r="B88" s="16" t="s">
        <v>898</v>
      </c>
      <c r="C88" s="13" t="s">
        <v>899</v>
      </c>
      <c r="D88" s="13" t="s">
        <v>147</v>
      </c>
      <c r="E88" s="17">
        <v>2500000</v>
      </c>
      <c r="F88" s="18">
        <v>2446.83</v>
      </c>
      <c r="G88" s="19">
        <v>5.1000000000000004E-3</v>
      </c>
      <c r="H88" s="20">
        <v>6.7005999999999996E-2</v>
      </c>
      <c r="I88" s="21"/>
      <c r="J88" s="3"/>
    </row>
    <row r="89" spans="1:10" ht="13.05" customHeight="1">
      <c r="A89" s="15" t="s">
        <v>863</v>
      </c>
      <c r="B89" s="16" t="s">
        <v>864</v>
      </c>
      <c r="C89" s="13" t="s">
        <v>865</v>
      </c>
      <c r="D89" s="13" t="s">
        <v>147</v>
      </c>
      <c r="E89" s="17">
        <v>2500000</v>
      </c>
      <c r="F89" s="18">
        <v>2353.75</v>
      </c>
      <c r="G89" s="19">
        <v>4.8999999999999998E-3</v>
      </c>
      <c r="H89" s="20">
        <v>7.7385999999999996E-2</v>
      </c>
      <c r="I89" s="21"/>
      <c r="J89" s="3"/>
    </row>
    <row r="90" spans="1:10" ht="13.05" customHeight="1">
      <c r="A90" s="15" t="s">
        <v>885</v>
      </c>
      <c r="B90" s="16" t="s">
        <v>886</v>
      </c>
      <c r="C90" s="13" t="s">
        <v>887</v>
      </c>
      <c r="D90" s="13" t="s">
        <v>147</v>
      </c>
      <c r="E90" s="17">
        <v>2000000</v>
      </c>
      <c r="F90" s="18">
        <v>1983</v>
      </c>
      <c r="G90" s="19">
        <v>4.1999999999999997E-3</v>
      </c>
      <c r="H90" s="20">
        <v>7.4513999999999997E-2</v>
      </c>
      <c r="I90" s="21"/>
      <c r="J90" s="3"/>
    </row>
    <row r="91" spans="1:10" ht="13.05" customHeight="1">
      <c r="A91" s="15" t="s">
        <v>293</v>
      </c>
      <c r="B91" s="16" t="s">
        <v>294</v>
      </c>
      <c r="C91" s="13" t="s">
        <v>295</v>
      </c>
      <c r="D91" s="13" t="s">
        <v>115</v>
      </c>
      <c r="E91" s="17">
        <v>1900</v>
      </c>
      <c r="F91" s="18">
        <v>1913.11</v>
      </c>
      <c r="G91" s="19">
        <v>4.0000000000000001E-3</v>
      </c>
      <c r="H91" s="20">
        <v>7.2999999999999995E-2</v>
      </c>
      <c r="I91" s="21"/>
      <c r="J91" s="3"/>
    </row>
    <row r="92" spans="1:10" ht="13.05" customHeight="1">
      <c r="A92" s="15" t="s">
        <v>287</v>
      </c>
      <c r="B92" s="16" t="s">
        <v>288</v>
      </c>
      <c r="C92" s="13" t="s">
        <v>289</v>
      </c>
      <c r="D92" s="13" t="s">
        <v>115</v>
      </c>
      <c r="E92" s="17">
        <v>180</v>
      </c>
      <c r="F92" s="18">
        <v>1796.22</v>
      </c>
      <c r="G92" s="19">
        <v>3.8E-3</v>
      </c>
      <c r="H92" s="20">
        <v>7.3800000000000004E-2</v>
      </c>
      <c r="I92" s="21"/>
      <c r="J92" s="3"/>
    </row>
    <row r="93" spans="1:10" ht="13.05" customHeight="1">
      <c r="A93" s="15" t="s">
        <v>112</v>
      </c>
      <c r="B93" s="16" t="s">
        <v>113</v>
      </c>
      <c r="C93" s="13" t="s">
        <v>114</v>
      </c>
      <c r="D93" s="13" t="s">
        <v>115</v>
      </c>
      <c r="E93" s="17">
        <v>180</v>
      </c>
      <c r="F93" s="18">
        <v>1789.59</v>
      </c>
      <c r="G93" s="19">
        <v>3.8E-3</v>
      </c>
      <c r="H93" s="20">
        <v>7.2400000000000006E-2</v>
      </c>
      <c r="I93" s="21"/>
      <c r="J93" s="3"/>
    </row>
    <row r="94" spans="1:10" ht="13.05" customHeight="1">
      <c r="A94" s="15" t="s">
        <v>119</v>
      </c>
      <c r="B94" s="16" t="s">
        <v>120</v>
      </c>
      <c r="C94" s="13" t="s">
        <v>121</v>
      </c>
      <c r="D94" s="13" t="s">
        <v>115</v>
      </c>
      <c r="E94" s="17">
        <v>1600</v>
      </c>
      <c r="F94" s="18">
        <v>1601.2</v>
      </c>
      <c r="G94" s="19">
        <v>3.3999999999999998E-3</v>
      </c>
      <c r="H94" s="20">
        <v>6.93E-2</v>
      </c>
      <c r="I94" s="21"/>
      <c r="J94" s="3"/>
    </row>
    <row r="95" spans="1:10" ht="13.05" customHeight="1">
      <c r="A95" s="15" t="s">
        <v>151</v>
      </c>
      <c r="B95" s="16" t="s">
        <v>152</v>
      </c>
      <c r="C95" s="13" t="s">
        <v>153</v>
      </c>
      <c r="D95" s="13" t="s">
        <v>154</v>
      </c>
      <c r="E95" s="17">
        <v>150000</v>
      </c>
      <c r="F95" s="18">
        <v>1510.68</v>
      </c>
      <c r="G95" s="19">
        <v>3.2000000000000002E-3</v>
      </c>
      <c r="H95" s="20">
        <v>8.1600000000000006E-2</v>
      </c>
      <c r="I95" s="21"/>
      <c r="J95" s="3"/>
    </row>
    <row r="96" spans="1:10" ht="13.05" customHeight="1">
      <c r="A96" s="15" t="s">
        <v>2221</v>
      </c>
      <c r="B96" s="16" t="s">
        <v>2222</v>
      </c>
      <c r="C96" s="13" t="s">
        <v>2223</v>
      </c>
      <c r="D96" s="13" t="s">
        <v>115</v>
      </c>
      <c r="E96" s="17">
        <v>1500</v>
      </c>
      <c r="F96" s="18">
        <v>1508.56</v>
      </c>
      <c r="G96" s="19">
        <v>3.2000000000000002E-3</v>
      </c>
      <c r="H96" s="20">
        <v>7.4099999999999999E-2</v>
      </c>
      <c r="I96" s="21"/>
      <c r="J96" s="3"/>
    </row>
    <row r="97" spans="1:10" ht="13.05" customHeight="1">
      <c r="A97" s="15" t="s">
        <v>246</v>
      </c>
      <c r="B97" s="16" t="s">
        <v>247</v>
      </c>
      <c r="C97" s="13" t="s">
        <v>248</v>
      </c>
      <c r="D97" s="13" t="s">
        <v>115</v>
      </c>
      <c r="E97" s="17">
        <v>1500</v>
      </c>
      <c r="F97" s="18">
        <v>1492.84</v>
      </c>
      <c r="G97" s="19">
        <v>3.0999999999999999E-3</v>
      </c>
      <c r="H97" s="20">
        <v>7.6799999999999993E-2</v>
      </c>
      <c r="I97" s="21"/>
      <c r="J97" s="3"/>
    </row>
    <row r="98" spans="1:10" ht="13.05" customHeight="1">
      <c r="A98" s="15" t="s">
        <v>249</v>
      </c>
      <c r="B98" s="16" t="s">
        <v>250</v>
      </c>
      <c r="C98" s="13" t="s">
        <v>251</v>
      </c>
      <c r="D98" s="13" t="s">
        <v>115</v>
      </c>
      <c r="E98" s="17">
        <v>1500</v>
      </c>
      <c r="F98" s="18">
        <v>1486.47</v>
      </c>
      <c r="G98" s="19">
        <v>3.0999999999999999E-3</v>
      </c>
      <c r="H98" s="20">
        <v>7.4499999999999997E-2</v>
      </c>
      <c r="I98" s="21"/>
      <c r="J98" s="3"/>
    </row>
    <row r="99" spans="1:10" ht="13.05" customHeight="1">
      <c r="A99" s="15" t="s">
        <v>847</v>
      </c>
      <c r="B99" s="16" t="s">
        <v>848</v>
      </c>
      <c r="C99" s="13" t="s">
        <v>849</v>
      </c>
      <c r="D99" s="13" t="s">
        <v>147</v>
      </c>
      <c r="E99" s="17">
        <v>1500000</v>
      </c>
      <c r="F99" s="18">
        <v>1359.84</v>
      </c>
      <c r="G99" s="19">
        <v>2.8999999999999998E-3</v>
      </c>
      <c r="H99" s="20">
        <v>7.8019000000000005E-2</v>
      </c>
      <c r="I99" s="21"/>
      <c r="J99" s="3"/>
    </row>
    <row r="100" spans="1:10" ht="13.05" customHeight="1">
      <c r="A100" s="15" t="s">
        <v>170</v>
      </c>
      <c r="B100" s="16" t="s">
        <v>171</v>
      </c>
      <c r="C100" s="13" t="s">
        <v>172</v>
      </c>
      <c r="D100" s="13" t="s">
        <v>115</v>
      </c>
      <c r="E100" s="17">
        <v>1300</v>
      </c>
      <c r="F100" s="18">
        <v>1317.56</v>
      </c>
      <c r="G100" s="19">
        <v>2.8E-3</v>
      </c>
      <c r="H100" s="20">
        <v>7.9100000000000004E-2</v>
      </c>
      <c r="I100" s="21"/>
      <c r="J100" s="3"/>
    </row>
    <row r="101" spans="1:10" ht="13.05" customHeight="1">
      <c r="A101" s="15" t="s">
        <v>841</v>
      </c>
      <c r="B101" s="16" t="s">
        <v>842</v>
      </c>
      <c r="C101" s="13" t="s">
        <v>843</v>
      </c>
      <c r="D101" s="13" t="s">
        <v>115</v>
      </c>
      <c r="E101" s="17">
        <v>1200</v>
      </c>
      <c r="F101" s="18">
        <v>1202.75</v>
      </c>
      <c r="G101" s="19">
        <v>2.5000000000000001E-3</v>
      </c>
      <c r="H101" s="20">
        <v>7.5200000000000003E-2</v>
      </c>
      <c r="I101" s="21"/>
      <c r="J101" s="3"/>
    </row>
    <row r="102" spans="1:10" ht="13.05" customHeight="1">
      <c r="A102" s="15" t="s">
        <v>1682</v>
      </c>
      <c r="B102" s="16" t="s">
        <v>1683</v>
      </c>
      <c r="C102" s="13" t="s">
        <v>1684</v>
      </c>
      <c r="D102" s="13" t="s">
        <v>147</v>
      </c>
      <c r="E102" s="17">
        <v>1200000</v>
      </c>
      <c r="F102" s="18">
        <v>1150.07</v>
      </c>
      <c r="G102" s="19">
        <v>2.3999999999999998E-3</v>
      </c>
      <c r="H102" s="20">
        <v>7.8259999999999996E-2</v>
      </c>
      <c r="I102" s="21"/>
      <c r="J102" s="3"/>
    </row>
    <row r="103" spans="1:10" ht="13.05" customHeight="1">
      <c r="A103" s="15" t="s">
        <v>122</v>
      </c>
      <c r="B103" s="16" t="s">
        <v>123</v>
      </c>
      <c r="C103" s="13" t="s">
        <v>124</v>
      </c>
      <c r="D103" s="13" t="s">
        <v>125</v>
      </c>
      <c r="E103" s="17">
        <v>1000</v>
      </c>
      <c r="F103" s="18">
        <v>1002.43</v>
      </c>
      <c r="G103" s="19">
        <v>2.0999999999999999E-3</v>
      </c>
      <c r="H103" s="20">
        <v>7.8899999999999998E-2</v>
      </c>
      <c r="I103" s="21"/>
      <c r="J103" s="3"/>
    </row>
    <row r="104" spans="1:10" ht="13.05" customHeight="1">
      <c r="A104" s="15" t="s">
        <v>876</v>
      </c>
      <c r="B104" s="16" t="s">
        <v>877</v>
      </c>
      <c r="C104" s="13" t="s">
        <v>878</v>
      </c>
      <c r="D104" s="13" t="s">
        <v>133</v>
      </c>
      <c r="E104" s="17">
        <v>1000</v>
      </c>
      <c r="F104" s="18">
        <v>996.73</v>
      </c>
      <c r="G104" s="19">
        <v>2.0999999999999999E-3</v>
      </c>
      <c r="H104" s="20">
        <v>8.0100000000000005E-2</v>
      </c>
      <c r="I104" s="21"/>
      <c r="J104" s="3"/>
    </row>
    <row r="105" spans="1:10" ht="13.05" customHeight="1">
      <c r="A105" s="15" t="s">
        <v>161</v>
      </c>
      <c r="B105" s="16" t="s">
        <v>162</v>
      </c>
      <c r="C105" s="13" t="s">
        <v>163</v>
      </c>
      <c r="D105" s="13" t="s">
        <v>115</v>
      </c>
      <c r="E105" s="17">
        <v>1000</v>
      </c>
      <c r="F105" s="18">
        <v>992.14</v>
      </c>
      <c r="G105" s="19">
        <v>2.0999999999999999E-3</v>
      </c>
      <c r="H105" s="20">
        <v>7.8899999999999998E-2</v>
      </c>
      <c r="I105" s="21"/>
      <c r="J105" s="3"/>
    </row>
    <row r="106" spans="1:10" ht="13.05" customHeight="1">
      <c r="A106" s="15" t="s">
        <v>350</v>
      </c>
      <c r="B106" s="16" t="s">
        <v>351</v>
      </c>
      <c r="C106" s="13" t="s">
        <v>352</v>
      </c>
      <c r="D106" s="13" t="s">
        <v>147</v>
      </c>
      <c r="E106" s="17">
        <v>800000</v>
      </c>
      <c r="F106" s="18">
        <v>807.57</v>
      </c>
      <c r="G106" s="19">
        <v>1.6999999999999999E-3</v>
      </c>
      <c r="H106" s="20">
        <v>5.8300999999999999E-2</v>
      </c>
      <c r="I106" s="21"/>
      <c r="J106" s="3"/>
    </row>
    <row r="107" spans="1:10" ht="13.05" customHeight="1">
      <c r="A107" s="15" t="s">
        <v>869</v>
      </c>
      <c r="B107" s="16" t="s">
        <v>870</v>
      </c>
      <c r="C107" s="13" t="s">
        <v>871</v>
      </c>
      <c r="D107" s="13" t="s">
        <v>133</v>
      </c>
      <c r="E107" s="17">
        <v>800</v>
      </c>
      <c r="F107" s="18">
        <v>800.52</v>
      </c>
      <c r="G107" s="19">
        <v>1.6999999999999999E-3</v>
      </c>
      <c r="H107" s="20">
        <v>8.2299999999999998E-2</v>
      </c>
      <c r="I107" s="21"/>
      <c r="J107" s="3"/>
    </row>
    <row r="108" spans="1:10" ht="13.05" customHeight="1">
      <c r="A108" s="15" t="s">
        <v>373</v>
      </c>
      <c r="B108" s="16" t="s">
        <v>371</v>
      </c>
      <c r="C108" s="13" t="s">
        <v>374</v>
      </c>
      <c r="D108" s="13" t="s">
        <v>147</v>
      </c>
      <c r="E108" s="17">
        <v>699100</v>
      </c>
      <c r="F108" s="18">
        <v>717.04</v>
      </c>
      <c r="G108" s="19">
        <v>1.5E-3</v>
      </c>
      <c r="H108" s="20">
        <v>7.1197999999999997E-2</v>
      </c>
      <c r="I108" s="21"/>
      <c r="J108" s="3"/>
    </row>
    <row r="109" spans="1:10" ht="13.05" customHeight="1">
      <c r="A109" s="15" t="s">
        <v>167</v>
      </c>
      <c r="B109" s="16" t="s">
        <v>168</v>
      </c>
      <c r="C109" s="13" t="s">
        <v>169</v>
      </c>
      <c r="D109" s="13" t="s">
        <v>147</v>
      </c>
      <c r="E109" s="17">
        <v>500000</v>
      </c>
      <c r="F109" s="18">
        <v>507.55</v>
      </c>
      <c r="G109" s="19">
        <v>1.1000000000000001E-3</v>
      </c>
      <c r="H109" s="20">
        <v>6.0644999999999998E-2</v>
      </c>
      <c r="I109" s="21"/>
      <c r="J109" s="3"/>
    </row>
    <row r="110" spans="1:10" ht="13.05" customHeight="1">
      <c r="A110" s="15" t="s">
        <v>1433</v>
      </c>
      <c r="B110" s="16" t="s">
        <v>1434</v>
      </c>
      <c r="C110" s="13" t="s">
        <v>1435</v>
      </c>
      <c r="D110" s="13" t="s">
        <v>140</v>
      </c>
      <c r="E110" s="17">
        <v>500</v>
      </c>
      <c r="F110" s="18">
        <v>504.4</v>
      </c>
      <c r="G110" s="19">
        <v>1.1000000000000001E-3</v>
      </c>
      <c r="H110" s="20">
        <v>8.4500000000000006E-2</v>
      </c>
      <c r="I110" s="21"/>
      <c r="J110" s="3"/>
    </row>
    <row r="111" spans="1:10" ht="13.05" customHeight="1">
      <c r="A111" s="15" t="s">
        <v>2230</v>
      </c>
      <c r="B111" s="16" t="s">
        <v>2231</v>
      </c>
      <c r="C111" s="13" t="s">
        <v>2232</v>
      </c>
      <c r="D111" s="13" t="s">
        <v>2233</v>
      </c>
      <c r="E111" s="17">
        <v>500</v>
      </c>
      <c r="F111" s="18">
        <v>501.74</v>
      </c>
      <c r="G111" s="19">
        <v>1.1000000000000001E-3</v>
      </c>
      <c r="H111" s="20">
        <v>7.9899999999999999E-2</v>
      </c>
      <c r="I111" s="21"/>
      <c r="J111" s="3"/>
    </row>
    <row r="112" spans="1:10" ht="13.05" customHeight="1">
      <c r="A112" s="15" t="s">
        <v>2241</v>
      </c>
      <c r="B112" s="16" t="s">
        <v>2242</v>
      </c>
      <c r="C112" s="13" t="s">
        <v>2243</v>
      </c>
      <c r="D112" s="13" t="s">
        <v>129</v>
      </c>
      <c r="E112" s="17">
        <v>50</v>
      </c>
      <c r="F112" s="18">
        <v>501.27</v>
      </c>
      <c r="G112" s="19">
        <v>1.1000000000000001E-3</v>
      </c>
      <c r="H112" s="20">
        <v>7.3200000000000001E-2</v>
      </c>
      <c r="I112" s="21"/>
      <c r="J112" s="3"/>
    </row>
    <row r="113" spans="1:10" ht="13.05" customHeight="1">
      <c r="A113" s="15" t="s">
        <v>2259</v>
      </c>
      <c r="B113" s="16" t="s">
        <v>2260</v>
      </c>
      <c r="C113" s="13" t="s">
        <v>2261</v>
      </c>
      <c r="D113" s="13" t="s">
        <v>115</v>
      </c>
      <c r="E113" s="17">
        <v>50</v>
      </c>
      <c r="F113" s="18">
        <v>500.59</v>
      </c>
      <c r="G113" s="19">
        <v>1.1000000000000001E-3</v>
      </c>
      <c r="H113" s="20">
        <v>7.1800000000000003E-2</v>
      </c>
      <c r="I113" s="21"/>
      <c r="J113" s="3"/>
    </row>
    <row r="114" spans="1:10" ht="13.05" customHeight="1">
      <c r="A114" s="15" t="s">
        <v>296</v>
      </c>
      <c r="B114" s="16" t="s">
        <v>297</v>
      </c>
      <c r="C114" s="13" t="s">
        <v>298</v>
      </c>
      <c r="D114" s="13" t="s">
        <v>299</v>
      </c>
      <c r="E114" s="17">
        <v>50</v>
      </c>
      <c r="F114" s="18">
        <v>500.26</v>
      </c>
      <c r="G114" s="19">
        <v>1.1000000000000001E-3</v>
      </c>
      <c r="H114" s="20">
        <v>7.2700000000000001E-2</v>
      </c>
      <c r="I114" s="21"/>
      <c r="J114" s="3"/>
    </row>
    <row r="115" spans="1:10" ht="13.05" customHeight="1">
      <c r="A115" s="15" t="s">
        <v>872</v>
      </c>
      <c r="B115" s="16" t="s">
        <v>873</v>
      </c>
      <c r="C115" s="13" t="s">
        <v>874</v>
      </c>
      <c r="D115" s="13" t="s">
        <v>875</v>
      </c>
      <c r="E115" s="17">
        <v>500</v>
      </c>
      <c r="F115" s="18">
        <v>499.63</v>
      </c>
      <c r="G115" s="19">
        <v>1.1000000000000001E-3</v>
      </c>
      <c r="H115" s="20">
        <v>8.6499999999999994E-2</v>
      </c>
      <c r="I115" s="21"/>
      <c r="J115" s="3"/>
    </row>
    <row r="116" spans="1:10" ht="13.05" customHeight="1">
      <c r="A116" s="15" t="s">
        <v>894</v>
      </c>
      <c r="B116" s="16" t="s">
        <v>895</v>
      </c>
      <c r="C116" s="13" t="s">
        <v>896</v>
      </c>
      <c r="D116" s="13" t="s">
        <v>115</v>
      </c>
      <c r="E116" s="17">
        <v>500</v>
      </c>
      <c r="F116" s="18">
        <v>499.41</v>
      </c>
      <c r="G116" s="19">
        <v>1.1000000000000001E-3</v>
      </c>
      <c r="H116" s="20">
        <v>7.4800000000000005E-2</v>
      </c>
      <c r="I116" s="21"/>
      <c r="J116" s="3"/>
    </row>
    <row r="117" spans="1:10" ht="13.05" customHeight="1">
      <c r="A117" s="15" t="s">
        <v>255</v>
      </c>
      <c r="B117" s="16" t="s">
        <v>256</v>
      </c>
      <c r="C117" s="13" t="s">
        <v>257</v>
      </c>
      <c r="D117" s="13" t="s">
        <v>129</v>
      </c>
      <c r="E117" s="17">
        <v>400</v>
      </c>
      <c r="F117" s="18">
        <v>389.04</v>
      </c>
      <c r="G117" s="19">
        <v>8.0000000000000004E-4</v>
      </c>
      <c r="H117" s="20">
        <v>7.6700000000000004E-2</v>
      </c>
      <c r="I117" s="21"/>
      <c r="J117" s="3"/>
    </row>
    <row r="118" spans="1:10" ht="13.05" customHeight="1">
      <c r="A118" s="15" t="s">
        <v>375</v>
      </c>
      <c r="B118" s="16" t="s">
        <v>371</v>
      </c>
      <c r="C118" s="13" t="s">
        <v>376</v>
      </c>
      <c r="D118" s="13" t="s">
        <v>147</v>
      </c>
      <c r="E118" s="17">
        <v>325000</v>
      </c>
      <c r="F118" s="18">
        <v>333.34</v>
      </c>
      <c r="G118" s="19">
        <v>6.9999999999999999E-4</v>
      </c>
      <c r="H118" s="20">
        <v>7.1197999999999997E-2</v>
      </c>
      <c r="I118" s="21"/>
      <c r="J118" s="3"/>
    </row>
    <row r="119" spans="1:10" ht="13.05" customHeight="1">
      <c r="A119" s="15" t="s">
        <v>377</v>
      </c>
      <c r="B119" s="16" t="s">
        <v>371</v>
      </c>
      <c r="C119" s="13" t="s">
        <v>378</v>
      </c>
      <c r="D119" s="13" t="s">
        <v>147</v>
      </c>
      <c r="E119" s="17">
        <v>245000</v>
      </c>
      <c r="F119" s="18">
        <v>251.29</v>
      </c>
      <c r="G119" s="19">
        <v>5.0000000000000001E-4</v>
      </c>
      <c r="H119" s="20">
        <v>7.1197999999999997E-2</v>
      </c>
      <c r="I119" s="21"/>
      <c r="J119" s="3"/>
    </row>
    <row r="120" spans="1:10" ht="13.05" customHeight="1">
      <c r="A120" s="15" t="s">
        <v>337</v>
      </c>
      <c r="B120" s="16" t="s">
        <v>338</v>
      </c>
      <c r="C120" s="13" t="s">
        <v>339</v>
      </c>
      <c r="D120" s="13" t="s">
        <v>147</v>
      </c>
      <c r="E120" s="17">
        <v>10</v>
      </c>
      <c r="F120" s="18">
        <v>0.01</v>
      </c>
      <c r="G120" s="19">
        <v>0</v>
      </c>
      <c r="H120" s="20">
        <v>7.4673000000000003E-2</v>
      </c>
      <c r="I120" s="21"/>
      <c r="J120" s="3"/>
    </row>
    <row r="121" spans="1:10" ht="13.05" customHeight="1">
      <c r="A121" s="15" t="s">
        <v>2307</v>
      </c>
      <c r="B121" s="16" t="s">
        <v>2308</v>
      </c>
      <c r="C121" s="13" t="s">
        <v>2309</v>
      </c>
      <c r="D121" s="13" t="s">
        <v>2310</v>
      </c>
      <c r="E121" s="17">
        <v>110</v>
      </c>
      <c r="F121" s="21" t="s">
        <v>821</v>
      </c>
      <c r="G121" s="19">
        <v>0</v>
      </c>
      <c r="H121" s="20"/>
      <c r="I121" s="21"/>
      <c r="J121" s="3"/>
    </row>
    <row r="122" spans="1:10" ht="13.05" customHeight="1">
      <c r="A122" s="3"/>
      <c r="B122" s="22" t="s">
        <v>176</v>
      </c>
      <c r="C122" s="2"/>
      <c r="D122" s="2"/>
      <c r="E122" s="2"/>
      <c r="F122" s="23">
        <v>56292.49</v>
      </c>
      <c r="G122" s="24">
        <v>0.1187</v>
      </c>
      <c r="H122" s="25"/>
      <c r="I122" s="25"/>
      <c r="J122" s="3"/>
    </row>
    <row r="123" spans="1:10" ht="13.05" customHeight="1">
      <c r="A123" s="3"/>
      <c r="B123" s="22" t="s">
        <v>177</v>
      </c>
      <c r="C123" s="2"/>
      <c r="D123" s="2"/>
      <c r="E123" s="2"/>
      <c r="F123" s="25" t="s">
        <v>178</v>
      </c>
      <c r="G123" s="25" t="s">
        <v>178</v>
      </c>
      <c r="H123" s="25"/>
      <c r="I123" s="25"/>
      <c r="J123" s="3"/>
    </row>
    <row r="124" spans="1:10" ht="13.05" customHeight="1">
      <c r="A124" s="3"/>
      <c r="B124" s="22" t="s">
        <v>176</v>
      </c>
      <c r="C124" s="2"/>
      <c r="D124" s="2"/>
      <c r="E124" s="2"/>
      <c r="F124" s="25" t="s">
        <v>178</v>
      </c>
      <c r="G124" s="25" t="s">
        <v>178</v>
      </c>
      <c r="H124" s="25"/>
      <c r="I124" s="25"/>
      <c r="J124" s="3"/>
    </row>
    <row r="125" spans="1:10" ht="13.05" customHeight="1">
      <c r="A125" s="3"/>
      <c r="B125" s="12" t="s">
        <v>340</v>
      </c>
      <c r="C125" s="13"/>
      <c r="D125" s="13"/>
      <c r="E125" s="13"/>
      <c r="F125" s="3"/>
      <c r="G125" s="14"/>
      <c r="H125" s="14"/>
      <c r="I125" s="14"/>
      <c r="J125" s="3"/>
    </row>
    <row r="126" spans="1:10" ht="13.05" customHeight="1">
      <c r="A126" s="15" t="s">
        <v>347</v>
      </c>
      <c r="B126" s="16" t="s">
        <v>348</v>
      </c>
      <c r="C126" s="13" t="s">
        <v>349</v>
      </c>
      <c r="D126" s="13" t="s">
        <v>183</v>
      </c>
      <c r="E126" s="17">
        <v>620000000</v>
      </c>
      <c r="F126" s="18">
        <v>1871.16</v>
      </c>
      <c r="G126" s="19">
        <v>3.8999999999999998E-3</v>
      </c>
      <c r="H126" s="20">
        <v>9.2249999999999999E-2</v>
      </c>
      <c r="I126" s="21"/>
      <c r="J126" s="3"/>
    </row>
    <row r="127" spans="1:10" ht="13.05" customHeight="1">
      <c r="A127" s="15" t="s">
        <v>1445</v>
      </c>
      <c r="B127" s="16" t="s">
        <v>1446</v>
      </c>
      <c r="C127" s="13" t="s">
        <v>1447</v>
      </c>
      <c r="D127" s="13" t="s">
        <v>183</v>
      </c>
      <c r="E127" s="17">
        <v>6</v>
      </c>
      <c r="F127" s="18">
        <v>558.63</v>
      </c>
      <c r="G127" s="19">
        <v>1.1999999999999999E-3</v>
      </c>
      <c r="H127" s="20">
        <v>8.48E-2</v>
      </c>
      <c r="I127" s="21"/>
      <c r="J127" s="3"/>
    </row>
    <row r="128" spans="1:10" ht="13.05" customHeight="1">
      <c r="A128" s="3"/>
      <c r="B128" s="22" t="s">
        <v>176</v>
      </c>
      <c r="C128" s="2"/>
      <c r="D128" s="2"/>
      <c r="E128" s="2"/>
      <c r="F128" s="23">
        <v>2429.79</v>
      </c>
      <c r="G128" s="24">
        <v>5.1000000000000004E-3</v>
      </c>
      <c r="H128" s="25"/>
      <c r="I128" s="25"/>
      <c r="J128" s="3"/>
    </row>
    <row r="129" spans="1:10" ht="13.05" customHeight="1">
      <c r="A129" s="3"/>
      <c r="B129" s="22" t="s">
        <v>177</v>
      </c>
      <c r="C129" s="2"/>
      <c r="D129" s="2"/>
      <c r="E129" s="2"/>
      <c r="F129" s="25" t="s">
        <v>178</v>
      </c>
      <c r="G129" s="25" t="s">
        <v>178</v>
      </c>
      <c r="H129" s="25"/>
      <c r="I129" s="25"/>
      <c r="J129" s="3"/>
    </row>
    <row r="130" spans="1:10" ht="13.05" customHeight="1">
      <c r="A130" s="3"/>
      <c r="B130" s="22" t="s">
        <v>176</v>
      </c>
      <c r="C130" s="2"/>
      <c r="D130" s="2"/>
      <c r="E130" s="2"/>
      <c r="F130" s="25" t="s">
        <v>178</v>
      </c>
      <c r="G130" s="25" t="s">
        <v>178</v>
      </c>
      <c r="H130" s="25"/>
      <c r="I130" s="25"/>
      <c r="J130" s="3"/>
    </row>
    <row r="131" spans="1:10" ht="13.05" customHeight="1">
      <c r="A131" s="3"/>
      <c r="B131" s="22" t="s">
        <v>187</v>
      </c>
      <c r="C131" s="26"/>
      <c r="D131" s="2"/>
      <c r="E131" s="26"/>
      <c r="F131" s="23">
        <v>58722.28</v>
      </c>
      <c r="G131" s="24">
        <v>0.12379999999999999</v>
      </c>
      <c r="H131" s="25"/>
      <c r="I131" s="25"/>
      <c r="J131" s="3"/>
    </row>
    <row r="132" spans="1:10" ht="13.05" customHeight="1">
      <c r="A132" s="3"/>
      <c r="B132" s="12" t="s">
        <v>188</v>
      </c>
      <c r="C132" s="13"/>
      <c r="D132" s="13"/>
      <c r="E132" s="13"/>
      <c r="F132" s="13"/>
      <c r="G132" s="13"/>
      <c r="H132" s="14"/>
      <c r="I132" s="14"/>
      <c r="J132" s="3"/>
    </row>
    <row r="133" spans="1:10" ht="13.05" customHeight="1">
      <c r="A133" s="3"/>
      <c r="B133" s="12" t="s">
        <v>189</v>
      </c>
      <c r="C133" s="13"/>
      <c r="D133" s="13"/>
      <c r="E133" s="13"/>
      <c r="F133" s="3"/>
      <c r="G133" s="14"/>
      <c r="H133" s="14"/>
      <c r="I133" s="14"/>
      <c r="J133" s="3"/>
    </row>
    <row r="134" spans="1:10" ht="13.05" customHeight="1">
      <c r="A134" s="15" t="s">
        <v>2277</v>
      </c>
      <c r="B134" s="16" t="s">
        <v>2278</v>
      </c>
      <c r="C134" s="13" t="s">
        <v>2279</v>
      </c>
      <c r="D134" s="13" t="s">
        <v>193</v>
      </c>
      <c r="E134" s="17">
        <v>500</v>
      </c>
      <c r="F134" s="18">
        <v>2434.09</v>
      </c>
      <c r="G134" s="19">
        <v>5.1000000000000004E-3</v>
      </c>
      <c r="H134" s="20">
        <v>6.7699999999999996E-2</v>
      </c>
      <c r="I134" s="21"/>
      <c r="J134" s="3"/>
    </row>
    <row r="135" spans="1:10" ht="13.05" customHeight="1">
      <c r="A135" s="15" t="s">
        <v>2311</v>
      </c>
      <c r="B135" s="16" t="s">
        <v>2312</v>
      </c>
      <c r="C135" s="13" t="s">
        <v>2313</v>
      </c>
      <c r="D135" s="13" t="s">
        <v>193</v>
      </c>
      <c r="E135" s="17">
        <v>500</v>
      </c>
      <c r="F135" s="18">
        <v>2411.0500000000002</v>
      </c>
      <c r="G135" s="19">
        <v>5.1000000000000004E-3</v>
      </c>
      <c r="H135" s="20">
        <v>7.1249999999999994E-2</v>
      </c>
      <c r="I135" s="21"/>
      <c r="J135" s="3"/>
    </row>
    <row r="136" spans="1:10" ht="13.05" customHeight="1">
      <c r="A136" s="15" t="s">
        <v>2314</v>
      </c>
      <c r="B136" s="16" t="s">
        <v>2315</v>
      </c>
      <c r="C136" s="13" t="s">
        <v>2316</v>
      </c>
      <c r="D136" s="13" t="s">
        <v>193</v>
      </c>
      <c r="E136" s="17">
        <v>500</v>
      </c>
      <c r="F136" s="18">
        <v>2410.88</v>
      </c>
      <c r="G136" s="19">
        <v>5.1000000000000004E-3</v>
      </c>
      <c r="H136" s="20">
        <v>6.9549E-2</v>
      </c>
      <c r="I136" s="21"/>
      <c r="J136" s="3"/>
    </row>
    <row r="137" spans="1:10" ht="13.05" customHeight="1">
      <c r="A137" s="3"/>
      <c r="B137" s="22" t="s">
        <v>176</v>
      </c>
      <c r="C137" s="2"/>
      <c r="D137" s="2"/>
      <c r="E137" s="2"/>
      <c r="F137" s="23">
        <v>7256.02</v>
      </c>
      <c r="G137" s="24">
        <v>1.5299999999999999E-2</v>
      </c>
      <c r="H137" s="25"/>
      <c r="I137" s="25"/>
      <c r="J137" s="3"/>
    </row>
    <row r="138" spans="1:10" ht="13.05" customHeight="1">
      <c r="A138" s="3"/>
      <c r="B138" s="22" t="s">
        <v>187</v>
      </c>
      <c r="C138" s="26"/>
      <c r="D138" s="2"/>
      <c r="E138" s="26"/>
      <c r="F138" s="23">
        <v>7256.02</v>
      </c>
      <c r="G138" s="24">
        <v>1.5299999999999999E-2</v>
      </c>
      <c r="H138" s="25"/>
      <c r="I138" s="25"/>
      <c r="J138" s="3"/>
    </row>
    <row r="139" spans="1:10" ht="13.05" customHeight="1">
      <c r="A139" s="3"/>
      <c r="B139" s="12" t="s">
        <v>227</v>
      </c>
      <c r="C139" s="13"/>
      <c r="D139" s="13"/>
      <c r="E139" s="13"/>
      <c r="F139" s="13"/>
      <c r="G139" s="13"/>
      <c r="H139" s="14"/>
      <c r="I139" s="14"/>
      <c r="J139" s="3"/>
    </row>
    <row r="140" spans="1:10" ht="13.05" customHeight="1">
      <c r="A140" s="15" t="s">
        <v>228</v>
      </c>
      <c r="B140" s="16" t="s">
        <v>229</v>
      </c>
      <c r="C140" s="13"/>
      <c r="D140" s="13" t="s">
        <v>226</v>
      </c>
      <c r="E140" s="17"/>
      <c r="F140" s="18">
        <v>11510.12</v>
      </c>
      <c r="G140" s="19">
        <v>2.4199999999999999E-2</v>
      </c>
      <c r="H140" s="20">
        <v>5.2582824110147627E-2</v>
      </c>
      <c r="I140" s="21"/>
      <c r="J140" s="3"/>
    </row>
    <row r="141" spans="1:10" ht="13.05" customHeight="1">
      <c r="A141" s="3"/>
      <c r="B141" s="22" t="s">
        <v>176</v>
      </c>
      <c r="C141" s="2"/>
      <c r="D141" s="2"/>
      <c r="E141" s="2"/>
      <c r="F141" s="23">
        <v>11510.12</v>
      </c>
      <c r="G141" s="24">
        <v>2.4199999999999999E-2</v>
      </c>
      <c r="H141" s="25"/>
      <c r="I141" s="25"/>
      <c r="J141" s="3"/>
    </row>
    <row r="142" spans="1:10" ht="13.05" customHeight="1">
      <c r="A142" s="3"/>
      <c r="B142" s="22" t="s">
        <v>177</v>
      </c>
      <c r="C142" s="2"/>
      <c r="D142" s="2"/>
      <c r="E142" s="2"/>
      <c r="F142" s="25" t="s">
        <v>178</v>
      </c>
      <c r="G142" s="25" t="s">
        <v>178</v>
      </c>
      <c r="H142" s="25"/>
      <c r="I142" s="25"/>
      <c r="J142" s="3"/>
    </row>
    <row r="143" spans="1:10" ht="13.05" customHeight="1">
      <c r="A143" s="3"/>
      <c r="B143" s="22" t="s">
        <v>176</v>
      </c>
      <c r="C143" s="2"/>
      <c r="D143" s="2"/>
      <c r="E143" s="2"/>
      <c r="F143" s="25" t="s">
        <v>178</v>
      </c>
      <c r="G143" s="25" t="s">
        <v>178</v>
      </c>
      <c r="H143" s="25"/>
      <c r="I143" s="25"/>
      <c r="J143" s="3"/>
    </row>
    <row r="144" spans="1:10" ht="13.05" customHeight="1">
      <c r="A144" s="3"/>
      <c r="B144" s="22" t="s">
        <v>187</v>
      </c>
      <c r="C144" s="26"/>
      <c r="D144" s="2"/>
      <c r="E144" s="26"/>
      <c r="F144" s="23">
        <v>11510.12</v>
      </c>
      <c r="G144" s="24">
        <v>2.4199999999999999E-2</v>
      </c>
      <c r="H144" s="25"/>
      <c r="I144" s="25"/>
      <c r="J144" s="3"/>
    </row>
    <row r="145" spans="1:10" ht="13.05" customHeight="1">
      <c r="A145" s="3"/>
      <c r="B145" s="22" t="s">
        <v>230</v>
      </c>
      <c r="C145" s="13"/>
      <c r="D145" s="2"/>
      <c r="E145" s="13"/>
      <c r="F145" s="27">
        <v>-942.39</v>
      </c>
      <c r="G145" s="24">
        <v>-2.7000000000000001E-3</v>
      </c>
      <c r="H145" s="25"/>
      <c r="I145" s="25"/>
      <c r="J145" s="3"/>
    </row>
    <row r="146" spans="1:10" ht="13.05" customHeight="1">
      <c r="A146" s="3"/>
      <c r="B146" s="28" t="s">
        <v>231</v>
      </c>
      <c r="C146" s="29"/>
      <c r="D146" s="29"/>
      <c r="E146" s="29"/>
      <c r="F146" s="30">
        <v>475577.09</v>
      </c>
      <c r="G146" s="31">
        <v>1</v>
      </c>
      <c r="H146" s="32"/>
      <c r="I146" s="32"/>
      <c r="J146" s="3"/>
    </row>
    <row r="147" spans="1:10" ht="13.05" customHeight="1">
      <c r="A147" s="3"/>
      <c r="B147" s="6"/>
      <c r="C147" s="3"/>
      <c r="D147" s="3"/>
      <c r="E147" s="3"/>
      <c r="F147" s="3"/>
      <c r="G147" s="3"/>
      <c r="H147" s="3"/>
      <c r="I147" s="3"/>
      <c r="J147" s="3"/>
    </row>
    <row r="148" spans="1:10" ht="13.05" customHeight="1">
      <c r="A148" s="3"/>
      <c r="B148" s="209"/>
      <c r="C148" s="209"/>
      <c r="D148" s="209"/>
      <c r="E148" s="209"/>
      <c r="F148" s="209"/>
      <c r="G148" s="209"/>
      <c r="H148" s="209"/>
      <c r="I148" s="3"/>
      <c r="J148" s="3"/>
    </row>
    <row r="149" spans="1:10" ht="13.05" customHeight="1">
      <c r="A149" s="3"/>
      <c r="B149" s="209"/>
      <c r="C149" s="209"/>
      <c r="D149" s="209"/>
      <c r="E149" s="209"/>
      <c r="F149" s="209"/>
      <c r="G149" s="209"/>
      <c r="H149" s="209"/>
      <c r="I149" s="3"/>
      <c r="J149" s="3"/>
    </row>
    <row r="150" spans="1:10" ht="13.05" customHeight="1">
      <c r="A150" s="3"/>
      <c r="B150" s="4" t="s">
        <v>226</v>
      </c>
      <c r="C150" s="3"/>
      <c r="D150" s="3"/>
      <c r="E150" s="3"/>
      <c r="F150" s="3"/>
      <c r="G150" s="3"/>
      <c r="H150" s="3"/>
      <c r="I150" s="3"/>
      <c r="J150" s="3"/>
    </row>
    <row r="151" spans="1:10" ht="13.05" customHeight="1">
      <c r="A151" s="3"/>
      <c r="B151" s="4" t="s">
        <v>232</v>
      </c>
      <c r="C151" s="3"/>
      <c r="D151" s="3"/>
      <c r="E151" s="3"/>
      <c r="F151" s="3"/>
      <c r="G151" s="3"/>
      <c r="H151" s="3"/>
      <c r="I151" s="3"/>
      <c r="J151" s="3"/>
    </row>
    <row r="152" spans="1:10" ht="13.05" customHeight="1">
      <c r="A152" s="3"/>
      <c r="B152" s="4" t="s">
        <v>233</v>
      </c>
      <c r="C152" s="3"/>
      <c r="D152" s="3"/>
      <c r="E152" s="3"/>
      <c r="F152" s="3"/>
      <c r="G152" s="3"/>
      <c r="H152" s="3"/>
      <c r="I152" s="3"/>
      <c r="J152" s="3"/>
    </row>
    <row r="153" spans="1:10" ht="13.05" customHeight="1">
      <c r="A153" s="3"/>
      <c r="B153" s="4" t="s">
        <v>276</v>
      </c>
      <c r="C153" s="3"/>
      <c r="D153" s="3"/>
      <c r="E153" s="3"/>
      <c r="F153" s="3"/>
      <c r="G153" s="3"/>
      <c r="H153" s="3"/>
      <c r="I153" s="3"/>
      <c r="J153" s="3"/>
    </row>
    <row r="154" spans="1:10" ht="13.05" customHeight="1">
      <c r="A154" s="3"/>
      <c r="B154" s="4" t="s">
        <v>2317</v>
      </c>
      <c r="C154" s="3"/>
      <c r="D154" s="3"/>
      <c r="E154" s="3"/>
      <c r="F154" s="3"/>
      <c r="G154" s="3"/>
      <c r="H154" s="3"/>
      <c r="I154" s="3"/>
      <c r="J154" s="3"/>
    </row>
    <row r="155" spans="1:10" ht="13.05" customHeight="1">
      <c r="A155" s="3"/>
      <c r="B155" s="4" t="s">
        <v>234</v>
      </c>
      <c r="C155" s="3"/>
      <c r="D155" s="3"/>
      <c r="E155" s="3"/>
      <c r="F155" s="3"/>
      <c r="G155" s="3"/>
      <c r="H155" s="3"/>
      <c r="I155" s="3"/>
      <c r="J155" s="3"/>
    </row>
    <row r="156" spans="1:10" ht="26.25" customHeight="1">
      <c r="A156" s="3"/>
      <c r="B156" s="209" t="s">
        <v>235</v>
      </c>
      <c r="C156" s="209"/>
      <c r="D156" s="209"/>
      <c r="E156" s="209"/>
      <c r="F156" s="209"/>
      <c r="G156" s="209"/>
      <c r="H156" s="209"/>
      <c r="I156" s="3"/>
      <c r="J156" s="3"/>
    </row>
    <row r="160" spans="1:10">
      <c r="B160" s="109" t="s">
        <v>2475</v>
      </c>
      <c r="C160" s="110"/>
      <c r="D160" s="110"/>
      <c r="E160" s="111"/>
    </row>
    <row r="161" spans="2:5">
      <c r="B161" s="110" t="s">
        <v>2512</v>
      </c>
      <c r="C161" s="110"/>
      <c r="D161" s="110"/>
      <c r="E161" s="111"/>
    </row>
    <row r="162" spans="2:5">
      <c r="B162" s="117" t="s">
        <v>2513</v>
      </c>
      <c r="C162" s="110"/>
      <c r="D162" s="110"/>
      <c r="E162" s="111"/>
    </row>
    <row r="163" spans="2:5">
      <c r="B163" s="110" t="s">
        <v>2476</v>
      </c>
      <c r="C163" s="110"/>
      <c r="D163" s="110"/>
      <c r="E163" s="111"/>
    </row>
    <row r="164" spans="2:5">
      <c r="B164" s="110" t="s">
        <v>2477</v>
      </c>
      <c r="C164" s="110"/>
      <c r="D164" s="110"/>
      <c r="E164" s="111"/>
    </row>
    <row r="165" spans="2:5">
      <c r="B165" s="110" t="s">
        <v>2478</v>
      </c>
      <c r="C165" s="112"/>
      <c r="D165" s="112"/>
      <c r="E165" s="112"/>
    </row>
    <row r="166" spans="2:5">
      <c r="B166" s="110" t="s">
        <v>2479</v>
      </c>
      <c r="C166" s="110"/>
      <c r="D166" s="110"/>
      <c r="E166" s="111"/>
    </row>
    <row r="167" spans="2:5">
      <c r="B167" s="110" t="s">
        <v>2600</v>
      </c>
      <c r="C167" s="110"/>
      <c r="D167" s="110"/>
      <c r="E167" s="111"/>
    </row>
    <row r="168" spans="2:5">
      <c r="B168" s="110" t="s">
        <v>2601</v>
      </c>
      <c r="C168" s="110"/>
      <c r="D168" s="110"/>
      <c r="E168" s="111"/>
    </row>
    <row r="169" spans="2:5">
      <c r="B169" s="110" t="s">
        <v>2482</v>
      </c>
      <c r="C169" s="110"/>
      <c r="D169" s="110"/>
      <c r="E169" s="111"/>
    </row>
    <row r="170" spans="2:5">
      <c r="B170" s="109" t="s">
        <v>2483</v>
      </c>
      <c r="C170" s="109"/>
      <c r="D170" s="109" t="s">
        <v>2633</v>
      </c>
      <c r="E170" s="109" t="s">
        <v>2484</v>
      </c>
    </row>
    <row r="171" spans="2:5">
      <c r="B171" s="110" t="s">
        <v>2528</v>
      </c>
      <c r="C171" s="110"/>
      <c r="D171" s="113">
        <v>14.7982</v>
      </c>
      <c r="E171" s="113">
        <v>15.9086</v>
      </c>
    </row>
    <row r="172" spans="2:5">
      <c r="B172" s="110" t="s">
        <v>2486</v>
      </c>
      <c r="C172" s="110"/>
      <c r="D172" s="113">
        <v>22.968299999999999</v>
      </c>
      <c r="E172" s="113">
        <v>24.94</v>
      </c>
    </row>
    <row r="173" spans="2:5">
      <c r="B173" s="110" t="s">
        <v>2529</v>
      </c>
      <c r="C173" s="110"/>
      <c r="D173" s="113">
        <v>16.340800000000002</v>
      </c>
      <c r="E173" s="113">
        <v>17.5806</v>
      </c>
    </row>
    <row r="174" spans="2:5">
      <c r="B174" s="110" t="s">
        <v>2494</v>
      </c>
      <c r="C174" s="110"/>
      <c r="D174" s="113">
        <v>25.296199999999999</v>
      </c>
      <c r="E174" s="113">
        <v>27.4938</v>
      </c>
    </row>
    <row r="175" spans="2:5">
      <c r="B175" s="110"/>
      <c r="C175" s="110"/>
      <c r="D175" s="110"/>
      <c r="E175" s="111"/>
    </row>
    <row r="176" spans="2:5">
      <c r="B176" s="110" t="s">
        <v>2497</v>
      </c>
      <c r="C176" s="110"/>
      <c r="D176" s="109" t="s">
        <v>2498</v>
      </c>
      <c r="E176" s="114" t="s">
        <v>221</v>
      </c>
    </row>
    <row r="177" spans="2:5">
      <c r="B177" s="110" t="s">
        <v>2528</v>
      </c>
      <c r="C177" s="110"/>
      <c r="D177" s="115">
        <v>0.16</v>
      </c>
      <c r="E177" s="115">
        <v>0.16</v>
      </c>
    </row>
    <row r="178" spans="2:5">
      <c r="B178" s="110" t="s">
        <v>2529</v>
      </c>
      <c r="C178" s="110"/>
      <c r="D178" s="115">
        <v>0.18</v>
      </c>
      <c r="E178" s="115">
        <v>0.18</v>
      </c>
    </row>
    <row r="179" spans="2:5">
      <c r="B179" s="110"/>
      <c r="C179" s="110"/>
      <c r="D179" s="110"/>
      <c r="E179" s="111"/>
    </row>
    <row r="180" spans="2:5">
      <c r="B180" s="110" t="s">
        <v>2516</v>
      </c>
      <c r="C180" s="110"/>
      <c r="D180" s="110"/>
      <c r="E180" s="111"/>
    </row>
    <row r="181" spans="2:5">
      <c r="B181" s="110" t="s">
        <v>2500</v>
      </c>
      <c r="C181" s="110"/>
      <c r="D181" s="110"/>
      <c r="E181" s="111"/>
    </row>
    <row r="182" spans="2:5">
      <c r="B182" s="110" t="s">
        <v>2602</v>
      </c>
      <c r="C182" s="110"/>
      <c r="D182" s="110"/>
      <c r="E182" s="111"/>
    </row>
    <row r="183" spans="2:5">
      <c r="B183" s="110" t="s">
        <v>2502</v>
      </c>
      <c r="C183" s="110"/>
      <c r="D183" s="110"/>
      <c r="E183" s="111"/>
    </row>
    <row r="184" spans="2:5">
      <c r="B184" s="110" t="s">
        <v>2603</v>
      </c>
      <c r="C184" s="110"/>
      <c r="D184" s="110"/>
      <c r="E184" s="111"/>
    </row>
    <row r="185" spans="2:5">
      <c r="B185" s="110" t="s">
        <v>2653</v>
      </c>
      <c r="C185" s="110"/>
      <c r="D185" s="110"/>
      <c r="E185" s="111"/>
    </row>
    <row r="186" spans="2:5">
      <c r="B186" s="110" t="s">
        <v>2503</v>
      </c>
      <c r="C186" s="110"/>
      <c r="D186" s="110"/>
      <c r="E186" s="111"/>
    </row>
    <row r="187" spans="2:5">
      <c r="B187" s="110" t="s">
        <v>2504</v>
      </c>
      <c r="C187" s="110"/>
      <c r="D187" s="110"/>
      <c r="E187" s="111"/>
    </row>
    <row r="188" spans="2:5">
      <c r="B188" s="110" t="s">
        <v>2505</v>
      </c>
      <c r="C188" s="110"/>
      <c r="D188" s="110"/>
      <c r="E188" s="111"/>
    </row>
    <row r="189" spans="2:5">
      <c r="B189" s="110" t="s">
        <v>2506</v>
      </c>
      <c r="C189" s="110"/>
      <c r="D189" s="110"/>
      <c r="E189" s="111"/>
    </row>
    <row r="190" spans="2:5">
      <c r="B190" s="110" t="s">
        <v>2507</v>
      </c>
      <c r="C190" s="110"/>
      <c r="D190" s="110"/>
      <c r="E190" s="111"/>
    </row>
    <row r="191" spans="2:5">
      <c r="B191" s="110" t="s">
        <v>2508</v>
      </c>
      <c r="C191" s="110"/>
      <c r="D191" s="110"/>
      <c r="E191" s="111"/>
    </row>
    <row r="193" customFormat="1"/>
    <row r="194" customFormat="1"/>
    <row r="195" customFormat="1"/>
    <row r="196" customFormat="1"/>
    <row r="197" customFormat="1"/>
    <row r="198" customFormat="1"/>
    <row r="199" customFormat="1"/>
    <row r="200" customFormat="1"/>
    <row r="201" customFormat="1"/>
    <row r="202" customFormat="1"/>
    <row r="203" customFormat="1"/>
    <row r="204" customFormat="1"/>
    <row r="205" customFormat="1"/>
    <row r="206" customFormat="1"/>
    <row r="207" customFormat="1"/>
    <row r="208" customFormat="1"/>
    <row r="212" spans="2:2">
      <c r="B212" t="s">
        <v>2701</v>
      </c>
    </row>
  </sheetData>
  <mergeCells count="3">
    <mergeCell ref="B148:H148"/>
    <mergeCell ref="B149:H149"/>
    <mergeCell ref="B156:H156"/>
  </mergeCells>
  <pageMargins left="0" right="0" top="0" bottom="0" header="0" footer="0"/>
  <pageSetup orientation="landscape"/>
  <headerFooter>
    <oddFooter xml:space="preserve">&amp;C_x000D_&amp;1#&amp;"Aptos"&amp;10&amp;K000000  For internal use only </oddFooter>
  </headerFooter>
  <drawing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outlinePr summaryBelow="0"/>
  </sheetPr>
  <dimension ref="A1:J130"/>
  <sheetViews>
    <sheetView topLeftCell="A85" zoomScale="78" zoomScaleNormal="78" workbookViewId="0">
      <selection activeCell="J95" sqref="J95"/>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90</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103</v>
      </c>
      <c r="E4" s="10" t="s">
        <v>104</v>
      </c>
      <c r="F4" s="10" t="s">
        <v>105</v>
      </c>
      <c r="G4" s="10" t="s">
        <v>106</v>
      </c>
      <c r="H4" s="10" t="s">
        <v>107</v>
      </c>
      <c r="I4" s="10" t="s">
        <v>108</v>
      </c>
      <c r="J4" s="11" t="s">
        <v>109</v>
      </c>
    </row>
    <row r="5" spans="1:10" ht="13.05" customHeight="1">
      <c r="A5" s="3"/>
      <c r="B5" s="12" t="s">
        <v>188</v>
      </c>
      <c r="C5" s="13"/>
      <c r="D5" s="13"/>
      <c r="E5" s="13"/>
      <c r="F5" s="13"/>
      <c r="G5" s="13"/>
      <c r="H5" s="14"/>
      <c r="I5" s="14"/>
      <c r="J5" s="3"/>
    </row>
    <row r="6" spans="1:10" ht="13.05" customHeight="1">
      <c r="A6" s="3"/>
      <c r="B6" s="12" t="s">
        <v>607</v>
      </c>
      <c r="C6" s="13"/>
      <c r="D6" s="13"/>
      <c r="E6" s="13"/>
      <c r="F6" s="3"/>
      <c r="G6" s="14"/>
      <c r="H6" s="14"/>
      <c r="I6" s="14"/>
      <c r="J6" s="3"/>
    </row>
    <row r="7" spans="1:10" ht="13.05" customHeight="1">
      <c r="A7" s="15" t="s">
        <v>2318</v>
      </c>
      <c r="B7" s="16" t="s">
        <v>2319</v>
      </c>
      <c r="C7" s="13" t="s">
        <v>2320</v>
      </c>
      <c r="D7" s="13" t="s">
        <v>147</v>
      </c>
      <c r="E7" s="17">
        <v>500000</v>
      </c>
      <c r="F7" s="18">
        <v>499.58</v>
      </c>
      <c r="G7" s="19">
        <v>5.7999999999999996E-3</v>
      </c>
      <c r="H7" s="20">
        <v>5.1111999999999998E-2</v>
      </c>
      <c r="I7" s="21"/>
      <c r="J7" s="3"/>
    </row>
    <row r="8" spans="1:10" ht="13.05" customHeight="1">
      <c r="A8" s="15" t="s">
        <v>2321</v>
      </c>
      <c r="B8" s="16" t="s">
        <v>2322</v>
      </c>
      <c r="C8" s="13" t="s">
        <v>2323</v>
      </c>
      <c r="D8" s="13" t="s">
        <v>147</v>
      </c>
      <c r="E8" s="17">
        <v>500000</v>
      </c>
      <c r="F8" s="18">
        <v>498.61</v>
      </c>
      <c r="G8" s="19">
        <v>5.7000000000000002E-3</v>
      </c>
      <c r="H8" s="20">
        <v>5.0999999999999997E-2</v>
      </c>
      <c r="I8" s="21"/>
      <c r="J8" s="3"/>
    </row>
    <row r="9" spans="1:10" ht="13.05" customHeight="1">
      <c r="A9" s="3"/>
      <c r="B9" s="22" t="s">
        <v>176</v>
      </c>
      <c r="C9" s="2"/>
      <c r="D9" s="2"/>
      <c r="E9" s="2"/>
      <c r="F9" s="23">
        <v>998.19</v>
      </c>
      <c r="G9" s="24">
        <v>1.15E-2</v>
      </c>
      <c r="H9" s="25"/>
      <c r="I9" s="25"/>
      <c r="J9" s="3"/>
    </row>
    <row r="10" spans="1:10" ht="13.05" customHeight="1">
      <c r="A10" s="3"/>
      <c r="B10" s="22" t="s">
        <v>187</v>
      </c>
      <c r="C10" s="26"/>
      <c r="D10" s="2"/>
      <c r="E10" s="26"/>
      <c r="F10" s="23">
        <v>998.19</v>
      </c>
      <c r="G10" s="24">
        <v>1.15E-2</v>
      </c>
      <c r="H10" s="25"/>
      <c r="I10" s="25"/>
      <c r="J10" s="3"/>
    </row>
    <row r="11" spans="1:10" ht="13.05" customHeight="1">
      <c r="A11" s="3"/>
      <c r="B11" s="12" t="s">
        <v>227</v>
      </c>
      <c r="C11" s="13"/>
      <c r="D11" s="13"/>
      <c r="E11" s="13"/>
      <c r="F11" s="13"/>
      <c r="G11" s="13"/>
      <c r="H11" s="14"/>
      <c r="I11" s="14"/>
      <c r="J11" s="3"/>
    </row>
    <row r="12" spans="1:10" ht="13.05" customHeight="1">
      <c r="A12" s="15" t="s">
        <v>2324</v>
      </c>
      <c r="B12" s="16" t="s">
        <v>229</v>
      </c>
      <c r="C12" s="13"/>
      <c r="D12" s="13" t="s">
        <v>226</v>
      </c>
      <c r="E12" s="17"/>
      <c r="F12" s="18">
        <v>38199.93</v>
      </c>
      <c r="G12" s="19">
        <v>0.44040000000000001</v>
      </c>
      <c r="H12" s="20">
        <v>5.28E-2</v>
      </c>
      <c r="I12" s="21"/>
      <c r="J12" s="3"/>
    </row>
    <row r="13" spans="1:10" ht="13.05" customHeight="1">
      <c r="A13" s="15" t="s">
        <v>228</v>
      </c>
      <c r="B13" s="16" t="s">
        <v>229</v>
      </c>
      <c r="C13" s="13"/>
      <c r="D13" s="13" t="s">
        <v>226</v>
      </c>
      <c r="E13" s="17"/>
      <c r="F13" s="18">
        <v>20064.22</v>
      </c>
      <c r="G13" s="19">
        <v>0.23130000000000001</v>
      </c>
      <c r="H13" s="20">
        <v>5.2582825327866178E-2</v>
      </c>
      <c r="I13" s="21"/>
      <c r="J13" s="3"/>
    </row>
    <row r="14" spans="1:10" ht="13.05" customHeight="1">
      <c r="A14" s="15" t="s">
        <v>2325</v>
      </c>
      <c r="B14" s="16" t="s">
        <v>229</v>
      </c>
      <c r="C14" s="13"/>
      <c r="D14" s="13" t="s">
        <v>226</v>
      </c>
      <c r="E14" s="17"/>
      <c r="F14" s="18">
        <v>18099.62</v>
      </c>
      <c r="G14" s="19">
        <v>0.2087</v>
      </c>
      <c r="H14" s="20">
        <v>5.2999999999999999E-2</v>
      </c>
      <c r="I14" s="21"/>
      <c r="J14" s="3"/>
    </row>
    <row r="15" spans="1:10" ht="13.05" customHeight="1">
      <c r="A15" s="15" t="s">
        <v>2326</v>
      </c>
      <c r="B15" s="16" t="s">
        <v>229</v>
      </c>
      <c r="C15" s="13"/>
      <c r="D15" s="13" t="s">
        <v>226</v>
      </c>
      <c r="E15" s="17"/>
      <c r="F15" s="18">
        <v>9599.65</v>
      </c>
      <c r="G15" s="19">
        <v>0.11070000000000001</v>
      </c>
      <c r="H15" s="20">
        <v>5.3999999999999999E-2</v>
      </c>
      <c r="I15" s="21"/>
      <c r="J15" s="3"/>
    </row>
    <row r="16" spans="1:10" ht="13.05" customHeight="1">
      <c r="A16" s="3"/>
      <c r="B16" s="22" t="s">
        <v>176</v>
      </c>
      <c r="C16" s="2"/>
      <c r="D16" s="2"/>
      <c r="E16" s="2"/>
      <c r="F16" s="23">
        <v>85963.42</v>
      </c>
      <c r="G16" s="24">
        <v>0.99109999999999998</v>
      </c>
      <c r="H16" s="25"/>
      <c r="I16" s="25"/>
      <c r="J16" s="3"/>
    </row>
    <row r="17" spans="1:10" ht="13.05" customHeight="1">
      <c r="A17" s="3"/>
      <c r="B17" s="22" t="s">
        <v>187</v>
      </c>
      <c r="C17" s="26"/>
      <c r="D17" s="2"/>
      <c r="E17" s="26"/>
      <c r="F17" s="23">
        <v>85963.42</v>
      </c>
      <c r="G17" s="24">
        <v>0.99109999999999998</v>
      </c>
      <c r="H17" s="25"/>
      <c r="I17" s="25"/>
      <c r="J17" s="3"/>
    </row>
    <row r="18" spans="1:10" ht="13.05" customHeight="1">
      <c r="A18" s="3"/>
      <c r="B18" s="22" t="s">
        <v>230</v>
      </c>
      <c r="C18" s="13"/>
      <c r="D18" s="2"/>
      <c r="E18" s="13"/>
      <c r="F18" s="27">
        <v>-229.15</v>
      </c>
      <c r="G18" s="24">
        <v>-2.5999999999999999E-3</v>
      </c>
      <c r="H18" s="25"/>
      <c r="I18" s="25"/>
      <c r="J18" s="3"/>
    </row>
    <row r="19" spans="1:10" ht="13.05" customHeight="1">
      <c r="A19" s="3"/>
      <c r="B19" s="28" t="s">
        <v>231</v>
      </c>
      <c r="C19" s="29"/>
      <c r="D19" s="29"/>
      <c r="E19" s="29"/>
      <c r="F19" s="30">
        <v>86732.46</v>
      </c>
      <c r="G19" s="31">
        <v>1</v>
      </c>
      <c r="H19" s="32"/>
      <c r="I19" s="32"/>
      <c r="J19" s="3"/>
    </row>
    <row r="20" spans="1:10" ht="13.05" customHeight="1">
      <c r="A20" s="3"/>
      <c r="B20" s="6"/>
      <c r="C20" s="3"/>
      <c r="D20" s="3"/>
      <c r="E20" s="3"/>
      <c r="F20" s="3"/>
      <c r="G20" s="3"/>
      <c r="H20" s="3"/>
      <c r="I20" s="3"/>
      <c r="J20" s="3"/>
    </row>
    <row r="21" spans="1:10" ht="13.05" customHeight="1">
      <c r="A21" s="3"/>
      <c r="B21" s="209"/>
      <c r="C21" s="209"/>
      <c r="D21" s="209"/>
      <c r="E21" s="209"/>
      <c r="F21" s="209"/>
      <c r="G21" s="209"/>
      <c r="H21" s="209"/>
      <c r="I21" s="3"/>
      <c r="J21" s="3"/>
    </row>
    <row r="22" spans="1:10" ht="13.05" customHeight="1">
      <c r="A22" s="3"/>
      <c r="B22" s="209"/>
      <c r="C22" s="209"/>
      <c r="D22" s="209"/>
      <c r="E22" s="209"/>
      <c r="F22" s="209"/>
      <c r="G22" s="209"/>
      <c r="H22" s="209"/>
      <c r="I22" s="3"/>
      <c r="J22" s="3"/>
    </row>
    <row r="23" spans="1:10" ht="13.05" customHeight="1">
      <c r="A23" s="3"/>
      <c r="B23" s="4" t="s">
        <v>226</v>
      </c>
      <c r="C23" s="3"/>
      <c r="D23" s="3"/>
      <c r="E23" s="3"/>
      <c r="F23" s="3"/>
      <c r="G23" s="3"/>
      <c r="H23" s="3"/>
      <c r="I23" s="3"/>
      <c r="J23" s="3"/>
    </row>
    <row r="24" spans="1:10" ht="13.05" customHeight="1">
      <c r="A24" s="3"/>
      <c r="B24" s="4" t="s">
        <v>234</v>
      </c>
      <c r="C24" s="3"/>
      <c r="D24" s="3"/>
      <c r="E24" s="3"/>
      <c r="F24" s="3"/>
      <c r="G24" s="3"/>
      <c r="H24" s="3"/>
      <c r="I24" s="3"/>
      <c r="J24" s="3"/>
    </row>
    <row r="25" spans="1:10" ht="26.25" customHeight="1">
      <c r="A25" s="3"/>
      <c r="B25" s="209" t="s">
        <v>235</v>
      </c>
      <c r="C25" s="209"/>
      <c r="D25" s="209"/>
      <c r="E25" s="209"/>
      <c r="F25" s="209"/>
      <c r="G25" s="209"/>
      <c r="H25" s="209"/>
      <c r="I25" s="3"/>
      <c r="J25" s="3"/>
    </row>
    <row r="29" spans="1:10">
      <c r="B29" s="109" t="s">
        <v>2475</v>
      </c>
      <c r="C29" s="110"/>
      <c r="D29" s="110"/>
      <c r="E29" s="111"/>
    </row>
    <row r="30" spans="1:10">
      <c r="B30" s="110" t="s">
        <v>2512</v>
      </c>
      <c r="C30" s="110"/>
      <c r="D30" s="110"/>
      <c r="E30" s="111"/>
    </row>
    <row r="31" spans="1:10">
      <c r="B31" s="117" t="s">
        <v>2513</v>
      </c>
      <c r="C31" s="110"/>
      <c r="D31" s="110"/>
      <c r="E31" s="111"/>
    </row>
    <row r="32" spans="1:10">
      <c r="B32" s="110" t="s">
        <v>2476</v>
      </c>
      <c r="C32" s="110"/>
      <c r="D32" s="110"/>
      <c r="E32" s="111"/>
    </row>
    <row r="33" spans="2:5">
      <c r="B33" s="110" t="s">
        <v>2477</v>
      </c>
      <c r="C33" s="110"/>
      <c r="D33" s="110"/>
      <c r="E33" s="111"/>
    </row>
    <row r="34" spans="2:5">
      <c r="B34" s="110" t="s">
        <v>2478</v>
      </c>
      <c r="C34" s="112"/>
      <c r="D34" s="112"/>
      <c r="E34" s="112"/>
    </row>
    <row r="35" spans="2:5">
      <c r="B35" s="110" t="s">
        <v>2479</v>
      </c>
      <c r="C35" s="110"/>
      <c r="D35" s="110"/>
      <c r="E35" s="111"/>
    </row>
    <row r="36" spans="2:5">
      <c r="B36" s="110" t="s">
        <v>2480</v>
      </c>
      <c r="C36" s="110"/>
      <c r="D36" s="110"/>
      <c r="E36" s="111"/>
    </row>
    <row r="37" spans="2:5">
      <c r="B37" s="110" t="s">
        <v>2481</v>
      </c>
      <c r="C37" s="110"/>
      <c r="D37" s="110"/>
      <c r="E37" s="111"/>
    </row>
    <row r="38" spans="2:5">
      <c r="B38" s="110" t="s">
        <v>2482</v>
      </c>
      <c r="C38" s="110"/>
      <c r="D38" s="110"/>
      <c r="E38" s="111"/>
    </row>
    <row r="39" spans="2:5">
      <c r="B39" s="109" t="s">
        <v>2483</v>
      </c>
      <c r="C39" s="109"/>
      <c r="D39" s="109" t="s">
        <v>2633</v>
      </c>
      <c r="E39" s="109" t="s">
        <v>2484</v>
      </c>
    </row>
    <row r="40" spans="2:5">
      <c r="B40" s="110" t="s">
        <v>2604</v>
      </c>
      <c r="C40" s="110"/>
      <c r="D40" s="113">
        <v>1269.326</v>
      </c>
      <c r="E40" s="113">
        <v>1274.568</v>
      </c>
    </row>
    <row r="41" spans="2:5">
      <c r="B41" s="110" t="s">
        <v>2605</v>
      </c>
      <c r="C41" s="110"/>
      <c r="D41" s="113">
        <v>1000</v>
      </c>
      <c r="E41" s="113">
        <v>1000</v>
      </c>
    </row>
    <row r="42" spans="2:5">
      <c r="B42" s="110" t="s">
        <v>2606</v>
      </c>
      <c r="C42" s="110"/>
      <c r="D42" s="113">
        <v>1269.2963999999999</v>
      </c>
      <c r="E42" s="113">
        <v>1274.5382</v>
      </c>
    </row>
    <row r="43" spans="2:5">
      <c r="B43" s="110" t="s">
        <v>2607</v>
      </c>
      <c r="C43" s="110"/>
      <c r="D43" s="113">
        <v>1000</v>
      </c>
      <c r="E43" s="113">
        <v>1000</v>
      </c>
    </row>
    <row r="44" spans="2:5">
      <c r="B44" s="110" t="s">
        <v>2485</v>
      </c>
      <c r="C44" s="110"/>
      <c r="D44" s="113">
        <v>1000.0018</v>
      </c>
      <c r="E44" s="113">
        <v>1000.0018</v>
      </c>
    </row>
    <row r="45" spans="2:5">
      <c r="B45" s="110" t="s">
        <v>2486</v>
      </c>
      <c r="C45" s="110"/>
      <c r="D45" s="113">
        <v>1408.2126000000001</v>
      </c>
      <c r="E45" s="113">
        <v>1413.9736</v>
      </c>
    </row>
    <row r="46" spans="2:5">
      <c r="B46" s="110" t="s">
        <v>2488</v>
      </c>
      <c r="C46" s="110"/>
      <c r="D46" s="113">
        <v>1001.683</v>
      </c>
      <c r="E46" s="113">
        <v>1000.8714</v>
      </c>
    </row>
    <row r="47" spans="2:5">
      <c r="B47" s="110" t="s">
        <v>2493</v>
      </c>
      <c r="C47" s="110"/>
      <c r="D47" s="113">
        <v>1000.0028</v>
      </c>
      <c r="E47" s="113">
        <v>1000.0028</v>
      </c>
    </row>
    <row r="48" spans="2:5">
      <c r="B48" s="110" t="s">
        <v>2494</v>
      </c>
      <c r="C48" s="110"/>
      <c r="D48" s="113">
        <v>1414.7208000000001</v>
      </c>
      <c r="E48" s="113">
        <v>1420.5631000000001</v>
      </c>
    </row>
    <row r="49" spans="2:5">
      <c r="B49" s="110" t="s">
        <v>2496</v>
      </c>
      <c r="C49" s="110"/>
      <c r="D49" s="113">
        <v>1001.2168</v>
      </c>
      <c r="E49" s="113">
        <v>1000.3878</v>
      </c>
    </row>
    <row r="50" spans="2:5">
      <c r="B50" s="110"/>
      <c r="C50" s="110"/>
      <c r="D50" s="110"/>
      <c r="E50" s="111"/>
    </row>
    <row r="51" spans="2:5">
      <c r="B51" s="110" t="s">
        <v>2497</v>
      </c>
      <c r="C51" s="110"/>
      <c r="D51" s="109" t="s">
        <v>2498</v>
      </c>
      <c r="E51" s="114" t="s">
        <v>221</v>
      </c>
    </row>
    <row r="52" spans="2:5">
      <c r="B52" s="110" t="s">
        <v>2485</v>
      </c>
      <c r="C52" s="110"/>
      <c r="D52" s="115">
        <v>4.0152148299999997</v>
      </c>
      <c r="E52" s="115">
        <v>4.0152148299999997</v>
      </c>
    </row>
    <row r="53" spans="2:5">
      <c r="B53" s="110" t="s">
        <v>2488</v>
      </c>
      <c r="C53" s="110"/>
      <c r="D53" s="115">
        <v>4.9030291099999994</v>
      </c>
      <c r="E53" s="115">
        <v>4.9030291099999994</v>
      </c>
    </row>
    <row r="54" spans="2:5">
      <c r="B54" s="110" t="s">
        <v>2493</v>
      </c>
      <c r="C54" s="110"/>
      <c r="D54" s="115">
        <v>4.1165762100000007</v>
      </c>
      <c r="E54" s="115">
        <v>4.1165762100000007</v>
      </c>
    </row>
    <row r="55" spans="2:5">
      <c r="B55" s="110" t="s">
        <v>2496</v>
      </c>
      <c r="C55" s="110"/>
      <c r="D55" s="115">
        <v>4.9524406599999997</v>
      </c>
      <c r="E55" s="115">
        <v>4.9524406599999997</v>
      </c>
    </row>
    <row r="56" spans="2:5">
      <c r="B56" s="110"/>
      <c r="C56" s="110"/>
      <c r="D56" s="110"/>
      <c r="E56" s="111"/>
    </row>
    <row r="57" spans="2:5">
      <c r="B57" s="110" t="s">
        <v>2516</v>
      </c>
      <c r="C57" s="110"/>
      <c r="D57" s="110"/>
      <c r="E57" s="111"/>
    </row>
    <row r="58" spans="2:5">
      <c r="B58" s="110" t="s">
        <v>2500</v>
      </c>
      <c r="C58" s="110"/>
      <c r="D58" s="110"/>
      <c r="E58" s="111"/>
    </row>
    <row r="59" spans="2:5">
      <c r="B59" s="110" t="s">
        <v>2608</v>
      </c>
      <c r="C59" s="110"/>
      <c r="D59" s="110"/>
      <c r="E59" s="111"/>
    </row>
    <row r="60" spans="2:5">
      <c r="B60" s="110" t="s">
        <v>2502</v>
      </c>
      <c r="C60" s="110"/>
      <c r="D60" s="110"/>
      <c r="E60" s="111"/>
    </row>
    <row r="61" spans="2:5">
      <c r="B61" s="110" t="s">
        <v>2518</v>
      </c>
      <c r="C61" s="110"/>
      <c r="D61" s="110"/>
      <c r="E61" s="111"/>
    </row>
    <row r="62" spans="2:5">
      <c r="B62" s="110" t="s">
        <v>2653</v>
      </c>
      <c r="C62" s="110"/>
      <c r="D62" s="110"/>
      <c r="E62" s="111"/>
    </row>
    <row r="63" spans="2:5">
      <c r="B63" s="110" t="s">
        <v>2503</v>
      </c>
      <c r="C63" s="110"/>
      <c r="D63" s="110"/>
      <c r="E63" s="111"/>
    </row>
    <row r="64" spans="2:5">
      <c r="B64" s="110" t="s">
        <v>2504</v>
      </c>
      <c r="C64" s="110"/>
      <c r="D64" s="110"/>
      <c r="E64" s="111"/>
    </row>
    <row r="65" spans="2:5">
      <c r="B65" s="110" t="s">
        <v>2505</v>
      </c>
      <c r="C65" s="110"/>
      <c r="D65" s="110"/>
      <c r="E65" s="111"/>
    </row>
    <row r="66" spans="2:5">
      <c r="B66" s="110" t="s">
        <v>2506</v>
      </c>
      <c r="C66" s="110"/>
      <c r="D66" s="110"/>
      <c r="E66" s="111"/>
    </row>
    <row r="67" spans="2:5">
      <c r="B67" s="110" t="s">
        <v>2507</v>
      </c>
      <c r="C67" s="110"/>
      <c r="D67" s="110"/>
      <c r="E67" s="111"/>
    </row>
    <row r="68" spans="2:5">
      <c r="B68" s="110" t="s">
        <v>2508</v>
      </c>
      <c r="C68" s="110"/>
      <c r="D68" s="110"/>
      <c r="E68" s="111"/>
    </row>
    <row r="69" spans="2:5">
      <c r="B69" s="110" t="s">
        <v>2609</v>
      </c>
      <c r="C69" s="110"/>
      <c r="D69" s="110"/>
      <c r="E69" s="111"/>
    </row>
    <row r="70" spans="2:5">
      <c r="B70" s="110" t="s">
        <v>2610</v>
      </c>
      <c r="C70" s="110"/>
      <c r="D70" s="110"/>
      <c r="E70" s="111"/>
    </row>
    <row r="81" customFormat="1"/>
    <row r="82" customFormat="1"/>
    <row r="83" customFormat="1"/>
    <row r="84" customFormat="1"/>
    <row r="85" customFormat="1"/>
    <row r="86" customFormat="1"/>
    <row r="87" customFormat="1"/>
    <row r="88" customFormat="1"/>
    <row r="89" customFormat="1"/>
    <row r="90" customFormat="1"/>
    <row r="91" customFormat="1"/>
    <row r="92" customFormat="1"/>
    <row r="93" customFormat="1"/>
    <row r="94" customFormat="1"/>
    <row r="95" customFormat="1"/>
    <row r="96" customFormat="1"/>
    <row r="107" spans="2:2">
      <c r="B107" t="s">
        <v>2701</v>
      </c>
    </row>
    <row r="130" spans="6:6">
      <c r="F130">
        <v>2429.79</v>
      </c>
    </row>
  </sheetData>
  <mergeCells count="3">
    <mergeCell ref="B21:H21"/>
    <mergeCell ref="B22:H22"/>
    <mergeCell ref="B25:H25"/>
  </mergeCells>
  <pageMargins left="0" right="0" top="0" bottom="0" header="0" footer="0"/>
  <pageSetup orientation="landscape"/>
  <headerFooter>
    <oddFooter xml:space="preserve">&amp;C_x000D_&amp;1#&amp;"Aptos"&amp;10&amp;K000000  For internal use only </oddFooter>
  </headerFooter>
  <drawing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outlinePr summaryBelow="0"/>
  </sheetPr>
  <dimension ref="A1:J173"/>
  <sheetViews>
    <sheetView topLeftCell="A157" zoomScale="78" zoomScaleNormal="78" workbookViewId="0">
      <selection activeCell="K163" sqref="K163:K164"/>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92</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103</v>
      </c>
      <c r="E4" s="10" t="s">
        <v>104</v>
      </c>
      <c r="F4" s="10" t="s">
        <v>105</v>
      </c>
      <c r="G4" s="10" t="s">
        <v>106</v>
      </c>
      <c r="H4" s="10" t="s">
        <v>107</v>
      </c>
      <c r="I4" s="10" t="s">
        <v>108</v>
      </c>
      <c r="J4" s="11" t="s">
        <v>109</v>
      </c>
    </row>
    <row r="5" spans="1:10" ht="13.05" customHeight="1">
      <c r="A5" s="3"/>
      <c r="B5" s="12" t="s">
        <v>110</v>
      </c>
      <c r="C5" s="13"/>
      <c r="D5" s="13"/>
      <c r="E5" s="13"/>
      <c r="F5" s="13"/>
      <c r="G5" s="13"/>
      <c r="H5" s="14"/>
      <c r="I5" s="14"/>
      <c r="J5" s="3"/>
    </row>
    <row r="6" spans="1:10" ht="13.05" customHeight="1">
      <c r="A6" s="3"/>
      <c r="B6" s="12" t="s">
        <v>111</v>
      </c>
      <c r="C6" s="13"/>
      <c r="D6" s="13"/>
      <c r="E6" s="13"/>
      <c r="F6" s="3"/>
      <c r="G6" s="14"/>
      <c r="H6" s="14"/>
      <c r="I6" s="14"/>
      <c r="J6" s="3"/>
    </row>
    <row r="7" spans="1:10" ht="13.05" customHeight="1">
      <c r="A7" s="15" t="s">
        <v>2327</v>
      </c>
      <c r="B7" s="16" t="s">
        <v>2328</v>
      </c>
      <c r="C7" s="13" t="s">
        <v>2329</v>
      </c>
      <c r="D7" s="13" t="s">
        <v>147</v>
      </c>
      <c r="E7" s="17">
        <v>5000200</v>
      </c>
      <c r="F7" s="18">
        <v>5008.09</v>
      </c>
      <c r="G7" s="19">
        <v>1.3100000000000001E-2</v>
      </c>
      <c r="H7" s="20">
        <v>5.5527E-2</v>
      </c>
      <c r="I7" s="21"/>
      <c r="J7" s="3"/>
    </row>
    <row r="8" spans="1:10" ht="13.05" customHeight="1">
      <c r="A8" s="3"/>
      <c r="B8" s="22" t="s">
        <v>176</v>
      </c>
      <c r="C8" s="2"/>
      <c r="D8" s="2"/>
      <c r="E8" s="2"/>
      <c r="F8" s="23">
        <v>5008.09</v>
      </c>
      <c r="G8" s="24">
        <v>1.3100000000000001E-2</v>
      </c>
      <c r="H8" s="25"/>
      <c r="I8" s="25"/>
      <c r="J8" s="3"/>
    </row>
    <row r="9" spans="1:10" ht="13.05" customHeight="1">
      <c r="A9" s="3"/>
      <c r="B9" s="22" t="s">
        <v>177</v>
      </c>
      <c r="C9" s="2"/>
      <c r="D9" s="2"/>
      <c r="E9" s="2"/>
      <c r="F9" s="25" t="s">
        <v>178</v>
      </c>
      <c r="G9" s="25" t="s">
        <v>178</v>
      </c>
      <c r="H9" s="25"/>
      <c r="I9" s="25"/>
      <c r="J9" s="3"/>
    </row>
    <row r="10" spans="1:10" ht="13.05" customHeight="1">
      <c r="A10" s="3"/>
      <c r="B10" s="22" t="s">
        <v>176</v>
      </c>
      <c r="C10" s="2"/>
      <c r="D10" s="2"/>
      <c r="E10" s="2"/>
      <c r="F10" s="25" t="s">
        <v>178</v>
      </c>
      <c r="G10" s="25" t="s">
        <v>178</v>
      </c>
      <c r="H10" s="25"/>
      <c r="I10" s="25"/>
      <c r="J10" s="3"/>
    </row>
    <row r="11" spans="1:10" ht="13.05" customHeight="1">
      <c r="A11" s="3"/>
      <c r="B11" s="22" t="s">
        <v>187</v>
      </c>
      <c r="C11" s="26"/>
      <c r="D11" s="2"/>
      <c r="E11" s="26"/>
      <c r="F11" s="23">
        <v>5008.09</v>
      </c>
      <c r="G11" s="24">
        <v>1.3100000000000001E-2</v>
      </c>
      <c r="H11" s="25"/>
      <c r="I11" s="25"/>
      <c r="J11" s="3"/>
    </row>
    <row r="12" spans="1:10" ht="13.05" customHeight="1">
      <c r="A12" s="3"/>
      <c r="B12" s="12" t="s">
        <v>188</v>
      </c>
      <c r="C12" s="13"/>
      <c r="D12" s="13"/>
      <c r="E12" s="13"/>
      <c r="F12" s="13"/>
      <c r="G12" s="13"/>
      <c r="H12" s="14"/>
      <c r="I12" s="14"/>
      <c r="J12" s="3"/>
    </row>
    <row r="13" spans="1:10" ht="13.05" customHeight="1">
      <c r="A13" s="3"/>
      <c r="B13" s="12" t="s">
        <v>189</v>
      </c>
      <c r="C13" s="13"/>
      <c r="D13" s="13"/>
      <c r="E13" s="13"/>
      <c r="F13" s="3"/>
      <c r="G13" s="14"/>
      <c r="H13" s="14"/>
      <c r="I13" s="14"/>
      <c r="J13" s="3"/>
    </row>
    <row r="14" spans="1:10" ht="13.05" customHeight="1">
      <c r="A14" s="15" t="s">
        <v>200</v>
      </c>
      <c r="B14" s="16" t="s">
        <v>201</v>
      </c>
      <c r="C14" s="13" t="s">
        <v>202</v>
      </c>
      <c r="D14" s="13" t="s">
        <v>203</v>
      </c>
      <c r="E14" s="17">
        <v>4000</v>
      </c>
      <c r="F14" s="18">
        <v>18994.48</v>
      </c>
      <c r="G14" s="19">
        <v>4.9799999999999997E-2</v>
      </c>
      <c r="H14" s="20">
        <v>7.1300000000000002E-2</v>
      </c>
      <c r="I14" s="21"/>
      <c r="J14" s="3"/>
    </row>
    <row r="15" spans="1:10" ht="13.05" customHeight="1">
      <c r="A15" s="15" t="s">
        <v>2330</v>
      </c>
      <c r="B15" s="16" t="s">
        <v>2331</v>
      </c>
      <c r="C15" s="13" t="s">
        <v>2332</v>
      </c>
      <c r="D15" s="13" t="s">
        <v>193</v>
      </c>
      <c r="E15" s="17">
        <v>3500</v>
      </c>
      <c r="F15" s="18">
        <v>16585.82</v>
      </c>
      <c r="G15" s="19">
        <v>4.3499999999999997E-2</v>
      </c>
      <c r="H15" s="20">
        <v>7.1849999999999997E-2</v>
      </c>
      <c r="I15" s="21"/>
      <c r="J15" s="3"/>
    </row>
    <row r="16" spans="1:10" ht="13.05" customHeight="1">
      <c r="A16" s="15" t="s">
        <v>2333</v>
      </c>
      <c r="B16" s="16" t="s">
        <v>2334</v>
      </c>
      <c r="C16" s="13" t="s">
        <v>2335</v>
      </c>
      <c r="D16" s="13" t="s">
        <v>203</v>
      </c>
      <c r="E16" s="17">
        <v>3000</v>
      </c>
      <c r="F16" s="18">
        <v>14260.49</v>
      </c>
      <c r="G16" s="19">
        <v>3.7400000000000003E-2</v>
      </c>
      <c r="H16" s="20">
        <v>7.1970000000000006E-2</v>
      </c>
      <c r="I16" s="21"/>
      <c r="J16" s="3"/>
    </row>
    <row r="17" spans="1:10" ht="13.05" customHeight="1">
      <c r="A17" s="15" t="s">
        <v>2336</v>
      </c>
      <c r="B17" s="16" t="s">
        <v>2337</v>
      </c>
      <c r="C17" s="13" t="s">
        <v>2338</v>
      </c>
      <c r="D17" s="13" t="s">
        <v>193</v>
      </c>
      <c r="E17" s="17">
        <v>3000</v>
      </c>
      <c r="F17" s="18">
        <v>14200.52</v>
      </c>
      <c r="G17" s="19">
        <v>3.7199999999999997E-2</v>
      </c>
      <c r="H17" s="20">
        <v>7.1600999999999998E-2</v>
      </c>
      <c r="I17" s="21"/>
      <c r="J17" s="3"/>
    </row>
    <row r="18" spans="1:10" ht="13.05" customHeight="1">
      <c r="A18" s="15" t="s">
        <v>210</v>
      </c>
      <c r="B18" s="16" t="s">
        <v>211</v>
      </c>
      <c r="C18" s="13" t="s">
        <v>212</v>
      </c>
      <c r="D18" s="13" t="s">
        <v>213</v>
      </c>
      <c r="E18" s="17">
        <v>2600</v>
      </c>
      <c r="F18" s="18">
        <v>12270.26</v>
      </c>
      <c r="G18" s="19">
        <v>3.2199999999999999E-2</v>
      </c>
      <c r="H18" s="20">
        <v>7.2599999999999998E-2</v>
      </c>
      <c r="I18" s="21"/>
      <c r="J18" s="3"/>
    </row>
    <row r="19" spans="1:10" ht="13.05" customHeight="1">
      <c r="A19" s="15" t="s">
        <v>2339</v>
      </c>
      <c r="B19" s="16" t="s">
        <v>2340</v>
      </c>
      <c r="C19" s="13" t="s">
        <v>2341</v>
      </c>
      <c r="D19" s="13" t="s">
        <v>193</v>
      </c>
      <c r="E19" s="17">
        <v>2000</v>
      </c>
      <c r="F19" s="18">
        <v>9580.99</v>
      </c>
      <c r="G19" s="19">
        <v>2.5100000000000001E-2</v>
      </c>
      <c r="H19" s="20">
        <v>7.0012000000000005E-2</v>
      </c>
      <c r="I19" s="21"/>
      <c r="J19" s="3"/>
    </row>
    <row r="20" spans="1:10" ht="13.05" customHeight="1">
      <c r="A20" s="15" t="s">
        <v>2342</v>
      </c>
      <c r="B20" s="16" t="s">
        <v>2343</v>
      </c>
      <c r="C20" s="13" t="s">
        <v>2344</v>
      </c>
      <c r="D20" s="13" t="s">
        <v>193</v>
      </c>
      <c r="E20" s="17">
        <v>2000</v>
      </c>
      <c r="F20" s="18">
        <v>9575.49</v>
      </c>
      <c r="G20" s="19">
        <v>2.5100000000000001E-2</v>
      </c>
      <c r="H20" s="20">
        <v>7.0050000000000001E-2</v>
      </c>
      <c r="I20" s="21"/>
      <c r="J20" s="3"/>
    </row>
    <row r="21" spans="1:10" ht="13.05" customHeight="1">
      <c r="A21" s="15" t="s">
        <v>2345</v>
      </c>
      <c r="B21" s="16" t="s">
        <v>2346</v>
      </c>
      <c r="C21" s="13" t="s">
        <v>2347</v>
      </c>
      <c r="D21" s="13" t="s">
        <v>213</v>
      </c>
      <c r="E21" s="17">
        <v>2000</v>
      </c>
      <c r="F21" s="18">
        <v>9572.11</v>
      </c>
      <c r="G21" s="19">
        <v>2.5100000000000001E-2</v>
      </c>
      <c r="H21" s="20">
        <v>7.1249999999999994E-2</v>
      </c>
      <c r="I21" s="21"/>
      <c r="J21" s="3"/>
    </row>
    <row r="22" spans="1:10" ht="13.05" customHeight="1">
      <c r="A22" s="15" t="s">
        <v>2348</v>
      </c>
      <c r="B22" s="16" t="s">
        <v>2349</v>
      </c>
      <c r="C22" s="13" t="s">
        <v>2350</v>
      </c>
      <c r="D22" s="13" t="s">
        <v>193</v>
      </c>
      <c r="E22" s="17">
        <v>2000</v>
      </c>
      <c r="F22" s="18">
        <v>9571.69</v>
      </c>
      <c r="G22" s="19">
        <v>2.5100000000000001E-2</v>
      </c>
      <c r="H22" s="20">
        <v>6.9799E-2</v>
      </c>
      <c r="I22" s="21"/>
      <c r="J22" s="3"/>
    </row>
    <row r="23" spans="1:10" ht="13.05" customHeight="1">
      <c r="A23" s="15" t="s">
        <v>2351</v>
      </c>
      <c r="B23" s="16" t="s">
        <v>2352</v>
      </c>
      <c r="C23" s="13" t="s">
        <v>2353</v>
      </c>
      <c r="D23" s="13" t="s">
        <v>193</v>
      </c>
      <c r="E23" s="17">
        <v>2000</v>
      </c>
      <c r="F23" s="18">
        <v>9487.32</v>
      </c>
      <c r="G23" s="19">
        <v>2.4899999999999999E-2</v>
      </c>
      <c r="H23" s="20">
        <v>7.2248999999999994E-2</v>
      </c>
      <c r="I23" s="21"/>
      <c r="J23" s="3"/>
    </row>
    <row r="24" spans="1:10" ht="13.05" customHeight="1">
      <c r="A24" s="15" t="s">
        <v>204</v>
      </c>
      <c r="B24" s="16" t="s">
        <v>205</v>
      </c>
      <c r="C24" s="13" t="s">
        <v>206</v>
      </c>
      <c r="D24" s="13" t="s">
        <v>193</v>
      </c>
      <c r="E24" s="17">
        <v>2000</v>
      </c>
      <c r="F24" s="18">
        <v>9471.49</v>
      </c>
      <c r="G24" s="19">
        <v>2.4799999999999999E-2</v>
      </c>
      <c r="H24" s="20">
        <v>7.2999999999999995E-2</v>
      </c>
      <c r="I24" s="21"/>
      <c r="J24" s="3"/>
    </row>
    <row r="25" spans="1:10" ht="13.05" customHeight="1">
      <c r="A25" s="15" t="s">
        <v>190</v>
      </c>
      <c r="B25" s="16" t="s">
        <v>191</v>
      </c>
      <c r="C25" s="13" t="s">
        <v>192</v>
      </c>
      <c r="D25" s="13" t="s">
        <v>193</v>
      </c>
      <c r="E25" s="17">
        <v>2000</v>
      </c>
      <c r="F25" s="18">
        <v>9461.7199999999993</v>
      </c>
      <c r="G25" s="19">
        <v>2.4799999999999999E-2</v>
      </c>
      <c r="H25" s="20">
        <v>7.6623999999999998E-2</v>
      </c>
      <c r="I25" s="21"/>
      <c r="J25" s="3"/>
    </row>
    <row r="26" spans="1:10" ht="13.05" customHeight="1">
      <c r="A26" s="15" t="s">
        <v>2354</v>
      </c>
      <c r="B26" s="16" t="s">
        <v>2355</v>
      </c>
      <c r="C26" s="13" t="s">
        <v>2356</v>
      </c>
      <c r="D26" s="13" t="s">
        <v>193</v>
      </c>
      <c r="E26" s="17">
        <v>2000</v>
      </c>
      <c r="F26" s="18">
        <v>9422.74</v>
      </c>
      <c r="G26" s="19">
        <v>2.47E-2</v>
      </c>
      <c r="H26" s="20">
        <v>7.2599999999999998E-2</v>
      </c>
      <c r="I26" s="21"/>
      <c r="J26" s="3"/>
    </row>
    <row r="27" spans="1:10" ht="13.05" customHeight="1">
      <c r="A27" s="15" t="s">
        <v>2357</v>
      </c>
      <c r="B27" s="16" t="s">
        <v>2358</v>
      </c>
      <c r="C27" s="13" t="s">
        <v>2359</v>
      </c>
      <c r="D27" s="13" t="s">
        <v>213</v>
      </c>
      <c r="E27" s="17">
        <v>2000</v>
      </c>
      <c r="F27" s="18">
        <v>9411.89</v>
      </c>
      <c r="G27" s="19">
        <v>2.47E-2</v>
      </c>
      <c r="H27" s="20">
        <v>7.2404999999999997E-2</v>
      </c>
      <c r="I27" s="21"/>
      <c r="J27" s="3"/>
    </row>
    <row r="28" spans="1:10" ht="13.05" customHeight="1">
      <c r="A28" s="15" t="s">
        <v>2360</v>
      </c>
      <c r="B28" s="16" t="s">
        <v>2361</v>
      </c>
      <c r="C28" s="13" t="s">
        <v>2362</v>
      </c>
      <c r="D28" s="13" t="s">
        <v>193</v>
      </c>
      <c r="E28" s="17">
        <v>2000</v>
      </c>
      <c r="F28" s="18">
        <v>9406.24</v>
      </c>
      <c r="G28" s="19">
        <v>2.47E-2</v>
      </c>
      <c r="H28" s="20">
        <v>7.3144000000000001E-2</v>
      </c>
      <c r="I28" s="21"/>
      <c r="J28" s="3"/>
    </row>
    <row r="29" spans="1:10" ht="13.05" customHeight="1">
      <c r="A29" s="15" t="s">
        <v>2363</v>
      </c>
      <c r="B29" s="16" t="s">
        <v>2364</v>
      </c>
      <c r="C29" s="13" t="s">
        <v>2365</v>
      </c>
      <c r="D29" s="13" t="s">
        <v>193</v>
      </c>
      <c r="E29" s="17">
        <v>1500</v>
      </c>
      <c r="F29" s="18">
        <v>7318.79</v>
      </c>
      <c r="G29" s="19">
        <v>1.9199999999999998E-2</v>
      </c>
      <c r="H29" s="20">
        <v>6.7949999999999997E-2</v>
      </c>
      <c r="I29" s="21"/>
      <c r="J29" s="3"/>
    </row>
    <row r="30" spans="1:10" ht="13.05" customHeight="1">
      <c r="A30" s="15" t="s">
        <v>2283</v>
      </c>
      <c r="B30" s="16" t="s">
        <v>2284</v>
      </c>
      <c r="C30" s="13" t="s">
        <v>2285</v>
      </c>
      <c r="D30" s="13" t="s">
        <v>193</v>
      </c>
      <c r="E30" s="17">
        <v>1500</v>
      </c>
      <c r="F30" s="18">
        <v>7199.94</v>
      </c>
      <c r="G30" s="19">
        <v>1.89E-2</v>
      </c>
      <c r="H30" s="20">
        <v>7.0099999999999996E-2</v>
      </c>
      <c r="I30" s="21"/>
      <c r="J30" s="3"/>
    </row>
    <row r="31" spans="1:10" ht="13.05" customHeight="1">
      <c r="A31" s="15" t="s">
        <v>2366</v>
      </c>
      <c r="B31" s="16" t="s">
        <v>2367</v>
      </c>
      <c r="C31" s="13" t="s">
        <v>2368</v>
      </c>
      <c r="D31" s="13" t="s">
        <v>193</v>
      </c>
      <c r="E31" s="17">
        <v>1500</v>
      </c>
      <c r="F31" s="18">
        <v>7181.02</v>
      </c>
      <c r="G31" s="19">
        <v>1.8800000000000001E-2</v>
      </c>
      <c r="H31" s="20">
        <v>7.0800000000000002E-2</v>
      </c>
      <c r="I31" s="21"/>
      <c r="J31" s="3"/>
    </row>
    <row r="32" spans="1:10" ht="13.05" customHeight="1">
      <c r="A32" s="15" t="s">
        <v>2369</v>
      </c>
      <c r="B32" s="16" t="s">
        <v>2370</v>
      </c>
      <c r="C32" s="13" t="s">
        <v>2371</v>
      </c>
      <c r="D32" s="13" t="s">
        <v>193</v>
      </c>
      <c r="E32" s="17">
        <v>1500</v>
      </c>
      <c r="F32" s="18">
        <v>7117.26</v>
      </c>
      <c r="G32" s="19">
        <v>1.8700000000000001E-2</v>
      </c>
      <c r="H32" s="20">
        <v>7.1899000000000005E-2</v>
      </c>
      <c r="I32" s="21"/>
      <c r="J32" s="3"/>
    </row>
    <row r="33" spans="1:10" ht="13.05" customHeight="1">
      <c r="A33" s="15" t="s">
        <v>2372</v>
      </c>
      <c r="B33" s="16" t="s">
        <v>2373</v>
      </c>
      <c r="C33" s="13" t="s">
        <v>2374</v>
      </c>
      <c r="D33" s="13" t="s">
        <v>193</v>
      </c>
      <c r="E33" s="17">
        <v>1500</v>
      </c>
      <c r="F33" s="18">
        <v>7106.15</v>
      </c>
      <c r="G33" s="19">
        <v>1.8599999999999998E-2</v>
      </c>
      <c r="H33" s="20">
        <v>7.2249999999999995E-2</v>
      </c>
      <c r="I33" s="21"/>
      <c r="J33" s="3"/>
    </row>
    <row r="34" spans="1:10" ht="13.05" customHeight="1">
      <c r="A34" s="15" t="s">
        <v>2289</v>
      </c>
      <c r="B34" s="16" t="s">
        <v>2290</v>
      </c>
      <c r="C34" s="13" t="s">
        <v>2291</v>
      </c>
      <c r="D34" s="13" t="s">
        <v>193</v>
      </c>
      <c r="E34" s="17">
        <v>1500</v>
      </c>
      <c r="F34" s="18">
        <v>7098.41</v>
      </c>
      <c r="G34" s="19">
        <v>1.8599999999999998E-2</v>
      </c>
      <c r="H34" s="20">
        <v>7.195E-2</v>
      </c>
      <c r="I34" s="21"/>
      <c r="J34" s="3"/>
    </row>
    <row r="35" spans="1:10" ht="13.05" customHeight="1">
      <c r="A35" s="15" t="s">
        <v>2292</v>
      </c>
      <c r="B35" s="16" t="s">
        <v>2293</v>
      </c>
      <c r="C35" s="13" t="s">
        <v>2294</v>
      </c>
      <c r="D35" s="13" t="s">
        <v>193</v>
      </c>
      <c r="E35" s="17">
        <v>1300</v>
      </c>
      <c r="F35" s="18">
        <v>6125.74</v>
      </c>
      <c r="G35" s="19">
        <v>1.61E-2</v>
      </c>
      <c r="H35" s="20">
        <v>7.2403999999999996E-2</v>
      </c>
      <c r="I35" s="21"/>
      <c r="J35" s="3"/>
    </row>
    <row r="36" spans="1:10" ht="13.05" customHeight="1">
      <c r="A36" s="15" t="s">
        <v>273</v>
      </c>
      <c r="B36" s="16" t="s">
        <v>274</v>
      </c>
      <c r="C36" s="13" t="s">
        <v>275</v>
      </c>
      <c r="D36" s="13" t="s">
        <v>203</v>
      </c>
      <c r="E36" s="17">
        <v>1000</v>
      </c>
      <c r="F36" s="18">
        <v>4876.1000000000004</v>
      </c>
      <c r="G36" s="19">
        <v>1.2800000000000001E-2</v>
      </c>
      <c r="H36" s="20">
        <v>6.7699999999999996E-2</v>
      </c>
      <c r="I36" s="21"/>
      <c r="J36" s="3"/>
    </row>
    <row r="37" spans="1:10" ht="13.05" customHeight="1">
      <c r="A37" s="15" t="s">
        <v>2375</v>
      </c>
      <c r="B37" s="16" t="s">
        <v>2376</v>
      </c>
      <c r="C37" s="13" t="s">
        <v>2377</v>
      </c>
      <c r="D37" s="13" t="s">
        <v>193</v>
      </c>
      <c r="E37" s="17">
        <v>1000</v>
      </c>
      <c r="F37" s="18">
        <v>4805.2</v>
      </c>
      <c r="G37" s="19">
        <v>1.26E-2</v>
      </c>
      <c r="H37" s="20">
        <v>7.0800000000000002E-2</v>
      </c>
      <c r="I37" s="21"/>
      <c r="J37" s="3"/>
    </row>
    <row r="38" spans="1:10" ht="13.05" customHeight="1">
      <c r="A38" s="15" t="s">
        <v>2378</v>
      </c>
      <c r="B38" s="16" t="s">
        <v>2379</v>
      </c>
      <c r="C38" s="13" t="s">
        <v>2380</v>
      </c>
      <c r="D38" s="13" t="s">
        <v>193</v>
      </c>
      <c r="E38" s="17">
        <v>1000</v>
      </c>
      <c r="F38" s="18">
        <v>4740.55</v>
      </c>
      <c r="G38" s="19">
        <v>1.24E-2</v>
      </c>
      <c r="H38" s="20">
        <v>7.1600999999999998E-2</v>
      </c>
      <c r="I38" s="21"/>
      <c r="J38" s="3"/>
    </row>
    <row r="39" spans="1:10" ht="13.05" customHeight="1">
      <c r="A39" s="15" t="s">
        <v>194</v>
      </c>
      <c r="B39" s="16" t="s">
        <v>195</v>
      </c>
      <c r="C39" s="13" t="s">
        <v>196</v>
      </c>
      <c r="D39" s="13" t="s">
        <v>193</v>
      </c>
      <c r="E39" s="17">
        <v>1000</v>
      </c>
      <c r="F39" s="18">
        <v>4723.22</v>
      </c>
      <c r="G39" s="19">
        <v>1.24E-2</v>
      </c>
      <c r="H39" s="20">
        <v>7.2999999999999995E-2</v>
      </c>
      <c r="I39" s="21"/>
      <c r="J39" s="3"/>
    </row>
    <row r="40" spans="1:10" ht="13.05" customHeight="1">
      <c r="A40" s="15" t="s">
        <v>2381</v>
      </c>
      <c r="B40" s="16" t="s">
        <v>2382</v>
      </c>
      <c r="C40" s="13" t="s">
        <v>2383</v>
      </c>
      <c r="D40" s="13" t="s">
        <v>193</v>
      </c>
      <c r="E40" s="17">
        <v>1000</v>
      </c>
      <c r="F40" s="18">
        <v>4700.8</v>
      </c>
      <c r="G40" s="19">
        <v>1.23E-2</v>
      </c>
      <c r="H40" s="20">
        <v>7.2598999999999997E-2</v>
      </c>
      <c r="I40" s="21"/>
      <c r="J40" s="3"/>
    </row>
    <row r="41" spans="1:10" ht="13.05" customHeight="1">
      <c r="A41" s="15" t="s">
        <v>2384</v>
      </c>
      <c r="B41" s="16" t="s">
        <v>2385</v>
      </c>
      <c r="C41" s="13" t="s">
        <v>2386</v>
      </c>
      <c r="D41" s="13" t="s">
        <v>193</v>
      </c>
      <c r="E41" s="17">
        <v>1000</v>
      </c>
      <c r="F41" s="18">
        <v>4692.1899999999996</v>
      </c>
      <c r="G41" s="19">
        <v>1.23E-2</v>
      </c>
      <c r="H41" s="20">
        <v>7.2999999999999995E-2</v>
      </c>
      <c r="I41" s="21"/>
      <c r="J41" s="3"/>
    </row>
    <row r="42" spans="1:10" ht="13.05" customHeight="1">
      <c r="A42" s="15" t="s">
        <v>207</v>
      </c>
      <c r="B42" s="16" t="s">
        <v>208</v>
      </c>
      <c r="C42" s="13" t="s">
        <v>209</v>
      </c>
      <c r="D42" s="13" t="s">
        <v>203</v>
      </c>
      <c r="E42" s="17">
        <v>800</v>
      </c>
      <c r="F42" s="18">
        <v>3770.91</v>
      </c>
      <c r="G42" s="19">
        <v>9.9000000000000008E-3</v>
      </c>
      <c r="H42" s="20">
        <v>7.1300000000000002E-2</v>
      </c>
      <c r="I42" s="21"/>
      <c r="J42" s="3"/>
    </row>
    <row r="43" spans="1:10" ht="13.05" customHeight="1">
      <c r="A43" s="15" t="s">
        <v>2274</v>
      </c>
      <c r="B43" s="16" t="s">
        <v>2275</v>
      </c>
      <c r="C43" s="13" t="s">
        <v>2276</v>
      </c>
      <c r="D43" s="13" t="s">
        <v>213</v>
      </c>
      <c r="E43" s="17">
        <v>500</v>
      </c>
      <c r="F43" s="18">
        <v>2442.9899999999998</v>
      </c>
      <c r="G43" s="19">
        <v>6.4000000000000003E-3</v>
      </c>
      <c r="H43" s="20">
        <v>7.1576000000000001E-2</v>
      </c>
      <c r="I43" s="21"/>
      <c r="J43" s="3"/>
    </row>
    <row r="44" spans="1:10" ht="13.05" customHeight="1">
      <c r="A44" s="15" t="s">
        <v>2387</v>
      </c>
      <c r="B44" s="16" t="s">
        <v>2388</v>
      </c>
      <c r="C44" s="13" t="s">
        <v>2389</v>
      </c>
      <c r="D44" s="13" t="s">
        <v>2064</v>
      </c>
      <c r="E44" s="17">
        <v>500</v>
      </c>
      <c r="F44" s="18">
        <v>2430.23</v>
      </c>
      <c r="G44" s="19">
        <v>6.4000000000000003E-3</v>
      </c>
      <c r="H44" s="20">
        <v>7.1775000000000005E-2</v>
      </c>
      <c r="I44" s="21"/>
      <c r="J44" s="3"/>
    </row>
    <row r="45" spans="1:10" ht="13.05" customHeight="1">
      <c r="A45" s="15" t="s">
        <v>2390</v>
      </c>
      <c r="B45" s="16" t="s">
        <v>2391</v>
      </c>
      <c r="C45" s="13" t="s">
        <v>2392</v>
      </c>
      <c r="D45" s="13" t="s">
        <v>193</v>
      </c>
      <c r="E45" s="17">
        <v>500</v>
      </c>
      <c r="F45" s="18">
        <v>2407.0700000000002</v>
      </c>
      <c r="G45" s="19">
        <v>6.3E-3</v>
      </c>
      <c r="H45" s="20">
        <v>7.4563000000000004E-2</v>
      </c>
      <c r="I45" s="21"/>
      <c r="J45" s="3"/>
    </row>
    <row r="46" spans="1:10" ht="13.05" customHeight="1">
      <c r="A46" s="15" t="s">
        <v>2393</v>
      </c>
      <c r="B46" s="16" t="s">
        <v>2394</v>
      </c>
      <c r="C46" s="13" t="s">
        <v>2395</v>
      </c>
      <c r="D46" s="13" t="s">
        <v>193</v>
      </c>
      <c r="E46" s="17">
        <v>500</v>
      </c>
      <c r="F46" s="18">
        <v>2372.92</v>
      </c>
      <c r="G46" s="19">
        <v>6.1999999999999998E-3</v>
      </c>
      <c r="H46" s="20">
        <v>7.1599999999999997E-2</v>
      </c>
      <c r="I46" s="21"/>
      <c r="J46" s="3"/>
    </row>
    <row r="47" spans="1:10" ht="13.05" customHeight="1">
      <c r="A47" s="15" t="s">
        <v>909</v>
      </c>
      <c r="B47" s="16" t="s">
        <v>910</v>
      </c>
      <c r="C47" s="13" t="s">
        <v>911</v>
      </c>
      <c r="D47" s="13" t="s">
        <v>193</v>
      </c>
      <c r="E47" s="17">
        <v>300</v>
      </c>
      <c r="F47" s="18">
        <v>1423.16</v>
      </c>
      <c r="G47" s="19">
        <v>3.7000000000000002E-3</v>
      </c>
      <c r="H47" s="20">
        <v>7.2450000000000001E-2</v>
      </c>
      <c r="I47" s="21"/>
      <c r="J47" s="3"/>
    </row>
    <row r="48" spans="1:10" ht="13.05" customHeight="1">
      <c r="A48" s="3"/>
      <c r="B48" s="22" t="s">
        <v>176</v>
      </c>
      <c r="C48" s="2"/>
      <c r="D48" s="2"/>
      <c r="E48" s="2"/>
      <c r="F48" s="23">
        <v>263805.90000000002</v>
      </c>
      <c r="G48" s="24">
        <v>0.69169999999999998</v>
      </c>
      <c r="H48" s="25"/>
      <c r="I48" s="25"/>
      <c r="J48" s="3"/>
    </row>
    <row r="49" spans="1:10" ht="13.05" customHeight="1">
      <c r="A49" s="3"/>
      <c r="B49" s="12" t="s">
        <v>217</v>
      </c>
      <c r="C49" s="13"/>
      <c r="D49" s="13"/>
      <c r="E49" s="13"/>
      <c r="F49" s="3"/>
      <c r="G49" s="14"/>
      <c r="H49" s="14"/>
      <c r="I49" s="14"/>
      <c r="J49" s="3"/>
    </row>
    <row r="50" spans="1:10" ht="13.05" customHeight="1">
      <c r="A50" s="15" t="s">
        <v>2396</v>
      </c>
      <c r="B50" s="16" t="s">
        <v>2397</v>
      </c>
      <c r="C50" s="13" t="s">
        <v>2398</v>
      </c>
      <c r="D50" s="13" t="s">
        <v>193</v>
      </c>
      <c r="E50" s="17">
        <v>4000</v>
      </c>
      <c r="F50" s="18">
        <v>18879.419999999998</v>
      </c>
      <c r="G50" s="19">
        <v>4.9500000000000002E-2</v>
      </c>
      <c r="H50" s="20">
        <v>7.2700000000000001E-2</v>
      </c>
      <c r="I50" s="21"/>
      <c r="J50" s="3"/>
    </row>
    <row r="51" spans="1:10" ht="13.05" customHeight="1">
      <c r="A51" s="15" t="s">
        <v>2399</v>
      </c>
      <c r="B51" s="16" t="s">
        <v>2400</v>
      </c>
      <c r="C51" s="13" t="s">
        <v>2401</v>
      </c>
      <c r="D51" s="13" t="s">
        <v>193</v>
      </c>
      <c r="E51" s="17">
        <v>2500</v>
      </c>
      <c r="F51" s="18">
        <v>11762.04</v>
      </c>
      <c r="G51" s="19">
        <v>3.0800000000000001E-2</v>
      </c>
      <c r="H51" s="20">
        <v>7.2700000000000001E-2</v>
      </c>
      <c r="I51" s="21"/>
      <c r="J51" s="3"/>
    </row>
    <row r="52" spans="1:10" ht="13.05" customHeight="1">
      <c r="A52" s="15" t="s">
        <v>1531</v>
      </c>
      <c r="B52" s="16" t="s">
        <v>1532</v>
      </c>
      <c r="C52" s="13" t="s">
        <v>1533</v>
      </c>
      <c r="D52" s="13" t="s">
        <v>193</v>
      </c>
      <c r="E52" s="17">
        <v>2200</v>
      </c>
      <c r="F52" s="18">
        <v>10354.629999999999</v>
      </c>
      <c r="G52" s="19">
        <v>2.7199999999999998E-2</v>
      </c>
      <c r="H52" s="20">
        <v>7.2450000000000001E-2</v>
      </c>
      <c r="I52" s="21"/>
      <c r="J52" s="3"/>
    </row>
    <row r="53" spans="1:10" ht="13.05" customHeight="1">
      <c r="A53" s="15" t="s">
        <v>2402</v>
      </c>
      <c r="B53" s="16" t="s">
        <v>2403</v>
      </c>
      <c r="C53" s="13" t="s">
        <v>2404</v>
      </c>
      <c r="D53" s="13" t="s">
        <v>193</v>
      </c>
      <c r="E53" s="17">
        <v>2000</v>
      </c>
      <c r="F53" s="18">
        <v>9494.1200000000008</v>
      </c>
      <c r="G53" s="19">
        <v>2.4899999999999999E-2</v>
      </c>
      <c r="H53" s="20">
        <v>7.2299000000000002E-2</v>
      </c>
      <c r="I53" s="21"/>
      <c r="J53" s="3"/>
    </row>
    <row r="54" spans="1:10" ht="13.05" customHeight="1">
      <c r="A54" s="15" t="s">
        <v>218</v>
      </c>
      <c r="B54" s="16" t="s">
        <v>219</v>
      </c>
      <c r="C54" s="13" t="s">
        <v>220</v>
      </c>
      <c r="D54" s="13" t="s">
        <v>203</v>
      </c>
      <c r="E54" s="17">
        <v>1800</v>
      </c>
      <c r="F54" s="18">
        <v>8618.2000000000007</v>
      </c>
      <c r="G54" s="19">
        <v>2.2599999999999999E-2</v>
      </c>
      <c r="H54" s="20">
        <v>7.6999999999999999E-2</v>
      </c>
      <c r="I54" s="21"/>
      <c r="J54" s="3"/>
    </row>
    <row r="55" spans="1:10" ht="13.05" customHeight="1">
      <c r="A55" s="15" t="s">
        <v>2298</v>
      </c>
      <c r="B55" s="16" t="s">
        <v>2299</v>
      </c>
      <c r="C55" s="13" t="s">
        <v>2300</v>
      </c>
      <c r="D55" s="13" t="s">
        <v>193</v>
      </c>
      <c r="E55" s="17">
        <v>1500</v>
      </c>
      <c r="F55" s="18">
        <v>7304.25</v>
      </c>
      <c r="G55" s="19">
        <v>1.9199999999999998E-2</v>
      </c>
      <c r="H55" s="20">
        <v>7.3549000000000003E-2</v>
      </c>
      <c r="I55" s="21"/>
      <c r="J55" s="3"/>
    </row>
    <row r="56" spans="1:10" ht="13.05" customHeight="1">
      <c r="A56" s="15" t="s">
        <v>2405</v>
      </c>
      <c r="B56" s="16" t="s">
        <v>2406</v>
      </c>
      <c r="C56" s="13" t="s">
        <v>2407</v>
      </c>
      <c r="D56" s="13" t="s">
        <v>193</v>
      </c>
      <c r="E56" s="17">
        <v>1000</v>
      </c>
      <c r="F56" s="18">
        <v>4969.42</v>
      </c>
      <c r="G56" s="19">
        <v>1.2999999999999999E-2</v>
      </c>
      <c r="H56" s="20">
        <v>7.0201E-2</v>
      </c>
      <c r="I56" s="21"/>
      <c r="J56" s="3"/>
    </row>
    <row r="57" spans="1:10" ht="13.05" customHeight="1">
      <c r="A57" s="15" t="s">
        <v>2408</v>
      </c>
      <c r="B57" s="16" t="s">
        <v>2409</v>
      </c>
      <c r="C57" s="13" t="s">
        <v>2410</v>
      </c>
      <c r="D57" s="13" t="s">
        <v>193</v>
      </c>
      <c r="E57" s="17">
        <v>1000</v>
      </c>
      <c r="F57" s="18">
        <v>4960.33</v>
      </c>
      <c r="G57" s="19">
        <v>1.2999999999999999E-2</v>
      </c>
      <c r="H57" s="20">
        <v>6.9501999999999994E-2</v>
      </c>
      <c r="I57" s="21"/>
      <c r="J57" s="3"/>
    </row>
    <row r="58" spans="1:10" ht="13.05" customHeight="1">
      <c r="A58" s="15" t="s">
        <v>2411</v>
      </c>
      <c r="B58" s="16" t="s">
        <v>2412</v>
      </c>
      <c r="C58" s="13" t="s">
        <v>2413</v>
      </c>
      <c r="D58" s="13" t="s">
        <v>193</v>
      </c>
      <c r="E58" s="17">
        <v>1000</v>
      </c>
      <c r="F58" s="18">
        <v>4942.63</v>
      </c>
      <c r="G58" s="19">
        <v>1.2999999999999999E-2</v>
      </c>
      <c r="H58" s="20">
        <v>7.9947000000000004E-2</v>
      </c>
      <c r="I58" s="21"/>
      <c r="J58" s="3"/>
    </row>
    <row r="59" spans="1:10" ht="13.05" customHeight="1">
      <c r="A59" s="15" t="s">
        <v>2414</v>
      </c>
      <c r="B59" s="16" t="s">
        <v>2415</v>
      </c>
      <c r="C59" s="13" t="s">
        <v>2416</v>
      </c>
      <c r="D59" s="13" t="s">
        <v>193</v>
      </c>
      <c r="E59" s="17">
        <v>1000</v>
      </c>
      <c r="F59" s="18">
        <v>4874.3900000000003</v>
      </c>
      <c r="G59" s="19">
        <v>1.2800000000000001E-2</v>
      </c>
      <c r="H59" s="20">
        <v>7.4648999999999993E-2</v>
      </c>
      <c r="I59" s="21"/>
      <c r="J59" s="3"/>
    </row>
    <row r="60" spans="1:10" ht="13.05" customHeight="1">
      <c r="A60" s="15" t="s">
        <v>2417</v>
      </c>
      <c r="B60" s="16" t="s">
        <v>2418</v>
      </c>
      <c r="C60" s="13" t="s">
        <v>2419</v>
      </c>
      <c r="D60" s="13" t="s">
        <v>193</v>
      </c>
      <c r="E60" s="17">
        <v>1000</v>
      </c>
      <c r="F60" s="18">
        <v>4870.62</v>
      </c>
      <c r="G60" s="19">
        <v>1.2800000000000001E-2</v>
      </c>
      <c r="H60" s="20">
        <v>7.2900000000000006E-2</v>
      </c>
      <c r="I60" s="21"/>
      <c r="J60" s="3"/>
    </row>
    <row r="61" spans="1:10" ht="13.05" customHeight="1">
      <c r="A61" s="15" t="s">
        <v>2420</v>
      </c>
      <c r="B61" s="16" t="s">
        <v>2421</v>
      </c>
      <c r="C61" s="13" t="s">
        <v>2422</v>
      </c>
      <c r="D61" s="13" t="s">
        <v>193</v>
      </c>
      <c r="E61" s="17">
        <v>1000</v>
      </c>
      <c r="F61" s="18">
        <v>4834.6899999999996</v>
      </c>
      <c r="G61" s="19">
        <v>1.2699999999999999E-2</v>
      </c>
      <c r="H61" s="20">
        <v>8.4900000000000003E-2</v>
      </c>
      <c r="I61" s="21"/>
      <c r="J61" s="3"/>
    </row>
    <row r="62" spans="1:10" ht="13.05" customHeight="1">
      <c r="A62" s="15" t="s">
        <v>2423</v>
      </c>
      <c r="B62" s="16" t="s">
        <v>2424</v>
      </c>
      <c r="C62" s="13" t="s">
        <v>2425</v>
      </c>
      <c r="D62" s="13" t="s">
        <v>193</v>
      </c>
      <c r="E62" s="17">
        <v>1000</v>
      </c>
      <c r="F62" s="18">
        <v>4754.13</v>
      </c>
      <c r="G62" s="19">
        <v>1.2500000000000001E-2</v>
      </c>
      <c r="H62" s="20">
        <v>8.7800000000000003E-2</v>
      </c>
      <c r="I62" s="21"/>
      <c r="J62" s="3"/>
    </row>
    <row r="63" spans="1:10" ht="13.05" customHeight="1">
      <c r="A63" s="15" t="s">
        <v>2426</v>
      </c>
      <c r="B63" s="16" t="s">
        <v>2427</v>
      </c>
      <c r="C63" s="13" t="s">
        <v>2428</v>
      </c>
      <c r="D63" s="13" t="s">
        <v>193</v>
      </c>
      <c r="E63" s="17">
        <v>1000</v>
      </c>
      <c r="F63" s="18">
        <v>4703.47</v>
      </c>
      <c r="G63" s="19">
        <v>1.23E-2</v>
      </c>
      <c r="H63" s="20">
        <v>7.6450000000000004E-2</v>
      </c>
      <c r="I63" s="21"/>
      <c r="J63" s="3"/>
    </row>
    <row r="64" spans="1:10" ht="13.05" customHeight="1">
      <c r="A64" s="3"/>
      <c r="B64" s="22" t="s">
        <v>176</v>
      </c>
      <c r="C64" s="2"/>
      <c r="D64" s="2"/>
      <c r="E64" s="2"/>
      <c r="F64" s="23">
        <v>105322.34</v>
      </c>
      <c r="G64" s="24">
        <v>0.27629999999999999</v>
      </c>
      <c r="H64" s="25"/>
      <c r="I64" s="25"/>
      <c r="J64" s="3"/>
    </row>
    <row r="65" spans="1:10" ht="13.05" customHeight="1">
      <c r="A65" s="3"/>
      <c r="B65" s="12" t="s">
        <v>607</v>
      </c>
      <c r="C65" s="13"/>
      <c r="D65" s="13"/>
      <c r="E65" s="13"/>
      <c r="F65" s="3"/>
      <c r="G65" s="14"/>
      <c r="H65" s="14"/>
      <c r="I65" s="14"/>
      <c r="J65" s="3"/>
    </row>
    <row r="66" spans="1:10" ht="13.05" customHeight="1">
      <c r="A66" s="15" t="s">
        <v>2429</v>
      </c>
      <c r="B66" s="16" t="s">
        <v>2430</v>
      </c>
      <c r="C66" s="13" t="s">
        <v>2431</v>
      </c>
      <c r="D66" s="13" t="s">
        <v>147</v>
      </c>
      <c r="E66" s="17">
        <v>10000000</v>
      </c>
      <c r="F66" s="18">
        <v>9819.84</v>
      </c>
      <c r="G66" s="19">
        <v>2.58E-2</v>
      </c>
      <c r="H66" s="20">
        <v>5.3573000000000003E-2</v>
      </c>
      <c r="I66" s="21"/>
      <c r="J66" s="3"/>
    </row>
    <row r="67" spans="1:10" ht="13.05" customHeight="1">
      <c r="A67" s="15" t="s">
        <v>2432</v>
      </c>
      <c r="B67" s="16" t="s">
        <v>2433</v>
      </c>
      <c r="C67" s="13" t="s">
        <v>2434</v>
      </c>
      <c r="D67" s="13" t="s">
        <v>147</v>
      </c>
      <c r="E67" s="17">
        <v>10000000</v>
      </c>
      <c r="F67" s="18">
        <v>9714.41</v>
      </c>
      <c r="G67" s="19">
        <v>2.5499999999999998E-2</v>
      </c>
      <c r="H67" s="20">
        <v>5.5028000000000001E-2</v>
      </c>
      <c r="I67" s="21"/>
      <c r="J67" s="3"/>
    </row>
    <row r="68" spans="1:10" ht="13.05" customHeight="1">
      <c r="A68" s="15" t="s">
        <v>2435</v>
      </c>
      <c r="B68" s="16" t="s">
        <v>2436</v>
      </c>
      <c r="C68" s="13" t="s">
        <v>2437</v>
      </c>
      <c r="D68" s="13" t="s">
        <v>147</v>
      </c>
      <c r="E68" s="17">
        <v>7500000</v>
      </c>
      <c r="F68" s="18">
        <v>7342.65</v>
      </c>
      <c r="G68" s="19">
        <v>1.9300000000000001E-2</v>
      </c>
      <c r="H68" s="20">
        <v>5.3573999999999997E-2</v>
      </c>
      <c r="I68" s="21"/>
      <c r="J68" s="3"/>
    </row>
    <row r="69" spans="1:10" ht="13.05" customHeight="1">
      <c r="A69" s="15" t="s">
        <v>2438</v>
      </c>
      <c r="B69" s="16" t="s">
        <v>2439</v>
      </c>
      <c r="C69" s="13" t="s">
        <v>2440</v>
      </c>
      <c r="D69" s="13" t="s">
        <v>147</v>
      </c>
      <c r="E69" s="17">
        <v>5000000</v>
      </c>
      <c r="F69" s="18">
        <v>4852.2299999999996</v>
      </c>
      <c r="G69" s="19">
        <v>1.2699999999999999E-2</v>
      </c>
      <c r="H69" s="20">
        <v>5.5028000000000001E-2</v>
      </c>
      <c r="I69" s="21"/>
      <c r="J69" s="3"/>
    </row>
    <row r="70" spans="1:10" ht="13.05" customHeight="1">
      <c r="A70" s="3"/>
      <c r="B70" s="22" t="s">
        <v>176</v>
      </c>
      <c r="C70" s="2"/>
      <c r="D70" s="2"/>
      <c r="E70" s="2"/>
      <c r="F70" s="23">
        <v>31729.13</v>
      </c>
      <c r="G70" s="24">
        <v>8.3299999999999999E-2</v>
      </c>
      <c r="H70" s="25"/>
      <c r="I70" s="25"/>
      <c r="J70" s="3"/>
    </row>
    <row r="71" spans="1:10" ht="13.05" customHeight="1">
      <c r="A71" s="3"/>
      <c r="B71" s="22" t="s">
        <v>187</v>
      </c>
      <c r="C71" s="26"/>
      <c r="D71" s="2"/>
      <c r="E71" s="26"/>
      <c r="F71" s="23">
        <v>400857.37</v>
      </c>
      <c r="G71" s="24">
        <v>1.0512999999999999</v>
      </c>
      <c r="H71" s="25"/>
      <c r="I71" s="25"/>
      <c r="J71" s="3"/>
    </row>
    <row r="72" spans="1:10" ht="13.05" customHeight="1">
      <c r="A72" s="3"/>
      <c r="B72" s="12" t="s">
        <v>221</v>
      </c>
      <c r="C72" s="13"/>
      <c r="D72" s="13"/>
      <c r="E72" s="13"/>
      <c r="F72" s="13"/>
      <c r="G72" s="13"/>
      <c r="H72" s="14"/>
      <c r="I72" s="14"/>
      <c r="J72" s="3"/>
    </row>
    <row r="73" spans="1:10" ht="13.05" customHeight="1">
      <c r="A73" s="3"/>
      <c r="B73" s="12" t="s">
        <v>222</v>
      </c>
      <c r="C73" s="13"/>
      <c r="D73" s="13"/>
      <c r="E73" s="13"/>
      <c r="F73" s="3"/>
      <c r="G73" s="14"/>
      <c r="H73" s="14"/>
      <c r="I73" s="14"/>
      <c r="J73" s="3"/>
    </row>
    <row r="74" spans="1:10" ht="13.05" customHeight="1">
      <c r="A74" s="15" t="s">
        <v>223</v>
      </c>
      <c r="B74" s="16" t="s">
        <v>224</v>
      </c>
      <c r="C74" s="13" t="s">
        <v>225</v>
      </c>
      <c r="D74" s="13" t="s">
        <v>226</v>
      </c>
      <c r="E74" s="17">
        <v>11079.076999999999</v>
      </c>
      <c r="F74" s="18">
        <v>1301.94</v>
      </c>
      <c r="G74" s="19">
        <v>3.3999999999999998E-3</v>
      </c>
      <c r="H74" s="20">
        <v>5.6099999999999997E-2</v>
      </c>
      <c r="I74" s="21"/>
      <c r="J74" s="3"/>
    </row>
    <row r="75" spans="1:10" ht="13.05" customHeight="1">
      <c r="A75" s="3"/>
      <c r="B75" s="22" t="s">
        <v>176</v>
      </c>
      <c r="C75" s="2"/>
      <c r="D75" s="2"/>
      <c r="E75" s="2"/>
      <c r="F75" s="23">
        <v>1301.94</v>
      </c>
      <c r="G75" s="24">
        <v>3.3999999999999998E-3</v>
      </c>
      <c r="H75" s="25"/>
      <c r="I75" s="25"/>
      <c r="J75" s="3"/>
    </row>
    <row r="76" spans="1:10" ht="13.05" customHeight="1">
      <c r="A76" s="3"/>
      <c r="B76" s="22" t="s">
        <v>187</v>
      </c>
      <c r="C76" s="26"/>
      <c r="D76" s="2"/>
      <c r="E76" s="26"/>
      <c r="F76" s="23">
        <v>1301.94</v>
      </c>
      <c r="G76" s="24">
        <v>3.3999999999999998E-3</v>
      </c>
      <c r="H76" s="25"/>
      <c r="I76" s="25"/>
      <c r="J76" s="3"/>
    </row>
    <row r="77" spans="1:10" ht="13.05" customHeight="1">
      <c r="A77" s="3"/>
      <c r="B77" s="12" t="s">
        <v>227</v>
      </c>
      <c r="C77" s="13"/>
      <c r="D77" s="13"/>
      <c r="E77" s="13"/>
      <c r="F77" s="13"/>
      <c r="G77" s="13"/>
      <c r="H77" s="14"/>
      <c r="I77" s="14"/>
      <c r="J77" s="3"/>
    </row>
    <row r="78" spans="1:10" ht="13.05" customHeight="1">
      <c r="A78" s="15" t="s">
        <v>228</v>
      </c>
      <c r="B78" s="16" t="s">
        <v>229</v>
      </c>
      <c r="C78" s="13"/>
      <c r="D78" s="13" t="s">
        <v>226</v>
      </c>
      <c r="E78" s="17"/>
      <c r="F78" s="18">
        <v>4835.53</v>
      </c>
      <c r="G78" s="19">
        <v>1.2699999999999999E-2</v>
      </c>
      <c r="H78" s="20">
        <v>5.2582824110147627E-2</v>
      </c>
      <c r="I78" s="21"/>
      <c r="J78" s="3"/>
    </row>
    <row r="79" spans="1:10" ht="13.05" customHeight="1">
      <c r="A79" s="3"/>
      <c r="B79" s="22" t="s">
        <v>176</v>
      </c>
      <c r="C79" s="2"/>
      <c r="D79" s="2"/>
      <c r="E79" s="2"/>
      <c r="F79" s="23">
        <v>4835.53</v>
      </c>
      <c r="G79" s="24">
        <v>1.2699999999999999E-2</v>
      </c>
      <c r="H79" s="25"/>
      <c r="I79" s="25"/>
      <c r="J79" s="3"/>
    </row>
    <row r="80" spans="1:10" ht="13.05" customHeight="1">
      <c r="A80" s="3"/>
      <c r="B80" s="22" t="s">
        <v>177</v>
      </c>
      <c r="C80" s="2"/>
      <c r="D80" s="2"/>
      <c r="E80" s="2"/>
      <c r="F80" s="25" t="s">
        <v>178</v>
      </c>
      <c r="G80" s="25" t="s">
        <v>178</v>
      </c>
      <c r="H80" s="25"/>
      <c r="I80" s="25"/>
      <c r="J80" s="3"/>
    </row>
    <row r="81" spans="1:10" ht="13.05" customHeight="1">
      <c r="A81" s="3"/>
      <c r="B81" s="22" t="s">
        <v>176</v>
      </c>
      <c r="C81" s="2"/>
      <c r="D81" s="2"/>
      <c r="E81" s="2"/>
      <c r="F81" s="25" t="s">
        <v>178</v>
      </c>
      <c r="G81" s="25" t="s">
        <v>178</v>
      </c>
      <c r="H81" s="25"/>
      <c r="I81" s="25"/>
      <c r="J81" s="3"/>
    </row>
    <row r="82" spans="1:10" ht="13.05" customHeight="1">
      <c r="A82" s="3"/>
      <c r="B82" s="22" t="s">
        <v>187</v>
      </c>
      <c r="C82" s="26"/>
      <c r="D82" s="2"/>
      <c r="E82" s="26"/>
      <c r="F82" s="23">
        <v>4835.53</v>
      </c>
      <c r="G82" s="24">
        <v>1.2699999999999999E-2</v>
      </c>
      <c r="H82" s="25"/>
      <c r="I82" s="25"/>
      <c r="J82" s="3"/>
    </row>
    <row r="83" spans="1:10" ht="13.05" customHeight="1">
      <c r="A83" s="3"/>
      <c r="B83" s="22" t="s">
        <v>230</v>
      </c>
      <c r="C83" s="13"/>
      <c r="D83" s="2"/>
      <c r="E83" s="13"/>
      <c r="F83" s="27">
        <v>-30675.14</v>
      </c>
      <c r="G83" s="24">
        <v>-8.0500000000000002E-2</v>
      </c>
      <c r="H83" s="25"/>
      <c r="I83" s="25"/>
      <c r="J83" s="3"/>
    </row>
    <row r="84" spans="1:10" ht="13.05" customHeight="1">
      <c r="A84" s="3"/>
      <c r="B84" s="28" t="s">
        <v>231</v>
      </c>
      <c r="C84" s="29"/>
      <c r="D84" s="29"/>
      <c r="E84" s="29"/>
      <c r="F84" s="30">
        <v>381327.79</v>
      </c>
      <c r="G84" s="31">
        <v>1</v>
      </c>
      <c r="H84" s="32"/>
      <c r="I84" s="32"/>
      <c r="J84" s="3"/>
    </row>
    <row r="85" spans="1:10" ht="13.05" customHeight="1">
      <c r="A85" s="3"/>
      <c r="B85" s="6"/>
      <c r="C85" s="3"/>
      <c r="D85" s="3"/>
      <c r="E85" s="3"/>
      <c r="F85" s="3"/>
      <c r="G85" s="3"/>
      <c r="H85" s="3"/>
      <c r="I85" s="3"/>
      <c r="J85" s="3"/>
    </row>
    <row r="86" spans="1:10" ht="13.05" customHeight="1">
      <c r="A86" s="3"/>
      <c r="B86" s="209"/>
      <c r="C86" s="209"/>
      <c r="D86" s="209"/>
      <c r="E86" s="209"/>
      <c r="F86" s="209"/>
      <c r="G86" s="209"/>
      <c r="H86" s="209"/>
      <c r="I86" s="3"/>
      <c r="J86" s="3"/>
    </row>
    <row r="87" spans="1:10" ht="13.05" customHeight="1">
      <c r="A87" s="3"/>
      <c r="B87" s="209"/>
      <c r="C87" s="209"/>
      <c r="D87" s="209"/>
      <c r="E87" s="209"/>
      <c r="F87" s="209"/>
      <c r="G87" s="209"/>
      <c r="H87" s="209"/>
      <c r="I87" s="3"/>
      <c r="J87" s="3"/>
    </row>
    <row r="88" spans="1:10" ht="13.05" customHeight="1">
      <c r="A88" s="3"/>
      <c r="B88" s="4" t="s">
        <v>226</v>
      </c>
      <c r="C88" s="3"/>
      <c r="D88" s="3"/>
      <c r="E88" s="3"/>
      <c r="F88" s="3"/>
      <c r="G88" s="3"/>
      <c r="H88" s="3"/>
      <c r="I88" s="3"/>
      <c r="J88" s="3"/>
    </row>
    <row r="89" spans="1:10" ht="13.05" customHeight="1">
      <c r="A89" s="3"/>
      <c r="B89" s="4" t="s">
        <v>232</v>
      </c>
      <c r="C89" s="3"/>
      <c r="D89" s="3"/>
      <c r="E89" s="3"/>
      <c r="F89" s="3"/>
      <c r="G89" s="3"/>
      <c r="H89" s="3"/>
      <c r="I89" s="3"/>
      <c r="J89" s="3"/>
    </row>
    <row r="90" spans="1:10" ht="13.05" customHeight="1">
      <c r="A90" s="3"/>
      <c r="B90" s="4" t="s">
        <v>233</v>
      </c>
      <c r="C90" s="3"/>
      <c r="D90" s="3"/>
      <c r="E90" s="3"/>
      <c r="F90" s="3"/>
      <c r="G90" s="3"/>
      <c r="H90" s="3"/>
      <c r="I90" s="3"/>
      <c r="J90" s="3"/>
    </row>
    <row r="91" spans="1:10" ht="13.05" customHeight="1">
      <c r="A91" s="3"/>
      <c r="B91" s="4" t="s">
        <v>234</v>
      </c>
      <c r="C91" s="3"/>
      <c r="D91" s="3"/>
      <c r="E91" s="3"/>
      <c r="F91" s="3"/>
      <c r="G91" s="3"/>
      <c r="H91" s="3"/>
      <c r="I91" s="3"/>
      <c r="J91" s="3"/>
    </row>
    <row r="92" spans="1:10" ht="26.25" customHeight="1">
      <c r="A92" s="3"/>
      <c r="B92" s="209" t="s">
        <v>235</v>
      </c>
      <c r="C92" s="209"/>
      <c r="D92" s="209"/>
      <c r="E92" s="209"/>
      <c r="F92" s="209"/>
      <c r="G92" s="209"/>
      <c r="H92" s="209"/>
      <c r="I92" s="3"/>
      <c r="J92" s="3"/>
    </row>
    <row r="96" spans="1:10">
      <c r="B96" s="109" t="s">
        <v>2475</v>
      </c>
      <c r="C96" s="110"/>
      <c r="D96" s="110"/>
      <c r="E96" s="111"/>
    </row>
    <row r="97" spans="2:5">
      <c r="B97" s="110" t="s">
        <v>2512</v>
      </c>
      <c r="C97" s="110"/>
      <c r="D97" s="110"/>
      <c r="E97" s="111"/>
    </row>
    <row r="98" spans="2:5">
      <c r="B98" s="117" t="s">
        <v>2513</v>
      </c>
      <c r="C98" s="110"/>
      <c r="D98" s="110"/>
      <c r="E98" s="111"/>
    </row>
    <row r="99" spans="2:5">
      <c r="B99" s="110" t="s">
        <v>2476</v>
      </c>
      <c r="C99" s="110"/>
      <c r="D99" s="110"/>
      <c r="E99" s="111"/>
    </row>
    <row r="100" spans="2:5">
      <c r="B100" s="110" t="s">
        <v>2477</v>
      </c>
      <c r="C100" s="110"/>
      <c r="D100" s="110"/>
      <c r="E100" s="111"/>
    </row>
    <row r="101" spans="2:5">
      <c r="B101" s="110" t="s">
        <v>2478</v>
      </c>
      <c r="C101" s="112"/>
      <c r="D101" s="112"/>
      <c r="E101" s="112"/>
    </row>
    <row r="102" spans="2:5">
      <c r="B102" s="110" t="s">
        <v>2479</v>
      </c>
      <c r="C102" s="110"/>
      <c r="D102" s="110"/>
      <c r="E102" s="111"/>
    </row>
    <row r="103" spans="2:5">
      <c r="B103" s="110" t="s">
        <v>2480</v>
      </c>
      <c r="C103" s="110"/>
      <c r="D103" s="110"/>
      <c r="E103" s="111"/>
    </row>
    <row r="104" spans="2:5">
      <c r="B104" s="110" t="s">
        <v>2481</v>
      </c>
      <c r="C104" s="110"/>
      <c r="D104" s="110"/>
      <c r="E104" s="111"/>
    </row>
    <row r="105" spans="2:5">
      <c r="B105" s="110" t="s">
        <v>2482</v>
      </c>
      <c r="C105" s="110"/>
      <c r="D105" s="110"/>
      <c r="E105" s="111"/>
    </row>
    <row r="106" spans="2:5">
      <c r="B106" s="109" t="s">
        <v>2483</v>
      </c>
      <c r="C106" s="109"/>
      <c r="D106" s="109" t="s">
        <v>2633</v>
      </c>
      <c r="E106" s="109" t="s">
        <v>2484</v>
      </c>
    </row>
    <row r="107" spans="2:5">
      <c r="B107" s="110" t="s">
        <v>2485</v>
      </c>
      <c r="C107" s="110"/>
      <c r="D107" s="113">
        <v>1006.1556</v>
      </c>
      <c r="E107" s="113">
        <v>1005.4544</v>
      </c>
    </row>
    <row r="108" spans="2:5">
      <c r="B108" s="110" t="s">
        <v>2486</v>
      </c>
      <c r="C108" s="110"/>
      <c r="D108" s="113">
        <v>1440.242</v>
      </c>
      <c r="E108" s="113">
        <v>1449.2525000000001</v>
      </c>
    </row>
    <row r="109" spans="2:5">
      <c r="B109" s="110" t="s">
        <v>2487</v>
      </c>
      <c r="C109" s="110"/>
      <c r="D109" s="113">
        <v>1010.5749</v>
      </c>
      <c r="E109" s="113">
        <v>1011.6095</v>
      </c>
    </row>
    <row r="110" spans="2:5">
      <c r="B110" s="110" t="s">
        <v>2488</v>
      </c>
      <c r="C110" s="110"/>
      <c r="D110" s="113">
        <v>1002.2375</v>
      </c>
      <c r="E110" s="113">
        <v>999.68769999999995</v>
      </c>
    </row>
    <row r="111" spans="2:5">
      <c r="B111" s="110" t="s">
        <v>2493</v>
      </c>
      <c r="C111" s="110"/>
      <c r="D111" s="113">
        <v>1000.192</v>
      </c>
      <c r="E111" s="113">
        <v>999.54390000000001</v>
      </c>
    </row>
    <row r="112" spans="2:5">
      <c r="B112" s="110" t="s">
        <v>2494</v>
      </c>
      <c r="C112" s="110"/>
      <c r="D112" s="113">
        <v>1463.5156999999999</v>
      </c>
      <c r="E112" s="113">
        <v>1472.9450999999999</v>
      </c>
    </row>
    <row r="113" spans="2:5">
      <c r="B113" s="110" t="s">
        <v>2495</v>
      </c>
      <c r="C113" s="110"/>
      <c r="D113" s="113">
        <v>1029.6613</v>
      </c>
      <c r="E113" s="113">
        <v>1030.9087</v>
      </c>
    </row>
    <row r="114" spans="2:5">
      <c r="B114" s="110" t="s">
        <v>2496</v>
      </c>
      <c r="C114" s="110"/>
      <c r="D114" s="113">
        <v>1002.1269</v>
      </c>
      <c r="E114" s="113">
        <v>999.54390000000001</v>
      </c>
    </row>
    <row r="115" spans="2:5">
      <c r="B115" s="110"/>
      <c r="C115" s="110"/>
      <c r="D115" s="110"/>
      <c r="E115" s="111"/>
    </row>
    <row r="116" spans="2:5">
      <c r="B116" s="110" t="s">
        <v>2497</v>
      </c>
      <c r="C116" s="110"/>
      <c r="D116" s="109" t="s">
        <v>2498</v>
      </c>
      <c r="E116" s="114" t="s">
        <v>221</v>
      </c>
    </row>
    <row r="117" spans="2:5">
      <c r="B117" s="110" t="s">
        <v>2485</v>
      </c>
      <c r="C117" s="110"/>
      <c r="D117" s="115">
        <v>6.8906432700000009</v>
      </c>
      <c r="E117" s="115">
        <v>6.8906432700000009</v>
      </c>
    </row>
    <row r="118" spans="2:5">
      <c r="B118" s="110" t="s">
        <v>2487</v>
      </c>
      <c r="C118" s="110"/>
      <c r="D118" s="115">
        <v>5.29</v>
      </c>
      <c r="E118" s="115">
        <v>5.29</v>
      </c>
    </row>
    <row r="119" spans="2:5">
      <c r="B119" s="110" t="s">
        <v>2488</v>
      </c>
      <c r="C119" s="110"/>
      <c r="D119" s="115">
        <v>8.7964841899999993</v>
      </c>
      <c r="E119" s="115">
        <v>8.7964841899999993</v>
      </c>
    </row>
    <row r="120" spans="2:5">
      <c r="B120" s="110" t="s">
        <v>2493</v>
      </c>
      <c r="C120" s="110"/>
      <c r="D120" s="115">
        <v>7.0740980499999999</v>
      </c>
      <c r="E120" s="115">
        <v>7.0740980499999999</v>
      </c>
    </row>
    <row r="121" spans="2:5">
      <c r="B121" s="110" t="s">
        <v>2496</v>
      </c>
      <c r="C121" s="110"/>
      <c r="D121" s="115">
        <v>9.0181143400000003</v>
      </c>
      <c r="E121" s="115">
        <v>9.0181143400000003</v>
      </c>
    </row>
    <row r="122" spans="2:5">
      <c r="B122" s="110" t="s">
        <v>2495</v>
      </c>
      <c r="C122" s="110"/>
      <c r="D122" s="115">
        <v>5.39</v>
      </c>
      <c r="E122" s="115">
        <v>5.39</v>
      </c>
    </row>
    <row r="123" spans="2:5">
      <c r="B123" s="110"/>
      <c r="C123" s="110"/>
      <c r="D123" s="115"/>
      <c r="E123" s="113"/>
    </row>
    <row r="124" spans="2:5">
      <c r="B124" s="110" t="s">
        <v>2516</v>
      </c>
      <c r="C124" s="110"/>
      <c r="D124" s="110"/>
      <c r="E124" s="111"/>
    </row>
    <row r="125" spans="2:5">
      <c r="B125" s="110" t="s">
        <v>2500</v>
      </c>
      <c r="C125" s="110"/>
      <c r="D125" s="110"/>
      <c r="E125" s="111"/>
    </row>
    <row r="126" spans="2:5">
      <c r="B126" s="110" t="s">
        <v>2611</v>
      </c>
      <c r="C126" s="110"/>
      <c r="D126" s="110"/>
      <c r="E126" s="111"/>
    </row>
    <row r="127" spans="2:5">
      <c r="B127" s="110" t="s">
        <v>2502</v>
      </c>
      <c r="C127" s="110"/>
      <c r="D127" s="110"/>
      <c r="E127" s="111"/>
    </row>
    <row r="128" spans="2:5">
      <c r="B128" s="110" t="s">
        <v>2518</v>
      </c>
      <c r="C128" s="110"/>
      <c r="D128" s="110"/>
      <c r="E128" s="111"/>
    </row>
    <row r="129" spans="2:5">
      <c r="B129" s="110" t="s">
        <v>2653</v>
      </c>
      <c r="C129" s="110"/>
      <c r="D129" s="110"/>
      <c r="E129" s="111"/>
    </row>
    <row r="130" spans="2:5">
      <c r="B130" s="110" t="s">
        <v>2503</v>
      </c>
      <c r="C130" s="110"/>
      <c r="D130" s="110"/>
      <c r="E130" s="111"/>
    </row>
    <row r="131" spans="2:5">
      <c r="B131" s="110" t="s">
        <v>2504</v>
      </c>
      <c r="C131" s="110"/>
      <c r="D131" s="110"/>
      <c r="E131" s="111"/>
    </row>
    <row r="132" spans="2:5">
      <c r="B132" s="110" t="s">
        <v>2505</v>
      </c>
      <c r="C132" s="110"/>
      <c r="D132" s="110"/>
      <c r="E132" s="111"/>
    </row>
    <row r="133" spans="2:5">
      <c r="B133" s="110" t="s">
        <v>2506</v>
      </c>
      <c r="C133" s="110"/>
      <c r="D133" s="110"/>
      <c r="E133" s="111"/>
    </row>
    <row r="134" spans="2:5">
      <c r="B134" s="110" t="s">
        <v>2507</v>
      </c>
      <c r="C134" s="110"/>
      <c r="D134" s="110"/>
      <c r="E134" s="111"/>
    </row>
    <row r="135" spans="2:5">
      <c r="B135" s="110" t="s">
        <v>2508</v>
      </c>
      <c r="C135" s="110"/>
      <c r="D135" s="110"/>
      <c r="E135" s="111"/>
    </row>
    <row r="136" spans="2:5">
      <c r="B136" s="110" t="s">
        <v>2612</v>
      </c>
      <c r="C136" s="110"/>
      <c r="D136" s="110"/>
      <c r="E136" s="111"/>
    </row>
    <row r="137" spans="2:5">
      <c r="B137" s="110" t="s">
        <v>2613</v>
      </c>
      <c r="C137" s="110"/>
      <c r="D137" s="110"/>
      <c r="E137" s="111"/>
    </row>
    <row r="145" customFormat="1"/>
    <row r="146" customFormat="1"/>
    <row r="147" customFormat="1"/>
    <row r="148" customFormat="1"/>
    <row r="149" customFormat="1"/>
    <row r="150" customFormat="1"/>
    <row r="151" customFormat="1"/>
    <row r="152" customFormat="1"/>
    <row r="153" customFormat="1"/>
    <row r="154" customFormat="1"/>
    <row r="155" customFormat="1"/>
    <row r="156" customFormat="1"/>
    <row r="157" customFormat="1"/>
    <row r="158" customFormat="1"/>
    <row r="159" customFormat="1"/>
    <row r="160" customFormat="1"/>
    <row r="173" spans="2:2">
      <c r="B173" t="s">
        <v>2701</v>
      </c>
    </row>
  </sheetData>
  <mergeCells count="3">
    <mergeCell ref="B86:H86"/>
    <mergeCell ref="B87:H87"/>
    <mergeCell ref="B92:H92"/>
  </mergeCells>
  <pageMargins left="0" right="0" top="0" bottom="0" header="0" footer="0"/>
  <pageSetup orientation="landscape"/>
  <headerFooter>
    <oddFooter xml:space="preserve">&amp;C_x000D_&amp;1#&amp;"Aptos"&amp;10&amp;K000000  For internal use only </oddFooter>
  </headerFooter>
  <drawing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outlinePr summaryBelow="0"/>
  </sheetPr>
  <dimension ref="A1:BB257"/>
  <sheetViews>
    <sheetView topLeftCell="A244" zoomScale="78" zoomScaleNormal="78" workbookViewId="0">
      <selection activeCell="K253" sqref="K253"/>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6" width="16.77734375" customWidth="1"/>
    <col min="7" max="8" width="25" customWidth="1"/>
    <col min="9" max="10" width="16.77734375" customWidth="1"/>
    <col min="11" max="11" width="10.77734375" customWidth="1"/>
  </cols>
  <sheetData>
    <row r="1" spans="1:11" ht="16.05" customHeight="1">
      <c r="A1" s="3"/>
      <c r="B1" s="209" t="s">
        <v>94</v>
      </c>
      <c r="C1" s="209"/>
      <c r="D1" s="3"/>
      <c r="E1" s="3"/>
      <c r="F1" s="3"/>
      <c r="G1" s="3"/>
      <c r="H1" s="3"/>
      <c r="I1" s="3"/>
      <c r="J1" s="3"/>
      <c r="K1" s="3"/>
    </row>
    <row r="2" spans="1:11" ht="13.05" customHeight="1">
      <c r="A2" s="3"/>
      <c r="B2" s="214"/>
      <c r="C2" s="214"/>
      <c r="D2" s="3"/>
      <c r="E2" s="3"/>
      <c r="F2" s="3"/>
      <c r="G2" s="3"/>
      <c r="H2" s="3"/>
      <c r="I2" s="3"/>
      <c r="J2" s="3"/>
      <c r="K2" s="3"/>
    </row>
    <row r="3" spans="1:11" ht="13.05" customHeight="1">
      <c r="A3" s="6" t="s">
        <v>99</v>
      </c>
      <c r="B3" s="215" t="s">
        <v>100</v>
      </c>
      <c r="C3" s="215"/>
      <c r="D3" s="3"/>
      <c r="E3" s="3"/>
      <c r="F3" s="3"/>
      <c r="G3" s="3"/>
      <c r="H3" s="3"/>
      <c r="I3" s="3"/>
      <c r="J3" s="3"/>
      <c r="K3" s="3"/>
    </row>
    <row r="4" spans="1:11" ht="28.05" customHeight="1">
      <c r="A4" s="3"/>
      <c r="B4" s="216" t="s">
        <v>101</v>
      </c>
      <c r="C4" s="216"/>
      <c r="D4" s="9" t="s">
        <v>102</v>
      </c>
      <c r="E4" s="10" t="s">
        <v>236</v>
      </c>
      <c r="F4" s="10" t="s">
        <v>104</v>
      </c>
      <c r="G4" s="10" t="s">
        <v>105</v>
      </c>
      <c r="H4" s="10" t="s">
        <v>106</v>
      </c>
      <c r="I4" s="10" t="s">
        <v>107</v>
      </c>
      <c r="J4" s="10" t="s">
        <v>108</v>
      </c>
      <c r="K4" s="11" t="s">
        <v>109</v>
      </c>
    </row>
    <row r="5" spans="1:11" ht="13.05" customHeight="1">
      <c r="A5" s="3"/>
      <c r="B5" s="217" t="s">
        <v>237</v>
      </c>
      <c r="C5" s="217"/>
      <c r="D5" s="13"/>
      <c r="E5" s="13"/>
      <c r="F5" s="13"/>
      <c r="G5" s="13"/>
      <c r="H5" s="13"/>
      <c r="I5" s="14"/>
      <c r="J5" s="14"/>
      <c r="K5" s="3"/>
    </row>
    <row r="6" spans="1:11" ht="13.05" customHeight="1">
      <c r="A6" s="3"/>
      <c r="B6" s="217" t="s">
        <v>379</v>
      </c>
      <c r="C6" s="217"/>
      <c r="D6" s="13"/>
      <c r="E6" s="13"/>
      <c r="F6" s="13"/>
      <c r="G6" s="3"/>
      <c r="H6" s="14"/>
      <c r="I6" s="14"/>
      <c r="J6" s="14"/>
      <c r="K6" s="3"/>
    </row>
    <row r="7" spans="1:11" ht="13.05" customHeight="1">
      <c r="A7" s="15" t="s">
        <v>624</v>
      </c>
      <c r="B7" s="218" t="s">
        <v>625</v>
      </c>
      <c r="C7" s="218"/>
      <c r="D7" s="13" t="s">
        <v>626</v>
      </c>
      <c r="E7" s="13" t="s">
        <v>574</v>
      </c>
      <c r="F7" s="17">
        <v>53136</v>
      </c>
      <c r="G7" s="18">
        <v>1002.57</v>
      </c>
      <c r="H7" s="19">
        <v>3.5700000000000003E-2</v>
      </c>
      <c r="I7" s="21"/>
      <c r="J7" s="21"/>
      <c r="K7" s="3"/>
    </row>
    <row r="8" spans="1:11" ht="13.05" customHeight="1">
      <c r="A8" s="15" t="s">
        <v>611</v>
      </c>
      <c r="B8" s="218" t="s">
        <v>612</v>
      </c>
      <c r="C8" s="218"/>
      <c r="D8" s="13" t="s">
        <v>613</v>
      </c>
      <c r="E8" s="13" t="s">
        <v>424</v>
      </c>
      <c r="F8" s="17">
        <v>68980</v>
      </c>
      <c r="G8" s="18">
        <v>986.97</v>
      </c>
      <c r="H8" s="19">
        <v>3.5099999999999999E-2</v>
      </c>
      <c r="I8" s="21"/>
      <c r="J8" s="21"/>
      <c r="K8" s="3"/>
    </row>
    <row r="9" spans="1:11" ht="13.05" customHeight="1">
      <c r="A9" s="15" t="s">
        <v>614</v>
      </c>
      <c r="B9" s="218" t="s">
        <v>615</v>
      </c>
      <c r="C9" s="218"/>
      <c r="D9" s="13" t="s">
        <v>616</v>
      </c>
      <c r="E9" s="13" t="s">
        <v>397</v>
      </c>
      <c r="F9" s="17">
        <v>127360</v>
      </c>
      <c r="G9" s="18">
        <v>982.84</v>
      </c>
      <c r="H9" s="19">
        <v>3.5000000000000003E-2</v>
      </c>
      <c r="I9" s="21"/>
      <c r="J9" s="21"/>
      <c r="K9" s="3"/>
    </row>
    <row r="10" spans="1:11" ht="13.05" customHeight="1">
      <c r="A10" s="15" t="s">
        <v>617</v>
      </c>
      <c r="B10" s="218" t="s">
        <v>618</v>
      </c>
      <c r="C10" s="218"/>
      <c r="D10" s="13" t="s">
        <v>619</v>
      </c>
      <c r="E10" s="13" t="s">
        <v>397</v>
      </c>
      <c r="F10" s="17">
        <v>68600</v>
      </c>
      <c r="G10" s="18">
        <v>866.69</v>
      </c>
      <c r="H10" s="19">
        <v>3.09E-2</v>
      </c>
      <c r="I10" s="21"/>
      <c r="J10" s="21"/>
      <c r="K10" s="3"/>
    </row>
    <row r="11" spans="1:11" ht="13.05" customHeight="1">
      <c r="A11" s="15" t="s">
        <v>627</v>
      </c>
      <c r="B11" s="218" t="s">
        <v>628</v>
      </c>
      <c r="C11" s="218"/>
      <c r="D11" s="13" t="s">
        <v>629</v>
      </c>
      <c r="E11" s="13" t="s">
        <v>397</v>
      </c>
      <c r="F11" s="17">
        <v>72350</v>
      </c>
      <c r="G11" s="18">
        <v>773.02</v>
      </c>
      <c r="H11" s="19">
        <v>2.75E-2</v>
      </c>
      <c r="I11" s="21"/>
      <c r="J11" s="21"/>
      <c r="K11" s="3"/>
    </row>
    <row r="12" spans="1:11" ht="13.05" customHeight="1">
      <c r="A12" s="15" t="s">
        <v>620</v>
      </c>
      <c r="B12" s="218" t="s">
        <v>621</v>
      </c>
      <c r="C12" s="218"/>
      <c r="D12" s="13" t="s">
        <v>622</v>
      </c>
      <c r="E12" s="13" t="s">
        <v>623</v>
      </c>
      <c r="F12" s="17">
        <v>17995</v>
      </c>
      <c r="G12" s="18">
        <v>722.32</v>
      </c>
      <c r="H12" s="19">
        <v>2.5700000000000001E-2</v>
      </c>
      <c r="I12" s="21"/>
      <c r="J12" s="21"/>
      <c r="K12" s="3"/>
    </row>
    <row r="13" spans="1:11" ht="13.05" customHeight="1">
      <c r="A13" s="15" t="s">
        <v>722</v>
      </c>
      <c r="B13" s="218" t="s">
        <v>723</v>
      </c>
      <c r="C13" s="218"/>
      <c r="D13" s="13" t="s">
        <v>724</v>
      </c>
      <c r="E13" s="13" t="s">
        <v>283</v>
      </c>
      <c r="F13" s="17">
        <v>155150</v>
      </c>
      <c r="G13" s="18">
        <v>689.72</v>
      </c>
      <c r="H13" s="19">
        <v>2.46E-2</v>
      </c>
      <c r="I13" s="21"/>
      <c r="J13" s="21"/>
      <c r="K13" s="3"/>
    </row>
    <row r="14" spans="1:11" ht="13.05" customHeight="1">
      <c r="A14" s="15" t="s">
        <v>1646</v>
      </c>
      <c r="B14" s="218" t="s">
        <v>1647</v>
      </c>
      <c r="C14" s="218"/>
      <c r="D14" s="13" t="s">
        <v>1648</v>
      </c>
      <c r="E14" s="13" t="s">
        <v>699</v>
      </c>
      <c r="F14" s="17">
        <v>308000</v>
      </c>
      <c r="G14" s="18">
        <v>650.99</v>
      </c>
      <c r="H14" s="19">
        <v>2.3199999999999998E-2</v>
      </c>
      <c r="I14" s="21"/>
      <c r="J14" s="21"/>
      <c r="K14" s="3"/>
    </row>
    <row r="15" spans="1:11" ht="13.05" customHeight="1">
      <c r="A15" s="15" t="s">
        <v>645</v>
      </c>
      <c r="B15" s="218" t="s">
        <v>646</v>
      </c>
      <c r="C15" s="218"/>
      <c r="D15" s="13" t="s">
        <v>647</v>
      </c>
      <c r="E15" s="13" t="s">
        <v>420</v>
      </c>
      <c r="F15" s="17">
        <v>34500</v>
      </c>
      <c r="G15" s="18">
        <v>623.86</v>
      </c>
      <c r="H15" s="19">
        <v>2.2200000000000001E-2</v>
      </c>
      <c r="I15" s="21"/>
      <c r="J15" s="21"/>
      <c r="K15" s="3"/>
    </row>
    <row r="16" spans="1:11" ht="13.05" customHeight="1">
      <c r="A16" s="15" t="s">
        <v>703</v>
      </c>
      <c r="B16" s="218" t="s">
        <v>704</v>
      </c>
      <c r="C16" s="218"/>
      <c r="D16" s="13" t="s">
        <v>705</v>
      </c>
      <c r="E16" s="13" t="s">
        <v>397</v>
      </c>
      <c r="F16" s="17">
        <v>46750</v>
      </c>
      <c r="G16" s="18">
        <v>592.92999999999995</v>
      </c>
      <c r="H16" s="19">
        <v>2.1100000000000001E-2</v>
      </c>
      <c r="I16" s="21"/>
      <c r="J16" s="21"/>
      <c r="K16" s="3"/>
    </row>
    <row r="17" spans="1:11" ht="13.05" customHeight="1">
      <c r="A17" s="15" t="s">
        <v>793</v>
      </c>
      <c r="B17" s="218" t="s">
        <v>794</v>
      </c>
      <c r="C17" s="218"/>
      <c r="D17" s="13" t="s">
        <v>795</v>
      </c>
      <c r="E17" s="13" t="s">
        <v>516</v>
      </c>
      <c r="F17" s="17">
        <v>18450</v>
      </c>
      <c r="G17" s="18">
        <v>571.49</v>
      </c>
      <c r="H17" s="19">
        <v>2.0400000000000001E-2</v>
      </c>
      <c r="I17" s="21"/>
      <c r="J17" s="21"/>
      <c r="K17" s="3"/>
    </row>
    <row r="18" spans="1:11" ht="13.05" customHeight="1">
      <c r="A18" s="15" t="s">
        <v>1652</v>
      </c>
      <c r="B18" s="218" t="s">
        <v>1653</v>
      </c>
      <c r="C18" s="218"/>
      <c r="D18" s="13" t="s">
        <v>1654</v>
      </c>
      <c r="E18" s="13" t="s">
        <v>242</v>
      </c>
      <c r="F18" s="17">
        <v>30400</v>
      </c>
      <c r="G18" s="18">
        <v>503.82</v>
      </c>
      <c r="H18" s="19">
        <v>1.7899999999999999E-2</v>
      </c>
      <c r="I18" s="21"/>
      <c r="J18" s="21"/>
      <c r="K18" s="3"/>
    </row>
    <row r="19" spans="1:11" ht="13.05" customHeight="1">
      <c r="A19" s="15" t="s">
        <v>630</v>
      </c>
      <c r="B19" s="218" t="s">
        <v>631</v>
      </c>
      <c r="C19" s="218"/>
      <c r="D19" s="13" t="s">
        <v>632</v>
      </c>
      <c r="E19" s="13" t="s">
        <v>397</v>
      </c>
      <c r="F19" s="17">
        <v>128000</v>
      </c>
      <c r="G19" s="18">
        <v>490.62</v>
      </c>
      <c r="H19" s="19">
        <v>1.7500000000000002E-2</v>
      </c>
      <c r="I19" s="21"/>
      <c r="J19" s="21"/>
      <c r="K19" s="3"/>
    </row>
    <row r="20" spans="1:11" ht="13.05" customHeight="1">
      <c r="A20" s="15" t="s">
        <v>636</v>
      </c>
      <c r="B20" s="218" t="s">
        <v>637</v>
      </c>
      <c r="C20" s="218"/>
      <c r="D20" s="13" t="s">
        <v>638</v>
      </c>
      <c r="E20" s="13" t="s">
        <v>283</v>
      </c>
      <c r="F20" s="17">
        <v>118500</v>
      </c>
      <c r="G20" s="18">
        <v>472.99</v>
      </c>
      <c r="H20" s="19">
        <v>1.6799999999999999E-2</v>
      </c>
      <c r="I20" s="21"/>
      <c r="J20" s="21"/>
      <c r="K20" s="3"/>
    </row>
    <row r="21" spans="1:11" ht="13.05" customHeight="1">
      <c r="A21" s="15" t="s">
        <v>387</v>
      </c>
      <c r="B21" s="218" t="s">
        <v>388</v>
      </c>
      <c r="C21" s="218"/>
      <c r="D21" s="13" t="s">
        <v>389</v>
      </c>
      <c r="E21" s="13" t="s">
        <v>383</v>
      </c>
      <c r="F21" s="17">
        <v>128386</v>
      </c>
      <c r="G21" s="18">
        <v>452.45</v>
      </c>
      <c r="H21" s="19">
        <v>1.61E-2</v>
      </c>
      <c r="I21" s="21"/>
      <c r="J21" s="21"/>
      <c r="K21" s="3"/>
    </row>
    <row r="22" spans="1:11" ht="13.05" customHeight="1">
      <c r="A22" s="15" t="s">
        <v>1013</v>
      </c>
      <c r="B22" s="218" t="s">
        <v>1014</v>
      </c>
      <c r="C22" s="218"/>
      <c r="D22" s="13" t="s">
        <v>1015</v>
      </c>
      <c r="E22" s="13" t="s">
        <v>416</v>
      </c>
      <c r="F22" s="17">
        <v>74250</v>
      </c>
      <c r="G22" s="18">
        <v>435.85</v>
      </c>
      <c r="H22" s="19">
        <v>1.55E-2</v>
      </c>
      <c r="I22" s="21"/>
      <c r="J22" s="21"/>
      <c r="K22" s="3"/>
    </row>
    <row r="23" spans="1:11" ht="13.05" customHeight="1">
      <c r="A23" s="15" t="s">
        <v>992</v>
      </c>
      <c r="B23" s="218" t="s">
        <v>993</v>
      </c>
      <c r="C23" s="218"/>
      <c r="D23" s="13" t="s">
        <v>994</v>
      </c>
      <c r="E23" s="13" t="s">
        <v>527</v>
      </c>
      <c r="F23" s="17">
        <v>90300</v>
      </c>
      <c r="G23" s="18">
        <v>401.11</v>
      </c>
      <c r="H23" s="19">
        <v>1.43E-2</v>
      </c>
      <c r="I23" s="21"/>
      <c r="J23" s="21"/>
      <c r="K23" s="3"/>
    </row>
    <row r="24" spans="1:11" ht="13.05" customHeight="1">
      <c r="A24" s="15" t="s">
        <v>495</v>
      </c>
      <c r="B24" s="218" t="s">
        <v>496</v>
      </c>
      <c r="C24" s="218"/>
      <c r="D24" s="13" t="s">
        <v>497</v>
      </c>
      <c r="E24" s="13" t="s">
        <v>408</v>
      </c>
      <c r="F24" s="17">
        <v>34250</v>
      </c>
      <c r="G24" s="18">
        <v>375.31</v>
      </c>
      <c r="H24" s="19">
        <v>1.34E-2</v>
      </c>
      <c r="I24" s="21"/>
      <c r="J24" s="21"/>
      <c r="K24" s="3"/>
    </row>
    <row r="25" spans="1:11" ht="13.05" customHeight="1">
      <c r="A25" s="15" t="s">
        <v>1025</v>
      </c>
      <c r="B25" s="218" t="s">
        <v>1026</v>
      </c>
      <c r="C25" s="218"/>
      <c r="D25" s="13" t="s">
        <v>1027</v>
      </c>
      <c r="E25" s="13" t="s">
        <v>416</v>
      </c>
      <c r="F25" s="17">
        <v>20350</v>
      </c>
      <c r="G25" s="18">
        <v>373.46</v>
      </c>
      <c r="H25" s="19">
        <v>1.3299999999999999E-2</v>
      </c>
      <c r="I25" s="21"/>
      <c r="J25" s="21"/>
      <c r="K25" s="3"/>
    </row>
    <row r="26" spans="1:11" ht="13.05" customHeight="1">
      <c r="A26" s="15" t="s">
        <v>683</v>
      </c>
      <c r="B26" s="218" t="s">
        <v>684</v>
      </c>
      <c r="C26" s="218"/>
      <c r="D26" s="13" t="s">
        <v>685</v>
      </c>
      <c r="E26" s="13" t="s">
        <v>535</v>
      </c>
      <c r="F26" s="17">
        <v>8000</v>
      </c>
      <c r="G26" s="18">
        <v>350.82</v>
      </c>
      <c r="H26" s="19">
        <v>1.2500000000000001E-2</v>
      </c>
      <c r="I26" s="21"/>
      <c r="J26" s="21"/>
      <c r="K26" s="3"/>
    </row>
    <row r="27" spans="1:11" ht="13.05" customHeight="1">
      <c r="A27" s="15" t="s">
        <v>783</v>
      </c>
      <c r="B27" s="218" t="s">
        <v>784</v>
      </c>
      <c r="C27" s="218"/>
      <c r="D27" s="13" t="s">
        <v>785</v>
      </c>
      <c r="E27" s="13" t="s">
        <v>695</v>
      </c>
      <c r="F27" s="17">
        <v>10200</v>
      </c>
      <c r="G27" s="18">
        <v>349.16</v>
      </c>
      <c r="H27" s="19">
        <v>1.24E-2</v>
      </c>
      <c r="I27" s="21"/>
      <c r="J27" s="21"/>
      <c r="K27" s="3"/>
    </row>
    <row r="28" spans="1:11" ht="13.05" customHeight="1">
      <c r="A28" s="15" t="s">
        <v>384</v>
      </c>
      <c r="B28" s="218" t="s">
        <v>385</v>
      </c>
      <c r="C28" s="218"/>
      <c r="D28" s="13" t="s">
        <v>386</v>
      </c>
      <c r="E28" s="13" t="s">
        <v>383</v>
      </c>
      <c r="F28" s="17">
        <v>1028</v>
      </c>
      <c r="G28" s="18">
        <v>344.89</v>
      </c>
      <c r="H28" s="19">
        <v>1.23E-2</v>
      </c>
      <c r="I28" s="21"/>
      <c r="J28" s="21"/>
      <c r="K28" s="3"/>
    </row>
    <row r="29" spans="1:11" ht="13.05" customHeight="1">
      <c r="A29" s="15" t="s">
        <v>1019</v>
      </c>
      <c r="B29" s="218" t="s">
        <v>1020</v>
      </c>
      <c r="C29" s="218"/>
      <c r="D29" s="13" t="s">
        <v>1021</v>
      </c>
      <c r="E29" s="13" t="s">
        <v>447</v>
      </c>
      <c r="F29" s="17">
        <v>9625</v>
      </c>
      <c r="G29" s="18">
        <v>329.58</v>
      </c>
      <c r="H29" s="19">
        <v>1.17E-2</v>
      </c>
      <c r="I29" s="21"/>
      <c r="J29" s="21"/>
      <c r="K29" s="3"/>
    </row>
    <row r="30" spans="1:11" ht="13.05" customHeight="1">
      <c r="A30" s="15" t="s">
        <v>780</v>
      </c>
      <c r="B30" s="218" t="s">
        <v>781</v>
      </c>
      <c r="C30" s="218"/>
      <c r="D30" s="13" t="s">
        <v>782</v>
      </c>
      <c r="E30" s="13" t="s">
        <v>412</v>
      </c>
      <c r="F30" s="17">
        <v>28000</v>
      </c>
      <c r="G30" s="18">
        <v>290.64</v>
      </c>
      <c r="H30" s="19">
        <v>1.03E-2</v>
      </c>
      <c r="I30" s="21"/>
      <c r="J30" s="21"/>
      <c r="K30" s="3"/>
    </row>
    <row r="31" spans="1:11" ht="13.05" customHeight="1">
      <c r="A31" s="15" t="s">
        <v>480</v>
      </c>
      <c r="B31" s="218" t="s">
        <v>481</v>
      </c>
      <c r="C31" s="218"/>
      <c r="D31" s="13" t="s">
        <v>482</v>
      </c>
      <c r="E31" s="13" t="s">
        <v>393</v>
      </c>
      <c r="F31" s="17">
        <v>3900</v>
      </c>
      <c r="G31" s="18">
        <v>285.48</v>
      </c>
      <c r="H31" s="19">
        <v>1.0200000000000001E-2</v>
      </c>
      <c r="I31" s="21"/>
      <c r="J31" s="21"/>
      <c r="K31" s="3"/>
    </row>
    <row r="32" spans="1:11" ht="13.05" customHeight="1">
      <c r="A32" s="15" t="s">
        <v>513</v>
      </c>
      <c r="B32" s="218" t="s">
        <v>514</v>
      </c>
      <c r="C32" s="218"/>
      <c r="D32" s="13" t="s">
        <v>515</v>
      </c>
      <c r="E32" s="13" t="s">
        <v>516</v>
      </c>
      <c r="F32" s="17">
        <v>8150</v>
      </c>
      <c r="G32" s="18">
        <v>284.67</v>
      </c>
      <c r="H32" s="19">
        <v>1.01E-2</v>
      </c>
      <c r="I32" s="21"/>
      <c r="J32" s="21"/>
      <c r="K32" s="3"/>
    </row>
    <row r="33" spans="1:11" ht="13.05" customHeight="1">
      <c r="A33" s="15" t="s">
        <v>390</v>
      </c>
      <c r="B33" s="218" t="s">
        <v>391</v>
      </c>
      <c r="C33" s="218"/>
      <c r="D33" s="13" t="s">
        <v>392</v>
      </c>
      <c r="E33" s="13" t="s">
        <v>393</v>
      </c>
      <c r="F33" s="17">
        <v>4089</v>
      </c>
      <c r="G33" s="18">
        <v>278.91000000000003</v>
      </c>
      <c r="H33" s="19">
        <v>9.9000000000000008E-3</v>
      </c>
      <c r="I33" s="21"/>
      <c r="J33" s="21"/>
      <c r="K33" s="3"/>
    </row>
    <row r="34" spans="1:11" ht="13.05" customHeight="1">
      <c r="A34" s="15" t="s">
        <v>825</v>
      </c>
      <c r="B34" s="218" t="s">
        <v>826</v>
      </c>
      <c r="C34" s="218"/>
      <c r="D34" s="13" t="s">
        <v>827</v>
      </c>
      <c r="E34" s="13" t="s">
        <v>486</v>
      </c>
      <c r="F34" s="17">
        <v>29132</v>
      </c>
      <c r="G34" s="18">
        <v>272.69</v>
      </c>
      <c r="H34" s="19">
        <v>9.7000000000000003E-3</v>
      </c>
      <c r="I34" s="21"/>
      <c r="J34" s="21"/>
      <c r="K34" s="3"/>
    </row>
    <row r="35" spans="1:11" ht="13.05" customHeight="1">
      <c r="A35" s="15" t="s">
        <v>448</v>
      </c>
      <c r="B35" s="218" t="s">
        <v>449</v>
      </c>
      <c r="C35" s="218"/>
      <c r="D35" s="13" t="s">
        <v>450</v>
      </c>
      <c r="E35" s="13" t="s">
        <v>401</v>
      </c>
      <c r="F35" s="17">
        <v>26500</v>
      </c>
      <c r="G35" s="18">
        <v>267.64</v>
      </c>
      <c r="H35" s="19">
        <v>9.4999999999999998E-3</v>
      </c>
      <c r="I35" s="21"/>
      <c r="J35" s="21"/>
      <c r="K35" s="3"/>
    </row>
    <row r="36" spans="1:11" ht="13.05" customHeight="1">
      <c r="A36" s="15" t="s">
        <v>729</v>
      </c>
      <c r="B36" s="218" t="s">
        <v>730</v>
      </c>
      <c r="C36" s="218"/>
      <c r="D36" s="13" t="s">
        <v>731</v>
      </c>
      <c r="E36" s="13" t="s">
        <v>397</v>
      </c>
      <c r="F36" s="17">
        <v>26600</v>
      </c>
      <c r="G36" s="18">
        <v>243.67</v>
      </c>
      <c r="H36" s="19">
        <v>8.6999999999999994E-3</v>
      </c>
      <c r="I36" s="21"/>
      <c r="J36" s="21"/>
      <c r="K36" s="3"/>
    </row>
    <row r="37" spans="1:11" ht="13.05" customHeight="1">
      <c r="A37" s="15" t="s">
        <v>483</v>
      </c>
      <c r="B37" s="218" t="s">
        <v>484</v>
      </c>
      <c r="C37" s="218"/>
      <c r="D37" s="13" t="s">
        <v>485</v>
      </c>
      <c r="E37" s="13" t="s">
        <v>486</v>
      </c>
      <c r="F37" s="17">
        <v>5000</v>
      </c>
      <c r="G37" s="18">
        <v>240</v>
      </c>
      <c r="H37" s="19">
        <v>8.5000000000000006E-3</v>
      </c>
      <c r="I37" s="21"/>
      <c r="J37" s="21"/>
      <c r="K37" s="3"/>
    </row>
    <row r="38" spans="1:11" ht="13.05" customHeight="1">
      <c r="A38" s="15" t="s">
        <v>671</v>
      </c>
      <c r="B38" s="218" t="s">
        <v>672</v>
      </c>
      <c r="C38" s="218"/>
      <c r="D38" s="13" t="s">
        <v>673</v>
      </c>
      <c r="E38" s="13" t="s">
        <v>447</v>
      </c>
      <c r="F38" s="17">
        <v>25500</v>
      </c>
      <c r="G38" s="18">
        <v>238.94</v>
      </c>
      <c r="H38" s="19">
        <v>8.5000000000000006E-3</v>
      </c>
      <c r="I38" s="21"/>
      <c r="J38" s="21"/>
      <c r="K38" s="3"/>
    </row>
    <row r="39" spans="1:11" ht="13.05" customHeight="1">
      <c r="A39" s="15" t="s">
        <v>680</v>
      </c>
      <c r="B39" s="218" t="s">
        <v>681</v>
      </c>
      <c r="C39" s="218"/>
      <c r="D39" s="13" t="s">
        <v>682</v>
      </c>
      <c r="E39" s="13" t="s">
        <v>283</v>
      </c>
      <c r="F39" s="17">
        <v>75000</v>
      </c>
      <c r="G39" s="18">
        <v>238.76</v>
      </c>
      <c r="H39" s="19">
        <v>8.5000000000000006E-3</v>
      </c>
      <c r="I39" s="21"/>
      <c r="J39" s="21"/>
      <c r="K39" s="3"/>
    </row>
    <row r="40" spans="1:11" ht="13.05" customHeight="1">
      <c r="A40" s="15" t="s">
        <v>931</v>
      </c>
      <c r="B40" s="218" t="s">
        <v>932</v>
      </c>
      <c r="C40" s="218"/>
      <c r="D40" s="13" t="s">
        <v>933</v>
      </c>
      <c r="E40" s="13" t="s">
        <v>447</v>
      </c>
      <c r="F40" s="17">
        <v>22800</v>
      </c>
      <c r="G40" s="18">
        <v>238.41</v>
      </c>
      <c r="H40" s="19">
        <v>8.5000000000000006E-3</v>
      </c>
      <c r="I40" s="21"/>
      <c r="J40" s="21"/>
      <c r="K40" s="3"/>
    </row>
    <row r="41" spans="1:11" ht="13.05" customHeight="1">
      <c r="A41" s="15" t="s">
        <v>805</v>
      </c>
      <c r="B41" s="218" t="s">
        <v>806</v>
      </c>
      <c r="C41" s="218"/>
      <c r="D41" s="13" t="s">
        <v>807</v>
      </c>
      <c r="E41" s="13" t="s">
        <v>397</v>
      </c>
      <c r="F41" s="17">
        <v>23400</v>
      </c>
      <c r="G41" s="18">
        <v>237.73</v>
      </c>
      <c r="H41" s="19">
        <v>8.5000000000000006E-3</v>
      </c>
      <c r="I41" s="21"/>
      <c r="J41" s="21"/>
      <c r="K41" s="3"/>
    </row>
    <row r="42" spans="1:11" ht="13.05" customHeight="1">
      <c r="A42" s="15" t="s">
        <v>642</v>
      </c>
      <c r="B42" s="218" t="s">
        <v>643</v>
      </c>
      <c r="C42" s="218"/>
      <c r="D42" s="13" t="s">
        <v>644</v>
      </c>
      <c r="E42" s="13" t="s">
        <v>486</v>
      </c>
      <c r="F42" s="17">
        <v>16020</v>
      </c>
      <c r="G42" s="18">
        <v>236.05</v>
      </c>
      <c r="H42" s="19">
        <v>8.3999999999999995E-3</v>
      </c>
      <c r="I42" s="21"/>
      <c r="J42" s="21"/>
      <c r="K42" s="3"/>
    </row>
    <row r="43" spans="1:11" ht="13.05" customHeight="1">
      <c r="A43" s="15" t="s">
        <v>639</v>
      </c>
      <c r="B43" s="218" t="s">
        <v>640</v>
      </c>
      <c r="C43" s="218"/>
      <c r="D43" s="13" t="s">
        <v>641</v>
      </c>
      <c r="E43" s="13" t="s">
        <v>467</v>
      </c>
      <c r="F43" s="17">
        <v>94995</v>
      </c>
      <c r="G43" s="18">
        <v>234.67</v>
      </c>
      <c r="H43" s="19">
        <v>8.3999999999999995E-3</v>
      </c>
      <c r="I43" s="21"/>
      <c r="J43" s="21"/>
      <c r="K43" s="3"/>
    </row>
    <row r="44" spans="1:11" ht="13.05" customHeight="1">
      <c r="A44" s="15" t="s">
        <v>674</v>
      </c>
      <c r="B44" s="218" t="s">
        <v>675</v>
      </c>
      <c r="C44" s="218"/>
      <c r="D44" s="13" t="s">
        <v>676</v>
      </c>
      <c r="E44" s="13" t="s">
        <v>527</v>
      </c>
      <c r="F44" s="17">
        <v>2000</v>
      </c>
      <c r="G44" s="18">
        <v>231.72</v>
      </c>
      <c r="H44" s="19">
        <v>8.3000000000000001E-3</v>
      </c>
      <c r="I44" s="21"/>
      <c r="J44" s="21"/>
      <c r="K44" s="3"/>
    </row>
    <row r="45" spans="1:11" ht="13.05" customHeight="1">
      <c r="A45" s="15" t="s">
        <v>665</v>
      </c>
      <c r="B45" s="218" t="s">
        <v>666</v>
      </c>
      <c r="C45" s="218"/>
      <c r="D45" s="13" t="s">
        <v>667</v>
      </c>
      <c r="E45" s="13" t="s">
        <v>397</v>
      </c>
      <c r="F45" s="17">
        <v>200000</v>
      </c>
      <c r="G45" s="18">
        <v>218.72</v>
      </c>
      <c r="H45" s="19">
        <v>7.7999999999999996E-3</v>
      </c>
      <c r="I45" s="21"/>
      <c r="J45" s="21"/>
      <c r="K45" s="3"/>
    </row>
    <row r="46" spans="1:11" ht="13.05" customHeight="1">
      <c r="A46" s="15" t="s">
        <v>700</v>
      </c>
      <c r="B46" s="218" t="s">
        <v>701</v>
      </c>
      <c r="C46" s="218"/>
      <c r="D46" s="13" t="s">
        <v>702</v>
      </c>
      <c r="E46" s="13" t="s">
        <v>539</v>
      </c>
      <c r="F46" s="17">
        <v>50000</v>
      </c>
      <c r="G46" s="18">
        <v>215.65</v>
      </c>
      <c r="H46" s="19">
        <v>7.7000000000000002E-3</v>
      </c>
      <c r="I46" s="21"/>
      <c r="J46" s="21"/>
      <c r="K46" s="3"/>
    </row>
    <row r="47" spans="1:11" ht="13.05" customHeight="1">
      <c r="A47" s="15" t="s">
        <v>428</v>
      </c>
      <c r="B47" s="218" t="s">
        <v>429</v>
      </c>
      <c r="C47" s="218"/>
      <c r="D47" s="13" t="s">
        <v>430</v>
      </c>
      <c r="E47" s="13" t="s">
        <v>431</v>
      </c>
      <c r="F47" s="17">
        <v>490280</v>
      </c>
      <c r="G47" s="18">
        <v>204.64</v>
      </c>
      <c r="H47" s="19">
        <v>7.3000000000000001E-3</v>
      </c>
      <c r="I47" s="21"/>
      <c r="J47" s="21"/>
      <c r="K47" s="3"/>
    </row>
    <row r="48" spans="1:11" ht="13.05" customHeight="1">
      <c r="A48" s="15" t="s">
        <v>454</v>
      </c>
      <c r="B48" s="218" t="s">
        <v>455</v>
      </c>
      <c r="C48" s="218"/>
      <c r="D48" s="13" t="s">
        <v>456</v>
      </c>
      <c r="E48" s="13" t="s">
        <v>397</v>
      </c>
      <c r="F48" s="17">
        <v>356764</v>
      </c>
      <c r="G48" s="18">
        <v>202.93</v>
      </c>
      <c r="H48" s="19">
        <v>7.1999999999999998E-3</v>
      </c>
      <c r="I48" s="21"/>
      <c r="J48" s="21"/>
      <c r="K48" s="3"/>
    </row>
    <row r="49" spans="1:11" ht="13.05" customHeight="1">
      <c r="A49" s="15" t="s">
        <v>786</v>
      </c>
      <c r="B49" s="218" t="s">
        <v>787</v>
      </c>
      <c r="C49" s="218"/>
      <c r="D49" s="13" t="s">
        <v>788</v>
      </c>
      <c r="E49" s="13" t="s">
        <v>657</v>
      </c>
      <c r="F49" s="17">
        <v>3250</v>
      </c>
      <c r="G49" s="18">
        <v>186.1</v>
      </c>
      <c r="H49" s="19">
        <v>6.6E-3</v>
      </c>
      <c r="I49" s="21"/>
      <c r="J49" s="21"/>
      <c r="K49" s="3"/>
    </row>
    <row r="50" spans="1:11" ht="13.05" customHeight="1">
      <c r="A50" s="15" t="s">
        <v>1506</v>
      </c>
      <c r="B50" s="218" t="s">
        <v>1507</v>
      </c>
      <c r="C50" s="218"/>
      <c r="D50" s="13" t="s">
        <v>1508</v>
      </c>
      <c r="E50" s="13" t="s">
        <v>420</v>
      </c>
      <c r="F50" s="17">
        <v>6236</v>
      </c>
      <c r="G50" s="18">
        <v>176.02</v>
      </c>
      <c r="H50" s="19">
        <v>6.3E-3</v>
      </c>
      <c r="I50" s="21"/>
      <c r="J50" s="21"/>
      <c r="K50" s="3"/>
    </row>
    <row r="51" spans="1:11" ht="13.05" customHeight="1">
      <c r="A51" s="15" t="s">
        <v>501</v>
      </c>
      <c r="B51" s="218" t="s">
        <v>502</v>
      </c>
      <c r="C51" s="218"/>
      <c r="D51" s="13" t="s">
        <v>503</v>
      </c>
      <c r="E51" s="13" t="s">
        <v>494</v>
      </c>
      <c r="F51" s="17">
        <v>9700</v>
      </c>
      <c r="G51" s="18">
        <v>153.81</v>
      </c>
      <c r="H51" s="19">
        <v>5.4999999999999997E-3</v>
      </c>
      <c r="I51" s="21"/>
      <c r="J51" s="21"/>
      <c r="K51" s="3"/>
    </row>
    <row r="52" spans="1:11" ht="13.05" customHeight="1">
      <c r="A52" s="15" t="s">
        <v>689</v>
      </c>
      <c r="B52" s="218" t="s">
        <v>690</v>
      </c>
      <c r="C52" s="218"/>
      <c r="D52" s="13" t="s">
        <v>691</v>
      </c>
      <c r="E52" s="13" t="s">
        <v>443</v>
      </c>
      <c r="F52" s="17">
        <v>35000</v>
      </c>
      <c r="G52" s="18">
        <v>143.47</v>
      </c>
      <c r="H52" s="19">
        <v>5.1000000000000004E-3</v>
      </c>
      <c r="I52" s="21"/>
      <c r="J52" s="21"/>
      <c r="K52" s="3"/>
    </row>
    <row r="53" spans="1:11" ht="13.05" customHeight="1">
      <c r="A53" s="15" t="s">
        <v>633</v>
      </c>
      <c r="B53" s="218" t="s">
        <v>634</v>
      </c>
      <c r="C53" s="218"/>
      <c r="D53" s="13" t="s">
        <v>635</v>
      </c>
      <c r="E53" s="13" t="s">
        <v>486</v>
      </c>
      <c r="F53" s="17">
        <v>10000</v>
      </c>
      <c r="G53" s="18">
        <v>118.18</v>
      </c>
      <c r="H53" s="19">
        <v>4.1999999999999997E-3</v>
      </c>
      <c r="I53" s="21"/>
      <c r="J53" s="21"/>
      <c r="K53" s="3"/>
    </row>
    <row r="54" spans="1:11" ht="13.05" customHeight="1">
      <c r="A54" s="15" t="s">
        <v>421</v>
      </c>
      <c r="B54" s="218" t="s">
        <v>422</v>
      </c>
      <c r="C54" s="218"/>
      <c r="D54" s="13" t="s">
        <v>423</v>
      </c>
      <c r="E54" s="13" t="s">
        <v>424</v>
      </c>
      <c r="F54" s="17">
        <v>20000</v>
      </c>
      <c r="G54" s="18">
        <v>74.91</v>
      </c>
      <c r="H54" s="19">
        <v>2.7000000000000001E-3</v>
      </c>
      <c r="I54" s="21"/>
      <c r="J54" s="21"/>
      <c r="K54" s="3"/>
    </row>
    <row r="55" spans="1:11" ht="13.05" customHeight="1">
      <c r="A55" s="15" t="s">
        <v>654</v>
      </c>
      <c r="B55" s="218" t="s">
        <v>655</v>
      </c>
      <c r="C55" s="218"/>
      <c r="D55" s="13" t="s">
        <v>656</v>
      </c>
      <c r="E55" s="13" t="s">
        <v>657</v>
      </c>
      <c r="F55" s="17">
        <v>5000</v>
      </c>
      <c r="G55" s="18">
        <v>72.930000000000007</v>
      </c>
      <c r="H55" s="19">
        <v>2.5999999999999999E-3</v>
      </c>
      <c r="I55" s="21"/>
      <c r="J55" s="21"/>
      <c r="K55" s="3"/>
    </row>
    <row r="56" spans="1:11" ht="13.05" customHeight="1">
      <c r="A56" s="3"/>
      <c r="B56" s="219" t="s">
        <v>176</v>
      </c>
      <c r="C56" s="219"/>
      <c r="D56" s="2"/>
      <c r="E56" s="2"/>
      <c r="F56" s="2"/>
      <c r="G56" s="23">
        <v>18930.8</v>
      </c>
      <c r="H56" s="24">
        <v>0.67410000000000003</v>
      </c>
      <c r="I56" s="25"/>
      <c r="J56" s="25"/>
      <c r="K56" s="3"/>
    </row>
    <row r="57" spans="1:11" ht="13.05" customHeight="1">
      <c r="A57" s="3"/>
      <c r="B57" s="217" t="s">
        <v>238</v>
      </c>
      <c r="C57" s="217"/>
      <c r="D57" s="13"/>
      <c r="E57" s="13"/>
      <c r="F57" s="13"/>
      <c r="G57" s="3"/>
      <c r="H57" s="14"/>
      <c r="I57" s="14"/>
      <c r="J57" s="14"/>
      <c r="K57" s="3"/>
    </row>
    <row r="58" spans="1:11" ht="13.05" customHeight="1">
      <c r="A58" s="15" t="s">
        <v>284</v>
      </c>
      <c r="B58" s="218" t="s">
        <v>285</v>
      </c>
      <c r="C58" s="218"/>
      <c r="D58" s="13" t="s">
        <v>286</v>
      </c>
      <c r="E58" s="13" t="s">
        <v>283</v>
      </c>
      <c r="F58" s="17">
        <v>188100</v>
      </c>
      <c r="G58" s="18">
        <v>323.52999999999997</v>
      </c>
      <c r="H58" s="19">
        <v>1.15E-2</v>
      </c>
      <c r="I58" s="21"/>
      <c r="J58" s="21"/>
      <c r="K58" s="3"/>
    </row>
    <row r="59" spans="1:11" ht="13.05" customHeight="1">
      <c r="A59" s="3"/>
      <c r="B59" s="219" t="s">
        <v>176</v>
      </c>
      <c r="C59" s="219"/>
      <c r="D59" s="2"/>
      <c r="E59" s="2"/>
      <c r="F59" s="2"/>
      <c r="G59" s="23">
        <v>323.52999999999997</v>
      </c>
      <c r="H59" s="24">
        <v>1.15E-2</v>
      </c>
      <c r="I59" s="25"/>
      <c r="J59" s="25"/>
      <c r="K59" s="3"/>
    </row>
    <row r="60" spans="1:11" ht="13.05" customHeight="1">
      <c r="A60" s="3"/>
      <c r="B60" s="219" t="s">
        <v>1432</v>
      </c>
      <c r="C60" s="219"/>
      <c r="D60" s="2"/>
      <c r="E60" s="2"/>
      <c r="F60" s="2"/>
      <c r="G60" s="25" t="s">
        <v>178</v>
      </c>
      <c r="H60" s="25" t="s">
        <v>178</v>
      </c>
      <c r="I60" s="25"/>
      <c r="J60" s="25"/>
      <c r="K60" s="3"/>
    </row>
    <row r="61" spans="1:11" ht="13.05" customHeight="1">
      <c r="A61" s="3"/>
      <c r="B61" s="219" t="s">
        <v>176</v>
      </c>
      <c r="C61" s="219"/>
      <c r="D61" s="2"/>
      <c r="E61" s="2"/>
      <c r="F61" s="2"/>
      <c r="G61" s="25" t="s">
        <v>178</v>
      </c>
      <c r="H61" s="25" t="s">
        <v>178</v>
      </c>
      <c r="I61" s="25"/>
      <c r="J61" s="25"/>
      <c r="K61" s="3"/>
    </row>
    <row r="62" spans="1:11" ht="13.05" customHeight="1">
      <c r="A62" s="3"/>
      <c r="B62" s="219" t="s">
        <v>187</v>
      </c>
      <c r="C62" s="219"/>
      <c r="D62" s="26"/>
      <c r="E62" s="2"/>
      <c r="F62" s="26"/>
      <c r="G62" s="23">
        <v>19254.330000000002</v>
      </c>
      <c r="H62" s="24">
        <v>0.68559999999999999</v>
      </c>
      <c r="I62" s="25"/>
      <c r="J62" s="25"/>
      <c r="K62" s="3"/>
    </row>
    <row r="63" spans="1:11" ht="13.05" customHeight="1">
      <c r="A63" s="3"/>
      <c r="B63" s="217" t="s">
        <v>761</v>
      </c>
      <c r="C63" s="217"/>
      <c r="D63" s="13"/>
      <c r="E63" s="13"/>
      <c r="F63" s="13"/>
      <c r="G63" s="13"/>
      <c r="H63" s="13"/>
      <c r="I63" s="14"/>
      <c r="J63" s="14"/>
      <c r="K63" s="3"/>
    </row>
    <row r="64" spans="1:11" ht="13.05" customHeight="1">
      <c r="A64" s="3"/>
      <c r="B64" s="217" t="s">
        <v>762</v>
      </c>
      <c r="C64" s="217"/>
      <c r="D64" s="13"/>
      <c r="E64" s="13"/>
      <c r="F64" s="13"/>
      <c r="G64" s="3"/>
      <c r="H64" s="14"/>
      <c r="I64" s="14"/>
      <c r="J64" s="14"/>
      <c r="K64" s="3"/>
    </row>
    <row r="65" spans="1:11" ht="13.05" customHeight="1">
      <c r="A65" s="15" t="s">
        <v>1161</v>
      </c>
      <c r="B65" s="218" t="s">
        <v>1162</v>
      </c>
      <c r="C65" s="218"/>
      <c r="D65" s="13"/>
      <c r="E65" s="13" t="s">
        <v>226</v>
      </c>
      <c r="F65" s="17">
        <v>-9450</v>
      </c>
      <c r="G65" s="18">
        <v>-171.52</v>
      </c>
      <c r="H65" s="19">
        <v>-6.1000000000000004E-3</v>
      </c>
      <c r="I65" s="21"/>
      <c r="J65" s="21"/>
      <c r="K65" s="3"/>
    </row>
    <row r="66" spans="1:11" ht="13.05" customHeight="1">
      <c r="A66" s="15" t="s">
        <v>2441</v>
      </c>
      <c r="B66" s="218" t="s">
        <v>2442</v>
      </c>
      <c r="C66" s="218"/>
      <c r="D66" s="13"/>
      <c r="E66" s="13" t="s">
        <v>226</v>
      </c>
      <c r="F66" s="17">
        <v>-18850</v>
      </c>
      <c r="G66" s="18">
        <v>-207.63</v>
      </c>
      <c r="H66" s="19">
        <v>-7.4000000000000003E-3</v>
      </c>
      <c r="I66" s="21"/>
      <c r="J66" s="21"/>
      <c r="K66" s="3"/>
    </row>
    <row r="67" spans="1:11" ht="13.05" customHeight="1">
      <c r="A67" s="15" t="s">
        <v>1227</v>
      </c>
      <c r="B67" s="218" t="s">
        <v>1228</v>
      </c>
      <c r="C67" s="218"/>
      <c r="D67" s="13"/>
      <c r="E67" s="13" t="s">
        <v>226</v>
      </c>
      <c r="F67" s="17">
        <v>-54000</v>
      </c>
      <c r="G67" s="18">
        <v>-208.39</v>
      </c>
      <c r="H67" s="19">
        <v>-7.4000000000000003E-3</v>
      </c>
      <c r="I67" s="21"/>
      <c r="J67" s="21"/>
      <c r="K67" s="3"/>
    </row>
    <row r="68" spans="1:11" ht="13.05" customHeight="1">
      <c r="A68" s="15" t="s">
        <v>1205</v>
      </c>
      <c r="B68" s="218" t="s">
        <v>1206</v>
      </c>
      <c r="C68" s="218"/>
      <c r="D68" s="13"/>
      <c r="E68" s="13" t="s">
        <v>226</v>
      </c>
      <c r="F68" s="17">
        <v>-200000</v>
      </c>
      <c r="G68" s="18">
        <v>-219.46</v>
      </c>
      <c r="H68" s="19">
        <v>-7.7999999999999996E-3</v>
      </c>
      <c r="I68" s="21"/>
      <c r="J68" s="21"/>
      <c r="K68" s="3"/>
    </row>
    <row r="69" spans="1:11" ht="13.05" customHeight="1">
      <c r="A69" s="15" t="s">
        <v>1269</v>
      </c>
      <c r="B69" s="218" t="s">
        <v>1270</v>
      </c>
      <c r="C69" s="218"/>
      <c r="D69" s="13"/>
      <c r="E69" s="13" t="s">
        <v>226</v>
      </c>
      <c r="F69" s="17">
        <v>-22750</v>
      </c>
      <c r="G69" s="18">
        <v>-239.11</v>
      </c>
      <c r="H69" s="19">
        <v>-8.5000000000000006E-3</v>
      </c>
      <c r="I69" s="21"/>
      <c r="J69" s="21"/>
      <c r="K69" s="3"/>
    </row>
    <row r="70" spans="1:11" ht="13.05" customHeight="1">
      <c r="A70" s="15" t="s">
        <v>2443</v>
      </c>
      <c r="B70" s="218" t="s">
        <v>2444</v>
      </c>
      <c r="C70" s="218"/>
      <c r="D70" s="13"/>
      <c r="E70" s="13" t="s">
        <v>226</v>
      </c>
      <c r="F70" s="17">
        <v>-26600</v>
      </c>
      <c r="G70" s="18">
        <v>-245.08</v>
      </c>
      <c r="H70" s="19">
        <v>-8.6999999999999994E-3</v>
      </c>
      <c r="I70" s="21"/>
      <c r="J70" s="21"/>
      <c r="K70" s="3"/>
    </row>
    <row r="71" spans="1:11" ht="13.05" customHeight="1">
      <c r="A71" s="15" t="s">
        <v>2445</v>
      </c>
      <c r="B71" s="218" t="s">
        <v>2446</v>
      </c>
      <c r="C71" s="218"/>
      <c r="D71" s="13"/>
      <c r="E71" s="13" t="s">
        <v>226</v>
      </c>
      <c r="F71" s="17">
        <v>-82500</v>
      </c>
      <c r="G71" s="18">
        <v>-330.41</v>
      </c>
      <c r="H71" s="19">
        <v>-1.18E-2</v>
      </c>
      <c r="I71" s="21"/>
      <c r="J71" s="21"/>
      <c r="K71" s="3"/>
    </row>
    <row r="72" spans="1:11" ht="13.05" customHeight="1">
      <c r="A72" s="15" t="s">
        <v>1125</v>
      </c>
      <c r="B72" s="218" t="s">
        <v>1126</v>
      </c>
      <c r="C72" s="218"/>
      <c r="D72" s="13"/>
      <c r="E72" s="13" t="s">
        <v>226</v>
      </c>
      <c r="F72" s="17">
        <v>-9625</v>
      </c>
      <c r="G72" s="18">
        <v>-331.52</v>
      </c>
      <c r="H72" s="19">
        <v>-1.18E-2</v>
      </c>
      <c r="I72" s="21"/>
      <c r="J72" s="21"/>
      <c r="K72" s="3"/>
    </row>
    <row r="73" spans="1:11" ht="13.05" customHeight="1">
      <c r="A73" s="15" t="s">
        <v>1183</v>
      </c>
      <c r="B73" s="218" t="s">
        <v>1184</v>
      </c>
      <c r="C73" s="218"/>
      <c r="D73" s="13"/>
      <c r="E73" s="13" t="s">
        <v>226</v>
      </c>
      <c r="F73" s="17">
        <v>-23500</v>
      </c>
      <c r="G73" s="18">
        <v>-337.27</v>
      </c>
      <c r="H73" s="19">
        <v>-1.2E-2</v>
      </c>
      <c r="I73" s="21"/>
      <c r="J73" s="21"/>
      <c r="K73" s="3"/>
    </row>
    <row r="74" spans="1:11" ht="13.05" customHeight="1">
      <c r="A74" s="15" t="s">
        <v>1123</v>
      </c>
      <c r="B74" s="218" t="s">
        <v>1124</v>
      </c>
      <c r="C74" s="218"/>
      <c r="D74" s="13"/>
      <c r="E74" s="13" t="s">
        <v>226</v>
      </c>
      <c r="F74" s="17">
        <v>-28750</v>
      </c>
      <c r="G74" s="18">
        <v>-366.82</v>
      </c>
      <c r="H74" s="19">
        <v>-1.3100000000000001E-2</v>
      </c>
      <c r="I74" s="21"/>
      <c r="J74" s="21"/>
      <c r="K74" s="3"/>
    </row>
    <row r="75" spans="1:11" ht="13.05" customHeight="1">
      <c r="A75" s="15" t="s">
        <v>2447</v>
      </c>
      <c r="B75" s="218" t="s">
        <v>2448</v>
      </c>
      <c r="C75" s="218"/>
      <c r="D75" s="13"/>
      <c r="E75" s="13" t="s">
        <v>226</v>
      </c>
      <c r="F75" s="17">
        <v>-11800</v>
      </c>
      <c r="G75" s="18">
        <v>-367.57</v>
      </c>
      <c r="H75" s="19">
        <v>-1.3100000000000001E-2</v>
      </c>
      <c r="I75" s="21"/>
      <c r="J75" s="21"/>
      <c r="K75" s="3"/>
    </row>
    <row r="76" spans="1:11" ht="13.05" customHeight="1">
      <c r="A76" s="15" t="s">
        <v>1115</v>
      </c>
      <c r="B76" s="218" t="s">
        <v>1116</v>
      </c>
      <c r="C76" s="218"/>
      <c r="D76" s="13"/>
      <c r="E76" s="13" t="s">
        <v>226</v>
      </c>
      <c r="F76" s="17">
        <v>-20350</v>
      </c>
      <c r="G76" s="18">
        <v>-374.64</v>
      </c>
      <c r="H76" s="19">
        <v>-1.3299999999999999E-2</v>
      </c>
      <c r="I76" s="21"/>
      <c r="J76" s="21"/>
      <c r="K76" s="3"/>
    </row>
    <row r="77" spans="1:11" ht="13.05" customHeight="1">
      <c r="A77" s="15" t="s">
        <v>1251</v>
      </c>
      <c r="B77" s="218" t="s">
        <v>1252</v>
      </c>
      <c r="C77" s="218"/>
      <c r="D77" s="13"/>
      <c r="E77" s="13" t="s">
        <v>226</v>
      </c>
      <c r="F77" s="17">
        <v>-31500</v>
      </c>
      <c r="G77" s="18">
        <v>-400.27</v>
      </c>
      <c r="H77" s="19">
        <v>-1.43E-2</v>
      </c>
      <c r="I77" s="21"/>
      <c r="J77" s="21"/>
      <c r="K77" s="3"/>
    </row>
    <row r="78" spans="1:11" ht="13.05" customHeight="1">
      <c r="A78" s="15" t="s">
        <v>1165</v>
      </c>
      <c r="B78" s="218" t="s">
        <v>1166</v>
      </c>
      <c r="C78" s="218"/>
      <c r="D78" s="13"/>
      <c r="E78" s="13" t="s">
        <v>226</v>
      </c>
      <c r="F78" s="17">
        <v>-90300</v>
      </c>
      <c r="G78" s="18">
        <v>-403.46</v>
      </c>
      <c r="H78" s="19">
        <v>-1.44E-2</v>
      </c>
      <c r="I78" s="21"/>
      <c r="J78" s="21"/>
      <c r="K78" s="3"/>
    </row>
    <row r="79" spans="1:11" ht="13.05" customHeight="1">
      <c r="A79" s="15" t="s">
        <v>1129</v>
      </c>
      <c r="B79" s="218" t="s">
        <v>1130</v>
      </c>
      <c r="C79" s="218"/>
      <c r="D79" s="13"/>
      <c r="E79" s="13" t="s">
        <v>226</v>
      </c>
      <c r="F79" s="17">
        <v>-74250</v>
      </c>
      <c r="G79" s="18">
        <v>-438.33</v>
      </c>
      <c r="H79" s="19">
        <v>-1.5599999999999999E-2</v>
      </c>
      <c r="I79" s="21"/>
      <c r="J79" s="21"/>
      <c r="K79" s="3"/>
    </row>
    <row r="80" spans="1:11" ht="13.05" customHeight="1">
      <c r="A80" s="15" t="s">
        <v>1157</v>
      </c>
      <c r="B80" s="218" t="s">
        <v>1158</v>
      </c>
      <c r="C80" s="218"/>
      <c r="D80" s="13"/>
      <c r="E80" s="13" t="s">
        <v>226</v>
      </c>
      <c r="F80" s="17">
        <v>-11375</v>
      </c>
      <c r="G80" s="18">
        <v>-459.29</v>
      </c>
      <c r="H80" s="19">
        <v>-1.6400000000000001E-2</v>
      </c>
      <c r="I80" s="21"/>
      <c r="J80" s="21"/>
      <c r="K80" s="3"/>
    </row>
    <row r="81" spans="1:11" ht="13.05" customHeight="1">
      <c r="A81" s="15" t="s">
        <v>2449</v>
      </c>
      <c r="B81" s="218" t="s">
        <v>2450</v>
      </c>
      <c r="C81" s="218"/>
      <c r="D81" s="13"/>
      <c r="E81" s="13" t="s">
        <v>226</v>
      </c>
      <c r="F81" s="17">
        <v>-44250</v>
      </c>
      <c r="G81" s="18">
        <v>-470.86</v>
      </c>
      <c r="H81" s="19">
        <v>-1.6799999999999999E-2</v>
      </c>
      <c r="I81" s="21"/>
      <c r="J81" s="21"/>
      <c r="K81" s="3"/>
    </row>
    <row r="82" spans="1:11" ht="13.05" customHeight="1">
      <c r="A82" s="15" t="s">
        <v>2451</v>
      </c>
      <c r="B82" s="218" t="s">
        <v>2452</v>
      </c>
      <c r="C82" s="218"/>
      <c r="D82" s="13"/>
      <c r="E82" s="13" t="s">
        <v>226</v>
      </c>
      <c r="F82" s="17">
        <v>-30400</v>
      </c>
      <c r="G82" s="18">
        <v>-505.52</v>
      </c>
      <c r="H82" s="19">
        <v>-1.7999999999999999E-2</v>
      </c>
      <c r="I82" s="21"/>
      <c r="J82" s="21"/>
      <c r="K82" s="3"/>
    </row>
    <row r="83" spans="1:11" ht="13.05" customHeight="1">
      <c r="A83" s="15" t="s">
        <v>1281</v>
      </c>
      <c r="B83" s="218" t="s">
        <v>1282</v>
      </c>
      <c r="C83" s="218"/>
      <c r="D83" s="13"/>
      <c r="E83" s="13" t="s">
        <v>226</v>
      </c>
      <c r="F83" s="17">
        <v>-70400</v>
      </c>
      <c r="G83" s="18">
        <v>-546.37</v>
      </c>
      <c r="H83" s="19">
        <v>-1.95E-2</v>
      </c>
      <c r="I83" s="21"/>
      <c r="J83" s="21"/>
      <c r="K83" s="3"/>
    </row>
    <row r="84" spans="1:11" ht="13.05" customHeight="1">
      <c r="A84" s="15" t="s">
        <v>2453</v>
      </c>
      <c r="B84" s="218" t="s">
        <v>2454</v>
      </c>
      <c r="C84" s="218"/>
      <c r="D84" s="13"/>
      <c r="E84" s="13" t="s">
        <v>226</v>
      </c>
      <c r="F84" s="17">
        <v>-308000</v>
      </c>
      <c r="G84" s="18">
        <v>-653.14</v>
      </c>
      <c r="H84" s="19">
        <v>-2.3300000000000001E-2</v>
      </c>
      <c r="I84" s="21"/>
      <c r="J84" s="21"/>
      <c r="K84" s="3"/>
    </row>
    <row r="85" spans="1:11" ht="13.05" customHeight="1">
      <c r="A85" s="15" t="s">
        <v>1167</v>
      </c>
      <c r="B85" s="218" t="s">
        <v>1168</v>
      </c>
      <c r="C85" s="218"/>
      <c r="D85" s="13"/>
      <c r="E85" s="13" t="s">
        <v>226</v>
      </c>
      <c r="F85" s="17">
        <v>-35625</v>
      </c>
      <c r="G85" s="18">
        <v>-675.59</v>
      </c>
      <c r="H85" s="19">
        <v>-2.41E-2</v>
      </c>
      <c r="I85" s="21"/>
      <c r="J85" s="21"/>
      <c r="K85" s="3"/>
    </row>
    <row r="86" spans="1:11" ht="13.05" customHeight="1">
      <c r="A86" s="3"/>
      <c r="B86" s="219" t="s">
        <v>176</v>
      </c>
      <c r="C86" s="219"/>
      <c r="D86" s="2"/>
      <c r="E86" s="2"/>
      <c r="F86" s="2"/>
      <c r="G86" s="23">
        <v>-7952.25</v>
      </c>
      <c r="H86" s="24">
        <v>-0.28339999999999999</v>
      </c>
      <c r="I86" s="25"/>
      <c r="J86" s="25"/>
      <c r="K86" s="3"/>
    </row>
    <row r="87" spans="1:11" ht="13.05" customHeight="1">
      <c r="A87" s="3"/>
      <c r="B87" s="219" t="s">
        <v>187</v>
      </c>
      <c r="C87" s="219"/>
      <c r="D87" s="26"/>
      <c r="E87" s="2"/>
      <c r="F87" s="26"/>
      <c r="G87" s="23">
        <v>-7952.25</v>
      </c>
      <c r="H87" s="24">
        <v>-0.28339999999999999</v>
      </c>
      <c r="I87" s="25"/>
      <c r="J87" s="25"/>
      <c r="K87" s="3"/>
    </row>
    <row r="88" spans="1:11" ht="13.05" customHeight="1">
      <c r="A88" s="3"/>
      <c r="B88" s="217" t="s">
        <v>110</v>
      </c>
      <c r="C88" s="217"/>
      <c r="D88" s="13"/>
      <c r="E88" s="13"/>
      <c r="F88" s="13"/>
      <c r="G88" s="13"/>
      <c r="H88" s="13"/>
      <c r="I88" s="14"/>
      <c r="J88" s="14"/>
      <c r="K88" s="3"/>
    </row>
    <row r="89" spans="1:11" ht="13.05" customHeight="1">
      <c r="A89" s="3"/>
      <c r="B89" s="217" t="s">
        <v>111</v>
      </c>
      <c r="C89" s="217"/>
      <c r="D89" s="13"/>
      <c r="E89" s="13"/>
      <c r="F89" s="13"/>
      <c r="G89" s="3"/>
      <c r="H89" s="14"/>
      <c r="I89" s="14"/>
      <c r="J89" s="14"/>
      <c r="K89" s="3"/>
    </row>
    <row r="90" spans="1:11" ht="13.05" customHeight="1">
      <c r="A90" s="15" t="s">
        <v>1525</v>
      </c>
      <c r="B90" s="218" t="s">
        <v>1526</v>
      </c>
      <c r="C90" s="218"/>
      <c r="D90" s="13" t="s">
        <v>1527</v>
      </c>
      <c r="E90" s="13" t="s">
        <v>147</v>
      </c>
      <c r="F90" s="17">
        <v>1000000</v>
      </c>
      <c r="G90" s="18">
        <v>1023.54</v>
      </c>
      <c r="H90" s="19">
        <v>3.6400000000000002E-2</v>
      </c>
      <c r="I90" s="20">
        <v>6.8207000000000004E-2</v>
      </c>
      <c r="J90" s="21"/>
      <c r="K90" s="3"/>
    </row>
    <row r="91" spans="1:11" ht="13.05" customHeight="1">
      <c r="A91" s="15" t="s">
        <v>264</v>
      </c>
      <c r="B91" s="218" t="s">
        <v>265</v>
      </c>
      <c r="C91" s="218"/>
      <c r="D91" s="13" t="s">
        <v>266</v>
      </c>
      <c r="E91" s="13" t="s">
        <v>147</v>
      </c>
      <c r="F91" s="17">
        <v>900000</v>
      </c>
      <c r="G91" s="18">
        <v>909.64</v>
      </c>
      <c r="H91" s="19">
        <v>3.2399999999999998E-2</v>
      </c>
      <c r="I91" s="20">
        <v>7.1093000000000003E-2</v>
      </c>
      <c r="J91" s="21"/>
      <c r="K91" s="3"/>
    </row>
    <row r="92" spans="1:11" ht="13.05" customHeight="1">
      <c r="A92" s="15" t="s">
        <v>170</v>
      </c>
      <c r="B92" s="218" t="s">
        <v>171</v>
      </c>
      <c r="C92" s="218"/>
      <c r="D92" s="13" t="s">
        <v>172</v>
      </c>
      <c r="E92" s="13" t="s">
        <v>115</v>
      </c>
      <c r="F92" s="17">
        <v>700</v>
      </c>
      <c r="G92" s="18">
        <v>709.45</v>
      </c>
      <c r="H92" s="19">
        <v>2.53E-2</v>
      </c>
      <c r="I92" s="20">
        <v>7.9100000000000004E-2</v>
      </c>
      <c r="J92" s="21"/>
      <c r="K92" s="3"/>
    </row>
    <row r="93" spans="1:11" ht="13.05" customHeight="1">
      <c r="A93" s="15" t="s">
        <v>249</v>
      </c>
      <c r="B93" s="218" t="s">
        <v>250</v>
      </c>
      <c r="C93" s="218"/>
      <c r="D93" s="13" t="s">
        <v>251</v>
      </c>
      <c r="E93" s="13" t="s">
        <v>115</v>
      </c>
      <c r="F93" s="17">
        <v>700</v>
      </c>
      <c r="G93" s="18">
        <v>693.69</v>
      </c>
      <c r="H93" s="19">
        <v>2.47E-2</v>
      </c>
      <c r="I93" s="20">
        <v>7.4499999999999997E-2</v>
      </c>
      <c r="J93" s="21"/>
      <c r="K93" s="3"/>
    </row>
    <row r="94" spans="1:11" ht="13.05" customHeight="1">
      <c r="A94" s="15" t="s">
        <v>324</v>
      </c>
      <c r="B94" s="218" t="s">
        <v>325</v>
      </c>
      <c r="C94" s="218"/>
      <c r="D94" s="13" t="s">
        <v>326</v>
      </c>
      <c r="E94" s="13" t="s">
        <v>115</v>
      </c>
      <c r="F94" s="17">
        <v>700</v>
      </c>
      <c r="G94" s="18">
        <v>691.76</v>
      </c>
      <c r="H94" s="19">
        <v>2.46E-2</v>
      </c>
      <c r="I94" s="20">
        <v>7.6799999999999993E-2</v>
      </c>
      <c r="J94" s="21"/>
      <c r="K94" s="3"/>
    </row>
    <row r="95" spans="1:11" ht="13.05" customHeight="1">
      <c r="A95" s="15" t="s">
        <v>321</v>
      </c>
      <c r="B95" s="218" t="s">
        <v>322</v>
      </c>
      <c r="C95" s="218"/>
      <c r="D95" s="13" t="s">
        <v>323</v>
      </c>
      <c r="E95" s="13" t="s">
        <v>115</v>
      </c>
      <c r="F95" s="17">
        <v>500</v>
      </c>
      <c r="G95" s="18">
        <v>501.11</v>
      </c>
      <c r="H95" s="19">
        <v>1.78E-2</v>
      </c>
      <c r="I95" s="20">
        <v>7.7600000000000002E-2</v>
      </c>
      <c r="J95" s="21"/>
      <c r="K95" s="3"/>
    </row>
    <row r="96" spans="1:11" ht="13.05" customHeight="1">
      <c r="A96" s="15" t="s">
        <v>119</v>
      </c>
      <c r="B96" s="218" t="s">
        <v>120</v>
      </c>
      <c r="C96" s="218"/>
      <c r="D96" s="13" t="s">
        <v>121</v>
      </c>
      <c r="E96" s="13" t="s">
        <v>115</v>
      </c>
      <c r="F96" s="17">
        <v>500</v>
      </c>
      <c r="G96" s="18">
        <v>500.37</v>
      </c>
      <c r="H96" s="19">
        <v>1.78E-2</v>
      </c>
      <c r="I96" s="20">
        <v>6.93E-2</v>
      </c>
      <c r="J96" s="21"/>
      <c r="K96" s="3"/>
    </row>
    <row r="97" spans="1:11" ht="13.05" customHeight="1">
      <c r="A97" s="15" t="s">
        <v>876</v>
      </c>
      <c r="B97" s="218" t="s">
        <v>877</v>
      </c>
      <c r="C97" s="218"/>
      <c r="D97" s="13" t="s">
        <v>878</v>
      </c>
      <c r="E97" s="13" t="s">
        <v>133</v>
      </c>
      <c r="F97" s="17">
        <v>500</v>
      </c>
      <c r="G97" s="18">
        <v>498.37</v>
      </c>
      <c r="H97" s="19">
        <v>1.77E-2</v>
      </c>
      <c r="I97" s="20">
        <v>8.0100000000000005E-2</v>
      </c>
      <c r="J97" s="21"/>
      <c r="K97" s="3"/>
    </row>
    <row r="98" spans="1:11" ht="13.05" customHeight="1">
      <c r="A98" s="15" t="s">
        <v>246</v>
      </c>
      <c r="B98" s="218" t="s">
        <v>247</v>
      </c>
      <c r="C98" s="218"/>
      <c r="D98" s="13" t="s">
        <v>248</v>
      </c>
      <c r="E98" s="13" t="s">
        <v>115</v>
      </c>
      <c r="F98" s="17">
        <v>500</v>
      </c>
      <c r="G98" s="18">
        <v>497.61</v>
      </c>
      <c r="H98" s="19">
        <v>1.77E-2</v>
      </c>
      <c r="I98" s="20">
        <v>7.6799999999999993E-2</v>
      </c>
      <c r="J98" s="21"/>
      <c r="K98" s="3"/>
    </row>
    <row r="99" spans="1:11" ht="13.05" customHeight="1">
      <c r="A99" s="15" t="s">
        <v>327</v>
      </c>
      <c r="B99" s="218" t="s">
        <v>328</v>
      </c>
      <c r="C99" s="218"/>
      <c r="D99" s="13" t="s">
        <v>329</v>
      </c>
      <c r="E99" s="13" t="s">
        <v>147</v>
      </c>
      <c r="F99" s="17">
        <v>300000</v>
      </c>
      <c r="G99" s="18">
        <v>295.12</v>
      </c>
      <c r="H99" s="19">
        <v>1.0500000000000001E-2</v>
      </c>
      <c r="I99" s="20">
        <v>6.8740999999999997E-2</v>
      </c>
      <c r="J99" s="21"/>
      <c r="K99" s="3"/>
    </row>
    <row r="100" spans="1:11" ht="13.05" customHeight="1">
      <c r="A100" s="15" t="s">
        <v>255</v>
      </c>
      <c r="B100" s="218" t="s">
        <v>256</v>
      </c>
      <c r="C100" s="218"/>
      <c r="D100" s="13" t="s">
        <v>257</v>
      </c>
      <c r="E100" s="13" t="s">
        <v>129</v>
      </c>
      <c r="F100" s="17">
        <v>300</v>
      </c>
      <c r="G100" s="18">
        <v>291.77999999999997</v>
      </c>
      <c r="H100" s="19">
        <v>1.04E-2</v>
      </c>
      <c r="I100" s="20">
        <v>7.6700000000000004E-2</v>
      </c>
      <c r="J100" s="21"/>
      <c r="K100" s="3"/>
    </row>
    <row r="101" spans="1:11" ht="13.05" customHeight="1">
      <c r="A101" s="15" t="s">
        <v>122</v>
      </c>
      <c r="B101" s="218" t="s">
        <v>123</v>
      </c>
      <c r="C101" s="218"/>
      <c r="D101" s="13" t="s">
        <v>124</v>
      </c>
      <c r="E101" s="13" t="s">
        <v>125</v>
      </c>
      <c r="F101" s="17">
        <v>200</v>
      </c>
      <c r="G101" s="18">
        <v>200.49</v>
      </c>
      <c r="H101" s="19">
        <v>7.1000000000000004E-3</v>
      </c>
      <c r="I101" s="20">
        <v>7.8899999999999998E-2</v>
      </c>
      <c r="J101" s="21"/>
      <c r="K101" s="3"/>
    </row>
    <row r="102" spans="1:11" ht="13.05" customHeight="1">
      <c r="A102" s="15" t="s">
        <v>894</v>
      </c>
      <c r="B102" s="218" t="s">
        <v>895</v>
      </c>
      <c r="C102" s="218"/>
      <c r="D102" s="13" t="s">
        <v>896</v>
      </c>
      <c r="E102" s="13" t="s">
        <v>115</v>
      </c>
      <c r="F102" s="17">
        <v>200</v>
      </c>
      <c r="G102" s="18">
        <v>199.77</v>
      </c>
      <c r="H102" s="19">
        <v>7.1000000000000004E-3</v>
      </c>
      <c r="I102" s="20">
        <v>7.4800000000000005E-2</v>
      </c>
      <c r="J102" s="21"/>
      <c r="K102" s="3"/>
    </row>
    <row r="103" spans="1:11" ht="13.05" customHeight="1">
      <c r="A103" s="15" t="s">
        <v>287</v>
      </c>
      <c r="B103" s="218" t="s">
        <v>288</v>
      </c>
      <c r="C103" s="218"/>
      <c r="D103" s="13" t="s">
        <v>289</v>
      </c>
      <c r="E103" s="13" t="s">
        <v>115</v>
      </c>
      <c r="F103" s="17">
        <v>20</v>
      </c>
      <c r="G103" s="18">
        <v>199.58</v>
      </c>
      <c r="H103" s="19">
        <v>7.1000000000000004E-3</v>
      </c>
      <c r="I103" s="20">
        <v>7.3800000000000004E-2</v>
      </c>
      <c r="J103" s="21"/>
      <c r="K103" s="3"/>
    </row>
    <row r="104" spans="1:11" ht="13.05" customHeight="1">
      <c r="A104" s="15" t="s">
        <v>112</v>
      </c>
      <c r="B104" s="218" t="s">
        <v>113</v>
      </c>
      <c r="C104" s="218"/>
      <c r="D104" s="13" t="s">
        <v>114</v>
      </c>
      <c r="E104" s="13" t="s">
        <v>115</v>
      </c>
      <c r="F104" s="17">
        <v>20</v>
      </c>
      <c r="G104" s="18">
        <v>198.84</v>
      </c>
      <c r="H104" s="19">
        <v>7.1000000000000004E-3</v>
      </c>
      <c r="I104" s="20">
        <v>7.2400000000000006E-2</v>
      </c>
      <c r="J104" s="21"/>
      <c r="K104" s="3"/>
    </row>
    <row r="105" spans="1:11" ht="13.05" customHeight="1">
      <c r="A105" s="15" t="s">
        <v>161</v>
      </c>
      <c r="B105" s="218" t="s">
        <v>162</v>
      </c>
      <c r="C105" s="218"/>
      <c r="D105" s="13" t="s">
        <v>163</v>
      </c>
      <c r="E105" s="13" t="s">
        <v>115</v>
      </c>
      <c r="F105" s="17">
        <v>200</v>
      </c>
      <c r="G105" s="18">
        <v>198.43</v>
      </c>
      <c r="H105" s="19">
        <v>7.1000000000000004E-3</v>
      </c>
      <c r="I105" s="20">
        <v>7.8899999999999998E-2</v>
      </c>
      <c r="J105" s="21"/>
      <c r="K105" s="3"/>
    </row>
    <row r="106" spans="1:11" ht="13.05" customHeight="1">
      <c r="A106" s="15" t="s">
        <v>126</v>
      </c>
      <c r="B106" s="218" t="s">
        <v>127</v>
      </c>
      <c r="C106" s="218"/>
      <c r="D106" s="13" t="s">
        <v>128</v>
      </c>
      <c r="E106" s="13" t="s">
        <v>129</v>
      </c>
      <c r="F106" s="17">
        <v>200</v>
      </c>
      <c r="G106" s="18">
        <v>196.98</v>
      </c>
      <c r="H106" s="19">
        <v>7.0000000000000001E-3</v>
      </c>
      <c r="I106" s="20">
        <v>7.4399999999999994E-2</v>
      </c>
      <c r="J106" s="21"/>
      <c r="K106" s="3"/>
    </row>
    <row r="107" spans="1:11" ht="13.05" customHeight="1">
      <c r="A107" s="15" t="s">
        <v>252</v>
      </c>
      <c r="B107" s="218" t="s">
        <v>253</v>
      </c>
      <c r="C107" s="218"/>
      <c r="D107" s="13" t="s">
        <v>254</v>
      </c>
      <c r="E107" s="13" t="s">
        <v>147</v>
      </c>
      <c r="F107" s="17">
        <v>200000</v>
      </c>
      <c r="G107" s="18">
        <v>196.69</v>
      </c>
      <c r="H107" s="19">
        <v>7.0000000000000001E-3</v>
      </c>
      <c r="I107" s="20">
        <v>7.1772000000000002E-2</v>
      </c>
      <c r="J107" s="21"/>
      <c r="K107" s="3"/>
    </row>
    <row r="108" spans="1:11" ht="13.05" customHeight="1">
      <c r="A108" s="15" t="s">
        <v>850</v>
      </c>
      <c r="B108" s="218" t="s">
        <v>851</v>
      </c>
      <c r="C108" s="218"/>
      <c r="D108" s="13" t="s">
        <v>852</v>
      </c>
      <c r="E108" s="13" t="s">
        <v>133</v>
      </c>
      <c r="F108" s="17">
        <v>16858</v>
      </c>
      <c r="G108" s="18">
        <v>123.56</v>
      </c>
      <c r="H108" s="19">
        <v>4.4000000000000003E-3</v>
      </c>
      <c r="I108" s="20">
        <v>9.06E-2</v>
      </c>
      <c r="J108" s="21"/>
      <c r="K108" s="3"/>
    </row>
    <row r="109" spans="1:11" ht="13.05" customHeight="1">
      <c r="A109" s="15" t="s">
        <v>604</v>
      </c>
      <c r="B109" s="218" t="s">
        <v>605</v>
      </c>
      <c r="C109" s="218"/>
      <c r="D109" s="13" t="s">
        <v>606</v>
      </c>
      <c r="E109" s="13" t="s">
        <v>213</v>
      </c>
      <c r="F109" s="17">
        <v>37600</v>
      </c>
      <c r="G109" s="18">
        <v>3.84</v>
      </c>
      <c r="H109" s="19">
        <v>1E-4</v>
      </c>
      <c r="I109" s="20"/>
      <c r="J109" s="21"/>
      <c r="K109" s="3"/>
    </row>
    <row r="110" spans="1:11" ht="13.05" customHeight="1">
      <c r="A110" s="15" t="s">
        <v>2307</v>
      </c>
      <c r="B110" s="218" t="s">
        <v>2308</v>
      </c>
      <c r="C110" s="218"/>
      <c r="D110" s="13" t="s">
        <v>2309</v>
      </c>
      <c r="E110" s="13" t="s">
        <v>2310</v>
      </c>
      <c r="F110" s="17">
        <v>50</v>
      </c>
      <c r="G110" s="21" t="s">
        <v>821</v>
      </c>
      <c r="H110" s="19">
        <v>0</v>
      </c>
      <c r="I110" s="20"/>
      <c r="J110" s="21"/>
      <c r="K110" s="3"/>
    </row>
    <row r="111" spans="1:11" ht="13.05" customHeight="1">
      <c r="A111" s="3"/>
      <c r="B111" s="219" t="s">
        <v>176</v>
      </c>
      <c r="C111" s="219"/>
      <c r="D111" s="2"/>
      <c r="E111" s="2"/>
      <c r="F111" s="2"/>
      <c r="G111" s="23">
        <v>8130.62</v>
      </c>
      <c r="H111" s="24">
        <v>0.2893</v>
      </c>
      <c r="I111" s="25"/>
      <c r="J111" s="25"/>
      <c r="K111" s="3"/>
    </row>
    <row r="112" spans="1:11" ht="13.05" customHeight="1">
      <c r="A112" s="3"/>
      <c r="B112" s="219" t="s">
        <v>177</v>
      </c>
      <c r="C112" s="219"/>
      <c r="D112" s="2"/>
      <c r="E112" s="2"/>
      <c r="F112" s="2"/>
      <c r="G112" s="25" t="s">
        <v>178</v>
      </c>
      <c r="H112" s="25" t="s">
        <v>178</v>
      </c>
      <c r="I112" s="25"/>
      <c r="J112" s="25"/>
      <c r="K112" s="3"/>
    </row>
    <row r="113" spans="1:11" ht="13.05" customHeight="1">
      <c r="A113" s="3"/>
      <c r="B113" s="219" t="s">
        <v>176</v>
      </c>
      <c r="C113" s="219"/>
      <c r="D113" s="2"/>
      <c r="E113" s="2"/>
      <c r="F113" s="2"/>
      <c r="G113" s="25" t="s">
        <v>178</v>
      </c>
      <c r="H113" s="25" t="s">
        <v>178</v>
      </c>
      <c r="I113" s="25"/>
      <c r="J113" s="25"/>
      <c r="K113" s="3"/>
    </row>
    <row r="114" spans="1:11" ht="13.05" customHeight="1">
      <c r="A114" s="3"/>
      <c r="B114" s="219" t="s">
        <v>187</v>
      </c>
      <c r="C114" s="219"/>
      <c r="D114" s="26"/>
      <c r="E114" s="2"/>
      <c r="F114" s="26"/>
      <c r="G114" s="23">
        <v>8130.62</v>
      </c>
      <c r="H114" s="24">
        <v>0.2893</v>
      </c>
      <c r="I114" s="25"/>
      <c r="J114" s="25"/>
      <c r="K114" s="3"/>
    </row>
    <row r="115" spans="1:11" ht="13.05" customHeight="1">
      <c r="A115" s="3"/>
      <c r="B115" s="217" t="s">
        <v>227</v>
      </c>
      <c r="C115" s="217"/>
      <c r="D115" s="13"/>
      <c r="E115" s="13"/>
      <c r="F115" s="13"/>
      <c r="G115" s="13"/>
      <c r="H115" s="13"/>
      <c r="I115" s="14"/>
      <c r="J115" s="14"/>
      <c r="K115" s="3"/>
    </row>
    <row r="116" spans="1:11" ht="13.05" customHeight="1">
      <c r="A116" s="15" t="s">
        <v>228</v>
      </c>
      <c r="B116" s="218" t="s">
        <v>229</v>
      </c>
      <c r="C116" s="218"/>
      <c r="D116" s="13"/>
      <c r="E116" s="13" t="s">
        <v>226</v>
      </c>
      <c r="F116" s="17"/>
      <c r="G116" s="18">
        <v>425.55</v>
      </c>
      <c r="H116" s="19">
        <v>1.52E-2</v>
      </c>
      <c r="I116" s="20">
        <v>5.2582809497525029E-2</v>
      </c>
      <c r="J116" s="21"/>
      <c r="K116" s="3"/>
    </row>
    <row r="117" spans="1:11" ht="13.05" customHeight="1">
      <c r="A117" s="3"/>
      <c r="B117" s="219" t="s">
        <v>176</v>
      </c>
      <c r="C117" s="219"/>
      <c r="D117" s="2"/>
      <c r="E117" s="2"/>
      <c r="F117" s="2"/>
      <c r="G117" s="23">
        <v>425.55</v>
      </c>
      <c r="H117" s="24">
        <v>1.52E-2</v>
      </c>
      <c r="I117" s="25"/>
      <c r="J117" s="25"/>
      <c r="K117" s="3"/>
    </row>
    <row r="118" spans="1:11" ht="13.05" customHeight="1">
      <c r="A118" s="3"/>
      <c r="B118" s="219" t="s">
        <v>177</v>
      </c>
      <c r="C118" s="219"/>
      <c r="D118" s="2"/>
      <c r="E118" s="2"/>
      <c r="F118" s="2"/>
      <c r="G118" s="25" t="s">
        <v>178</v>
      </c>
      <c r="H118" s="25" t="s">
        <v>178</v>
      </c>
      <c r="I118" s="25"/>
      <c r="J118" s="25"/>
      <c r="K118" s="3"/>
    </row>
    <row r="119" spans="1:11" ht="13.05" customHeight="1">
      <c r="A119" s="3"/>
      <c r="B119" s="219" t="s">
        <v>176</v>
      </c>
      <c r="C119" s="219"/>
      <c r="D119" s="2"/>
      <c r="E119" s="2"/>
      <c r="F119" s="2"/>
      <c r="G119" s="25" t="s">
        <v>178</v>
      </c>
      <c r="H119" s="25" t="s">
        <v>178</v>
      </c>
      <c r="I119" s="25"/>
      <c r="J119" s="25"/>
      <c r="K119" s="3"/>
    </row>
    <row r="120" spans="1:11" ht="13.05" customHeight="1">
      <c r="A120" s="3"/>
      <c r="B120" s="219" t="s">
        <v>187</v>
      </c>
      <c r="C120" s="219"/>
      <c r="D120" s="26"/>
      <c r="E120" s="2"/>
      <c r="F120" s="26"/>
      <c r="G120" s="23">
        <v>425.55</v>
      </c>
      <c r="H120" s="24">
        <v>1.52E-2</v>
      </c>
      <c r="I120" s="25"/>
      <c r="J120" s="25"/>
      <c r="K120" s="3"/>
    </row>
    <row r="121" spans="1:11" ht="13.05" customHeight="1">
      <c r="A121" s="3"/>
      <c r="B121" s="219" t="s">
        <v>230</v>
      </c>
      <c r="C121" s="219"/>
      <c r="D121" s="13"/>
      <c r="E121" s="2"/>
      <c r="F121" s="13"/>
      <c r="G121" s="27">
        <v>8224.58</v>
      </c>
      <c r="H121" s="24">
        <v>0.29330000000000001</v>
      </c>
      <c r="I121" s="25"/>
      <c r="J121" s="25"/>
      <c r="K121" s="3"/>
    </row>
    <row r="122" spans="1:11" ht="13.05" customHeight="1">
      <c r="A122" s="3"/>
      <c r="B122" s="220" t="s">
        <v>231</v>
      </c>
      <c r="C122" s="220"/>
      <c r="D122" s="29"/>
      <c r="E122" s="29"/>
      <c r="F122" s="29"/>
      <c r="G122" s="30">
        <v>28082.83</v>
      </c>
      <c r="H122" s="31">
        <v>1</v>
      </c>
      <c r="I122" s="32"/>
      <c r="J122" s="32"/>
      <c r="K122" s="3"/>
    </row>
    <row r="123" spans="1:11" ht="13.05" customHeight="1">
      <c r="A123" s="3"/>
      <c r="B123" s="221"/>
      <c r="C123" s="221"/>
      <c r="D123" s="3"/>
      <c r="E123" s="3"/>
      <c r="F123" s="3"/>
      <c r="G123" s="3"/>
      <c r="H123" s="3"/>
      <c r="I123" s="3"/>
      <c r="J123" s="3"/>
      <c r="K123" s="3"/>
    </row>
    <row r="124" spans="1:11" ht="13.05" customHeight="1">
      <c r="A124" s="3"/>
      <c r="B124" s="209"/>
      <c r="C124" s="209"/>
      <c r="D124" s="209"/>
      <c r="E124" s="209"/>
      <c r="F124" s="209"/>
      <c r="G124" s="209"/>
      <c r="H124" s="209"/>
      <c r="I124" s="209"/>
      <c r="J124" s="3"/>
      <c r="K124" s="3"/>
    </row>
    <row r="125" spans="1:11" ht="13.05" customHeight="1">
      <c r="A125" s="3"/>
      <c r="B125" s="209"/>
      <c r="C125" s="209"/>
      <c r="D125" s="209"/>
      <c r="E125" s="209"/>
      <c r="F125" s="209"/>
      <c r="G125" s="209"/>
      <c r="H125" s="209"/>
      <c r="I125" s="209"/>
      <c r="J125" s="3"/>
      <c r="K125" s="3"/>
    </row>
    <row r="126" spans="1:11" ht="13.05" customHeight="1">
      <c r="A126" s="3"/>
      <c r="B126" s="209" t="s">
        <v>226</v>
      </c>
      <c r="C126" s="209"/>
      <c r="D126" s="3"/>
      <c r="E126" s="3"/>
      <c r="F126" s="3"/>
      <c r="G126" s="3"/>
      <c r="H126" s="3"/>
      <c r="I126" s="3"/>
      <c r="J126" s="3"/>
      <c r="K126" s="3"/>
    </row>
    <row r="127" spans="1:11" ht="13.05" customHeight="1">
      <c r="A127" s="3"/>
      <c r="B127" s="209" t="s">
        <v>232</v>
      </c>
      <c r="C127" s="209"/>
      <c r="D127" s="3"/>
      <c r="E127" s="3"/>
      <c r="F127" s="3"/>
      <c r="G127" s="3"/>
      <c r="H127" s="3"/>
      <c r="I127" s="3"/>
      <c r="J127" s="3"/>
      <c r="K127" s="3"/>
    </row>
    <row r="128" spans="1:11" ht="13.05" customHeight="1">
      <c r="A128" s="3"/>
      <c r="B128" s="209" t="s">
        <v>276</v>
      </c>
      <c r="C128" s="209"/>
      <c r="D128" s="3"/>
      <c r="E128" s="3"/>
      <c r="F128" s="3"/>
      <c r="G128" s="3"/>
      <c r="H128" s="3"/>
      <c r="I128" s="3"/>
      <c r="J128" s="3"/>
      <c r="K128" s="3"/>
    </row>
    <row r="129" spans="1:11" ht="13.05" customHeight="1">
      <c r="A129" s="3"/>
      <c r="B129" s="209" t="s">
        <v>2317</v>
      </c>
      <c r="C129" s="209"/>
      <c r="D129" s="3"/>
      <c r="E129" s="3"/>
      <c r="F129" s="3"/>
      <c r="G129" s="3"/>
      <c r="H129" s="3"/>
      <c r="I129" s="3"/>
      <c r="J129" s="3"/>
      <c r="K129" s="3"/>
    </row>
    <row r="130" spans="1:11" ht="13.05" customHeight="1">
      <c r="A130" s="3"/>
      <c r="B130" s="209" t="s">
        <v>234</v>
      </c>
      <c r="C130" s="209"/>
      <c r="D130" s="3"/>
      <c r="E130" s="3"/>
      <c r="F130" s="3">
        <v>2429.79</v>
      </c>
      <c r="G130" s="3"/>
      <c r="H130" s="3"/>
      <c r="I130" s="3"/>
      <c r="J130" s="3"/>
      <c r="K130" s="3"/>
    </row>
    <row r="131" spans="1:11" ht="26.25" customHeight="1">
      <c r="A131" s="3"/>
      <c r="B131" s="209" t="s">
        <v>235</v>
      </c>
      <c r="C131" s="209"/>
      <c r="D131" s="209"/>
      <c r="E131" s="209"/>
      <c r="F131" s="209"/>
      <c r="G131" s="209"/>
      <c r="H131" s="209"/>
      <c r="I131" s="209"/>
      <c r="J131" s="3"/>
      <c r="K131" s="3"/>
    </row>
    <row r="132" spans="1:11" ht="13.05" customHeight="1">
      <c r="A132" s="3"/>
      <c r="B132" s="33" t="s">
        <v>770</v>
      </c>
      <c r="C132" s="3"/>
      <c r="D132" s="3"/>
      <c r="E132" s="3"/>
      <c r="F132" s="3"/>
      <c r="G132" s="3"/>
      <c r="H132" s="3"/>
      <c r="I132" s="3"/>
      <c r="J132" s="3"/>
      <c r="K132" s="3"/>
    </row>
    <row r="133" spans="1:11" ht="40.049999999999997" customHeight="1">
      <c r="A133" s="3"/>
      <c r="B133" s="222" t="s">
        <v>771</v>
      </c>
      <c r="C133" s="222"/>
      <c r="D133" s="34" t="s">
        <v>101</v>
      </c>
      <c r="E133" s="34" t="s">
        <v>772</v>
      </c>
      <c r="F133" s="34" t="s">
        <v>773</v>
      </c>
      <c r="G133" s="34" t="s">
        <v>774</v>
      </c>
      <c r="H133" s="34" t="s">
        <v>775</v>
      </c>
      <c r="I133" s="3"/>
      <c r="J133" s="3"/>
      <c r="K133" s="3"/>
    </row>
    <row r="134" spans="1:11" ht="13.05" customHeight="1">
      <c r="A134" s="3"/>
      <c r="B134" s="223" t="s">
        <v>778</v>
      </c>
      <c r="C134" s="223"/>
      <c r="D134" s="2" t="s">
        <v>1350</v>
      </c>
      <c r="E134" s="2" t="s">
        <v>574</v>
      </c>
      <c r="F134" s="35">
        <v>35625</v>
      </c>
      <c r="G134" s="36">
        <v>675.59249999999997</v>
      </c>
      <c r="H134" s="37">
        <v>2.41E-2</v>
      </c>
      <c r="I134" s="3"/>
      <c r="J134" s="3"/>
      <c r="K134" s="3"/>
    </row>
    <row r="135" spans="1:11" ht="13.05" customHeight="1">
      <c r="A135" s="3"/>
      <c r="B135" s="223" t="s">
        <v>778</v>
      </c>
      <c r="C135" s="223"/>
      <c r="D135" s="2" t="s">
        <v>2455</v>
      </c>
      <c r="E135" s="2" t="s">
        <v>699</v>
      </c>
      <c r="F135" s="35">
        <v>308000</v>
      </c>
      <c r="G135" s="36">
        <v>653.14480000000003</v>
      </c>
      <c r="H135" s="37">
        <v>2.3300000000000001E-2</v>
      </c>
      <c r="I135" s="3"/>
      <c r="J135" s="3"/>
      <c r="K135" s="3"/>
    </row>
    <row r="136" spans="1:11" ht="13.05" customHeight="1">
      <c r="A136" s="3"/>
      <c r="B136" s="223" t="s">
        <v>778</v>
      </c>
      <c r="C136" s="223"/>
      <c r="D136" s="2" t="s">
        <v>1293</v>
      </c>
      <c r="E136" s="2" t="s">
        <v>397</v>
      </c>
      <c r="F136" s="35">
        <v>70400</v>
      </c>
      <c r="G136" s="36">
        <v>546.37440000000004</v>
      </c>
      <c r="H136" s="37">
        <v>1.95E-2</v>
      </c>
      <c r="I136" s="3"/>
      <c r="J136" s="3"/>
      <c r="K136" s="3"/>
    </row>
    <row r="137" spans="1:11" ht="13.05" customHeight="1">
      <c r="A137" s="3"/>
      <c r="B137" s="223" t="s">
        <v>778</v>
      </c>
      <c r="C137" s="223"/>
      <c r="D137" s="2" t="s">
        <v>2456</v>
      </c>
      <c r="E137" s="2" t="s">
        <v>242</v>
      </c>
      <c r="F137" s="35">
        <v>30400</v>
      </c>
      <c r="G137" s="36">
        <v>505.52159999999998</v>
      </c>
      <c r="H137" s="37">
        <v>1.7999999999999999E-2</v>
      </c>
      <c r="I137" s="3"/>
      <c r="J137" s="3"/>
      <c r="K137" s="3"/>
    </row>
    <row r="138" spans="1:11" ht="13.05" customHeight="1">
      <c r="A138" s="3"/>
      <c r="B138" s="223" t="s">
        <v>778</v>
      </c>
      <c r="C138" s="223"/>
      <c r="D138" s="2" t="s">
        <v>2457</v>
      </c>
      <c r="E138" s="2" t="s">
        <v>397</v>
      </c>
      <c r="F138" s="35">
        <v>44250</v>
      </c>
      <c r="G138" s="36">
        <v>470.86425000000003</v>
      </c>
      <c r="H138" s="37">
        <v>1.6799999999999999E-2</v>
      </c>
      <c r="I138" s="3"/>
      <c r="J138" s="3"/>
      <c r="K138" s="3"/>
    </row>
    <row r="139" spans="1:11" ht="13.05" customHeight="1">
      <c r="A139" s="3"/>
      <c r="B139" s="223" t="s">
        <v>778</v>
      </c>
      <c r="C139" s="223"/>
      <c r="D139" s="2" t="s">
        <v>1355</v>
      </c>
      <c r="E139" s="2" t="s">
        <v>623</v>
      </c>
      <c r="F139" s="35">
        <v>11375</v>
      </c>
      <c r="G139" s="36">
        <v>459.28837499999997</v>
      </c>
      <c r="H139" s="37">
        <v>1.6400000000000001E-2</v>
      </c>
      <c r="I139" s="3"/>
      <c r="J139" s="3"/>
      <c r="K139" s="3"/>
    </row>
    <row r="140" spans="1:11" ht="13.05" customHeight="1">
      <c r="A140" s="3"/>
      <c r="B140" s="223" t="s">
        <v>778</v>
      </c>
      <c r="C140" s="223"/>
      <c r="D140" s="2" t="s">
        <v>1369</v>
      </c>
      <c r="E140" s="2" t="s">
        <v>416</v>
      </c>
      <c r="F140" s="35">
        <v>74250</v>
      </c>
      <c r="G140" s="36">
        <v>438.33487500000001</v>
      </c>
      <c r="H140" s="37">
        <v>1.5599999999999999E-2</v>
      </c>
      <c r="I140" s="3"/>
      <c r="J140" s="3"/>
      <c r="K140" s="3"/>
    </row>
    <row r="141" spans="1:11" ht="13.05" customHeight="1">
      <c r="A141" s="3"/>
      <c r="B141" s="223" t="s">
        <v>778</v>
      </c>
      <c r="C141" s="223"/>
      <c r="D141" s="2" t="s">
        <v>1351</v>
      </c>
      <c r="E141" s="2" t="s">
        <v>527</v>
      </c>
      <c r="F141" s="35">
        <v>90300</v>
      </c>
      <c r="G141" s="36">
        <v>403.46039999999999</v>
      </c>
      <c r="H141" s="37">
        <v>1.44E-2</v>
      </c>
      <c r="I141" s="3"/>
      <c r="J141" s="3"/>
      <c r="K141" s="3"/>
    </row>
    <row r="142" spans="1:11" ht="13.05" customHeight="1">
      <c r="A142" s="3"/>
      <c r="B142" s="223" t="s">
        <v>778</v>
      </c>
      <c r="C142" s="223"/>
      <c r="D142" s="2" t="s">
        <v>1308</v>
      </c>
      <c r="E142" s="2" t="s">
        <v>397</v>
      </c>
      <c r="F142" s="35">
        <v>31500</v>
      </c>
      <c r="G142" s="36">
        <v>400.27050000000003</v>
      </c>
      <c r="H142" s="37">
        <v>1.43E-2</v>
      </c>
      <c r="I142" s="3"/>
      <c r="J142" s="3"/>
      <c r="K142" s="3"/>
    </row>
    <row r="143" spans="1:11" ht="13.05" customHeight="1">
      <c r="A143" s="3"/>
      <c r="B143" s="223" t="s">
        <v>778</v>
      </c>
      <c r="C143" s="223"/>
      <c r="D143" s="2" t="s">
        <v>1378</v>
      </c>
      <c r="E143" s="2" t="s">
        <v>416</v>
      </c>
      <c r="F143" s="35">
        <v>20350</v>
      </c>
      <c r="G143" s="36">
        <v>374.64350000000002</v>
      </c>
      <c r="H143" s="37">
        <v>1.3299999999999999E-2</v>
      </c>
      <c r="I143" s="3"/>
      <c r="J143" s="3"/>
      <c r="K143" s="3"/>
    </row>
    <row r="144" spans="1:11" ht="13.05" customHeight="1">
      <c r="A144" s="3"/>
      <c r="B144" s="223" t="s">
        <v>778</v>
      </c>
      <c r="C144" s="223"/>
      <c r="D144" s="2" t="s">
        <v>2458</v>
      </c>
      <c r="E144" s="2" t="s">
        <v>516</v>
      </c>
      <c r="F144" s="35">
        <v>11800</v>
      </c>
      <c r="G144" s="36">
        <v>367.57</v>
      </c>
      <c r="H144" s="37">
        <v>1.3100000000000001E-2</v>
      </c>
      <c r="I144" s="3"/>
      <c r="J144" s="3"/>
      <c r="K144" s="3"/>
    </row>
    <row r="145" spans="1:11" ht="13.05" customHeight="1">
      <c r="A145" s="3"/>
      <c r="B145" s="223" t="s">
        <v>778</v>
      </c>
      <c r="C145" s="223"/>
      <c r="D145" s="2" t="s">
        <v>1372</v>
      </c>
      <c r="E145" s="2" t="s">
        <v>397</v>
      </c>
      <c r="F145" s="35">
        <v>28750</v>
      </c>
      <c r="G145" s="36">
        <v>366.82125000000002</v>
      </c>
      <c r="H145" s="37">
        <v>1.3100000000000001E-2</v>
      </c>
      <c r="I145" s="3"/>
      <c r="J145" s="3"/>
      <c r="K145" s="3"/>
    </row>
    <row r="146" spans="1:11" ht="13.05" customHeight="1">
      <c r="A146" s="3"/>
      <c r="B146" s="223" t="s">
        <v>778</v>
      </c>
      <c r="C146" s="223"/>
      <c r="D146" s="2" t="s">
        <v>1342</v>
      </c>
      <c r="E146" s="2" t="s">
        <v>424</v>
      </c>
      <c r="F146" s="35">
        <v>23500</v>
      </c>
      <c r="G146" s="36">
        <v>337.27199999999999</v>
      </c>
      <c r="H146" s="37">
        <v>1.2E-2</v>
      </c>
      <c r="I146" s="3"/>
      <c r="J146" s="3"/>
      <c r="K146" s="3"/>
    </row>
    <row r="147" spans="1:11" ht="13.05" customHeight="1">
      <c r="A147" s="3"/>
      <c r="B147" s="223" t="s">
        <v>778</v>
      </c>
      <c r="C147" s="223"/>
      <c r="D147" s="2" t="s">
        <v>1371</v>
      </c>
      <c r="E147" s="2" t="s">
        <v>447</v>
      </c>
      <c r="F147" s="35">
        <v>9625</v>
      </c>
      <c r="G147" s="36">
        <v>331.52350000000001</v>
      </c>
      <c r="H147" s="37">
        <v>1.18E-2</v>
      </c>
      <c r="I147" s="3"/>
      <c r="J147" s="3"/>
      <c r="K147" s="3"/>
    </row>
    <row r="148" spans="1:11" ht="13.05" customHeight="1">
      <c r="A148" s="3"/>
      <c r="B148" s="223" t="s">
        <v>778</v>
      </c>
      <c r="C148" s="223"/>
      <c r="D148" s="2" t="s">
        <v>2459</v>
      </c>
      <c r="E148" s="2" t="s">
        <v>283</v>
      </c>
      <c r="F148" s="35">
        <v>82500</v>
      </c>
      <c r="G148" s="36">
        <v>330.41250000000002</v>
      </c>
      <c r="H148" s="37">
        <v>1.18E-2</v>
      </c>
      <c r="I148" s="3"/>
      <c r="J148" s="3"/>
      <c r="K148" s="3"/>
    </row>
    <row r="149" spans="1:11" ht="13.05" customHeight="1">
      <c r="A149" s="3"/>
      <c r="B149" s="223" t="s">
        <v>778</v>
      </c>
      <c r="C149" s="223"/>
      <c r="D149" s="2" t="s">
        <v>2460</v>
      </c>
      <c r="E149" s="2" t="s">
        <v>397</v>
      </c>
      <c r="F149" s="35">
        <v>26600</v>
      </c>
      <c r="G149" s="36">
        <v>245.07910000000001</v>
      </c>
      <c r="H149" s="37">
        <v>8.6999999999999994E-3</v>
      </c>
      <c r="I149" s="3"/>
      <c r="J149" s="3"/>
      <c r="K149" s="3"/>
    </row>
    <row r="150" spans="1:11" ht="13.05" customHeight="1">
      <c r="A150" s="3"/>
      <c r="B150" s="223" t="s">
        <v>778</v>
      </c>
      <c r="C150" s="223"/>
      <c r="D150" s="2" t="s">
        <v>1299</v>
      </c>
      <c r="E150" s="2" t="s">
        <v>447</v>
      </c>
      <c r="F150" s="35">
        <v>22750</v>
      </c>
      <c r="G150" s="36">
        <v>239.11387500000001</v>
      </c>
      <c r="H150" s="37">
        <v>8.5000000000000006E-3</v>
      </c>
      <c r="I150" s="3"/>
      <c r="J150" s="3"/>
      <c r="K150" s="3"/>
    </row>
    <row r="151" spans="1:11" ht="13.05" customHeight="1">
      <c r="A151" s="3"/>
      <c r="B151" s="223" t="s">
        <v>778</v>
      </c>
      <c r="C151" s="223"/>
      <c r="D151" s="2" t="s">
        <v>1328</v>
      </c>
      <c r="E151" s="2" t="s">
        <v>397</v>
      </c>
      <c r="F151" s="35">
        <v>200000</v>
      </c>
      <c r="G151" s="36">
        <v>219.46</v>
      </c>
      <c r="H151" s="37">
        <v>7.7999999999999996E-3</v>
      </c>
      <c r="I151" s="3"/>
      <c r="J151" s="3"/>
      <c r="K151" s="3"/>
    </row>
    <row r="152" spans="1:11" ht="13.05" customHeight="1">
      <c r="A152" s="3"/>
      <c r="B152" s="223" t="s">
        <v>778</v>
      </c>
      <c r="C152" s="223"/>
      <c r="D152" s="2" t="s">
        <v>2461</v>
      </c>
      <c r="E152" s="2" t="s">
        <v>408</v>
      </c>
      <c r="F152" s="35">
        <v>18850</v>
      </c>
      <c r="G152" s="36">
        <v>207.63274999999999</v>
      </c>
      <c r="H152" s="37">
        <v>7.4000000000000003E-3</v>
      </c>
      <c r="I152" s="3"/>
      <c r="J152" s="3"/>
      <c r="K152" s="3"/>
    </row>
    <row r="153" spans="1:11" ht="13.05" customHeight="1">
      <c r="A153" s="3"/>
      <c r="B153" s="223" t="s">
        <v>778</v>
      </c>
      <c r="C153" s="223"/>
      <c r="D153" s="2" t="s">
        <v>1320</v>
      </c>
      <c r="E153" s="2" t="s">
        <v>397</v>
      </c>
      <c r="F153" s="35">
        <v>54000</v>
      </c>
      <c r="G153" s="36">
        <v>208.386</v>
      </c>
      <c r="H153" s="37">
        <v>7.4000000000000003E-3</v>
      </c>
      <c r="I153" s="3"/>
      <c r="J153" s="3"/>
      <c r="K153" s="3"/>
    </row>
    <row r="154" spans="1:11" ht="13.05" customHeight="1">
      <c r="A154" s="3"/>
      <c r="B154" s="223" t="s">
        <v>778</v>
      </c>
      <c r="C154" s="223"/>
      <c r="D154" s="2" t="s">
        <v>1352</v>
      </c>
      <c r="E154" s="2" t="s">
        <v>420</v>
      </c>
      <c r="F154" s="35">
        <v>9450</v>
      </c>
      <c r="G154" s="36">
        <v>171.51750000000001</v>
      </c>
      <c r="H154" s="37">
        <v>6.1000000000000004E-3</v>
      </c>
      <c r="I154" s="3"/>
      <c r="J154" s="3"/>
      <c r="K154" s="3"/>
    </row>
    <row r="158" spans="1:11">
      <c r="B158" s="109" t="s">
        <v>2475</v>
      </c>
      <c r="C158" s="110"/>
      <c r="D158" s="110"/>
      <c r="E158" s="111"/>
    </row>
    <row r="159" spans="1:11">
      <c r="B159" s="110" t="s">
        <v>2512</v>
      </c>
      <c r="C159" s="110"/>
      <c r="D159" s="110"/>
      <c r="E159" s="111"/>
    </row>
    <row r="160" spans="1:11">
      <c r="B160" s="117" t="s">
        <v>2513</v>
      </c>
      <c r="C160" s="110"/>
      <c r="D160" s="110"/>
      <c r="E160" s="111"/>
    </row>
    <row r="161" spans="2:5">
      <c r="B161" s="110" t="s">
        <v>2476</v>
      </c>
      <c r="C161" s="110"/>
      <c r="D161" s="110"/>
      <c r="E161" s="111"/>
    </row>
    <row r="162" spans="2:5">
      <c r="B162" s="110" t="s">
        <v>2477</v>
      </c>
      <c r="C162" s="110"/>
      <c r="D162" s="110"/>
      <c r="E162" s="111"/>
    </row>
    <row r="163" spans="2:5">
      <c r="B163" s="110" t="s">
        <v>2478</v>
      </c>
      <c r="C163" s="112"/>
      <c r="D163" s="112"/>
      <c r="E163" s="112"/>
    </row>
    <row r="164" spans="2:5">
      <c r="B164" s="110" t="s">
        <v>2479</v>
      </c>
      <c r="C164" s="110"/>
      <c r="D164" s="110"/>
      <c r="E164" s="111"/>
    </row>
    <row r="165" spans="2:5">
      <c r="B165" s="110" t="s">
        <v>2614</v>
      </c>
      <c r="C165" s="110"/>
      <c r="D165" s="110"/>
      <c r="E165" s="111"/>
    </row>
    <row r="166" spans="2:5">
      <c r="B166" s="110" t="s">
        <v>2601</v>
      </c>
      <c r="C166" s="110"/>
      <c r="D166" s="110"/>
      <c r="E166" s="111"/>
    </row>
    <row r="167" spans="2:5">
      <c r="B167" s="110" t="s">
        <v>2482</v>
      </c>
      <c r="C167" s="110"/>
      <c r="D167" s="110"/>
      <c r="E167" s="111"/>
    </row>
    <row r="168" spans="2:5">
      <c r="B168" s="109" t="s">
        <v>2483</v>
      </c>
      <c r="C168" s="109"/>
      <c r="D168" s="109" t="s">
        <v>2633</v>
      </c>
      <c r="E168" s="109" t="s">
        <v>2484</v>
      </c>
    </row>
    <row r="169" spans="2:5">
      <c r="B169" s="110" t="s">
        <v>2528</v>
      </c>
      <c r="C169" s="110"/>
      <c r="D169" s="113">
        <v>12.123699999999999</v>
      </c>
      <c r="E169" s="113">
        <v>12.665800000000001</v>
      </c>
    </row>
    <row r="170" spans="2:5">
      <c r="B170" s="110" t="s">
        <v>2486</v>
      </c>
      <c r="C170" s="110"/>
      <c r="D170" s="113">
        <v>16.267900000000001</v>
      </c>
      <c r="E170" s="113">
        <v>16.9953</v>
      </c>
    </row>
    <row r="171" spans="2:5">
      <c r="B171" s="110" t="s">
        <v>2529</v>
      </c>
      <c r="C171" s="110"/>
      <c r="D171" s="113">
        <v>13.037699999999999</v>
      </c>
      <c r="E171" s="113">
        <v>13.6335</v>
      </c>
    </row>
    <row r="172" spans="2:5">
      <c r="B172" s="110" t="s">
        <v>2494</v>
      </c>
      <c r="C172" s="110"/>
      <c r="D172" s="113">
        <v>17.495000000000001</v>
      </c>
      <c r="E172" s="113">
        <v>18.294499999999999</v>
      </c>
    </row>
    <row r="173" spans="2:5">
      <c r="B173" s="110"/>
      <c r="C173" s="110"/>
      <c r="D173" s="110"/>
      <c r="E173" s="111"/>
    </row>
    <row r="174" spans="2:5">
      <c r="B174" s="110" t="s">
        <v>2530</v>
      </c>
      <c r="C174" s="110"/>
      <c r="D174" s="110"/>
      <c r="E174" s="111"/>
    </row>
    <row r="175" spans="2:5">
      <c r="B175" s="110" t="s">
        <v>2630</v>
      </c>
      <c r="C175" s="110"/>
      <c r="D175" s="110"/>
      <c r="E175" s="111"/>
    </row>
    <row r="176" spans="2:5">
      <c r="B176" s="110" t="s">
        <v>2500</v>
      </c>
      <c r="C176" s="110"/>
      <c r="D176" s="110"/>
      <c r="E176" s="111"/>
    </row>
    <row r="177" spans="1:54">
      <c r="B177" s="110" t="s">
        <v>2615</v>
      </c>
      <c r="C177" s="110"/>
      <c r="D177" s="110"/>
      <c r="E177" s="111"/>
    </row>
    <row r="178" spans="1:54">
      <c r="B178" s="110" t="s">
        <v>2502</v>
      </c>
      <c r="C178" s="110"/>
      <c r="D178" s="110"/>
      <c r="E178" s="111"/>
    </row>
    <row r="179" spans="1:54">
      <c r="B179" s="110" t="s">
        <v>2518</v>
      </c>
      <c r="C179" s="110"/>
      <c r="D179" s="110"/>
      <c r="E179" s="111"/>
    </row>
    <row r="180" spans="1:54">
      <c r="B180" s="110" t="s">
        <v>2653</v>
      </c>
      <c r="C180" s="110"/>
      <c r="D180" s="110"/>
      <c r="E180" s="111"/>
    </row>
    <row r="181" spans="1:54">
      <c r="B181" s="110" t="s">
        <v>2503</v>
      </c>
      <c r="C181" s="124"/>
      <c r="D181" s="124"/>
      <c r="E181" s="130"/>
    </row>
    <row r="182" spans="1:54">
      <c r="B182" s="110" t="s">
        <v>2504</v>
      </c>
      <c r="C182" s="124"/>
      <c r="D182" s="124"/>
      <c r="E182" s="130"/>
    </row>
    <row r="183" spans="1:54">
      <c r="B183" s="110" t="s">
        <v>2505</v>
      </c>
      <c r="C183" s="124"/>
      <c r="D183" s="124"/>
      <c r="E183" s="130"/>
    </row>
    <row r="184" spans="1:54">
      <c r="B184" s="110" t="s">
        <v>2506</v>
      </c>
      <c r="C184" s="124"/>
      <c r="D184" s="124"/>
      <c r="E184" s="130"/>
    </row>
    <row r="185" spans="1:54">
      <c r="B185" s="110" t="s">
        <v>2507</v>
      </c>
      <c r="C185" s="124"/>
      <c r="D185" s="124"/>
      <c r="E185" s="130"/>
    </row>
    <row r="186" spans="1:54">
      <c r="B186" s="110" t="s">
        <v>2508</v>
      </c>
      <c r="C186" s="124"/>
      <c r="D186" s="124"/>
      <c r="E186" s="130"/>
    </row>
    <row r="188" spans="1:54">
      <c r="A188" s="82" t="s">
        <v>2654</v>
      </c>
      <c r="B188" s="140" t="s">
        <v>2674</v>
      </c>
      <c r="C188" s="141"/>
      <c r="D188" s="129"/>
      <c r="E188" s="129"/>
      <c r="F188" s="129"/>
      <c r="G188" s="129"/>
      <c r="H188" s="142"/>
      <c r="I188" s="142"/>
      <c r="J188" s="133"/>
      <c r="K188" s="133"/>
      <c r="L188" s="133"/>
      <c r="M188" s="110"/>
      <c r="N188" s="110"/>
      <c r="O188" s="110"/>
      <c r="P188" s="110"/>
      <c r="Q188" s="110"/>
      <c r="R188" s="110"/>
      <c r="S188" s="110"/>
      <c r="T188" s="110"/>
      <c r="U188" s="110"/>
      <c r="V188" s="110"/>
      <c r="W188" s="110"/>
      <c r="X188" s="110"/>
      <c r="Y188" s="110"/>
      <c r="Z188" s="110"/>
      <c r="AA188" s="110"/>
      <c r="AB188" s="110"/>
      <c r="AC188" s="124"/>
      <c r="AD188" s="124"/>
      <c r="AE188" s="124"/>
      <c r="AF188" s="124"/>
      <c r="AG188" s="124"/>
      <c r="AH188" s="124"/>
      <c r="AI188" s="143"/>
      <c r="AJ188" s="124"/>
      <c r="AK188" s="124"/>
      <c r="AL188" s="124"/>
      <c r="AM188" s="124"/>
      <c r="AN188" s="124"/>
      <c r="AO188" s="124"/>
      <c r="AP188" s="124"/>
      <c r="AQ188" s="124"/>
      <c r="AR188" s="124"/>
      <c r="AS188" s="124"/>
      <c r="AT188" s="124"/>
      <c r="AU188" s="124"/>
      <c r="AV188" s="143"/>
      <c r="AW188" s="124"/>
      <c r="AX188" s="143"/>
      <c r="AY188" s="124"/>
      <c r="AZ188" s="124"/>
      <c r="BA188" s="124"/>
      <c r="BB188" s="143"/>
    </row>
    <row r="189" spans="1:54">
      <c r="B189" s="129"/>
      <c r="C189" s="129"/>
      <c r="D189" s="129"/>
      <c r="E189" s="129"/>
      <c r="F189" s="129"/>
      <c r="G189" s="129"/>
      <c r="H189" s="116"/>
      <c r="I189" s="116"/>
      <c r="J189" s="116"/>
      <c r="K189" s="133"/>
      <c r="L189" s="133"/>
      <c r="M189" s="110"/>
      <c r="N189" s="110"/>
      <c r="O189" s="110"/>
      <c r="P189" s="110"/>
      <c r="Q189" s="110"/>
      <c r="R189" s="110"/>
      <c r="S189" s="110"/>
      <c r="T189" s="110"/>
      <c r="U189" s="110"/>
      <c r="V189" s="110"/>
      <c r="W189" s="110"/>
      <c r="X189" s="110"/>
      <c r="Y189" s="110"/>
      <c r="Z189" s="110"/>
      <c r="AA189" s="110"/>
      <c r="AB189" s="110"/>
      <c r="AC189" s="124"/>
      <c r="AD189" s="124"/>
      <c r="AE189" s="124"/>
      <c r="AF189" s="124"/>
      <c r="AG189" s="124"/>
      <c r="AH189" s="124"/>
      <c r="AI189" s="143"/>
      <c r="AJ189" s="124"/>
      <c r="AK189" s="124"/>
      <c r="AL189" s="124"/>
      <c r="AM189" s="124"/>
      <c r="AN189" s="124"/>
      <c r="AO189" s="124"/>
      <c r="AP189" s="124"/>
      <c r="AQ189" s="124"/>
      <c r="AR189" s="124"/>
      <c r="AS189" s="124"/>
      <c r="AT189" s="124"/>
      <c r="AU189" s="124"/>
      <c r="AV189" s="143"/>
      <c r="AW189" s="124"/>
      <c r="AX189" s="143"/>
      <c r="AY189" s="124"/>
      <c r="AZ189" s="124"/>
      <c r="BA189" s="124"/>
      <c r="BB189" s="143"/>
    </row>
    <row r="190" spans="1:54" ht="43.2">
      <c r="B190" s="144" t="s">
        <v>2655</v>
      </c>
      <c r="C190" s="144" t="s">
        <v>2656</v>
      </c>
      <c r="D190" s="145" t="s">
        <v>2657</v>
      </c>
      <c r="E190" s="144" t="s">
        <v>2658</v>
      </c>
      <c r="F190" s="144" t="s">
        <v>2659</v>
      </c>
      <c r="G190" s="144" t="s">
        <v>2660</v>
      </c>
      <c r="H190" s="116"/>
      <c r="I190" s="116"/>
      <c r="J190" s="116"/>
      <c r="K190" s="133"/>
      <c r="L190" s="133"/>
      <c r="M190" s="110"/>
      <c r="N190" s="110"/>
      <c r="O190" s="110"/>
      <c r="P190" s="110"/>
      <c r="Q190" s="110"/>
      <c r="R190" s="110"/>
      <c r="S190" s="110"/>
      <c r="T190" s="110"/>
      <c r="U190" s="110"/>
      <c r="V190" s="110"/>
      <c r="W190" s="110"/>
      <c r="X190" s="110"/>
      <c r="Y190" s="110"/>
      <c r="Z190" s="110"/>
      <c r="AA190" s="110"/>
      <c r="AB190" s="110"/>
      <c r="AC190" s="124"/>
      <c r="AD190" s="124"/>
      <c r="AE190" s="124"/>
      <c r="AF190" s="124"/>
      <c r="AG190" s="124"/>
      <c r="AH190" s="124"/>
      <c r="AI190" s="143"/>
      <c r="AJ190" s="124"/>
      <c r="AK190" s="124"/>
      <c r="AL190" s="124"/>
      <c r="AM190" s="124"/>
      <c r="AN190" s="124"/>
      <c r="AO190" s="124"/>
      <c r="AP190" s="124"/>
      <c r="AQ190" s="124"/>
      <c r="AR190" s="124"/>
      <c r="AS190" s="124"/>
      <c r="AT190" s="124"/>
      <c r="AU190" s="124"/>
      <c r="AV190" s="143"/>
      <c r="AW190" s="124"/>
      <c r="AX190" s="143"/>
      <c r="AY190" s="124"/>
      <c r="AZ190" s="124"/>
      <c r="BA190" s="124"/>
      <c r="BB190" s="143"/>
    </row>
    <row r="191" spans="1:54">
      <c r="B191" s="151" t="s">
        <v>625</v>
      </c>
      <c r="C191" s="151" t="s">
        <v>778</v>
      </c>
      <c r="D191" s="152">
        <v>-75</v>
      </c>
      <c r="E191" s="153">
        <v>1830.4280000000001</v>
      </c>
      <c r="F191" s="153">
        <v>1896.4</v>
      </c>
      <c r="G191" s="154">
        <v>119.25</v>
      </c>
      <c r="H191" s="116"/>
      <c r="I191" s="116"/>
      <c r="J191" s="116"/>
      <c r="K191" s="133"/>
      <c r="L191" s="133"/>
      <c r="M191" s="110"/>
      <c r="N191" s="110"/>
      <c r="O191" s="110"/>
      <c r="P191" s="110"/>
      <c r="Q191" s="110"/>
      <c r="R191" s="110"/>
      <c r="S191" s="110"/>
      <c r="T191" s="110"/>
      <c r="U191" s="110"/>
      <c r="V191" s="110"/>
      <c r="W191" s="110"/>
      <c r="X191" s="110"/>
      <c r="Y191" s="110"/>
      <c r="Z191" s="110"/>
      <c r="AA191" s="110"/>
      <c r="AB191" s="110"/>
      <c r="AC191" s="124"/>
      <c r="AD191" s="124"/>
      <c r="AE191" s="124"/>
      <c r="AF191" s="124"/>
      <c r="AG191" s="124"/>
      <c r="AH191" s="124"/>
      <c r="AI191" s="143"/>
      <c r="AJ191" s="124"/>
      <c r="AK191" s="124"/>
      <c r="AL191" s="124"/>
      <c r="AM191" s="124"/>
      <c r="AN191" s="124"/>
      <c r="AO191" s="124"/>
      <c r="AP191" s="124"/>
      <c r="AQ191" s="124"/>
      <c r="AR191" s="124"/>
      <c r="AS191" s="124"/>
      <c r="AT191" s="124"/>
      <c r="AU191" s="124"/>
      <c r="AV191" s="143"/>
      <c r="AW191" s="124"/>
      <c r="AX191" s="143"/>
      <c r="AY191" s="124"/>
      <c r="AZ191" s="124"/>
      <c r="BA191" s="124"/>
      <c r="BB191" s="143"/>
    </row>
    <row r="192" spans="1:54">
      <c r="B192" s="151" t="s">
        <v>1014</v>
      </c>
      <c r="C192" s="151" t="s">
        <v>778</v>
      </c>
      <c r="D192" s="152">
        <v>-90</v>
      </c>
      <c r="E192" s="153">
        <v>588.41780000000006</v>
      </c>
      <c r="F192" s="153">
        <v>590.35</v>
      </c>
      <c r="G192" s="154">
        <v>154.15</v>
      </c>
      <c r="H192" s="116"/>
      <c r="I192" s="116"/>
      <c r="J192" s="116"/>
      <c r="K192" s="133"/>
      <c r="L192" s="133"/>
      <c r="M192" s="110"/>
      <c r="N192" s="110"/>
      <c r="O192" s="110"/>
      <c r="P192" s="110"/>
      <c r="Q192" s="110"/>
      <c r="R192" s="110"/>
      <c r="S192" s="110"/>
      <c r="T192" s="110"/>
      <c r="U192" s="110"/>
      <c r="V192" s="110"/>
      <c r="W192" s="110"/>
      <c r="X192" s="110"/>
      <c r="Y192" s="110"/>
      <c r="Z192" s="110"/>
      <c r="AA192" s="110"/>
      <c r="AB192" s="110"/>
      <c r="AC192" s="124"/>
      <c r="AD192" s="124"/>
      <c r="AE192" s="124"/>
      <c r="AF192" s="124"/>
      <c r="AG192" s="124"/>
      <c r="AH192" s="124"/>
      <c r="AI192" s="143"/>
      <c r="AJ192" s="124"/>
      <c r="AK192" s="124"/>
      <c r="AL192" s="124"/>
      <c r="AM192" s="124"/>
      <c r="AN192" s="124"/>
      <c r="AO192" s="124"/>
      <c r="AP192" s="124"/>
      <c r="AQ192" s="124"/>
      <c r="AR192" s="124"/>
      <c r="AS192" s="124"/>
      <c r="AT192" s="124"/>
      <c r="AU192" s="124"/>
      <c r="AV192" s="143"/>
      <c r="AW192" s="124"/>
      <c r="AX192" s="143"/>
      <c r="AY192" s="124"/>
      <c r="AZ192" s="124"/>
      <c r="BA192" s="124"/>
      <c r="BB192" s="143"/>
    </row>
    <row r="193" spans="2:54">
      <c r="B193" s="151" t="s">
        <v>1026</v>
      </c>
      <c r="C193" s="151" t="s">
        <v>778</v>
      </c>
      <c r="D193" s="152">
        <v>-74</v>
      </c>
      <c r="E193" s="153">
        <v>1783.877</v>
      </c>
      <c r="F193" s="153">
        <v>1841</v>
      </c>
      <c r="G193" s="154">
        <v>88.53</v>
      </c>
      <c r="H193" s="116"/>
      <c r="I193" s="116"/>
      <c r="J193" s="116"/>
      <c r="K193" s="133"/>
      <c r="L193" s="133"/>
      <c r="M193" s="110"/>
      <c r="N193" s="110"/>
      <c r="O193" s="110"/>
      <c r="P193" s="110"/>
      <c r="Q193" s="110"/>
      <c r="R193" s="110"/>
      <c r="S193" s="110"/>
      <c r="T193" s="110"/>
      <c r="U193" s="110"/>
      <c r="V193" s="110"/>
      <c r="W193" s="110"/>
      <c r="X193" s="110"/>
      <c r="Y193" s="110"/>
      <c r="Z193" s="110"/>
      <c r="AA193" s="110"/>
      <c r="AB193" s="110"/>
      <c r="AC193" s="124"/>
      <c r="AD193" s="124"/>
      <c r="AE193" s="124"/>
      <c r="AF193" s="124"/>
      <c r="AG193" s="124"/>
      <c r="AH193" s="124"/>
      <c r="AI193" s="143"/>
      <c r="AJ193" s="124"/>
      <c r="AK193" s="124"/>
      <c r="AL193" s="124"/>
      <c r="AM193" s="124"/>
      <c r="AN193" s="124"/>
      <c r="AO193" s="124"/>
      <c r="AP193" s="124"/>
      <c r="AQ193" s="124"/>
      <c r="AR193" s="124"/>
      <c r="AS193" s="124"/>
      <c r="AT193" s="124"/>
      <c r="AU193" s="124"/>
      <c r="AV193" s="143"/>
      <c r="AW193" s="124"/>
      <c r="AX193" s="143"/>
      <c r="AY193" s="124"/>
      <c r="AZ193" s="124"/>
      <c r="BA193" s="124"/>
      <c r="BB193" s="143"/>
    </row>
    <row r="194" spans="2:54">
      <c r="B194" s="151" t="s">
        <v>993</v>
      </c>
      <c r="C194" s="151" t="s">
        <v>778</v>
      </c>
      <c r="D194" s="152">
        <v>-86</v>
      </c>
      <c r="E194" s="153">
        <v>444.9529</v>
      </c>
      <c r="F194" s="153">
        <v>446.8</v>
      </c>
      <c r="G194" s="154">
        <v>139.79</v>
      </c>
      <c r="H194" s="116"/>
      <c r="I194" s="116"/>
      <c r="J194" s="116"/>
      <c r="K194" s="133"/>
      <c r="L194" s="133"/>
      <c r="M194" s="110"/>
      <c r="N194" s="110"/>
      <c r="O194" s="110"/>
      <c r="P194" s="110"/>
      <c r="Q194" s="110"/>
      <c r="R194" s="110"/>
      <c r="S194" s="110"/>
      <c r="T194" s="110"/>
      <c r="U194" s="110"/>
      <c r="V194" s="110"/>
      <c r="W194" s="110"/>
      <c r="X194" s="110"/>
      <c r="Y194" s="110"/>
      <c r="Z194" s="110"/>
      <c r="AA194" s="110"/>
      <c r="AB194" s="110"/>
      <c r="AC194" s="124"/>
      <c r="AD194" s="124"/>
      <c r="AE194" s="124"/>
      <c r="AF194" s="124"/>
      <c r="AG194" s="124"/>
      <c r="AH194" s="124"/>
      <c r="AI194" s="143"/>
      <c r="AJ194" s="124"/>
      <c r="AK194" s="124"/>
      <c r="AL194" s="124"/>
      <c r="AM194" s="124"/>
      <c r="AN194" s="124"/>
      <c r="AO194" s="124"/>
      <c r="AP194" s="124"/>
      <c r="AQ194" s="124"/>
      <c r="AR194" s="124"/>
      <c r="AS194" s="124"/>
      <c r="AT194" s="124"/>
      <c r="AU194" s="124"/>
      <c r="AV194" s="143"/>
      <c r="AW194" s="124"/>
      <c r="AX194" s="143"/>
      <c r="AY194" s="124"/>
      <c r="AZ194" s="124"/>
      <c r="BA194" s="124"/>
      <c r="BB194" s="143"/>
    </row>
    <row r="195" spans="2:54">
      <c r="B195" s="151" t="s">
        <v>615</v>
      </c>
      <c r="C195" s="151" t="s">
        <v>778</v>
      </c>
      <c r="D195" s="152">
        <v>-128</v>
      </c>
      <c r="E195" s="153">
        <v>790.90390000000002</v>
      </c>
      <c r="F195" s="153">
        <v>776.1</v>
      </c>
      <c r="G195" s="154">
        <v>96.39</v>
      </c>
      <c r="H195" s="116"/>
      <c r="I195" s="116"/>
      <c r="J195" s="116"/>
      <c r="K195" s="133"/>
      <c r="L195" s="133"/>
      <c r="M195" s="110"/>
      <c r="N195" s="110"/>
      <c r="O195" s="110"/>
      <c r="P195" s="110"/>
      <c r="Q195" s="110"/>
      <c r="R195" s="110"/>
      <c r="S195" s="110"/>
      <c r="T195" s="110"/>
      <c r="U195" s="110"/>
      <c r="V195" s="110"/>
      <c r="W195" s="110"/>
      <c r="X195" s="110"/>
      <c r="Y195" s="110"/>
      <c r="Z195" s="110"/>
      <c r="AA195" s="110"/>
      <c r="AB195" s="110"/>
      <c r="AC195" s="124"/>
      <c r="AD195" s="124"/>
      <c r="AE195" s="124"/>
      <c r="AF195" s="124"/>
      <c r="AG195" s="124"/>
      <c r="AH195" s="124"/>
      <c r="AI195" s="143"/>
      <c r="AJ195" s="124"/>
      <c r="AK195" s="124"/>
      <c r="AL195" s="124"/>
      <c r="AM195" s="124"/>
      <c r="AN195" s="124"/>
      <c r="AO195" s="124"/>
      <c r="AP195" s="124"/>
      <c r="AQ195" s="124"/>
      <c r="AR195" s="124"/>
      <c r="AS195" s="124"/>
      <c r="AT195" s="124"/>
      <c r="AU195" s="124"/>
      <c r="AV195" s="143"/>
      <c r="AW195" s="124"/>
      <c r="AX195" s="143"/>
      <c r="AY195" s="124"/>
      <c r="AZ195" s="124"/>
      <c r="BA195" s="124"/>
      <c r="BB195" s="143"/>
    </row>
    <row r="196" spans="2:54">
      <c r="B196" s="151" t="s">
        <v>618</v>
      </c>
      <c r="C196" s="151" t="s">
        <v>778</v>
      </c>
      <c r="D196" s="152">
        <v>-45</v>
      </c>
      <c r="E196" s="153">
        <v>1341.7867000000001</v>
      </c>
      <c r="F196" s="153">
        <v>1270.7</v>
      </c>
      <c r="G196" s="154">
        <v>70.61</v>
      </c>
      <c r="H196" s="116"/>
      <c r="I196" s="116"/>
      <c r="J196" s="116"/>
      <c r="K196" s="133"/>
      <c r="L196" s="133"/>
      <c r="M196" s="110"/>
      <c r="N196" s="110"/>
      <c r="O196" s="110"/>
      <c r="P196" s="110"/>
      <c r="Q196" s="110"/>
      <c r="R196" s="110"/>
      <c r="S196" s="110"/>
      <c r="T196" s="110"/>
      <c r="U196" s="110"/>
      <c r="V196" s="110"/>
      <c r="W196" s="110"/>
      <c r="X196" s="110"/>
      <c r="Y196" s="110"/>
      <c r="Z196" s="110"/>
      <c r="AA196" s="110"/>
      <c r="AB196" s="110"/>
      <c r="AC196" s="124"/>
      <c r="AD196" s="124"/>
      <c r="AE196" s="124"/>
      <c r="AF196" s="124"/>
      <c r="AG196" s="124"/>
      <c r="AH196" s="124"/>
      <c r="AI196" s="143"/>
      <c r="AJ196" s="124"/>
      <c r="AK196" s="124"/>
      <c r="AL196" s="124"/>
      <c r="AM196" s="124"/>
      <c r="AN196" s="124"/>
      <c r="AO196" s="124"/>
      <c r="AP196" s="124"/>
      <c r="AQ196" s="124"/>
      <c r="AR196" s="124"/>
      <c r="AS196" s="124"/>
      <c r="AT196" s="124"/>
      <c r="AU196" s="124"/>
      <c r="AV196" s="143"/>
      <c r="AW196" s="124"/>
      <c r="AX196" s="143"/>
      <c r="AY196" s="124"/>
      <c r="AZ196" s="124"/>
      <c r="BA196" s="124"/>
      <c r="BB196" s="143"/>
    </row>
    <row r="197" spans="2:54">
      <c r="B197" s="151" t="s">
        <v>730</v>
      </c>
      <c r="C197" s="151" t="s">
        <v>778</v>
      </c>
      <c r="D197" s="152">
        <v>-38</v>
      </c>
      <c r="E197" s="153">
        <v>852.44079999999997</v>
      </c>
      <c r="F197" s="153">
        <v>921.35</v>
      </c>
      <c r="G197" s="154">
        <v>55.82</v>
      </c>
      <c r="H197" s="116"/>
      <c r="I197" s="116"/>
      <c r="J197" s="116"/>
      <c r="K197" s="133"/>
      <c r="L197" s="133"/>
      <c r="M197" s="110"/>
      <c r="N197" s="110"/>
      <c r="O197" s="110"/>
      <c r="P197" s="110"/>
      <c r="Q197" s="110"/>
      <c r="R197" s="110"/>
      <c r="S197" s="110"/>
      <c r="T197" s="110"/>
      <c r="U197" s="110"/>
      <c r="V197" s="110"/>
      <c r="W197" s="110"/>
      <c r="X197" s="110"/>
      <c r="Y197" s="110"/>
      <c r="Z197" s="110"/>
      <c r="AA197" s="110"/>
      <c r="AB197" s="110"/>
      <c r="AC197" s="124"/>
      <c r="AD197" s="124"/>
      <c r="AE197" s="124"/>
      <c r="AF197" s="124"/>
      <c r="AG197" s="124"/>
      <c r="AH197" s="124"/>
      <c r="AI197" s="143"/>
      <c r="AJ197" s="124"/>
      <c r="AK197" s="124"/>
      <c r="AL197" s="124"/>
      <c r="AM197" s="124"/>
      <c r="AN197" s="124"/>
      <c r="AO197" s="124"/>
      <c r="AP197" s="124"/>
      <c r="AQ197" s="124"/>
      <c r="AR197" s="124"/>
      <c r="AS197" s="124"/>
      <c r="AT197" s="124"/>
      <c r="AU197" s="124"/>
      <c r="AV197" s="143"/>
      <c r="AW197" s="124"/>
      <c r="AX197" s="143"/>
      <c r="AY197" s="124"/>
      <c r="AZ197" s="124"/>
      <c r="BA197" s="124"/>
      <c r="BB197" s="143"/>
    </row>
    <row r="198" spans="2:54">
      <c r="B198" s="151" t="s">
        <v>631</v>
      </c>
      <c r="C198" s="151" t="s">
        <v>778</v>
      </c>
      <c r="D198" s="152">
        <v>-27</v>
      </c>
      <c r="E198" s="153">
        <v>373.24810000000002</v>
      </c>
      <c r="F198" s="153">
        <v>385.9</v>
      </c>
      <c r="G198" s="154">
        <v>36.729999999999997</v>
      </c>
      <c r="H198" s="116"/>
      <c r="I198" s="116"/>
      <c r="J198" s="116"/>
      <c r="K198" s="133"/>
      <c r="L198" s="133"/>
      <c r="M198" s="110"/>
      <c r="N198" s="110"/>
      <c r="O198" s="110"/>
      <c r="P198" s="110"/>
      <c r="Q198" s="110"/>
      <c r="R198" s="110"/>
      <c r="S198" s="110"/>
      <c r="T198" s="110"/>
      <c r="U198" s="110"/>
      <c r="V198" s="110"/>
      <c r="W198" s="110"/>
      <c r="X198" s="110"/>
      <c r="Y198" s="110"/>
      <c r="Z198" s="110"/>
      <c r="AA198" s="110"/>
      <c r="AB198" s="110"/>
      <c r="AC198" s="124"/>
      <c r="AD198" s="124"/>
      <c r="AE198" s="124"/>
      <c r="AF198" s="124"/>
      <c r="AG198" s="124"/>
      <c r="AH198" s="124"/>
      <c r="AI198" s="143"/>
      <c r="AJ198" s="124"/>
      <c r="AK198" s="124"/>
      <c r="AL198" s="124"/>
      <c r="AM198" s="124"/>
      <c r="AN198" s="124"/>
      <c r="AO198" s="124"/>
      <c r="AP198" s="124"/>
      <c r="AQ198" s="124"/>
      <c r="AR198" s="124"/>
      <c r="AS198" s="124"/>
      <c r="AT198" s="124"/>
      <c r="AU198" s="124"/>
      <c r="AV198" s="143"/>
      <c r="AW198" s="124"/>
      <c r="AX198" s="143"/>
      <c r="AY198" s="124"/>
      <c r="AZ198" s="124"/>
      <c r="BA198" s="124"/>
      <c r="BB198" s="143"/>
    </row>
    <row r="199" spans="2:54">
      <c r="B199" s="151" t="s">
        <v>621</v>
      </c>
      <c r="C199" s="151" t="s">
        <v>778</v>
      </c>
      <c r="D199" s="152">
        <v>-65</v>
      </c>
      <c r="E199" s="153">
        <v>4029.9430997802197</v>
      </c>
      <c r="F199" s="153">
        <v>4037.7</v>
      </c>
      <c r="G199" s="154">
        <v>84.33</v>
      </c>
      <c r="H199" s="116"/>
      <c r="I199" s="116"/>
      <c r="J199" s="116"/>
      <c r="K199" s="133"/>
      <c r="L199" s="133"/>
      <c r="M199" s="110"/>
      <c r="N199" s="110"/>
      <c r="O199" s="110"/>
      <c r="P199" s="110"/>
      <c r="Q199" s="110"/>
      <c r="R199" s="110"/>
      <c r="S199" s="110"/>
      <c r="T199" s="110"/>
      <c r="U199" s="110"/>
      <c r="V199" s="110"/>
      <c r="W199" s="110"/>
      <c r="X199" s="110"/>
      <c r="Y199" s="110"/>
      <c r="Z199" s="110"/>
      <c r="AA199" s="110"/>
      <c r="AB199" s="110"/>
      <c r="AC199" s="124"/>
      <c r="AD199" s="124"/>
      <c r="AE199" s="124"/>
      <c r="AF199" s="124"/>
      <c r="AG199" s="124"/>
      <c r="AH199" s="124"/>
      <c r="AI199" s="143"/>
      <c r="AJ199" s="124"/>
      <c r="AK199" s="124"/>
      <c r="AL199" s="124"/>
      <c r="AM199" s="124"/>
      <c r="AN199" s="124"/>
      <c r="AO199" s="124"/>
      <c r="AP199" s="124"/>
      <c r="AQ199" s="124"/>
      <c r="AR199" s="124"/>
      <c r="AS199" s="124"/>
      <c r="AT199" s="124"/>
      <c r="AU199" s="124"/>
      <c r="AV199" s="143"/>
      <c r="AW199" s="124"/>
      <c r="AX199" s="143"/>
      <c r="AY199" s="124"/>
      <c r="AZ199" s="124"/>
      <c r="BA199" s="124"/>
      <c r="BB199" s="143"/>
    </row>
    <row r="200" spans="2:54">
      <c r="B200" s="151" t="s">
        <v>794</v>
      </c>
      <c r="C200" s="151" t="s">
        <v>778</v>
      </c>
      <c r="D200" s="152">
        <v>-59</v>
      </c>
      <c r="E200" s="153">
        <v>3075.8271</v>
      </c>
      <c r="F200" s="153">
        <v>3115</v>
      </c>
      <c r="G200" s="154">
        <v>70.91</v>
      </c>
      <c r="H200" s="116"/>
      <c r="I200" s="116"/>
      <c r="J200" s="116"/>
      <c r="K200" s="133"/>
      <c r="L200" s="133"/>
      <c r="M200" s="110"/>
      <c r="N200" s="110"/>
      <c r="O200" s="110"/>
      <c r="P200" s="110"/>
      <c r="Q200" s="110"/>
      <c r="R200" s="110"/>
      <c r="S200" s="110"/>
      <c r="T200" s="110"/>
      <c r="U200" s="110"/>
      <c r="V200" s="110"/>
      <c r="W200" s="110"/>
      <c r="X200" s="110"/>
      <c r="Y200" s="110"/>
      <c r="Z200" s="110"/>
      <c r="AA200" s="110"/>
      <c r="AB200" s="110"/>
      <c r="AC200" s="124"/>
      <c r="AD200" s="124"/>
      <c r="AE200" s="124"/>
      <c r="AF200" s="124"/>
      <c r="AG200" s="124"/>
      <c r="AH200" s="124"/>
      <c r="AI200" s="143"/>
      <c r="AJ200" s="124"/>
      <c r="AK200" s="124"/>
      <c r="AL200" s="124"/>
      <c r="AM200" s="124"/>
      <c r="AN200" s="124"/>
      <c r="AO200" s="124"/>
      <c r="AP200" s="124"/>
      <c r="AQ200" s="124"/>
      <c r="AR200" s="124"/>
      <c r="AS200" s="124"/>
      <c r="AT200" s="124"/>
      <c r="AU200" s="124"/>
      <c r="AV200" s="143"/>
      <c r="AW200" s="124"/>
      <c r="AX200" s="143"/>
      <c r="AY200" s="124"/>
      <c r="AZ200" s="124"/>
      <c r="BA200" s="124"/>
      <c r="BB200" s="143"/>
    </row>
    <row r="201" spans="2:54">
      <c r="B201" s="151" t="s">
        <v>1020</v>
      </c>
      <c r="C201" s="151" t="s">
        <v>778</v>
      </c>
      <c r="D201" s="152">
        <v>-35</v>
      </c>
      <c r="E201" s="153">
        <v>3484.1743002597404</v>
      </c>
      <c r="F201" s="153">
        <v>3444.4</v>
      </c>
      <c r="G201" s="154">
        <v>75.48</v>
      </c>
      <c r="H201" s="116"/>
      <c r="I201" s="116"/>
      <c r="J201" s="116"/>
      <c r="K201" s="133"/>
      <c r="L201" s="133"/>
      <c r="M201" s="110"/>
      <c r="N201" s="110"/>
      <c r="O201" s="110"/>
      <c r="P201" s="110"/>
      <c r="Q201" s="110"/>
      <c r="R201" s="110"/>
      <c r="S201" s="110"/>
      <c r="T201" s="110"/>
      <c r="U201" s="110"/>
      <c r="V201" s="110"/>
      <c r="W201" s="110"/>
      <c r="X201" s="110"/>
      <c r="Y201" s="110"/>
      <c r="Z201" s="110"/>
      <c r="AA201" s="110"/>
      <c r="AB201" s="110"/>
      <c r="AC201" s="124"/>
      <c r="AD201" s="124"/>
      <c r="AE201" s="124"/>
      <c r="AF201" s="124"/>
      <c r="AG201" s="124"/>
      <c r="AH201" s="124"/>
      <c r="AI201" s="143"/>
      <c r="AJ201" s="124"/>
      <c r="AK201" s="124"/>
      <c r="AL201" s="124"/>
      <c r="AM201" s="124"/>
      <c r="AN201" s="124"/>
      <c r="AO201" s="124"/>
      <c r="AP201" s="124"/>
      <c r="AQ201" s="124"/>
      <c r="AR201" s="124"/>
      <c r="AS201" s="124"/>
      <c r="AT201" s="124"/>
      <c r="AU201" s="124"/>
      <c r="AV201" s="143"/>
      <c r="AW201" s="124"/>
      <c r="AX201" s="143"/>
      <c r="AY201" s="124"/>
      <c r="AZ201" s="124"/>
      <c r="BA201" s="124"/>
      <c r="BB201" s="143"/>
    </row>
    <row r="202" spans="2:54">
      <c r="B202" s="151" t="s">
        <v>1653</v>
      </c>
      <c r="C202" s="151" t="s">
        <v>778</v>
      </c>
      <c r="D202" s="152">
        <v>-64</v>
      </c>
      <c r="E202" s="153">
        <v>1579.7358999999999</v>
      </c>
      <c r="F202" s="153">
        <v>1662.9</v>
      </c>
      <c r="G202" s="154">
        <v>106.72</v>
      </c>
      <c r="H202" s="116"/>
      <c r="I202" s="116"/>
      <c r="J202" s="116"/>
      <c r="K202" s="133"/>
      <c r="L202" s="133"/>
      <c r="M202" s="110"/>
      <c r="N202" s="110"/>
      <c r="O202" s="110"/>
      <c r="P202" s="110"/>
      <c r="Q202" s="110"/>
      <c r="R202" s="110"/>
      <c r="S202" s="110"/>
      <c r="T202" s="110"/>
      <c r="U202" s="110"/>
      <c r="V202" s="110"/>
      <c r="W202" s="110"/>
      <c r="X202" s="110"/>
      <c r="Y202" s="110"/>
      <c r="Z202" s="110"/>
      <c r="AA202" s="110"/>
      <c r="AB202" s="110"/>
      <c r="AC202" s="124"/>
      <c r="AD202" s="124"/>
      <c r="AE202" s="124"/>
      <c r="AF202" s="124"/>
      <c r="AG202" s="124"/>
      <c r="AH202" s="124"/>
      <c r="AI202" s="143"/>
      <c r="AJ202" s="124"/>
      <c r="AK202" s="124"/>
      <c r="AL202" s="124"/>
      <c r="AM202" s="124"/>
      <c r="AN202" s="124"/>
      <c r="AO202" s="124"/>
      <c r="AP202" s="124"/>
      <c r="AQ202" s="124"/>
      <c r="AR202" s="124"/>
      <c r="AS202" s="124"/>
      <c r="AT202" s="124"/>
      <c r="AU202" s="124"/>
      <c r="AV202" s="143"/>
      <c r="AW202" s="124"/>
      <c r="AX202" s="143"/>
      <c r="AY202" s="124"/>
      <c r="AZ202" s="124"/>
      <c r="BA202" s="124"/>
      <c r="BB202" s="143"/>
    </row>
    <row r="203" spans="2:54">
      <c r="B203" s="151" t="s">
        <v>637</v>
      </c>
      <c r="C203" s="151" t="s">
        <v>778</v>
      </c>
      <c r="D203" s="152">
        <v>-55</v>
      </c>
      <c r="E203" s="153">
        <v>402.26089999999999</v>
      </c>
      <c r="F203" s="153">
        <v>400.5</v>
      </c>
      <c r="G203" s="154">
        <v>58.41</v>
      </c>
      <c r="H203" s="116"/>
      <c r="I203" s="116"/>
      <c r="J203" s="116"/>
      <c r="K203" s="133"/>
      <c r="L203" s="133"/>
      <c r="M203" s="110"/>
      <c r="N203" s="110"/>
      <c r="O203" s="110"/>
      <c r="P203" s="110"/>
      <c r="Q203" s="110"/>
      <c r="R203" s="110"/>
      <c r="S203" s="110"/>
      <c r="T203" s="110"/>
      <c r="U203" s="110"/>
      <c r="V203" s="110"/>
      <c r="W203" s="110"/>
      <c r="X203" s="110"/>
      <c r="Y203" s="110"/>
      <c r="Z203" s="110"/>
      <c r="AA203" s="110"/>
      <c r="AB203" s="110"/>
      <c r="AC203" s="124"/>
      <c r="AD203" s="124"/>
      <c r="AE203" s="124"/>
      <c r="AF203" s="124"/>
      <c r="AG203" s="124"/>
      <c r="AH203" s="124"/>
      <c r="AI203" s="143"/>
      <c r="AJ203" s="124"/>
      <c r="AK203" s="124"/>
      <c r="AL203" s="124"/>
      <c r="AM203" s="124"/>
      <c r="AN203" s="124"/>
      <c r="AO203" s="124"/>
      <c r="AP203" s="124"/>
      <c r="AQ203" s="124"/>
      <c r="AR203" s="124"/>
      <c r="AS203" s="124"/>
      <c r="AT203" s="124"/>
      <c r="AU203" s="124"/>
      <c r="AV203" s="143"/>
      <c r="AW203" s="124"/>
      <c r="AX203" s="143"/>
      <c r="AY203" s="124"/>
      <c r="AZ203" s="124"/>
      <c r="BA203" s="124"/>
      <c r="BB203" s="143"/>
    </row>
    <row r="204" spans="2:54">
      <c r="B204" s="151" t="s">
        <v>496</v>
      </c>
      <c r="C204" s="151" t="s">
        <v>778</v>
      </c>
      <c r="D204" s="152">
        <v>-26</v>
      </c>
      <c r="E204" s="153">
        <v>1155.6941999999999</v>
      </c>
      <c r="F204" s="153">
        <v>1101.5</v>
      </c>
      <c r="G204" s="154">
        <v>54.88</v>
      </c>
      <c r="H204" s="116"/>
      <c r="I204" s="116"/>
      <c r="J204" s="116"/>
      <c r="K204" s="133"/>
      <c r="L204" s="133"/>
      <c r="M204" s="110"/>
      <c r="N204" s="110"/>
      <c r="O204" s="110"/>
      <c r="P204" s="110"/>
      <c r="Q204" s="110"/>
      <c r="R204" s="110"/>
      <c r="S204" s="110"/>
      <c r="T204" s="110"/>
      <c r="U204" s="110"/>
      <c r="V204" s="110"/>
      <c r="W204" s="110"/>
      <c r="X204" s="110"/>
      <c r="Y204" s="110"/>
      <c r="Z204" s="110"/>
      <c r="AA204" s="110"/>
      <c r="AB204" s="110"/>
      <c r="AC204" s="124"/>
      <c r="AD204" s="124"/>
      <c r="AE204" s="124"/>
      <c r="AF204" s="124"/>
      <c r="AG204" s="124"/>
      <c r="AH204" s="124"/>
      <c r="AI204" s="143"/>
      <c r="AJ204" s="124"/>
      <c r="AK204" s="124"/>
      <c r="AL204" s="124"/>
      <c r="AM204" s="124"/>
      <c r="AN204" s="124"/>
      <c r="AO204" s="124"/>
      <c r="AP204" s="124"/>
      <c r="AQ204" s="124"/>
      <c r="AR204" s="124"/>
      <c r="AS204" s="124"/>
      <c r="AT204" s="124"/>
      <c r="AU204" s="124"/>
      <c r="AV204" s="143"/>
      <c r="AW204" s="124"/>
      <c r="AX204" s="143"/>
      <c r="AY204" s="124"/>
      <c r="AZ204" s="124"/>
      <c r="BA204" s="124"/>
      <c r="BB204" s="143"/>
    </row>
    <row r="205" spans="2:54">
      <c r="B205" s="151" t="s">
        <v>932</v>
      </c>
      <c r="C205" s="151" t="s">
        <v>778</v>
      </c>
      <c r="D205" s="152">
        <v>-35</v>
      </c>
      <c r="E205" s="153">
        <v>1028.6743002197802</v>
      </c>
      <c r="F205" s="153">
        <v>1051.05</v>
      </c>
      <c r="G205" s="154">
        <v>58.82</v>
      </c>
      <c r="H205" s="116"/>
      <c r="I205" s="116"/>
      <c r="J205" s="116"/>
      <c r="K205" s="133"/>
      <c r="L205" s="133"/>
      <c r="M205" s="110"/>
      <c r="N205" s="110"/>
      <c r="O205" s="110"/>
      <c r="P205" s="110"/>
      <c r="Q205" s="110"/>
      <c r="R205" s="110"/>
      <c r="S205" s="110"/>
      <c r="T205" s="110"/>
      <c r="U205" s="110"/>
      <c r="V205" s="110"/>
      <c r="W205" s="110"/>
      <c r="X205" s="110"/>
      <c r="Y205" s="110"/>
      <c r="Z205" s="110"/>
      <c r="AA205" s="110"/>
      <c r="AB205" s="110"/>
      <c r="AC205" s="124"/>
      <c r="AD205" s="124"/>
      <c r="AE205" s="124"/>
      <c r="AF205" s="124"/>
      <c r="AG205" s="124"/>
      <c r="AH205" s="124"/>
      <c r="AI205" s="143"/>
      <c r="AJ205" s="124"/>
      <c r="AK205" s="124"/>
      <c r="AL205" s="124"/>
      <c r="AM205" s="124"/>
      <c r="AN205" s="124"/>
      <c r="AO205" s="124"/>
      <c r="AP205" s="124"/>
      <c r="AQ205" s="124"/>
      <c r="AR205" s="124"/>
      <c r="AS205" s="124"/>
      <c r="AT205" s="124"/>
      <c r="AU205" s="124"/>
      <c r="AV205" s="143"/>
      <c r="AW205" s="124"/>
      <c r="AX205" s="143"/>
      <c r="AY205" s="124"/>
      <c r="AZ205" s="124"/>
      <c r="BA205" s="124"/>
      <c r="BB205" s="143"/>
    </row>
    <row r="206" spans="2:54">
      <c r="B206" s="151" t="s">
        <v>666</v>
      </c>
      <c r="C206" s="151" t="s">
        <v>778</v>
      </c>
      <c r="D206" s="152">
        <v>-25</v>
      </c>
      <c r="E206" s="153">
        <v>112.598</v>
      </c>
      <c r="F206" s="153">
        <v>109.73</v>
      </c>
      <c r="G206" s="154">
        <v>44.16</v>
      </c>
      <c r="H206" s="116"/>
      <c r="I206" s="116"/>
      <c r="J206" s="116"/>
      <c r="K206" s="133"/>
      <c r="L206" s="133"/>
      <c r="M206" s="110"/>
      <c r="N206" s="110"/>
      <c r="O206" s="110"/>
      <c r="P206" s="110"/>
      <c r="Q206" s="110"/>
      <c r="R206" s="110"/>
      <c r="S206" s="110"/>
      <c r="T206" s="110"/>
      <c r="U206" s="110"/>
      <c r="V206" s="110"/>
      <c r="W206" s="110"/>
      <c r="X206" s="110"/>
      <c r="Y206" s="110"/>
      <c r="Z206" s="110"/>
      <c r="AA206" s="110"/>
      <c r="AB206" s="110"/>
      <c r="AC206" s="124"/>
      <c r="AD206" s="124"/>
      <c r="AE206" s="124"/>
      <c r="AF206" s="124"/>
      <c r="AG206" s="124"/>
      <c r="AH206" s="124"/>
      <c r="AI206" s="143"/>
      <c r="AJ206" s="124"/>
      <c r="AK206" s="124"/>
      <c r="AL206" s="124"/>
      <c r="AM206" s="124"/>
      <c r="AN206" s="124"/>
      <c r="AO206" s="124"/>
      <c r="AP206" s="124"/>
      <c r="AQ206" s="124"/>
      <c r="AR206" s="124"/>
      <c r="AS206" s="124"/>
      <c r="AT206" s="124"/>
      <c r="AU206" s="124"/>
      <c r="AV206" s="143"/>
      <c r="AW206" s="124"/>
      <c r="AX206" s="143"/>
      <c r="AY206" s="124"/>
      <c r="AZ206" s="124"/>
      <c r="BA206" s="124"/>
      <c r="BB206" s="143"/>
    </row>
    <row r="207" spans="2:54">
      <c r="B207" s="151" t="s">
        <v>612</v>
      </c>
      <c r="C207" s="151" t="s">
        <v>778</v>
      </c>
      <c r="D207" s="152">
        <v>-47</v>
      </c>
      <c r="E207" s="153">
        <v>1340.4659999999999</v>
      </c>
      <c r="F207" s="153">
        <v>1435.2</v>
      </c>
      <c r="G207" s="154">
        <v>59.63</v>
      </c>
      <c r="H207" s="116"/>
      <c r="I207" s="116"/>
      <c r="J207" s="116"/>
      <c r="K207" s="133"/>
      <c r="L207" s="133"/>
      <c r="M207" s="110"/>
      <c r="N207" s="110"/>
      <c r="O207" s="110"/>
      <c r="P207" s="110"/>
      <c r="Q207" s="110"/>
      <c r="R207" s="110"/>
      <c r="S207" s="110"/>
      <c r="T207" s="110"/>
      <c r="U207" s="110"/>
      <c r="V207" s="110"/>
      <c r="W207" s="110"/>
      <c r="X207" s="110"/>
      <c r="Y207" s="110"/>
      <c r="Z207" s="110"/>
      <c r="AA207" s="110"/>
      <c r="AB207" s="110"/>
      <c r="AC207" s="124"/>
      <c r="AD207" s="124"/>
      <c r="AE207" s="124"/>
      <c r="AF207" s="124"/>
      <c r="AG207" s="124"/>
      <c r="AH207" s="124"/>
      <c r="AI207" s="143"/>
      <c r="AJ207" s="124"/>
      <c r="AK207" s="124"/>
      <c r="AL207" s="124"/>
      <c r="AM207" s="124"/>
      <c r="AN207" s="124"/>
      <c r="AO207" s="124"/>
      <c r="AP207" s="124"/>
      <c r="AQ207" s="124"/>
      <c r="AR207" s="124"/>
      <c r="AS207" s="124"/>
      <c r="AT207" s="124"/>
      <c r="AU207" s="124"/>
      <c r="AV207" s="143"/>
      <c r="AW207" s="124"/>
      <c r="AX207" s="143"/>
      <c r="AY207" s="124"/>
      <c r="AZ207" s="124"/>
      <c r="BA207" s="124"/>
      <c r="BB207" s="143"/>
    </row>
    <row r="208" spans="2:54">
      <c r="B208" s="151" t="s">
        <v>628</v>
      </c>
      <c r="C208" s="151" t="s">
        <v>778</v>
      </c>
      <c r="D208" s="152">
        <v>-59</v>
      </c>
      <c r="E208" s="153">
        <v>1090.9449001129944</v>
      </c>
      <c r="F208" s="153">
        <v>1064.0999999999999</v>
      </c>
      <c r="G208" s="154">
        <v>83.73</v>
      </c>
      <c r="H208" s="116"/>
      <c r="I208" s="116"/>
      <c r="J208" s="116"/>
      <c r="K208" s="133"/>
      <c r="L208" s="133"/>
      <c r="M208" s="110"/>
      <c r="N208" s="110"/>
      <c r="O208" s="110"/>
      <c r="P208" s="110"/>
      <c r="Q208" s="110"/>
      <c r="R208" s="110"/>
      <c r="S208" s="110"/>
      <c r="T208" s="110"/>
      <c r="U208" s="110"/>
      <c r="V208" s="110"/>
      <c r="W208" s="110"/>
      <c r="X208" s="110"/>
      <c r="Y208" s="110"/>
      <c r="Z208" s="110"/>
      <c r="AA208" s="110"/>
      <c r="AB208" s="110"/>
      <c r="AC208" s="124"/>
      <c r="AD208" s="124"/>
      <c r="AE208" s="124"/>
      <c r="AF208" s="124"/>
      <c r="AG208" s="124"/>
      <c r="AH208" s="124"/>
      <c r="AI208" s="143"/>
      <c r="AJ208" s="124"/>
      <c r="AK208" s="124"/>
      <c r="AL208" s="124"/>
      <c r="AM208" s="124"/>
      <c r="AN208" s="124"/>
      <c r="AO208" s="124"/>
      <c r="AP208" s="124"/>
      <c r="AQ208" s="124"/>
      <c r="AR208" s="124"/>
      <c r="AS208" s="124"/>
      <c r="AT208" s="124"/>
      <c r="AU208" s="124"/>
      <c r="AV208" s="143"/>
      <c r="AW208" s="124"/>
      <c r="AX208" s="143"/>
      <c r="AY208" s="124"/>
      <c r="AZ208" s="124"/>
      <c r="BA208" s="124"/>
      <c r="BB208" s="143"/>
    </row>
    <row r="209" spans="1:54">
      <c r="B209" s="151" t="s">
        <v>646</v>
      </c>
      <c r="C209" s="151" t="s">
        <v>778</v>
      </c>
      <c r="D209" s="152">
        <v>-27</v>
      </c>
      <c r="E209" s="153">
        <v>1761</v>
      </c>
      <c r="F209" s="153">
        <v>1815</v>
      </c>
      <c r="G209" s="154">
        <v>30.31</v>
      </c>
      <c r="H209" s="116"/>
      <c r="I209" s="116"/>
      <c r="J209" s="116"/>
      <c r="K209" s="133"/>
      <c r="L209" s="133"/>
      <c r="M209" s="110"/>
      <c r="N209" s="110"/>
      <c r="O209" s="110"/>
      <c r="P209" s="110"/>
      <c r="Q209" s="110"/>
      <c r="R209" s="110"/>
      <c r="S209" s="110"/>
      <c r="T209" s="110"/>
      <c r="U209" s="110"/>
      <c r="V209" s="110"/>
      <c r="W209" s="110"/>
      <c r="X209" s="110"/>
      <c r="Y209" s="110"/>
      <c r="Z209" s="110"/>
      <c r="AA209" s="110"/>
      <c r="AB209" s="110"/>
      <c r="AC209" s="124"/>
      <c r="AD209" s="124"/>
      <c r="AE209" s="124"/>
      <c r="AF209" s="124"/>
      <c r="AG209" s="124"/>
      <c r="AH209" s="124"/>
      <c r="AI209" s="143"/>
      <c r="AJ209" s="124"/>
      <c r="AK209" s="124"/>
      <c r="AL209" s="124"/>
      <c r="AM209" s="124"/>
      <c r="AN209" s="124"/>
      <c r="AO209" s="124"/>
      <c r="AP209" s="124"/>
      <c r="AQ209" s="124"/>
      <c r="AR209" s="124"/>
      <c r="AS209" s="124"/>
      <c r="AT209" s="124"/>
      <c r="AU209" s="124"/>
      <c r="AV209" s="143"/>
      <c r="AW209" s="124"/>
      <c r="AX209" s="143"/>
      <c r="AY209" s="124"/>
      <c r="AZ209" s="124"/>
      <c r="BA209" s="124"/>
      <c r="BB209" s="143"/>
    </row>
    <row r="210" spans="1:54">
      <c r="B210" s="151" t="s">
        <v>1647</v>
      </c>
      <c r="C210" s="151" t="s">
        <v>778</v>
      </c>
      <c r="D210" s="152">
        <v>-56</v>
      </c>
      <c r="E210" s="153">
        <v>211.43709999999999</v>
      </c>
      <c r="F210" s="153">
        <v>212.06</v>
      </c>
      <c r="G210" s="154">
        <v>126.26</v>
      </c>
      <c r="H210" s="116"/>
      <c r="I210" s="116"/>
      <c r="J210" s="116"/>
      <c r="K210" s="133"/>
      <c r="L210" s="133"/>
      <c r="M210" s="110"/>
      <c r="N210" s="110"/>
      <c r="O210" s="110"/>
      <c r="P210" s="110"/>
      <c r="Q210" s="110"/>
      <c r="R210" s="110"/>
      <c r="S210" s="110"/>
      <c r="T210" s="110"/>
      <c r="U210" s="110"/>
      <c r="V210" s="110"/>
      <c r="W210" s="110"/>
      <c r="X210" s="110"/>
      <c r="Y210" s="110"/>
      <c r="Z210" s="110"/>
      <c r="AA210" s="110"/>
      <c r="AB210" s="110"/>
      <c r="AC210" s="124"/>
      <c r="AD210" s="124"/>
      <c r="AE210" s="124"/>
      <c r="AF210" s="124"/>
      <c r="AG210" s="124"/>
      <c r="AH210" s="124"/>
      <c r="AI210" s="143"/>
      <c r="AJ210" s="124"/>
      <c r="AK210" s="124"/>
      <c r="AL210" s="124"/>
      <c r="AM210" s="124"/>
      <c r="AN210" s="124"/>
      <c r="AO210" s="124"/>
      <c r="AP210" s="124"/>
      <c r="AQ210" s="124"/>
      <c r="AR210" s="124"/>
      <c r="AS210" s="124"/>
      <c r="AT210" s="124"/>
      <c r="AU210" s="124"/>
      <c r="AV210" s="143"/>
      <c r="AW210" s="124"/>
      <c r="AX210" s="143"/>
      <c r="AY210" s="124"/>
      <c r="AZ210" s="124"/>
      <c r="BA210" s="124"/>
      <c r="BB210" s="143"/>
    </row>
    <row r="211" spans="1:54">
      <c r="B211" s="151" t="s">
        <v>704</v>
      </c>
      <c r="C211" s="151" t="s">
        <v>778</v>
      </c>
      <c r="D211" s="152">
        <v>-46</v>
      </c>
      <c r="E211" s="153">
        <v>1367.8196</v>
      </c>
      <c r="F211" s="153">
        <v>1275.9000000000001</v>
      </c>
      <c r="G211" s="154">
        <v>64.7</v>
      </c>
      <c r="H211" s="116"/>
      <c r="I211" s="116"/>
      <c r="J211" s="116"/>
      <c r="K211" s="133"/>
      <c r="L211" s="133"/>
      <c r="M211" s="110"/>
      <c r="N211" s="110"/>
      <c r="O211" s="110"/>
      <c r="P211" s="110"/>
      <c r="Q211" s="110"/>
      <c r="R211" s="110"/>
      <c r="S211" s="110"/>
      <c r="T211" s="110"/>
      <c r="U211" s="110"/>
      <c r="V211" s="110"/>
      <c r="W211" s="110"/>
      <c r="X211" s="110"/>
      <c r="Y211" s="110"/>
      <c r="Z211" s="110"/>
      <c r="AA211" s="110"/>
      <c r="AB211" s="110"/>
      <c r="AC211" s="124"/>
      <c r="AD211" s="124"/>
      <c r="AE211" s="124"/>
      <c r="AF211" s="124"/>
      <c r="AG211" s="124"/>
      <c r="AH211" s="124"/>
      <c r="AI211" s="143"/>
      <c r="AJ211" s="124"/>
      <c r="AK211" s="124"/>
      <c r="AL211" s="124"/>
      <c r="AM211" s="124"/>
      <c r="AN211" s="124"/>
      <c r="AO211" s="124"/>
      <c r="AP211" s="124"/>
      <c r="AQ211" s="124"/>
      <c r="AR211" s="124"/>
      <c r="AS211" s="124"/>
      <c r="AT211" s="124"/>
      <c r="AU211" s="124"/>
      <c r="AV211" s="143"/>
      <c r="AW211" s="124"/>
      <c r="AX211" s="143"/>
      <c r="AY211" s="124"/>
      <c r="AZ211" s="124"/>
      <c r="BA211" s="124"/>
      <c r="BB211" s="143"/>
    </row>
    <row r="212" spans="1:54">
      <c r="H212" s="142"/>
      <c r="I212" s="142"/>
      <c r="J212" s="133"/>
      <c r="K212" s="133"/>
      <c r="L212" s="133"/>
      <c r="M212" s="110"/>
      <c r="N212" s="110"/>
      <c r="O212" s="110"/>
      <c r="P212" s="110"/>
      <c r="Q212" s="110"/>
      <c r="R212" s="110"/>
      <c r="S212" s="110"/>
      <c r="T212" s="110"/>
      <c r="U212" s="110"/>
      <c r="V212" s="110"/>
      <c r="W212" s="110"/>
      <c r="X212" s="110"/>
      <c r="Y212" s="110"/>
      <c r="Z212" s="110"/>
      <c r="AA212" s="110"/>
      <c r="AB212" s="110"/>
      <c r="AC212" s="124"/>
      <c r="AD212" s="124"/>
      <c r="AE212" s="124"/>
      <c r="AF212" s="124"/>
      <c r="AG212" s="124"/>
      <c r="AH212" s="124"/>
      <c r="AI212" s="143"/>
      <c r="AJ212" s="124"/>
      <c r="AK212" s="124"/>
      <c r="AL212" s="124"/>
      <c r="AM212" s="124"/>
      <c r="AN212" s="124"/>
      <c r="AO212" s="124"/>
      <c r="AP212" s="124"/>
      <c r="AQ212" s="124"/>
      <c r="AR212" s="124"/>
      <c r="AS212" s="124"/>
      <c r="AT212" s="124"/>
      <c r="AU212" s="124"/>
      <c r="AV212" s="143"/>
      <c r="AW212" s="124"/>
      <c r="AX212" s="143"/>
      <c r="AY212" s="124"/>
      <c r="AZ212" s="124"/>
      <c r="BA212" s="124"/>
      <c r="BB212" s="143"/>
    </row>
    <row r="213" spans="1:54">
      <c r="B213" s="82" t="s">
        <v>2697</v>
      </c>
      <c r="C213" s="82"/>
      <c r="D213" s="82"/>
      <c r="E213" s="82"/>
      <c r="F213" s="82"/>
      <c r="H213" s="142"/>
      <c r="I213" s="142"/>
      <c r="J213" s="133"/>
      <c r="K213" s="133"/>
      <c r="L213" s="133"/>
      <c r="M213" s="110"/>
      <c r="N213" s="110"/>
      <c r="O213" s="110"/>
      <c r="P213" s="110"/>
      <c r="Q213" s="110"/>
      <c r="R213" s="110"/>
      <c r="S213" s="110"/>
      <c r="T213" s="110"/>
      <c r="U213" s="110"/>
      <c r="V213" s="110"/>
      <c r="W213" s="110"/>
      <c r="X213" s="110"/>
      <c r="Y213" s="110"/>
      <c r="Z213" s="110"/>
      <c r="AA213" s="110"/>
      <c r="AB213" s="110"/>
      <c r="AC213" s="124"/>
      <c r="AD213" s="124"/>
      <c r="AE213" s="124"/>
      <c r="AF213" s="124"/>
      <c r="AG213" s="124"/>
      <c r="AH213" s="124"/>
      <c r="AI213" s="143"/>
      <c r="AJ213" s="124"/>
      <c r="AK213" s="124"/>
      <c r="AL213" s="124"/>
      <c r="AM213" s="124"/>
      <c r="AN213" s="124"/>
      <c r="AO213" s="124"/>
      <c r="AP213" s="124"/>
      <c r="AQ213" s="124"/>
      <c r="AR213" s="124"/>
      <c r="AS213" s="124"/>
      <c r="AT213" s="124"/>
      <c r="AU213" s="124"/>
      <c r="AV213" s="143"/>
      <c r="AW213" s="124"/>
      <c r="AX213" s="143"/>
      <c r="AY213" s="124"/>
      <c r="AZ213" s="124"/>
      <c r="BA213" s="124"/>
      <c r="BB213" s="143"/>
    </row>
    <row r="214" spans="1:54">
      <c r="B214" s="82" t="s">
        <v>2675</v>
      </c>
      <c r="C214" s="82"/>
      <c r="D214" s="82"/>
      <c r="E214" s="82"/>
      <c r="F214" s="82"/>
      <c r="H214" s="142"/>
      <c r="I214" s="142"/>
      <c r="J214" s="133"/>
      <c r="K214" s="133"/>
      <c r="L214" s="133"/>
      <c r="M214" s="110"/>
      <c r="N214" s="110"/>
      <c r="O214" s="110"/>
      <c r="P214" s="110"/>
      <c r="Q214" s="110"/>
      <c r="R214" s="110"/>
      <c r="S214" s="110"/>
      <c r="T214" s="110"/>
      <c r="U214" s="110"/>
      <c r="V214" s="110"/>
      <c r="W214" s="110"/>
      <c r="X214" s="110"/>
      <c r="Y214" s="110"/>
      <c r="Z214" s="110"/>
      <c r="AA214" s="110"/>
      <c r="AB214" s="110"/>
      <c r="AC214" s="124"/>
      <c r="AD214" s="124"/>
      <c r="AE214" s="124"/>
      <c r="AF214" s="124"/>
      <c r="AG214" s="124"/>
      <c r="AH214" s="124"/>
      <c r="AI214" s="143"/>
      <c r="AJ214" s="124"/>
      <c r="AK214" s="124"/>
      <c r="AL214" s="124"/>
      <c r="AM214" s="124"/>
      <c r="AN214" s="124"/>
      <c r="AO214" s="124"/>
      <c r="AP214" s="124"/>
      <c r="AQ214" s="124"/>
      <c r="AR214" s="124"/>
      <c r="AS214" s="124"/>
      <c r="AT214" s="124"/>
      <c r="AU214" s="124"/>
      <c r="AV214" s="143"/>
      <c r="AW214" s="124"/>
      <c r="AX214" s="143"/>
      <c r="AY214" s="124"/>
      <c r="AZ214" s="124"/>
      <c r="BA214" s="124"/>
      <c r="BB214" s="143"/>
    </row>
    <row r="215" spans="1:54" ht="48">
      <c r="B215" s="146" t="s">
        <v>2662</v>
      </c>
      <c r="C215" s="146" t="s">
        <v>2663</v>
      </c>
      <c r="D215" s="146" t="s">
        <v>2664</v>
      </c>
      <c r="E215" s="146" t="s">
        <v>2665</v>
      </c>
      <c r="F215" s="146" t="s">
        <v>2666</v>
      </c>
      <c r="H215" s="142"/>
      <c r="I215" s="142"/>
      <c r="J215" s="133"/>
      <c r="K215" s="133"/>
      <c r="L215" s="133"/>
      <c r="M215" s="110"/>
      <c r="N215" s="110"/>
      <c r="O215" s="110"/>
      <c r="P215" s="110"/>
      <c r="Q215" s="110"/>
      <c r="R215" s="110"/>
      <c r="S215" s="110"/>
      <c r="T215" s="110"/>
      <c r="U215" s="110"/>
      <c r="V215" s="110"/>
      <c r="W215" s="110"/>
      <c r="X215" s="110"/>
      <c r="Y215" s="110"/>
      <c r="Z215" s="110"/>
      <c r="AA215" s="110"/>
      <c r="AB215" s="110"/>
      <c r="AC215" s="124"/>
      <c r="AD215" s="124"/>
      <c r="AE215" s="124"/>
      <c r="AF215" s="124"/>
      <c r="AG215" s="124"/>
      <c r="AH215" s="124"/>
      <c r="AI215" s="143"/>
      <c r="AJ215" s="124"/>
      <c r="AK215" s="124"/>
      <c r="AL215" s="124"/>
      <c r="AM215" s="124"/>
      <c r="AN215" s="124"/>
      <c r="AO215" s="124"/>
      <c r="AP215" s="124"/>
      <c r="AQ215" s="124"/>
      <c r="AR215" s="124"/>
      <c r="AS215" s="124"/>
      <c r="AT215" s="124"/>
      <c r="AU215" s="124"/>
      <c r="AV215" s="143"/>
      <c r="AW215" s="124"/>
      <c r="AX215" s="143"/>
      <c r="AY215" s="124"/>
      <c r="AZ215" s="124"/>
      <c r="BA215" s="124"/>
      <c r="BB215" s="143"/>
    </row>
    <row r="216" spans="1:54">
      <c r="B216" s="208">
        <v>1135</v>
      </c>
      <c r="C216" s="208">
        <v>0</v>
      </c>
      <c r="D216" s="208">
        <v>771500146</v>
      </c>
      <c r="E216" s="208">
        <v>0</v>
      </c>
      <c r="F216" s="208">
        <v>-59769281</v>
      </c>
      <c r="H216" s="150"/>
      <c r="I216" s="150"/>
      <c r="J216" s="133"/>
      <c r="K216" s="133"/>
      <c r="L216" s="133"/>
      <c r="M216" s="110"/>
      <c r="N216" s="110"/>
      <c r="O216" s="110"/>
      <c r="P216" s="110"/>
      <c r="Q216" s="110"/>
      <c r="R216" s="110"/>
      <c r="S216" s="110"/>
      <c r="T216" s="110"/>
      <c r="U216" s="110"/>
      <c r="V216" s="110"/>
      <c r="W216" s="110"/>
      <c r="X216" s="110"/>
      <c r="Y216" s="110"/>
      <c r="Z216" s="110"/>
      <c r="AA216" s="110"/>
      <c r="AB216" s="110"/>
      <c r="AC216" s="124"/>
      <c r="AD216" s="124"/>
      <c r="AE216" s="124"/>
      <c r="AF216" s="124"/>
      <c r="AG216" s="124"/>
      <c r="AH216" s="124"/>
      <c r="AI216" s="143"/>
      <c r="AJ216" s="124"/>
      <c r="AK216" s="124"/>
      <c r="AL216" s="124"/>
      <c r="AM216" s="124"/>
      <c r="AN216" s="124"/>
      <c r="AO216" s="124"/>
      <c r="AP216" s="124"/>
      <c r="AQ216" s="124"/>
      <c r="AR216" s="124"/>
      <c r="AS216" s="124"/>
      <c r="AT216" s="124"/>
      <c r="AU216" s="124"/>
      <c r="AV216" s="143"/>
      <c r="AW216" s="124"/>
      <c r="AX216" s="143"/>
      <c r="AY216" s="124"/>
      <c r="AZ216" s="124"/>
      <c r="BA216" s="124"/>
      <c r="BB216" s="143"/>
    </row>
    <row r="217" spans="1:54">
      <c r="H217" s="142"/>
      <c r="I217" s="142"/>
      <c r="J217" s="133"/>
      <c r="K217" s="133"/>
      <c r="L217" s="133"/>
      <c r="M217" s="110"/>
      <c r="N217" s="110"/>
      <c r="O217" s="110"/>
      <c r="P217" s="110"/>
      <c r="Q217" s="110"/>
      <c r="R217" s="110"/>
      <c r="S217" s="110"/>
      <c r="T217" s="110"/>
      <c r="U217" s="110"/>
      <c r="V217" s="110"/>
      <c r="W217" s="110"/>
      <c r="X217" s="110"/>
      <c r="Y217" s="110"/>
      <c r="Z217" s="110"/>
      <c r="AA217" s="110"/>
      <c r="AB217" s="110"/>
      <c r="AC217" s="124"/>
      <c r="AD217" s="124"/>
      <c r="AE217" s="124"/>
      <c r="AF217" s="124"/>
      <c r="AG217" s="124"/>
      <c r="AH217" s="124"/>
      <c r="AI217" s="143"/>
      <c r="AJ217" s="124"/>
      <c r="AK217" s="124"/>
      <c r="AL217" s="124"/>
      <c r="AM217" s="124"/>
      <c r="AN217" s="124"/>
      <c r="AO217" s="124"/>
      <c r="AP217" s="124"/>
      <c r="AQ217" s="124"/>
      <c r="AR217" s="124"/>
      <c r="AS217" s="124"/>
      <c r="AT217" s="124"/>
      <c r="AU217" s="124"/>
      <c r="AV217" s="143"/>
      <c r="AW217" s="124"/>
      <c r="AX217" s="143"/>
      <c r="AY217" s="124"/>
      <c r="AZ217" s="124"/>
      <c r="BA217" s="124"/>
      <c r="BB217" s="143"/>
    </row>
    <row r="218" spans="1:54">
      <c r="A218" s="82" t="s">
        <v>2667</v>
      </c>
      <c r="B218" s="140" t="s">
        <v>2682</v>
      </c>
      <c r="C218" s="82"/>
      <c r="D218" s="82"/>
      <c r="E218" s="82"/>
      <c r="F218" s="82"/>
      <c r="G218" s="82"/>
      <c r="H218" s="142"/>
      <c r="I218" s="142"/>
      <c r="J218" s="133"/>
      <c r="K218" s="133"/>
      <c r="L218" s="133"/>
      <c r="M218" s="110"/>
      <c r="N218" s="110"/>
      <c r="O218" s="110"/>
      <c r="P218" s="110"/>
      <c r="Q218" s="110"/>
      <c r="R218" s="110"/>
      <c r="S218" s="110"/>
      <c r="T218" s="110"/>
      <c r="U218" s="110"/>
      <c r="V218" s="110"/>
      <c r="W218" s="110"/>
      <c r="X218" s="110"/>
      <c r="Y218" s="110"/>
      <c r="Z218" s="110"/>
      <c r="AA218" s="110"/>
      <c r="AB218" s="110"/>
      <c r="AC218" s="124"/>
      <c r="AD218" s="124"/>
      <c r="AE218" s="124"/>
      <c r="AF218" s="124"/>
      <c r="AG218" s="124"/>
      <c r="AH218" s="124"/>
      <c r="AI218" s="143"/>
      <c r="AJ218" s="124"/>
      <c r="AK218" s="124"/>
      <c r="AL218" s="124"/>
      <c r="AM218" s="124"/>
      <c r="AN218" s="124"/>
      <c r="AO218" s="124"/>
      <c r="AP218" s="124"/>
      <c r="AQ218" s="124"/>
      <c r="AR218" s="124"/>
      <c r="AS218" s="124"/>
      <c r="AT218" s="124"/>
      <c r="AU218" s="124"/>
      <c r="AV218" s="143"/>
      <c r="AW218" s="124"/>
      <c r="AX218" s="143"/>
      <c r="AY218" s="124"/>
      <c r="AZ218" s="124"/>
      <c r="BA218" s="124"/>
      <c r="BB218" s="143"/>
    </row>
    <row r="219" spans="1:54" ht="43.2">
      <c r="A219" s="82"/>
      <c r="B219" s="144" t="s">
        <v>2655</v>
      </c>
      <c r="C219" s="144" t="s">
        <v>2656</v>
      </c>
      <c r="D219" s="145" t="s">
        <v>2657</v>
      </c>
      <c r="E219" s="144" t="s">
        <v>2658</v>
      </c>
      <c r="F219" s="144" t="s">
        <v>2659</v>
      </c>
      <c r="G219" s="144" t="s">
        <v>2660</v>
      </c>
      <c r="H219" s="142"/>
      <c r="I219" s="142"/>
      <c r="J219" s="133"/>
      <c r="K219" s="133"/>
      <c r="L219" s="133"/>
      <c r="M219" s="110"/>
      <c r="N219" s="110"/>
      <c r="O219" s="110"/>
      <c r="P219" s="110"/>
      <c r="Q219" s="110"/>
      <c r="R219" s="110"/>
      <c r="S219" s="110"/>
      <c r="T219" s="110"/>
      <c r="U219" s="110"/>
      <c r="V219" s="110"/>
      <c r="W219" s="110"/>
      <c r="X219" s="110"/>
      <c r="Y219" s="110"/>
      <c r="Z219" s="110"/>
      <c r="AA219" s="110"/>
      <c r="AB219" s="110"/>
      <c r="AC219" s="124"/>
      <c r="AD219" s="124"/>
      <c r="AE219" s="124"/>
      <c r="AF219" s="124"/>
      <c r="AG219" s="124"/>
      <c r="AH219" s="124"/>
      <c r="AI219" s="143"/>
      <c r="AJ219" s="124"/>
      <c r="AK219" s="124"/>
      <c r="AL219" s="124"/>
      <c r="AM219" s="124"/>
      <c r="AN219" s="124"/>
      <c r="AO219" s="124"/>
      <c r="AP219" s="124"/>
      <c r="AQ219" s="124"/>
      <c r="AR219" s="124"/>
      <c r="AS219" s="124"/>
      <c r="AT219" s="124"/>
      <c r="AU219" s="124"/>
      <c r="AV219" s="143"/>
      <c r="AW219" s="124"/>
      <c r="AX219" s="143"/>
      <c r="AY219" s="124"/>
      <c r="AZ219" s="124"/>
      <c r="BA219" s="124"/>
      <c r="BB219" s="143"/>
    </row>
    <row r="220" spans="1:54">
      <c r="B220" s="229" t="s">
        <v>2589</v>
      </c>
      <c r="C220" s="230"/>
      <c r="D220" s="230"/>
      <c r="E220" s="230"/>
      <c r="F220" s="230"/>
      <c r="G220" s="231"/>
      <c r="H220" s="116"/>
      <c r="I220" s="116"/>
      <c r="J220" s="116"/>
      <c r="K220" s="133"/>
      <c r="L220" s="133"/>
      <c r="M220" s="110"/>
      <c r="N220" s="110"/>
      <c r="O220" s="110"/>
      <c r="P220" s="110"/>
      <c r="Q220" s="110"/>
      <c r="R220" s="110"/>
      <c r="S220" s="110"/>
      <c r="T220" s="110"/>
      <c r="U220" s="110"/>
      <c r="V220" s="110"/>
      <c r="W220" s="110"/>
      <c r="X220" s="110"/>
      <c r="Y220" s="110"/>
      <c r="Z220" s="110"/>
      <c r="AA220" s="110"/>
      <c r="AB220" s="110"/>
      <c r="AC220" s="124"/>
      <c r="AD220" s="124"/>
      <c r="AE220" s="124"/>
      <c r="AF220" s="124"/>
      <c r="AG220" s="124"/>
      <c r="AH220" s="124"/>
      <c r="AI220" s="143"/>
      <c r="AJ220" s="124"/>
      <c r="AK220" s="124"/>
      <c r="AL220" s="124"/>
      <c r="AM220" s="124"/>
      <c r="AN220" s="124"/>
      <c r="AO220" s="124"/>
      <c r="AP220" s="124"/>
      <c r="AQ220" s="124"/>
      <c r="AR220" s="124"/>
      <c r="AS220" s="124"/>
      <c r="AT220" s="124"/>
      <c r="AU220" s="124"/>
      <c r="AV220" s="143"/>
      <c r="AW220" s="124"/>
      <c r="AX220" s="143"/>
      <c r="AY220" s="124"/>
      <c r="AZ220" s="124"/>
      <c r="BA220" s="124"/>
      <c r="BB220" s="143"/>
    </row>
    <row r="221" spans="1:54">
      <c r="B221" s="155"/>
      <c r="C221" s="155"/>
      <c r="D221" s="156"/>
      <c r="E221" s="157"/>
      <c r="F221" s="157"/>
      <c r="G221" s="158"/>
      <c r="H221" s="116"/>
      <c r="I221" s="116"/>
      <c r="J221" s="116"/>
      <c r="K221" s="133"/>
      <c r="L221" s="133"/>
      <c r="M221" s="110"/>
      <c r="N221" s="110"/>
      <c r="O221" s="110"/>
      <c r="P221" s="110"/>
      <c r="Q221" s="110"/>
      <c r="R221" s="110"/>
      <c r="S221" s="110"/>
      <c r="T221" s="110"/>
      <c r="U221" s="110"/>
      <c r="V221" s="110"/>
      <c r="W221" s="110"/>
      <c r="X221" s="110"/>
      <c r="Y221" s="110"/>
      <c r="Z221" s="110"/>
      <c r="AA221" s="110"/>
      <c r="AB221" s="110"/>
      <c r="AC221" s="124"/>
      <c r="AD221" s="124"/>
      <c r="AE221" s="124"/>
      <c r="AF221" s="124"/>
      <c r="AG221" s="124"/>
      <c r="AH221" s="124"/>
      <c r="AI221" s="143"/>
      <c r="AJ221" s="124"/>
      <c r="AK221" s="124"/>
      <c r="AL221" s="124"/>
      <c r="AM221" s="124"/>
      <c r="AN221" s="124"/>
      <c r="AO221" s="124"/>
      <c r="AP221" s="124"/>
      <c r="AQ221" s="124"/>
      <c r="AR221" s="124"/>
      <c r="AS221" s="124"/>
      <c r="AT221" s="124"/>
      <c r="AU221" s="124"/>
      <c r="AV221" s="143"/>
      <c r="AW221" s="124"/>
      <c r="AX221" s="143"/>
      <c r="AY221" s="124"/>
      <c r="AZ221" s="124"/>
      <c r="BA221" s="124"/>
      <c r="BB221" s="143"/>
    </row>
    <row r="222" spans="1:54">
      <c r="A222" s="82"/>
      <c r="B222" s="82" t="s">
        <v>2688</v>
      </c>
      <c r="C222" s="82"/>
      <c r="D222" s="82"/>
      <c r="E222" s="82"/>
      <c r="F222" s="82"/>
      <c r="G222" s="82"/>
    </row>
    <row r="223" spans="1:54">
      <c r="A223" s="82"/>
      <c r="B223" s="82" t="s">
        <v>2676</v>
      </c>
      <c r="C223" s="82"/>
      <c r="D223" s="82"/>
      <c r="E223" s="82"/>
      <c r="F223" s="82"/>
      <c r="G223" s="82"/>
    </row>
    <row r="224" spans="1:54" ht="48">
      <c r="A224" s="82"/>
      <c r="B224" s="146" t="s">
        <v>2662</v>
      </c>
      <c r="C224" s="146" t="s">
        <v>2663</v>
      </c>
      <c r="D224" s="146" t="s">
        <v>2664</v>
      </c>
      <c r="E224" s="146" t="s">
        <v>2665</v>
      </c>
      <c r="F224" s="146" t="s">
        <v>2668</v>
      </c>
      <c r="G224" s="82"/>
    </row>
    <row r="225" spans="1:7">
      <c r="A225" s="82"/>
      <c r="B225" s="211" t="s">
        <v>2589</v>
      </c>
      <c r="C225" s="212"/>
      <c r="D225" s="212"/>
      <c r="E225" s="212"/>
      <c r="F225" s="213"/>
      <c r="G225" s="82"/>
    </row>
    <row r="226" spans="1:7">
      <c r="A226" s="82"/>
      <c r="B226" s="82"/>
      <c r="C226" s="82"/>
      <c r="D226" s="82"/>
      <c r="E226" s="82"/>
      <c r="F226" s="82"/>
      <c r="G226" s="82"/>
    </row>
    <row r="227" spans="1:7">
      <c r="A227" s="82" t="s">
        <v>2669</v>
      </c>
      <c r="B227" s="140" t="s">
        <v>2681</v>
      </c>
      <c r="C227" s="82"/>
      <c r="D227" s="82"/>
      <c r="E227" s="82"/>
      <c r="F227" s="82"/>
      <c r="G227" s="82"/>
    </row>
    <row r="228" spans="1:7">
      <c r="A228" s="82"/>
      <c r="B228" s="82" t="s">
        <v>2670</v>
      </c>
      <c r="C228" s="82"/>
      <c r="D228" s="82"/>
      <c r="E228" s="82"/>
      <c r="F228" s="82"/>
      <c r="G228" s="82"/>
    </row>
    <row r="229" spans="1:7" ht="14.55" customHeight="1">
      <c r="A229" s="82"/>
      <c r="B229" t="s">
        <v>2677</v>
      </c>
      <c r="C229" s="159"/>
      <c r="D229" s="159"/>
      <c r="E229" s="159"/>
      <c r="F229" s="160"/>
      <c r="G229" s="82"/>
    </row>
    <row r="230" spans="1:7">
      <c r="A230" s="82"/>
      <c r="B230" s="82"/>
      <c r="C230" s="82"/>
      <c r="D230" s="82"/>
      <c r="E230" s="82"/>
      <c r="F230" s="82"/>
      <c r="G230" s="82"/>
    </row>
    <row r="231" spans="1:7">
      <c r="A231" s="82" t="s">
        <v>2671</v>
      </c>
      <c r="B231" s="140" t="s">
        <v>2680</v>
      </c>
      <c r="C231" s="82"/>
      <c r="D231" s="82"/>
      <c r="E231" s="82"/>
      <c r="F231" s="82"/>
      <c r="G231" s="82"/>
    </row>
    <row r="232" spans="1:7">
      <c r="B232" t="s">
        <v>2672</v>
      </c>
    </row>
    <row r="233" spans="1:7">
      <c r="B233" t="s">
        <v>2678</v>
      </c>
    </row>
    <row r="235" spans="1:7">
      <c r="A235" s="82" t="s">
        <v>2673</v>
      </c>
      <c r="B235" s="140" t="s">
        <v>2679</v>
      </c>
      <c r="C235" s="82"/>
      <c r="D235" s="82"/>
      <c r="E235" s="82"/>
      <c r="F235" s="82"/>
      <c r="G235" s="82"/>
    </row>
    <row r="256" spans="2:2">
      <c r="B256" t="s">
        <v>2701</v>
      </c>
    </row>
    <row r="257" customFormat="1"/>
  </sheetData>
  <mergeCells count="155">
    <mergeCell ref="B152:C152"/>
    <mergeCell ref="B153:C153"/>
    <mergeCell ref="B154:C154"/>
    <mergeCell ref="B147:C147"/>
    <mergeCell ref="B148:C148"/>
    <mergeCell ref="B149:C149"/>
    <mergeCell ref="B150:C150"/>
    <mergeCell ref="B151:C151"/>
    <mergeCell ref="B142:C142"/>
    <mergeCell ref="B143:C143"/>
    <mergeCell ref="B144:C144"/>
    <mergeCell ref="B145:C145"/>
    <mergeCell ref="B146:C146"/>
    <mergeCell ref="B137:C137"/>
    <mergeCell ref="B138:C138"/>
    <mergeCell ref="B139:C139"/>
    <mergeCell ref="B140:C140"/>
    <mergeCell ref="B141:C141"/>
    <mergeCell ref="B131:I131"/>
    <mergeCell ref="B133:C133"/>
    <mergeCell ref="B134:C134"/>
    <mergeCell ref="B135:C135"/>
    <mergeCell ref="B136:C136"/>
    <mergeCell ref="B126:C126"/>
    <mergeCell ref="B127:C127"/>
    <mergeCell ref="B128:C128"/>
    <mergeCell ref="B129:C129"/>
    <mergeCell ref="B130:C130"/>
    <mergeCell ref="B121:C121"/>
    <mergeCell ref="B122:C122"/>
    <mergeCell ref="B123:C123"/>
    <mergeCell ref="B124:I124"/>
    <mergeCell ref="B125:I125"/>
    <mergeCell ref="B116:C116"/>
    <mergeCell ref="B117:C117"/>
    <mergeCell ref="B118:C118"/>
    <mergeCell ref="B119:C119"/>
    <mergeCell ref="B120:C120"/>
    <mergeCell ref="B111:C111"/>
    <mergeCell ref="B112:C112"/>
    <mergeCell ref="B113:C113"/>
    <mergeCell ref="B114:C114"/>
    <mergeCell ref="B115:C115"/>
    <mergeCell ref="B106:C106"/>
    <mergeCell ref="B107:C107"/>
    <mergeCell ref="B108:C108"/>
    <mergeCell ref="B109:C109"/>
    <mergeCell ref="B110:C110"/>
    <mergeCell ref="B101:C101"/>
    <mergeCell ref="B102:C102"/>
    <mergeCell ref="B103:C103"/>
    <mergeCell ref="B104:C104"/>
    <mergeCell ref="B105:C105"/>
    <mergeCell ref="B96:C96"/>
    <mergeCell ref="B97:C97"/>
    <mergeCell ref="B98:C98"/>
    <mergeCell ref="B99:C99"/>
    <mergeCell ref="B100:C100"/>
    <mergeCell ref="B91:C91"/>
    <mergeCell ref="B92:C92"/>
    <mergeCell ref="B93:C93"/>
    <mergeCell ref="B94:C94"/>
    <mergeCell ref="B95:C95"/>
    <mergeCell ref="B86:C86"/>
    <mergeCell ref="B87:C87"/>
    <mergeCell ref="B88:C88"/>
    <mergeCell ref="B89:C89"/>
    <mergeCell ref="B90:C90"/>
    <mergeCell ref="B81:C81"/>
    <mergeCell ref="B82:C82"/>
    <mergeCell ref="B83:C83"/>
    <mergeCell ref="B84:C84"/>
    <mergeCell ref="B85:C85"/>
    <mergeCell ref="B76:C76"/>
    <mergeCell ref="B77:C77"/>
    <mergeCell ref="B78:C78"/>
    <mergeCell ref="B79:C79"/>
    <mergeCell ref="B80:C80"/>
    <mergeCell ref="B71:C71"/>
    <mergeCell ref="B72:C72"/>
    <mergeCell ref="B73:C73"/>
    <mergeCell ref="B74:C74"/>
    <mergeCell ref="B75:C75"/>
    <mergeCell ref="B66:C66"/>
    <mergeCell ref="B67:C67"/>
    <mergeCell ref="B68:C68"/>
    <mergeCell ref="B69:C69"/>
    <mergeCell ref="B70:C70"/>
    <mergeCell ref="B61:C61"/>
    <mergeCell ref="B62:C62"/>
    <mergeCell ref="B63:C63"/>
    <mergeCell ref="B64:C64"/>
    <mergeCell ref="B65:C65"/>
    <mergeCell ref="B56:C56"/>
    <mergeCell ref="B57:C57"/>
    <mergeCell ref="B58:C58"/>
    <mergeCell ref="B59:C59"/>
    <mergeCell ref="B60:C60"/>
    <mergeCell ref="B51:C51"/>
    <mergeCell ref="B52:C52"/>
    <mergeCell ref="B53:C53"/>
    <mergeCell ref="B54:C54"/>
    <mergeCell ref="B55:C55"/>
    <mergeCell ref="B46:C46"/>
    <mergeCell ref="B47:C47"/>
    <mergeCell ref="B48:C48"/>
    <mergeCell ref="B49:C49"/>
    <mergeCell ref="B50:C50"/>
    <mergeCell ref="B41:C41"/>
    <mergeCell ref="B42:C42"/>
    <mergeCell ref="B43:C43"/>
    <mergeCell ref="B44:C44"/>
    <mergeCell ref="B45:C45"/>
    <mergeCell ref="B37:C37"/>
    <mergeCell ref="B38:C38"/>
    <mergeCell ref="B39:C39"/>
    <mergeCell ref="B40:C40"/>
    <mergeCell ref="B31:C31"/>
    <mergeCell ref="B32:C32"/>
    <mergeCell ref="B33:C33"/>
    <mergeCell ref="B34:C34"/>
    <mergeCell ref="B35:C35"/>
    <mergeCell ref="B28:C28"/>
    <mergeCell ref="B29:C29"/>
    <mergeCell ref="B30:C30"/>
    <mergeCell ref="B21:C21"/>
    <mergeCell ref="B22:C22"/>
    <mergeCell ref="B23:C23"/>
    <mergeCell ref="B24:C24"/>
    <mergeCell ref="B25:C25"/>
    <mergeCell ref="B36:C36"/>
    <mergeCell ref="B220:G220"/>
    <mergeCell ref="B225:F225"/>
    <mergeCell ref="B6:C6"/>
    <mergeCell ref="B7:C7"/>
    <mergeCell ref="B8:C8"/>
    <mergeCell ref="B9:C9"/>
    <mergeCell ref="B10:C10"/>
    <mergeCell ref="B1:C1"/>
    <mergeCell ref="B2:C2"/>
    <mergeCell ref="B3:C3"/>
    <mergeCell ref="B4:C4"/>
    <mergeCell ref="B5:C5"/>
    <mergeCell ref="B16:C16"/>
    <mergeCell ref="B17:C17"/>
    <mergeCell ref="B18:C18"/>
    <mergeCell ref="B19:C19"/>
    <mergeCell ref="B20:C20"/>
    <mergeCell ref="B11:C11"/>
    <mergeCell ref="B12:C12"/>
    <mergeCell ref="B13:C13"/>
    <mergeCell ref="B14:C14"/>
    <mergeCell ref="B15:C15"/>
    <mergeCell ref="B26:C26"/>
    <mergeCell ref="B27:C27"/>
  </mergeCells>
  <pageMargins left="0" right="0" top="0" bottom="0" header="0" footer="0"/>
  <pageSetup orientation="landscape"/>
  <headerFooter>
    <oddFooter xml:space="preserve">&amp;C_x000D_&amp;1#&amp;"Aptos"&amp;10&amp;K000000  For internal use only </odd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outlinePr summaryBelow="0"/>
  </sheetPr>
  <dimension ref="A1:J129"/>
  <sheetViews>
    <sheetView topLeftCell="A103" zoomScale="78" zoomScaleNormal="78" workbookViewId="0">
      <selection activeCell="G132" sqref="G132"/>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7" width="25" customWidth="1"/>
    <col min="8" max="9" width="16.77734375" customWidth="1"/>
    <col min="10" max="10" width="10.77734375" customWidth="1"/>
  </cols>
  <sheetData>
    <row r="1" spans="1:10" ht="16.05" customHeight="1">
      <c r="A1" s="3"/>
      <c r="B1" s="4" t="s">
        <v>96</v>
      </c>
      <c r="C1" s="3"/>
      <c r="D1" s="3"/>
      <c r="E1" s="3"/>
      <c r="F1" s="3"/>
      <c r="G1" s="3"/>
      <c r="H1" s="3"/>
      <c r="I1" s="3"/>
      <c r="J1" s="3"/>
    </row>
    <row r="2" spans="1:10" ht="13.05" customHeight="1">
      <c r="A2" s="3"/>
      <c r="B2" s="5"/>
      <c r="C2" s="3"/>
      <c r="D2" s="3"/>
      <c r="E2" s="3"/>
      <c r="F2" s="3"/>
      <c r="G2" s="3"/>
      <c r="H2" s="3"/>
      <c r="I2" s="3"/>
      <c r="J2" s="3"/>
    </row>
    <row r="3" spans="1:10" ht="13.05" customHeight="1">
      <c r="A3" s="6" t="s">
        <v>99</v>
      </c>
      <c r="B3" s="7" t="s">
        <v>100</v>
      </c>
      <c r="C3" s="3"/>
      <c r="D3" s="3"/>
      <c r="E3" s="3"/>
      <c r="F3" s="3"/>
      <c r="G3" s="3"/>
      <c r="H3" s="3"/>
      <c r="I3" s="3"/>
      <c r="J3" s="3"/>
    </row>
    <row r="4" spans="1:10" ht="28.05" customHeight="1">
      <c r="A4" s="3"/>
      <c r="B4" s="8" t="s">
        <v>101</v>
      </c>
      <c r="C4" s="9" t="s">
        <v>102</v>
      </c>
      <c r="D4" s="10" t="s">
        <v>236</v>
      </c>
      <c r="E4" s="10" t="s">
        <v>104</v>
      </c>
      <c r="F4" s="10" t="s">
        <v>105</v>
      </c>
      <c r="G4" s="10" t="s">
        <v>106</v>
      </c>
      <c r="H4" s="10" t="s">
        <v>107</v>
      </c>
      <c r="I4" s="10" t="s">
        <v>108</v>
      </c>
      <c r="J4" s="11" t="s">
        <v>109</v>
      </c>
    </row>
    <row r="5" spans="1:10" ht="13.05" customHeight="1">
      <c r="A5" s="3"/>
      <c r="B5" s="12" t="s">
        <v>237</v>
      </c>
      <c r="C5" s="13"/>
      <c r="D5" s="13"/>
      <c r="E5" s="13"/>
      <c r="F5" s="13"/>
      <c r="G5" s="13"/>
      <c r="H5" s="14"/>
      <c r="I5" s="14"/>
      <c r="J5" s="3"/>
    </row>
    <row r="6" spans="1:10" ht="13.05" customHeight="1">
      <c r="A6" s="3"/>
      <c r="B6" s="12" t="s">
        <v>379</v>
      </c>
      <c r="C6" s="13"/>
      <c r="D6" s="13"/>
      <c r="E6" s="13"/>
      <c r="F6" s="3"/>
      <c r="G6" s="14"/>
      <c r="H6" s="14"/>
      <c r="I6" s="14"/>
      <c r="J6" s="3"/>
    </row>
    <row r="7" spans="1:10" ht="13.05" customHeight="1">
      <c r="A7" s="15" t="s">
        <v>614</v>
      </c>
      <c r="B7" s="16" t="s">
        <v>615</v>
      </c>
      <c r="C7" s="13" t="s">
        <v>616</v>
      </c>
      <c r="D7" s="13" t="s">
        <v>397</v>
      </c>
      <c r="E7" s="17">
        <v>800000</v>
      </c>
      <c r="F7" s="18">
        <v>6173.6</v>
      </c>
      <c r="G7" s="19">
        <v>3.5900000000000001E-2</v>
      </c>
      <c r="H7" s="21"/>
      <c r="I7" s="21"/>
      <c r="J7" s="3"/>
    </row>
    <row r="8" spans="1:10" ht="13.05" customHeight="1">
      <c r="A8" s="15" t="s">
        <v>387</v>
      </c>
      <c r="B8" s="16" t="s">
        <v>388</v>
      </c>
      <c r="C8" s="13" t="s">
        <v>389</v>
      </c>
      <c r="D8" s="13" t="s">
        <v>383</v>
      </c>
      <c r="E8" s="17">
        <v>1625000</v>
      </c>
      <c r="F8" s="18">
        <v>5726.66</v>
      </c>
      <c r="G8" s="19">
        <v>3.3300000000000003E-2</v>
      </c>
      <c r="H8" s="21"/>
      <c r="I8" s="21"/>
      <c r="J8" s="3"/>
    </row>
    <row r="9" spans="1:10" ht="13.05" customHeight="1">
      <c r="A9" s="15" t="s">
        <v>611</v>
      </c>
      <c r="B9" s="16" t="s">
        <v>612</v>
      </c>
      <c r="C9" s="13" t="s">
        <v>613</v>
      </c>
      <c r="D9" s="13" t="s">
        <v>424</v>
      </c>
      <c r="E9" s="17">
        <v>385000</v>
      </c>
      <c r="F9" s="18">
        <v>5508.58</v>
      </c>
      <c r="G9" s="19">
        <v>3.2099999999999997E-2</v>
      </c>
      <c r="H9" s="21"/>
      <c r="I9" s="21"/>
      <c r="J9" s="3"/>
    </row>
    <row r="10" spans="1:10" ht="13.05" customHeight="1">
      <c r="A10" s="15" t="s">
        <v>729</v>
      </c>
      <c r="B10" s="16" t="s">
        <v>730</v>
      </c>
      <c r="C10" s="13" t="s">
        <v>731</v>
      </c>
      <c r="D10" s="13" t="s">
        <v>397</v>
      </c>
      <c r="E10" s="17">
        <v>600000</v>
      </c>
      <c r="F10" s="18">
        <v>5496.3</v>
      </c>
      <c r="G10" s="19">
        <v>3.2000000000000001E-2</v>
      </c>
      <c r="H10" s="21"/>
      <c r="I10" s="21"/>
      <c r="J10" s="3"/>
    </row>
    <row r="11" spans="1:10" ht="13.05" customHeight="1">
      <c r="A11" s="15" t="s">
        <v>402</v>
      </c>
      <c r="B11" s="16" t="s">
        <v>403</v>
      </c>
      <c r="C11" s="13" t="s">
        <v>404</v>
      </c>
      <c r="D11" s="13" t="s">
        <v>397</v>
      </c>
      <c r="E11" s="17">
        <v>1850000</v>
      </c>
      <c r="F11" s="18">
        <v>5308.58</v>
      </c>
      <c r="G11" s="19">
        <v>3.09E-2</v>
      </c>
      <c r="H11" s="21"/>
      <c r="I11" s="21"/>
      <c r="J11" s="3"/>
    </row>
    <row r="12" spans="1:10" ht="13.05" customHeight="1">
      <c r="A12" s="15" t="s">
        <v>487</v>
      </c>
      <c r="B12" s="16" t="s">
        <v>488</v>
      </c>
      <c r="C12" s="13" t="s">
        <v>489</v>
      </c>
      <c r="D12" s="13" t="s">
        <v>490</v>
      </c>
      <c r="E12" s="17">
        <v>100000</v>
      </c>
      <c r="F12" s="18">
        <v>5266.4</v>
      </c>
      <c r="G12" s="19">
        <v>3.0700000000000002E-2</v>
      </c>
      <c r="H12" s="21"/>
      <c r="I12" s="21"/>
      <c r="J12" s="3"/>
    </row>
    <row r="13" spans="1:10" ht="13.05" customHeight="1">
      <c r="A13" s="15" t="s">
        <v>624</v>
      </c>
      <c r="B13" s="16" t="s">
        <v>625</v>
      </c>
      <c r="C13" s="13" t="s">
        <v>626</v>
      </c>
      <c r="D13" s="13" t="s">
        <v>574</v>
      </c>
      <c r="E13" s="17">
        <v>275000</v>
      </c>
      <c r="F13" s="18">
        <v>5188.7</v>
      </c>
      <c r="G13" s="19">
        <v>3.0200000000000001E-2</v>
      </c>
      <c r="H13" s="21"/>
      <c r="I13" s="21"/>
      <c r="J13" s="3"/>
    </row>
    <row r="14" spans="1:10" ht="13.05" customHeight="1">
      <c r="A14" s="15" t="s">
        <v>783</v>
      </c>
      <c r="B14" s="16" t="s">
        <v>784</v>
      </c>
      <c r="C14" s="13" t="s">
        <v>785</v>
      </c>
      <c r="D14" s="13" t="s">
        <v>695</v>
      </c>
      <c r="E14" s="17">
        <v>140000</v>
      </c>
      <c r="F14" s="18">
        <v>4792.34</v>
      </c>
      <c r="G14" s="19">
        <v>2.7900000000000001E-2</v>
      </c>
      <c r="H14" s="21"/>
      <c r="I14" s="21"/>
      <c r="J14" s="3"/>
    </row>
    <row r="15" spans="1:10" ht="13.05" customHeight="1">
      <c r="A15" s="15" t="s">
        <v>1491</v>
      </c>
      <c r="B15" s="16" t="s">
        <v>1492</v>
      </c>
      <c r="C15" s="13" t="s">
        <v>1493</v>
      </c>
      <c r="D15" s="13" t="s">
        <v>699</v>
      </c>
      <c r="E15" s="17">
        <v>375000</v>
      </c>
      <c r="F15" s="18">
        <v>4586.63</v>
      </c>
      <c r="G15" s="19">
        <v>2.6700000000000002E-2</v>
      </c>
      <c r="H15" s="21"/>
      <c r="I15" s="21"/>
      <c r="J15" s="3"/>
    </row>
    <row r="16" spans="1:10" ht="13.05" customHeight="1">
      <c r="A16" s="15" t="s">
        <v>483</v>
      </c>
      <c r="B16" s="16" t="s">
        <v>484</v>
      </c>
      <c r="C16" s="13" t="s">
        <v>485</v>
      </c>
      <c r="D16" s="13" t="s">
        <v>486</v>
      </c>
      <c r="E16" s="17">
        <v>87500</v>
      </c>
      <c r="F16" s="18">
        <v>4200</v>
      </c>
      <c r="G16" s="19">
        <v>2.4500000000000001E-2</v>
      </c>
      <c r="H16" s="21"/>
      <c r="I16" s="21"/>
      <c r="J16" s="3"/>
    </row>
    <row r="17" spans="1:10" ht="13.05" customHeight="1">
      <c r="A17" s="15" t="s">
        <v>390</v>
      </c>
      <c r="B17" s="16" t="s">
        <v>391</v>
      </c>
      <c r="C17" s="13" t="s">
        <v>392</v>
      </c>
      <c r="D17" s="13" t="s">
        <v>393</v>
      </c>
      <c r="E17" s="17">
        <v>61241</v>
      </c>
      <c r="F17" s="18">
        <v>4177.25</v>
      </c>
      <c r="G17" s="19">
        <v>2.4299999999999999E-2</v>
      </c>
      <c r="H17" s="21"/>
      <c r="I17" s="21"/>
      <c r="J17" s="3"/>
    </row>
    <row r="18" spans="1:10" ht="13.05" customHeight="1">
      <c r="A18" s="15" t="s">
        <v>468</v>
      </c>
      <c r="B18" s="16" t="s">
        <v>469</v>
      </c>
      <c r="C18" s="13" t="s">
        <v>470</v>
      </c>
      <c r="D18" s="13" t="s">
        <v>401</v>
      </c>
      <c r="E18" s="17">
        <v>140000</v>
      </c>
      <c r="F18" s="18">
        <v>4160.1000000000004</v>
      </c>
      <c r="G18" s="19">
        <v>2.4199999999999999E-2</v>
      </c>
      <c r="H18" s="21"/>
      <c r="I18" s="21"/>
      <c r="J18" s="3"/>
    </row>
    <row r="19" spans="1:10" ht="13.05" customHeight="1">
      <c r="A19" s="15" t="s">
        <v>495</v>
      </c>
      <c r="B19" s="16" t="s">
        <v>496</v>
      </c>
      <c r="C19" s="13" t="s">
        <v>497</v>
      </c>
      <c r="D19" s="13" t="s">
        <v>408</v>
      </c>
      <c r="E19" s="17">
        <v>365097</v>
      </c>
      <c r="F19" s="18">
        <v>4000.73</v>
      </c>
      <c r="G19" s="19">
        <v>2.3300000000000001E-2</v>
      </c>
      <c r="H19" s="21"/>
      <c r="I19" s="21"/>
      <c r="J19" s="3"/>
    </row>
    <row r="20" spans="1:10" ht="13.05" customHeight="1">
      <c r="A20" s="15" t="s">
        <v>501</v>
      </c>
      <c r="B20" s="16" t="s">
        <v>502</v>
      </c>
      <c r="C20" s="13" t="s">
        <v>503</v>
      </c>
      <c r="D20" s="13" t="s">
        <v>494</v>
      </c>
      <c r="E20" s="17">
        <v>250000</v>
      </c>
      <c r="F20" s="18">
        <v>3964.25</v>
      </c>
      <c r="G20" s="19">
        <v>2.3099999999999999E-2</v>
      </c>
      <c r="H20" s="21"/>
      <c r="I20" s="21"/>
      <c r="J20" s="3"/>
    </row>
    <row r="21" spans="1:10" ht="13.05" customHeight="1">
      <c r="A21" s="15" t="s">
        <v>1494</v>
      </c>
      <c r="B21" s="16" t="s">
        <v>1495</v>
      </c>
      <c r="C21" s="13" t="s">
        <v>1496</v>
      </c>
      <c r="D21" s="13" t="s">
        <v>393</v>
      </c>
      <c r="E21" s="17">
        <v>25000</v>
      </c>
      <c r="F21" s="18">
        <v>3859.75</v>
      </c>
      <c r="G21" s="19">
        <v>2.2499999999999999E-2</v>
      </c>
      <c r="H21" s="21"/>
      <c r="I21" s="21"/>
      <c r="J21" s="3"/>
    </row>
    <row r="22" spans="1:10" ht="13.05" customHeight="1">
      <c r="A22" s="15" t="s">
        <v>786</v>
      </c>
      <c r="B22" s="16" t="s">
        <v>787</v>
      </c>
      <c r="C22" s="13" t="s">
        <v>788</v>
      </c>
      <c r="D22" s="13" t="s">
        <v>657</v>
      </c>
      <c r="E22" s="17">
        <v>65000</v>
      </c>
      <c r="F22" s="18">
        <v>3721.9</v>
      </c>
      <c r="G22" s="19">
        <v>2.1700000000000001E-2</v>
      </c>
      <c r="H22" s="21"/>
      <c r="I22" s="21"/>
      <c r="J22" s="3"/>
    </row>
    <row r="23" spans="1:10" ht="13.05" customHeight="1">
      <c r="A23" s="15" t="s">
        <v>1058</v>
      </c>
      <c r="B23" s="16" t="s">
        <v>1059</v>
      </c>
      <c r="C23" s="13" t="s">
        <v>1060</v>
      </c>
      <c r="D23" s="13" t="s">
        <v>439</v>
      </c>
      <c r="E23" s="17">
        <v>3000000</v>
      </c>
      <c r="F23" s="18">
        <v>3636.3</v>
      </c>
      <c r="G23" s="19">
        <v>2.12E-2</v>
      </c>
      <c r="H23" s="21"/>
      <c r="I23" s="21"/>
      <c r="J23" s="3"/>
    </row>
    <row r="24" spans="1:10" ht="13.05" customHeight="1">
      <c r="A24" s="15" t="s">
        <v>645</v>
      </c>
      <c r="B24" s="16" t="s">
        <v>646</v>
      </c>
      <c r="C24" s="13" t="s">
        <v>647</v>
      </c>
      <c r="D24" s="13" t="s">
        <v>420</v>
      </c>
      <c r="E24" s="17">
        <v>200000</v>
      </c>
      <c r="F24" s="18">
        <v>3616.6</v>
      </c>
      <c r="G24" s="19">
        <v>2.1100000000000001E-2</v>
      </c>
      <c r="H24" s="21"/>
      <c r="I24" s="21"/>
      <c r="J24" s="3"/>
    </row>
    <row r="25" spans="1:10" ht="13.05" customHeight="1">
      <c r="A25" s="15" t="s">
        <v>440</v>
      </c>
      <c r="B25" s="16" t="s">
        <v>441</v>
      </c>
      <c r="C25" s="13" t="s">
        <v>442</v>
      </c>
      <c r="D25" s="13" t="s">
        <v>443</v>
      </c>
      <c r="E25" s="17">
        <v>110000</v>
      </c>
      <c r="F25" s="18">
        <v>3565.76</v>
      </c>
      <c r="G25" s="19">
        <v>2.0799999999999999E-2</v>
      </c>
      <c r="H25" s="21"/>
      <c r="I25" s="21"/>
      <c r="J25" s="3"/>
    </row>
    <row r="26" spans="1:10" ht="13.05" customHeight="1">
      <c r="A26" s="15" t="s">
        <v>668</v>
      </c>
      <c r="B26" s="16" t="s">
        <v>669</v>
      </c>
      <c r="C26" s="13" t="s">
        <v>670</v>
      </c>
      <c r="D26" s="13" t="s">
        <v>516</v>
      </c>
      <c r="E26" s="17">
        <v>50000</v>
      </c>
      <c r="F26" s="18">
        <v>3554.5</v>
      </c>
      <c r="G26" s="19">
        <v>2.07E-2</v>
      </c>
      <c r="H26" s="21"/>
      <c r="I26" s="21"/>
      <c r="J26" s="3"/>
    </row>
    <row r="27" spans="1:10" ht="13.05" customHeight="1">
      <c r="A27" s="15" t="s">
        <v>1497</v>
      </c>
      <c r="B27" s="16" t="s">
        <v>1498</v>
      </c>
      <c r="C27" s="13" t="s">
        <v>1499</v>
      </c>
      <c r="D27" s="13" t="s">
        <v>447</v>
      </c>
      <c r="E27" s="17">
        <v>375000</v>
      </c>
      <c r="F27" s="18">
        <v>3515.06</v>
      </c>
      <c r="G27" s="19">
        <v>2.0500000000000001E-2</v>
      </c>
      <c r="H27" s="21"/>
      <c r="I27" s="21"/>
      <c r="J27" s="3"/>
    </row>
    <row r="28" spans="1:10" ht="13.05" customHeight="1">
      <c r="A28" s="15" t="s">
        <v>620</v>
      </c>
      <c r="B28" s="16" t="s">
        <v>621</v>
      </c>
      <c r="C28" s="13" t="s">
        <v>622</v>
      </c>
      <c r="D28" s="13" t="s">
        <v>623</v>
      </c>
      <c r="E28" s="17">
        <v>85000</v>
      </c>
      <c r="F28" s="18">
        <v>3411.9</v>
      </c>
      <c r="G28" s="19">
        <v>1.9900000000000001E-2</v>
      </c>
      <c r="H28" s="21"/>
      <c r="I28" s="21"/>
      <c r="J28" s="3"/>
    </row>
    <row r="29" spans="1:10" ht="13.05" customHeight="1">
      <c r="A29" s="15" t="s">
        <v>793</v>
      </c>
      <c r="B29" s="16" t="s">
        <v>794</v>
      </c>
      <c r="C29" s="13" t="s">
        <v>795</v>
      </c>
      <c r="D29" s="13" t="s">
        <v>516</v>
      </c>
      <c r="E29" s="17">
        <v>105000</v>
      </c>
      <c r="F29" s="18">
        <v>3252.38</v>
      </c>
      <c r="G29" s="19">
        <v>1.89E-2</v>
      </c>
      <c r="H29" s="21"/>
      <c r="I29" s="21"/>
      <c r="J29" s="3"/>
    </row>
    <row r="30" spans="1:10" ht="13.05" customHeight="1">
      <c r="A30" s="15" t="s">
        <v>838</v>
      </c>
      <c r="B30" s="16" t="s">
        <v>839</v>
      </c>
      <c r="C30" s="13" t="s">
        <v>840</v>
      </c>
      <c r="D30" s="13" t="s">
        <v>397</v>
      </c>
      <c r="E30" s="17">
        <v>2405000</v>
      </c>
      <c r="F30" s="18">
        <v>3238.33</v>
      </c>
      <c r="G30" s="19">
        <v>1.89E-2</v>
      </c>
      <c r="H30" s="21"/>
      <c r="I30" s="21"/>
      <c r="J30" s="3"/>
    </row>
    <row r="31" spans="1:10" ht="13.05" customHeight="1">
      <c r="A31" s="15" t="s">
        <v>1743</v>
      </c>
      <c r="B31" s="16" t="s">
        <v>1744</v>
      </c>
      <c r="C31" s="13" t="s">
        <v>1745</v>
      </c>
      <c r="D31" s="13" t="s">
        <v>527</v>
      </c>
      <c r="E31" s="17">
        <v>60000</v>
      </c>
      <c r="F31" s="18">
        <v>3172.2</v>
      </c>
      <c r="G31" s="19">
        <v>1.8499999999999999E-2</v>
      </c>
      <c r="H31" s="21"/>
      <c r="I31" s="21"/>
      <c r="J31" s="3"/>
    </row>
    <row r="32" spans="1:10" ht="13.05" customHeight="1">
      <c r="A32" s="15" t="s">
        <v>703</v>
      </c>
      <c r="B32" s="16" t="s">
        <v>704</v>
      </c>
      <c r="C32" s="13" t="s">
        <v>705</v>
      </c>
      <c r="D32" s="13" t="s">
        <v>397</v>
      </c>
      <c r="E32" s="17">
        <v>250000</v>
      </c>
      <c r="F32" s="18">
        <v>3170.75</v>
      </c>
      <c r="G32" s="19">
        <v>1.8499999999999999E-2</v>
      </c>
      <c r="H32" s="21"/>
      <c r="I32" s="21"/>
      <c r="J32" s="3"/>
    </row>
    <row r="33" spans="1:10" ht="13.05" customHeight="1">
      <c r="A33" s="15" t="s">
        <v>617</v>
      </c>
      <c r="B33" s="16" t="s">
        <v>618</v>
      </c>
      <c r="C33" s="13" t="s">
        <v>619</v>
      </c>
      <c r="D33" s="13" t="s">
        <v>397</v>
      </c>
      <c r="E33" s="17">
        <v>250000</v>
      </c>
      <c r="F33" s="18">
        <v>3158.5</v>
      </c>
      <c r="G33" s="19">
        <v>1.84E-2</v>
      </c>
      <c r="H33" s="21"/>
      <c r="I33" s="21"/>
      <c r="J33" s="3"/>
    </row>
    <row r="34" spans="1:10" ht="13.05" customHeight="1">
      <c r="A34" s="15" t="s">
        <v>633</v>
      </c>
      <c r="B34" s="16" t="s">
        <v>634</v>
      </c>
      <c r="C34" s="13" t="s">
        <v>635</v>
      </c>
      <c r="D34" s="13" t="s">
        <v>486</v>
      </c>
      <c r="E34" s="17">
        <v>260000</v>
      </c>
      <c r="F34" s="18">
        <v>3072.68</v>
      </c>
      <c r="G34" s="19">
        <v>1.7899999999999999E-2</v>
      </c>
      <c r="H34" s="21"/>
      <c r="I34" s="21"/>
      <c r="J34" s="3"/>
    </row>
    <row r="35" spans="1:10" ht="13.05" customHeight="1">
      <c r="A35" s="15" t="s">
        <v>380</v>
      </c>
      <c r="B35" s="16" t="s">
        <v>381</v>
      </c>
      <c r="C35" s="13" t="s">
        <v>382</v>
      </c>
      <c r="D35" s="13" t="s">
        <v>383</v>
      </c>
      <c r="E35" s="17">
        <v>67161</v>
      </c>
      <c r="F35" s="18">
        <v>2999.54</v>
      </c>
      <c r="G35" s="19">
        <v>1.7500000000000002E-2</v>
      </c>
      <c r="H35" s="21"/>
      <c r="I35" s="21"/>
      <c r="J35" s="3"/>
    </row>
    <row r="36" spans="1:10" ht="13.05" customHeight="1">
      <c r="A36" s="15" t="s">
        <v>630</v>
      </c>
      <c r="B36" s="16" t="s">
        <v>631</v>
      </c>
      <c r="C36" s="13" t="s">
        <v>632</v>
      </c>
      <c r="D36" s="13" t="s">
        <v>397</v>
      </c>
      <c r="E36" s="17">
        <v>755000</v>
      </c>
      <c r="F36" s="18">
        <v>2893.92</v>
      </c>
      <c r="G36" s="19">
        <v>1.6799999999999999E-2</v>
      </c>
      <c r="H36" s="21"/>
      <c r="I36" s="21"/>
      <c r="J36" s="3"/>
    </row>
    <row r="37" spans="1:10" ht="13.05" customHeight="1">
      <c r="A37" s="15" t="s">
        <v>480</v>
      </c>
      <c r="B37" s="16" t="s">
        <v>481</v>
      </c>
      <c r="C37" s="13" t="s">
        <v>482</v>
      </c>
      <c r="D37" s="13" t="s">
        <v>393</v>
      </c>
      <c r="E37" s="17">
        <v>38500</v>
      </c>
      <c r="F37" s="18">
        <v>2818.2</v>
      </c>
      <c r="G37" s="19">
        <v>1.6400000000000001E-2</v>
      </c>
      <c r="H37" s="21"/>
      <c r="I37" s="21"/>
      <c r="J37" s="3"/>
    </row>
    <row r="38" spans="1:10" ht="13.05" customHeight="1">
      <c r="A38" s="15" t="s">
        <v>709</v>
      </c>
      <c r="B38" s="16" t="s">
        <v>710</v>
      </c>
      <c r="C38" s="13" t="s">
        <v>711</v>
      </c>
      <c r="D38" s="13" t="s">
        <v>283</v>
      </c>
      <c r="E38" s="17">
        <v>3300000</v>
      </c>
      <c r="F38" s="18">
        <v>2745.6</v>
      </c>
      <c r="G38" s="19">
        <v>1.6E-2</v>
      </c>
      <c r="H38" s="21"/>
      <c r="I38" s="21"/>
      <c r="J38" s="3"/>
    </row>
    <row r="39" spans="1:10" ht="13.05" customHeight="1">
      <c r="A39" s="15" t="s">
        <v>642</v>
      </c>
      <c r="B39" s="16" t="s">
        <v>643</v>
      </c>
      <c r="C39" s="13" t="s">
        <v>644</v>
      </c>
      <c r="D39" s="13" t="s">
        <v>486</v>
      </c>
      <c r="E39" s="17">
        <v>180000</v>
      </c>
      <c r="F39" s="18">
        <v>2652.3</v>
      </c>
      <c r="G39" s="19">
        <v>1.54E-2</v>
      </c>
      <c r="H39" s="21"/>
      <c r="I39" s="21"/>
      <c r="J39" s="3"/>
    </row>
    <row r="40" spans="1:10" ht="13.05" customHeight="1">
      <c r="A40" s="15" t="s">
        <v>683</v>
      </c>
      <c r="B40" s="16" t="s">
        <v>684</v>
      </c>
      <c r="C40" s="13" t="s">
        <v>685</v>
      </c>
      <c r="D40" s="13" t="s">
        <v>535</v>
      </c>
      <c r="E40" s="17">
        <v>60000</v>
      </c>
      <c r="F40" s="18">
        <v>2631.12</v>
      </c>
      <c r="G40" s="19">
        <v>1.5299999999999999E-2</v>
      </c>
      <c r="H40" s="21"/>
      <c r="I40" s="21"/>
      <c r="J40" s="3"/>
    </row>
    <row r="41" spans="1:10" ht="13.05" customHeight="1">
      <c r="A41" s="15" t="s">
        <v>428</v>
      </c>
      <c r="B41" s="16" t="s">
        <v>429</v>
      </c>
      <c r="C41" s="13" t="s">
        <v>430</v>
      </c>
      <c r="D41" s="13" t="s">
        <v>431</v>
      </c>
      <c r="E41" s="17">
        <v>6302521</v>
      </c>
      <c r="F41" s="18">
        <v>2630.67</v>
      </c>
      <c r="G41" s="19">
        <v>1.5299999999999999E-2</v>
      </c>
      <c r="H41" s="21"/>
      <c r="I41" s="21"/>
      <c r="J41" s="3"/>
    </row>
    <row r="42" spans="1:10" ht="13.05" customHeight="1">
      <c r="A42" s="15" t="s">
        <v>1037</v>
      </c>
      <c r="B42" s="16" t="s">
        <v>1038</v>
      </c>
      <c r="C42" s="13" t="s">
        <v>1039</v>
      </c>
      <c r="D42" s="13" t="s">
        <v>792</v>
      </c>
      <c r="E42" s="17">
        <v>400000</v>
      </c>
      <c r="F42" s="18">
        <v>2543.4</v>
      </c>
      <c r="G42" s="19">
        <v>1.4800000000000001E-2</v>
      </c>
      <c r="H42" s="21"/>
      <c r="I42" s="21"/>
      <c r="J42" s="3"/>
    </row>
    <row r="43" spans="1:10" ht="13.05" customHeight="1">
      <c r="A43" s="15" t="s">
        <v>1503</v>
      </c>
      <c r="B43" s="16" t="s">
        <v>1504</v>
      </c>
      <c r="C43" s="13" t="s">
        <v>1505</v>
      </c>
      <c r="D43" s="13" t="s">
        <v>535</v>
      </c>
      <c r="E43" s="17">
        <v>135000</v>
      </c>
      <c r="F43" s="18">
        <v>2404.35</v>
      </c>
      <c r="G43" s="19">
        <v>1.4E-2</v>
      </c>
      <c r="H43" s="21"/>
      <c r="I43" s="21"/>
      <c r="J43" s="3"/>
    </row>
    <row r="44" spans="1:10" ht="13.05" customHeight="1">
      <c r="A44" s="15" t="s">
        <v>504</v>
      </c>
      <c r="B44" s="16" t="s">
        <v>505</v>
      </c>
      <c r="C44" s="13" t="s">
        <v>506</v>
      </c>
      <c r="D44" s="13" t="s">
        <v>397</v>
      </c>
      <c r="E44" s="17">
        <v>800000</v>
      </c>
      <c r="F44" s="18">
        <v>2348</v>
      </c>
      <c r="G44" s="19">
        <v>1.37E-2</v>
      </c>
      <c r="H44" s="21"/>
      <c r="I44" s="21"/>
      <c r="J44" s="3"/>
    </row>
    <row r="45" spans="1:10" ht="13.05" customHeight="1">
      <c r="A45" s="15" t="s">
        <v>1958</v>
      </c>
      <c r="B45" s="16" t="s">
        <v>1959</v>
      </c>
      <c r="C45" s="13" t="s">
        <v>1960</v>
      </c>
      <c r="D45" s="13" t="s">
        <v>593</v>
      </c>
      <c r="E45" s="17">
        <v>507384</v>
      </c>
      <c r="F45" s="18">
        <v>2194.44</v>
      </c>
      <c r="G45" s="19">
        <v>1.2800000000000001E-2</v>
      </c>
      <c r="H45" s="21"/>
      <c r="I45" s="21"/>
      <c r="J45" s="3"/>
    </row>
    <row r="46" spans="1:10" ht="13.05" customHeight="1">
      <c r="A46" s="15" t="s">
        <v>1709</v>
      </c>
      <c r="B46" s="16" t="s">
        <v>1710</v>
      </c>
      <c r="C46" s="13" t="s">
        <v>1711</v>
      </c>
      <c r="D46" s="13" t="s">
        <v>420</v>
      </c>
      <c r="E46" s="17">
        <v>95000</v>
      </c>
      <c r="F46" s="18">
        <v>2189.94</v>
      </c>
      <c r="G46" s="19">
        <v>1.2699999999999999E-2</v>
      </c>
      <c r="H46" s="21"/>
      <c r="I46" s="21"/>
      <c r="J46" s="3"/>
    </row>
    <row r="47" spans="1:10" ht="13.05" customHeight="1">
      <c r="A47" s="15" t="s">
        <v>1408</v>
      </c>
      <c r="B47" s="16" t="s">
        <v>1409</v>
      </c>
      <c r="C47" s="13" t="s">
        <v>1410</v>
      </c>
      <c r="D47" s="13" t="s">
        <v>401</v>
      </c>
      <c r="E47" s="17">
        <v>200000</v>
      </c>
      <c r="F47" s="18">
        <v>2069.3000000000002</v>
      </c>
      <c r="G47" s="19">
        <v>1.2E-2</v>
      </c>
      <c r="H47" s="21"/>
      <c r="I47" s="21"/>
      <c r="J47" s="3"/>
    </row>
    <row r="48" spans="1:10" ht="13.05" customHeight="1">
      <c r="A48" s="15" t="s">
        <v>1506</v>
      </c>
      <c r="B48" s="16" t="s">
        <v>1507</v>
      </c>
      <c r="C48" s="13" t="s">
        <v>1508</v>
      </c>
      <c r="D48" s="13" t="s">
        <v>420</v>
      </c>
      <c r="E48" s="17">
        <v>72500</v>
      </c>
      <c r="F48" s="18">
        <v>2046.46</v>
      </c>
      <c r="G48" s="19">
        <v>1.1900000000000001E-2</v>
      </c>
      <c r="H48" s="21"/>
      <c r="I48" s="21"/>
      <c r="J48" s="3"/>
    </row>
    <row r="49" spans="1:10" ht="13.05" customHeight="1">
      <c r="A49" s="15" t="s">
        <v>1724</v>
      </c>
      <c r="B49" s="16" t="s">
        <v>1725</v>
      </c>
      <c r="C49" s="13" t="s">
        <v>1726</v>
      </c>
      <c r="D49" s="13" t="s">
        <v>490</v>
      </c>
      <c r="E49" s="17">
        <v>40000</v>
      </c>
      <c r="F49" s="18">
        <v>1943</v>
      </c>
      <c r="G49" s="19">
        <v>1.1299999999999999E-2</v>
      </c>
      <c r="H49" s="21"/>
      <c r="I49" s="21"/>
      <c r="J49" s="3"/>
    </row>
    <row r="50" spans="1:10" ht="13.05" customHeight="1">
      <c r="A50" s="15" t="s">
        <v>409</v>
      </c>
      <c r="B50" s="16" t="s">
        <v>410</v>
      </c>
      <c r="C50" s="13" t="s">
        <v>411</v>
      </c>
      <c r="D50" s="13" t="s">
        <v>412</v>
      </c>
      <c r="E50" s="17">
        <v>450000</v>
      </c>
      <c r="F50" s="18">
        <v>1796.85</v>
      </c>
      <c r="G50" s="19">
        <v>1.0500000000000001E-2</v>
      </c>
      <c r="H50" s="21"/>
      <c r="I50" s="21"/>
      <c r="J50" s="3"/>
    </row>
    <row r="51" spans="1:10" ht="13.05" customHeight="1">
      <c r="A51" s="15" t="s">
        <v>639</v>
      </c>
      <c r="B51" s="16" t="s">
        <v>640</v>
      </c>
      <c r="C51" s="13" t="s">
        <v>641</v>
      </c>
      <c r="D51" s="13" t="s">
        <v>467</v>
      </c>
      <c r="E51" s="17">
        <v>700000</v>
      </c>
      <c r="F51" s="18">
        <v>1729.21</v>
      </c>
      <c r="G51" s="19">
        <v>1.01E-2</v>
      </c>
      <c r="H51" s="21"/>
      <c r="I51" s="21"/>
      <c r="J51" s="3"/>
    </row>
    <row r="52" spans="1:10" ht="13.05" customHeight="1">
      <c r="A52" s="15" t="s">
        <v>1934</v>
      </c>
      <c r="B52" s="16" t="s">
        <v>1935</v>
      </c>
      <c r="C52" s="13" t="s">
        <v>1936</v>
      </c>
      <c r="D52" s="13" t="s">
        <v>435</v>
      </c>
      <c r="E52" s="17">
        <v>128626</v>
      </c>
      <c r="F52" s="18">
        <v>1576.83</v>
      </c>
      <c r="G52" s="19">
        <v>9.1999999999999998E-3</v>
      </c>
      <c r="H52" s="21"/>
      <c r="I52" s="21"/>
      <c r="J52" s="3"/>
    </row>
    <row r="53" spans="1:10" ht="13.05" customHeight="1">
      <c r="A53" s="15" t="s">
        <v>1755</v>
      </c>
      <c r="B53" s="16" t="s">
        <v>1756</v>
      </c>
      <c r="C53" s="13" t="s">
        <v>1757</v>
      </c>
      <c r="D53" s="13" t="s">
        <v>439</v>
      </c>
      <c r="E53" s="17">
        <v>125000</v>
      </c>
      <c r="F53" s="18">
        <v>1390.63</v>
      </c>
      <c r="G53" s="19">
        <v>8.0999999999999996E-3</v>
      </c>
      <c r="H53" s="21"/>
      <c r="I53" s="21"/>
      <c r="J53" s="3"/>
    </row>
    <row r="54" spans="1:10" ht="13.05" customHeight="1">
      <c r="A54" s="15" t="s">
        <v>421</v>
      </c>
      <c r="B54" s="16" t="s">
        <v>422</v>
      </c>
      <c r="C54" s="13" t="s">
        <v>423</v>
      </c>
      <c r="D54" s="13" t="s">
        <v>424</v>
      </c>
      <c r="E54" s="17">
        <v>300000</v>
      </c>
      <c r="F54" s="18">
        <v>1123.6500000000001</v>
      </c>
      <c r="G54" s="19">
        <v>6.4999999999999997E-3</v>
      </c>
      <c r="H54" s="21"/>
      <c r="I54" s="21"/>
      <c r="J54" s="3"/>
    </row>
    <row r="55" spans="1:10" ht="13.05" customHeight="1">
      <c r="A55" s="15" t="s">
        <v>1620</v>
      </c>
      <c r="B55" s="16" t="s">
        <v>1621</v>
      </c>
      <c r="C55" s="13" t="s">
        <v>1622</v>
      </c>
      <c r="D55" s="13" t="s">
        <v>447</v>
      </c>
      <c r="E55" s="17">
        <v>244678</v>
      </c>
      <c r="F55" s="18">
        <v>1020.8</v>
      </c>
      <c r="G55" s="19">
        <v>5.8999999999999999E-3</v>
      </c>
      <c r="H55" s="21"/>
      <c r="I55" s="21"/>
      <c r="J55" s="3"/>
    </row>
    <row r="56" spans="1:10" ht="13.05" customHeight="1">
      <c r="A56" s="15" t="s">
        <v>825</v>
      </c>
      <c r="B56" s="16" t="s">
        <v>826</v>
      </c>
      <c r="C56" s="13" t="s">
        <v>827</v>
      </c>
      <c r="D56" s="13" t="s">
        <v>486</v>
      </c>
      <c r="E56" s="17">
        <v>80853</v>
      </c>
      <c r="F56" s="18">
        <v>756.82</v>
      </c>
      <c r="G56" s="19">
        <v>4.4000000000000003E-3</v>
      </c>
      <c r="H56" s="21"/>
      <c r="I56" s="21"/>
      <c r="J56" s="3"/>
    </row>
    <row r="57" spans="1:10" ht="13.05" customHeight="1">
      <c r="A57" s="3"/>
      <c r="B57" s="22" t="s">
        <v>176</v>
      </c>
      <c r="C57" s="2"/>
      <c r="D57" s="2"/>
      <c r="E57" s="2"/>
      <c r="F57" s="23">
        <v>163001.76</v>
      </c>
      <c r="G57" s="24">
        <v>0.94920000000000004</v>
      </c>
      <c r="H57" s="25"/>
      <c r="I57" s="25"/>
      <c r="J57" s="3"/>
    </row>
    <row r="58" spans="1:10" ht="13.05" customHeight="1">
      <c r="A58" s="3"/>
      <c r="B58" s="22" t="s">
        <v>603</v>
      </c>
      <c r="C58" s="2"/>
      <c r="D58" s="2"/>
      <c r="E58" s="2"/>
      <c r="F58" s="25" t="s">
        <v>178</v>
      </c>
      <c r="G58" s="25" t="s">
        <v>178</v>
      </c>
      <c r="H58" s="25"/>
      <c r="I58" s="25"/>
      <c r="J58" s="3"/>
    </row>
    <row r="59" spans="1:10" ht="13.05" customHeight="1">
      <c r="A59" s="3"/>
      <c r="B59" s="22" t="s">
        <v>176</v>
      </c>
      <c r="C59" s="2"/>
      <c r="D59" s="2"/>
      <c r="E59" s="2"/>
      <c r="F59" s="25" t="s">
        <v>178</v>
      </c>
      <c r="G59" s="25" t="s">
        <v>178</v>
      </c>
      <c r="H59" s="25"/>
      <c r="I59" s="25"/>
      <c r="J59" s="3"/>
    </row>
    <row r="60" spans="1:10" ht="13.05" customHeight="1">
      <c r="A60" s="3"/>
      <c r="B60" s="22" t="s">
        <v>187</v>
      </c>
      <c r="C60" s="26"/>
      <c r="D60" s="2"/>
      <c r="E60" s="26"/>
      <c r="F60" s="23">
        <v>163001.76</v>
      </c>
      <c r="G60" s="24">
        <v>0.94920000000000004</v>
      </c>
      <c r="H60" s="25"/>
      <c r="I60" s="25"/>
      <c r="J60" s="3"/>
    </row>
    <row r="61" spans="1:10" ht="13.05" customHeight="1">
      <c r="A61" s="3"/>
      <c r="B61" s="12" t="s">
        <v>188</v>
      </c>
      <c r="C61" s="13"/>
      <c r="D61" s="13"/>
      <c r="E61" s="13"/>
      <c r="F61" s="13"/>
      <c r="G61" s="13"/>
      <c r="H61" s="14"/>
      <c r="I61" s="14"/>
      <c r="J61" s="3"/>
    </row>
    <row r="62" spans="1:10" ht="13.05" customHeight="1">
      <c r="A62" s="3"/>
      <c r="B62" s="12" t="s">
        <v>607</v>
      </c>
      <c r="C62" s="13"/>
      <c r="D62" s="13"/>
      <c r="E62" s="13"/>
      <c r="F62" s="3"/>
      <c r="G62" s="14"/>
      <c r="H62" s="14"/>
      <c r="I62" s="14"/>
      <c r="J62" s="3"/>
    </row>
    <row r="63" spans="1:10" ht="13.05" customHeight="1">
      <c r="A63" s="15" t="s">
        <v>1512</v>
      </c>
      <c r="B63" s="16" t="s">
        <v>1513</v>
      </c>
      <c r="C63" s="13" t="s">
        <v>1514</v>
      </c>
      <c r="D63" s="13" t="s">
        <v>147</v>
      </c>
      <c r="E63" s="17">
        <v>1500000</v>
      </c>
      <c r="F63" s="18">
        <v>1470.01</v>
      </c>
      <c r="G63" s="19">
        <v>8.6E-3</v>
      </c>
      <c r="H63" s="20">
        <v>5.3574999999999998E-2</v>
      </c>
      <c r="I63" s="21"/>
      <c r="J63" s="3"/>
    </row>
    <row r="64" spans="1:10" ht="13.05" customHeight="1">
      <c r="A64" s="3"/>
      <c r="B64" s="22" t="s">
        <v>176</v>
      </c>
      <c r="C64" s="2"/>
      <c r="D64" s="2"/>
      <c r="E64" s="2"/>
      <c r="F64" s="23">
        <v>1470.01</v>
      </c>
      <c r="G64" s="24">
        <v>8.6E-3</v>
      </c>
      <c r="H64" s="25"/>
      <c r="I64" s="25"/>
      <c r="J64" s="3"/>
    </row>
    <row r="65" spans="1:10" ht="13.05" customHeight="1">
      <c r="A65" s="3"/>
      <c r="B65" s="22" t="s">
        <v>187</v>
      </c>
      <c r="C65" s="26"/>
      <c r="D65" s="2"/>
      <c r="E65" s="26"/>
      <c r="F65" s="23">
        <v>1470.01</v>
      </c>
      <c r="G65" s="24">
        <v>8.6E-3</v>
      </c>
      <c r="H65" s="25"/>
      <c r="I65" s="25"/>
      <c r="J65" s="3"/>
    </row>
    <row r="66" spans="1:10" ht="13.05" customHeight="1">
      <c r="A66" s="3"/>
      <c r="B66" s="12" t="s">
        <v>227</v>
      </c>
      <c r="C66" s="13"/>
      <c r="D66" s="13"/>
      <c r="E66" s="13"/>
      <c r="F66" s="13"/>
      <c r="G66" s="13"/>
      <c r="H66" s="14"/>
      <c r="I66" s="14"/>
      <c r="J66" s="3"/>
    </row>
    <row r="67" spans="1:10" ht="13.05" customHeight="1">
      <c r="A67" s="15" t="s">
        <v>228</v>
      </c>
      <c r="B67" s="16" t="s">
        <v>229</v>
      </c>
      <c r="C67" s="13"/>
      <c r="D67" s="13" t="s">
        <v>226</v>
      </c>
      <c r="E67" s="17"/>
      <c r="F67" s="18">
        <v>7571.91</v>
      </c>
      <c r="G67" s="19">
        <v>4.41E-2</v>
      </c>
      <c r="H67" s="20">
        <v>5.2582825327866178E-2</v>
      </c>
      <c r="I67" s="21"/>
      <c r="J67" s="3"/>
    </row>
    <row r="68" spans="1:10" ht="13.05" customHeight="1">
      <c r="A68" s="3"/>
      <c r="B68" s="22" t="s">
        <v>176</v>
      </c>
      <c r="C68" s="2"/>
      <c r="D68" s="2"/>
      <c r="E68" s="2"/>
      <c r="F68" s="23">
        <v>7571.91</v>
      </c>
      <c r="G68" s="24">
        <v>4.41E-2</v>
      </c>
      <c r="H68" s="25"/>
      <c r="I68" s="25"/>
      <c r="J68" s="3"/>
    </row>
    <row r="69" spans="1:10" ht="13.05" customHeight="1">
      <c r="A69" s="3"/>
      <c r="B69" s="22" t="s">
        <v>187</v>
      </c>
      <c r="C69" s="26"/>
      <c r="D69" s="2"/>
      <c r="E69" s="26"/>
      <c r="F69" s="23">
        <v>7571.91</v>
      </c>
      <c r="G69" s="24">
        <v>4.41E-2</v>
      </c>
      <c r="H69" s="25"/>
      <c r="I69" s="25"/>
      <c r="J69" s="3"/>
    </row>
    <row r="70" spans="1:10" ht="13.05" customHeight="1">
      <c r="A70" s="3"/>
      <c r="B70" s="22" t="s">
        <v>230</v>
      </c>
      <c r="C70" s="13"/>
      <c r="D70" s="2"/>
      <c r="E70" s="13"/>
      <c r="F70" s="27">
        <v>-271.32</v>
      </c>
      <c r="G70" s="24">
        <v>-1.9E-3</v>
      </c>
      <c r="H70" s="25"/>
      <c r="I70" s="25"/>
      <c r="J70" s="3"/>
    </row>
    <row r="71" spans="1:10" ht="13.05" customHeight="1">
      <c r="A71" s="3"/>
      <c r="B71" s="28" t="s">
        <v>231</v>
      </c>
      <c r="C71" s="29"/>
      <c r="D71" s="29"/>
      <c r="E71" s="29"/>
      <c r="F71" s="30">
        <v>171772.36</v>
      </c>
      <c r="G71" s="31">
        <v>1</v>
      </c>
      <c r="H71" s="32"/>
      <c r="I71" s="32"/>
      <c r="J71" s="3"/>
    </row>
    <row r="72" spans="1:10" ht="13.05" customHeight="1">
      <c r="A72" s="3"/>
      <c r="B72" s="6"/>
      <c r="C72" s="3"/>
      <c r="D72" s="3"/>
      <c r="E72" s="3"/>
      <c r="F72" s="3"/>
      <c r="G72" s="3"/>
      <c r="H72" s="3"/>
      <c r="I72" s="3"/>
      <c r="J72" s="3"/>
    </row>
    <row r="73" spans="1:10" ht="13.05" customHeight="1">
      <c r="A73" s="3"/>
      <c r="B73" s="209"/>
      <c r="C73" s="209"/>
      <c r="D73" s="209"/>
      <c r="E73" s="209"/>
      <c r="F73" s="209"/>
      <c r="G73" s="209"/>
      <c r="H73" s="209"/>
      <c r="I73" s="3"/>
      <c r="J73" s="3"/>
    </row>
    <row r="74" spans="1:10" ht="13.05" customHeight="1">
      <c r="A74" s="3"/>
      <c r="B74" s="209"/>
      <c r="C74" s="209"/>
      <c r="D74" s="209"/>
      <c r="E74" s="209"/>
      <c r="F74" s="209"/>
      <c r="G74" s="209"/>
      <c r="H74" s="209"/>
      <c r="I74" s="3"/>
      <c r="J74" s="3"/>
    </row>
    <row r="75" spans="1:10" ht="13.05" customHeight="1">
      <c r="A75" s="3"/>
      <c r="B75" s="4" t="s">
        <v>226</v>
      </c>
      <c r="C75" s="3"/>
      <c r="D75" s="3"/>
      <c r="E75" s="3"/>
      <c r="F75" s="3"/>
      <c r="G75" s="3"/>
      <c r="H75" s="3"/>
      <c r="I75" s="3"/>
      <c r="J75" s="3"/>
    </row>
    <row r="76" spans="1:10" ht="13.05" customHeight="1">
      <c r="A76" s="3"/>
      <c r="B76" s="4" t="s">
        <v>234</v>
      </c>
      <c r="C76" s="3"/>
      <c r="D76" s="3"/>
      <c r="E76" s="3"/>
      <c r="F76" s="3"/>
      <c r="G76" s="3"/>
      <c r="H76" s="3"/>
      <c r="I76" s="3"/>
      <c r="J76" s="3"/>
    </row>
    <row r="77" spans="1:10" ht="26.25" customHeight="1">
      <c r="A77" s="3"/>
      <c r="B77" s="209" t="s">
        <v>235</v>
      </c>
      <c r="C77" s="209"/>
      <c r="D77" s="209"/>
      <c r="E77" s="209"/>
      <c r="F77" s="209"/>
      <c r="G77" s="209"/>
      <c r="H77" s="209"/>
      <c r="I77" s="3"/>
      <c r="J77" s="3"/>
    </row>
    <row r="81" spans="2:5">
      <c r="B81" s="109" t="s">
        <v>2475</v>
      </c>
      <c r="C81" s="110"/>
      <c r="D81" s="110"/>
      <c r="E81" s="111"/>
    </row>
    <row r="82" spans="2:5">
      <c r="B82" s="110" t="s">
        <v>2512</v>
      </c>
      <c r="C82" s="110"/>
      <c r="D82" s="110"/>
      <c r="E82" s="111"/>
    </row>
    <row r="83" spans="2:5">
      <c r="B83" s="117" t="s">
        <v>2513</v>
      </c>
      <c r="C83" s="110"/>
      <c r="D83" s="110"/>
      <c r="E83" s="111"/>
    </row>
    <row r="84" spans="2:5">
      <c r="B84" s="110" t="s">
        <v>2476</v>
      </c>
      <c r="C84" s="110"/>
      <c r="D84" s="110"/>
      <c r="E84" s="111"/>
    </row>
    <row r="85" spans="2:5">
      <c r="B85" s="110" t="s">
        <v>2477</v>
      </c>
      <c r="C85" s="110"/>
      <c r="D85" s="110"/>
      <c r="E85" s="111"/>
    </row>
    <row r="86" spans="2:5">
      <c r="B86" s="110" t="s">
        <v>2478</v>
      </c>
      <c r="C86" s="112"/>
      <c r="D86" s="112"/>
      <c r="E86" s="112"/>
    </row>
    <row r="87" spans="2:5">
      <c r="B87" s="110" t="s">
        <v>2479</v>
      </c>
      <c r="C87" s="110"/>
      <c r="D87" s="110"/>
      <c r="E87" s="111"/>
    </row>
    <row r="88" spans="2:5">
      <c r="B88" s="110" t="s">
        <v>2480</v>
      </c>
      <c r="C88" s="110"/>
      <c r="D88" s="110"/>
      <c r="E88" s="111"/>
    </row>
    <row r="89" spans="2:5">
      <c r="B89" s="110" t="s">
        <v>2481</v>
      </c>
      <c r="C89" s="110"/>
      <c r="D89" s="110"/>
      <c r="E89" s="111"/>
    </row>
    <row r="90" spans="2:5">
      <c r="B90" s="110" t="s">
        <v>2482</v>
      </c>
      <c r="C90" s="110"/>
      <c r="D90" s="110"/>
      <c r="E90" s="111"/>
    </row>
    <row r="91" spans="2:5">
      <c r="B91" s="109" t="s">
        <v>2483</v>
      </c>
      <c r="C91" s="109"/>
      <c r="D91" s="109" t="s">
        <v>2633</v>
      </c>
      <c r="E91" s="109" t="s">
        <v>2484</v>
      </c>
    </row>
    <row r="92" spans="2:5">
      <c r="B92" s="110" t="s">
        <v>2528</v>
      </c>
      <c r="C92" s="110"/>
      <c r="D92" s="113">
        <v>15.782999999999999</v>
      </c>
      <c r="E92" s="113">
        <v>17.338699999999999</v>
      </c>
    </row>
    <row r="93" spans="2:5">
      <c r="B93" s="110" t="s">
        <v>2486</v>
      </c>
      <c r="C93" s="110"/>
      <c r="D93" s="113">
        <v>23.930499999999999</v>
      </c>
      <c r="E93" s="113">
        <v>26.289300000000001</v>
      </c>
    </row>
    <row r="94" spans="2:5">
      <c r="B94" s="110" t="s">
        <v>2529</v>
      </c>
      <c r="C94" s="110"/>
      <c r="D94" s="113">
        <v>18.189699999999998</v>
      </c>
      <c r="E94" s="113">
        <v>20.003399999999999</v>
      </c>
    </row>
    <row r="95" spans="2:5">
      <c r="B95" s="110" t="s">
        <v>2494</v>
      </c>
      <c r="C95" s="110"/>
      <c r="D95" s="113">
        <v>25.9391</v>
      </c>
      <c r="E95" s="113">
        <v>28.525500000000001</v>
      </c>
    </row>
    <row r="96" spans="2:5">
      <c r="B96" s="110"/>
      <c r="C96" s="110"/>
      <c r="D96" s="110"/>
      <c r="E96" s="111"/>
    </row>
    <row r="97" spans="2:5">
      <c r="B97" s="110" t="s">
        <v>2530</v>
      </c>
      <c r="C97" s="110"/>
      <c r="D97" s="110"/>
      <c r="E97" s="111"/>
    </row>
    <row r="98" spans="2:5">
      <c r="B98" s="110" t="s">
        <v>2516</v>
      </c>
      <c r="C98" s="110"/>
      <c r="D98" s="110"/>
      <c r="E98" s="111"/>
    </row>
    <row r="99" spans="2:5">
      <c r="B99" s="110" t="s">
        <v>2500</v>
      </c>
      <c r="C99" s="110"/>
      <c r="D99" s="110"/>
      <c r="E99" s="111"/>
    </row>
    <row r="100" spans="2:5">
      <c r="B100" s="110" t="s">
        <v>2616</v>
      </c>
      <c r="C100" s="110"/>
      <c r="D100" s="110"/>
      <c r="E100" s="111"/>
    </row>
    <row r="101" spans="2:5">
      <c r="B101" s="110" t="s">
        <v>2502</v>
      </c>
      <c r="C101" s="110"/>
      <c r="D101" s="110"/>
      <c r="E101" s="111"/>
    </row>
    <row r="102" spans="2:5">
      <c r="B102" s="110" t="s">
        <v>2518</v>
      </c>
      <c r="C102" s="110"/>
      <c r="D102" s="110"/>
      <c r="E102" s="111"/>
    </row>
    <row r="103" spans="2:5">
      <c r="B103" s="110" t="s">
        <v>2653</v>
      </c>
      <c r="C103" s="110"/>
      <c r="D103" s="110"/>
      <c r="E103" s="111"/>
    </row>
    <row r="104" spans="2:5">
      <c r="B104" s="110" t="s">
        <v>2503</v>
      </c>
      <c r="C104" s="110"/>
      <c r="D104" s="110"/>
      <c r="E104" s="111"/>
    </row>
    <row r="105" spans="2:5">
      <c r="B105" s="110" t="s">
        <v>2504</v>
      </c>
      <c r="C105" s="110"/>
      <c r="D105" s="110"/>
      <c r="E105" s="111"/>
    </row>
    <row r="106" spans="2:5">
      <c r="B106" s="110" t="s">
        <v>2505</v>
      </c>
      <c r="C106" s="110"/>
      <c r="D106" s="110"/>
      <c r="E106" s="111"/>
    </row>
    <row r="107" spans="2:5">
      <c r="B107" s="110" t="s">
        <v>2506</v>
      </c>
      <c r="C107" s="110"/>
      <c r="D107" s="110"/>
      <c r="E107" s="111"/>
    </row>
    <row r="108" spans="2:5">
      <c r="B108" s="110" t="s">
        <v>2507</v>
      </c>
      <c r="C108" s="110"/>
      <c r="D108" s="110"/>
      <c r="E108" s="111"/>
    </row>
    <row r="109" spans="2:5">
      <c r="B109" s="110" t="s">
        <v>2508</v>
      </c>
      <c r="C109" s="110"/>
      <c r="D109" s="110"/>
      <c r="E109" s="111"/>
    </row>
    <row r="113" customFormat="1"/>
    <row r="114" customFormat="1"/>
    <row r="115" customFormat="1"/>
    <row r="116" customFormat="1"/>
    <row r="117" customFormat="1"/>
    <row r="118" customFormat="1"/>
    <row r="119" customFormat="1"/>
    <row r="120" customFormat="1"/>
    <row r="121" customFormat="1"/>
    <row r="122" customFormat="1"/>
    <row r="123" customFormat="1"/>
    <row r="124" customFormat="1"/>
    <row r="125" customFormat="1"/>
    <row r="126" customFormat="1"/>
    <row r="127" customFormat="1"/>
    <row r="128" customFormat="1"/>
    <row r="129" spans="2:2">
      <c r="B129" t="s">
        <v>2701</v>
      </c>
    </row>
  </sheetData>
  <mergeCells count="3">
    <mergeCell ref="B73:H73"/>
    <mergeCell ref="B74:H74"/>
    <mergeCell ref="B77:H77"/>
  </mergeCells>
  <pageMargins left="0" right="0" top="0" bottom="0" header="0" footer="0"/>
  <pageSetup orientation="landscape"/>
  <headerFooter>
    <oddFooter xml:space="preserve">&amp;C_x000D_&amp;1#&amp;"Aptos"&amp;10&amp;K000000  For internal use only </odd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outlinePr summaryBelow="0"/>
  </sheetPr>
  <dimension ref="A1:BB175"/>
  <sheetViews>
    <sheetView topLeftCell="A148" zoomScale="78" zoomScaleNormal="78" workbookViewId="0">
      <selection activeCell="J158" sqref="J158"/>
    </sheetView>
  </sheetViews>
  <sheetFormatPr defaultRowHeight="14.4"/>
  <cols>
    <col min="1" max="1" width="3.21875" customWidth="1"/>
    <col min="2" max="2" width="58.109375" customWidth="1"/>
    <col min="3" max="3" width="19.6640625" customWidth="1"/>
    <col min="4" max="4" width="23.77734375" customWidth="1"/>
    <col min="5" max="5" width="19.6640625" customWidth="1"/>
    <col min="6" max="6" width="16.77734375" customWidth="1"/>
    <col min="7" max="8" width="25" customWidth="1"/>
    <col min="9" max="10" width="16.77734375" customWidth="1"/>
    <col min="11" max="11" width="10.77734375" customWidth="1"/>
  </cols>
  <sheetData>
    <row r="1" spans="1:11" ht="16.05" customHeight="1">
      <c r="A1" s="3"/>
      <c r="B1" s="209" t="s">
        <v>98</v>
      </c>
      <c r="C1" s="209"/>
      <c r="D1" s="3"/>
      <c r="E1" s="3"/>
      <c r="F1" s="3"/>
      <c r="G1" s="3"/>
      <c r="H1" s="3"/>
      <c r="I1" s="3"/>
      <c r="J1" s="3"/>
      <c r="K1" s="3"/>
    </row>
    <row r="2" spans="1:11" ht="13.05" customHeight="1">
      <c r="A2" s="3"/>
      <c r="B2" s="214"/>
      <c r="C2" s="214"/>
      <c r="D2" s="3"/>
      <c r="E2" s="3"/>
      <c r="F2" s="3"/>
      <c r="G2" s="3"/>
      <c r="H2" s="3"/>
      <c r="I2" s="3"/>
      <c r="J2" s="3"/>
      <c r="K2" s="3"/>
    </row>
    <row r="3" spans="1:11" ht="13.05" customHeight="1">
      <c r="A3" s="6" t="s">
        <v>99</v>
      </c>
      <c r="B3" s="215" t="s">
        <v>100</v>
      </c>
      <c r="C3" s="215"/>
      <c r="D3" s="3"/>
      <c r="E3" s="3"/>
      <c r="F3" s="3"/>
      <c r="G3" s="3"/>
      <c r="H3" s="3"/>
      <c r="I3" s="3"/>
      <c r="J3" s="3"/>
      <c r="K3" s="3"/>
    </row>
    <row r="4" spans="1:11" ht="28.05" customHeight="1">
      <c r="A4" s="3"/>
      <c r="B4" s="216" t="s">
        <v>101</v>
      </c>
      <c r="C4" s="216"/>
      <c r="D4" s="9" t="s">
        <v>102</v>
      </c>
      <c r="E4" s="10" t="s">
        <v>236</v>
      </c>
      <c r="F4" s="10" t="s">
        <v>104</v>
      </c>
      <c r="G4" s="10" t="s">
        <v>105</v>
      </c>
      <c r="H4" s="10" t="s">
        <v>106</v>
      </c>
      <c r="I4" s="10" t="s">
        <v>107</v>
      </c>
      <c r="J4" s="10" t="s">
        <v>108</v>
      </c>
      <c r="K4" s="11" t="s">
        <v>109</v>
      </c>
    </row>
    <row r="5" spans="1:11" ht="13.05" customHeight="1">
      <c r="A5" s="3"/>
      <c r="B5" s="217" t="s">
        <v>237</v>
      </c>
      <c r="C5" s="217"/>
      <c r="D5" s="13"/>
      <c r="E5" s="13"/>
      <c r="F5" s="13"/>
      <c r="G5" s="13"/>
      <c r="H5" s="13"/>
      <c r="I5" s="14"/>
      <c r="J5" s="14"/>
      <c r="K5" s="3"/>
    </row>
    <row r="6" spans="1:11" ht="13.05" customHeight="1">
      <c r="A6" s="3"/>
      <c r="B6" s="217" t="s">
        <v>379</v>
      </c>
      <c r="C6" s="217"/>
      <c r="D6" s="13"/>
      <c r="E6" s="13"/>
      <c r="F6" s="13"/>
      <c r="G6" s="3"/>
      <c r="H6" s="14"/>
      <c r="I6" s="14"/>
      <c r="J6" s="14"/>
      <c r="K6" s="3"/>
    </row>
    <row r="7" spans="1:11" ht="13.05" customHeight="1">
      <c r="A7" s="15" t="s">
        <v>384</v>
      </c>
      <c r="B7" s="218" t="s">
        <v>385</v>
      </c>
      <c r="C7" s="218"/>
      <c r="D7" s="13" t="s">
        <v>386</v>
      </c>
      <c r="E7" s="13" t="s">
        <v>383</v>
      </c>
      <c r="F7" s="17">
        <v>10440</v>
      </c>
      <c r="G7" s="18">
        <v>3502.62</v>
      </c>
      <c r="H7" s="19">
        <v>6.2399999999999997E-2</v>
      </c>
      <c r="I7" s="21"/>
      <c r="J7" s="21"/>
      <c r="K7" s="3"/>
    </row>
    <row r="8" spans="1:11" ht="13.05" customHeight="1">
      <c r="A8" s="15" t="s">
        <v>611</v>
      </c>
      <c r="B8" s="218" t="s">
        <v>612</v>
      </c>
      <c r="C8" s="218"/>
      <c r="D8" s="13" t="s">
        <v>613</v>
      </c>
      <c r="E8" s="13" t="s">
        <v>424</v>
      </c>
      <c r="F8" s="17">
        <v>207000</v>
      </c>
      <c r="G8" s="18">
        <v>2961.76</v>
      </c>
      <c r="H8" s="19">
        <v>5.28E-2</v>
      </c>
      <c r="I8" s="21"/>
      <c r="J8" s="21"/>
      <c r="K8" s="3"/>
    </row>
    <row r="9" spans="1:11" ht="13.05" customHeight="1">
      <c r="A9" s="15" t="s">
        <v>617</v>
      </c>
      <c r="B9" s="218" t="s">
        <v>618</v>
      </c>
      <c r="C9" s="218"/>
      <c r="D9" s="13" t="s">
        <v>619</v>
      </c>
      <c r="E9" s="13" t="s">
        <v>397</v>
      </c>
      <c r="F9" s="17">
        <v>225000</v>
      </c>
      <c r="G9" s="18">
        <v>2842.65</v>
      </c>
      <c r="H9" s="19">
        <v>5.0700000000000002E-2</v>
      </c>
      <c r="I9" s="21"/>
      <c r="J9" s="21"/>
      <c r="K9" s="3"/>
    </row>
    <row r="10" spans="1:11" ht="13.05" customHeight="1">
      <c r="A10" s="15" t="s">
        <v>614</v>
      </c>
      <c r="B10" s="218" t="s">
        <v>615</v>
      </c>
      <c r="C10" s="218"/>
      <c r="D10" s="13" t="s">
        <v>616</v>
      </c>
      <c r="E10" s="13" t="s">
        <v>397</v>
      </c>
      <c r="F10" s="17">
        <v>342000</v>
      </c>
      <c r="G10" s="18">
        <v>2639.21</v>
      </c>
      <c r="H10" s="19">
        <v>4.7100000000000003E-2</v>
      </c>
      <c r="I10" s="21"/>
      <c r="J10" s="21"/>
      <c r="K10" s="3"/>
    </row>
    <row r="11" spans="1:11" ht="13.05" customHeight="1">
      <c r="A11" s="15" t="s">
        <v>620</v>
      </c>
      <c r="B11" s="218" t="s">
        <v>621</v>
      </c>
      <c r="C11" s="218"/>
      <c r="D11" s="13" t="s">
        <v>622</v>
      </c>
      <c r="E11" s="13" t="s">
        <v>623</v>
      </c>
      <c r="F11" s="17">
        <v>58500</v>
      </c>
      <c r="G11" s="18">
        <v>2348.19</v>
      </c>
      <c r="H11" s="19">
        <v>4.19E-2</v>
      </c>
      <c r="I11" s="21"/>
      <c r="J11" s="21"/>
      <c r="K11" s="3"/>
    </row>
    <row r="12" spans="1:11" ht="13.05" customHeight="1">
      <c r="A12" s="15" t="s">
        <v>645</v>
      </c>
      <c r="B12" s="218" t="s">
        <v>646</v>
      </c>
      <c r="C12" s="218"/>
      <c r="D12" s="13" t="s">
        <v>647</v>
      </c>
      <c r="E12" s="13" t="s">
        <v>420</v>
      </c>
      <c r="F12" s="17">
        <v>94500</v>
      </c>
      <c r="G12" s="18">
        <v>1708.84</v>
      </c>
      <c r="H12" s="19">
        <v>3.0499999999999999E-2</v>
      </c>
      <c r="I12" s="21"/>
      <c r="J12" s="21"/>
      <c r="K12" s="3"/>
    </row>
    <row r="13" spans="1:11" ht="13.05" customHeight="1">
      <c r="A13" s="15" t="s">
        <v>627</v>
      </c>
      <c r="B13" s="218" t="s">
        <v>628</v>
      </c>
      <c r="C13" s="218"/>
      <c r="D13" s="13" t="s">
        <v>629</v>
      </c>
      <c r="E13" s="13" t="s">
        <v>397</v>
      </c>
      <c r="F13" s="17">
        <v>130500</v>
      </c>
      <c r="G13" s="18">
        <v>1394.33</v>
      </c>
      <c r="H13" s="19">
        <v>2.4899999999999999E-2</v>
      </c>
      <c r="I13" s="21"/>
      <c r="J13" s="21"/>
      <c r="K13" s="3"/>
    </row>
    <row r="14" spans="1:11" ht="13.05" customHeight="1">
      <c r="A14" s="15" t="s">
        <v>387</v>
      </c>
      <c r="B14" s="218" t="s">
        <v>388</v>
      </c>
      <c r="C14" s="218"/>
      <c r="D14" s="13" t="s">
        <v>389</v>
      </c>
      <c r="E14" s="13" t="s">
        <v>383</v>
      </c>
      <c r="F14" s="17">
        <v>360000</v>
      </c>
      <c r="G14" s="18">
        <v>1268.68</v>
      </c>
      <c r="H14" s="19">
        <v>2.2599999999999999E-2</v>
      </c>
      <c r="I14" s="21"/>
      <c r="J14" s="21"/>
      <c r="K14" s="3"/>
    </row>
    <row r="15" spans="1:11" ht="13.05" customHeight="1">
      <c r="A15" s="15" t="s">
        <v>630</v>
      </c>
      <c r="B15" s="218" t="s">
        <v>631</v>
      </c>
      <c r="C15" s="218"/>
      <c r="D15" s="13" t="s">
        <v>632</v>
      </c>
      <c r="E15" s="13" t="s">
        <v>397</v>
      </c>
      <c r="F15" s="17">
        <v>315000</v>
      </c>
      <c r="G15" s="18">
        <v>1207.4000000000001</v>
      </c>
      <c r="H15" s="19">
        <v>2.1499999999999998E-2</v>
      </c>
      <c r="I15" s="21"/>
      <c r="J15" s="21"/>
      <c r="K15" s="3"/>
    </row>
    <row r="16" spans="1:11" ht="13.05" customHeight="1">
      <c r="A16" s="15" t="s">
        <v>624</v>
      </c>
      <c r="B16" s="218" t="s">
        <v>625</v>
      </c>
      <c r="C16" s="218"/>
      <c r="D16" s="13" t="s">
        <v>626</v>
      </c>
      <c r="E16" s="13" t="s">
        <v>574</v>
      </c>
      <c r="F16" s="17">
        <v>63000</v>
      </c>
      <c r="G16" s="18">
        <v>1188.68</v>
      </c>
      <c r="H16" s="19">
        <v>2.12E-2</v>
      </c>
      <c r="I16" s="21"/>
      <c r="J16" s="21"/>
      <c r="K16" s="3"/>
    </row>
    <row r="17" spans="1:11" ht="13.05" customHeight="1">
      <c r="A17" s="15" t="s">
        <v>654</v>
      </c>
      <c r="B17" s="218" t="s">
        <v>655</v>
      </c>
      <c r="C17" s="218"/>
      <c r="D17" s="13" t="s">
        <v>656</v>
      </c>
      <c r="E17" s="13" t="s">
        <v>657</v>
      </c>
      <c r="F17" s="17">
        <v>81000</v>
      </c>
      <c r="G17" s="18">
        <v>1181.47</v>
      </c>
      <c r="H17" s="19">
        <v>2.1100000000000001E-2</v>
      </c>
      <c r="I17" s="21"/>
      <c r="J17" s="21"/>
      <c r="K17" s="3"/>
    </row>
    <row r="18" spans="1:11" ht="13.05" customHeight="1">
      <c r="A18" s="15" t="s">
        <v>651</v>
      </c>
      <c r="B18" s="218" t="s">
        <v>652</v>
      </c>
      <c r="C18" s="218"/>
      <c r="D18" s="13" t="s">
        <v>653</v>
      </c>
      <c r="E18" s="13" t="s">
        <v>420</v>
      </c>
      <c r="F18" s="17">
        <v>18000</v>
      </c>
      <c r="G18" s="18">
        <v>1170.45</v>
      </c>
      <c r="H18" s="19">
        <v>2.0899999999999998E-2</v>
      </c>
      <c r="I18" s="21"/>
      <c r="J18" s="21"/>
      <c r="K18" s="3"/>
    </row>
    <row r="19" spans="1:11" ht="13.05" customHeight="1">
      <c r="A19" s="15" t="s">
        <v>513</v>
      </c>
      <c r="B19" s="218" t="s">
        <v>514</v>
      </c>
      <c r="C19" s="218"/>
      <c r="D19" s="13" t="s">
        <v>515</v>
      </c>
      <c r="E19" s="13" t="s">
        <v>516</v>
      </c>
      <c r="F19" s="17">
        <v>31500</v>
      </c>
      <c r="G19" s="18">
        <v>1100.26</v>
      </c>
      <c r="H19" s="19">
        <v>1.9599999999999999E-2</v>
      </c>
      <c r="I19" s="21"/>
      <c r="J19" s="21"/>
      <c r="K19" s="3"/>
    </row>
    <row r="20" spans="1:11" ht="13.05" customHeight="1">
      <c r="A20" s="15" t="s">
        <v>633</v>
      </c>
      <c r="B20" s="218" t="s">
        <v>634</v>
      </c>
      <c r="C20" s="218"/>
      <c r="D20" s="13" t="s">
        <v>635</v>
      </c>
      <c r="E20" s="13" t="s">
        <v>486</v>
      </c>
      <c r="F20" s="17">
        <v>90000</v>
      </c>
      <c r="G20" s="18">
        <v>1063.6199999999999</v>
      </c>
      <c r="H20" s="19">
        <v>1.9E-2</v>
      </c>
      <c r="I20" s="21"/>
      <c r="J20" s="21"/>
      <c r="K20" s="3"/>
    </row>
    <row r="21" spans="1:11" ht="13.05" customHeight="1">
      <c r="A21" s="15" t="s">
        <v>483</v>
      </c>
      <c r="B21" s="218" t="s">
        <v>484</v>
      </c>
      <c r="C21" s="218"/>
      <c r="D21" s="13" t="s">
        <v>485</v>
      </c>
      <c r="E21" s="13" t="s">
        <v>486</v>
      </c>
      <c r="F21" s="17">
        <v>20700</v>
      </c>
      <c r="G21" s="18">
        <v>993.6</v>
      </c>
      <c r="H21" s="19">
        <v>1.77E-2</v>
      </c>
      <c r="I21" s="21"/>
      <c r="J21" s="21"/>
      <c r="K21" s="3"/>
    </row>
    <row r="22" spans="1:11" ht="13.05" customHeight="1">
      <c r="A22" s="15" t="s">
        <v>668</v>
      </c>
      <c r="B22" s="218" t="s">
        <v>669</v>
      </c>
      <c r="C22" s="218"/>
      <c r="D22" s="13" t="s">
        <v>670</v>
      </c>
      <c r="E22" s="13" t="s">
        <v>516</v>
      </c>
      <c r="F22" s="17">
        <v>13500</v>
      </c>
      <c r="G22" s="18">
        <v>959.72</v>
      </c>
      <c r="H22" s="19">
        <v>1.7100000000000001E-2</v>
      </c>
      <c r="I22" s="21"/>
      <c r="J22" s="21"/>
      <c r="K22" s="3"/>
    </row>
    <row r="23" spans="1:11" ht="13.05" customHeight="1">
      <c r="A23" s="15" t="s">
        <v>639</v>
      </c>
      <c r="B23" s="218" t="s">
        <v>640</v>
      </c>
      <c r="C23" s="218"/>
      <c r="D23" s="13" t="s">
        <v>641</v>
      </c>
      <c r="E23" s="13" t="s">
        <v>467</v>
      </c>
      <c r="F23" s="17">
        <v>378000</v>
      </c>
      <c r="G23" s="18">
        <v>933.77</v>
      </c>
      <c r="H23" s="19">
        <v>1.66E-2</v>
      </c>
      <c r="I23" s="21"/>
      <c r="J23" s="21"/>
      <c r="K23" s="3"/>
    </row>
    <row r="24" spans="1:11" ht="13.05" customHeight="1">
      <c r="A24" s="15" t="s">
        <v>457</v>
      </c>
      <c r="B24" s="218" t="s">
        <v>458</v>
      </c>
      <c r="C24" s="218"/>
      <c r="D24" s="13" t="s">
        <v>459</v>
      </c>
      <c r="E24" s="13" t="s">
        <v>439</v>
      </c>
      <c r="F24" s="17">
        <v>6300</v>
      </c>
      <c r="G24" s="18">
        <v>926.04</v>
      </c>
      <c r="H24" s="19">
        <v>1.6500000000000001E-2</v>
      </c>
      <c r="I24" s="21"/>
      <c r="J24" s="21"/>
      <c r="K24" s="3"/>
    </row>
    <row r="25" spans="1:11" ht="13.05" customHeight="1">
      <c r="A25" s="15" t="s">
        <v>480</v>
      </c>
      <c r="B25" s="218" t="s">
        <v>481</v>
      </c>
      <c r="C25" s="218"/>
      <c r="D25" s="13" t="s">
        <v>482</v>
      </c>
      <c r="E25" s="13" t="s">
        <v>393</v>
      </c>
      <c r="F25" s="17">
        <v>12600</v>
      </c>
      <c r="G25" s="18">
        <v>922.32</v>
      </c>
      <c r="H25" s="19">
        <v>1.6400000000000001E-2</v>
      </c>
      <c r="I25" s="21"/>
      <c r="J25" s="21"/>
      <c r="K25" s="3"/>
    </row>
    <row r="26" spans="1:11" ht="13.05" customHeight="1">
      <c r="A26" s="15" t="s">
        <v>597</v>
      </c>
      <c r="B26" s="218" t="s">
        <v>598</v>
      </c>
      <c r="C26" s="218"/>
      <c r="D26" s="13" t="s">
        <v>599</v>
      </c>
      <c r="E26" s="13" t="s">
        <v>408</v>
      </c>
      <c r="F26" s="17">
        <v>450000</v>
      </c>
      <c r="G26" s="18">
        <v>871.7</v>
      </c>
      <c r="H26" s="19">
        <v>1.55E-2</v>
      </c>
      <c r="I26" s="21"/>
      <c r="J26" s="21"/>
      <c r="K26" s="3"/>
    </row>
    <row r="27" spans="1:11" ht="13.05" customHeight="1">
      <c r="A27" s="15" t="s">
        <v>413</v>
      </c>
      <c r="B27" s="218" t="s">
        <v>414</v>
      </c>
      <c r="C27" s="218"/>
      <c r="D27" s="13" t="s">
        <v>415</v>
      </c>
      <c r="E27" s="13" t="s">
        <v>416</v>
      </c>
      <c r="F27" s="17">
        <v>46800</v>
      </c>
      <c r="G27" s="18">
        <v>826.02</v>
      </c>
      <c r="H27" s="19">
        <v>1.47E-2</v>
      </c>
      <c r="I27" s="21"/>
      <c r="J27" s="21"/>
      <c r="K27" s="3"/>
    </row>
    <row r="28" spans="1:11" ht="13.05" customHeight="1">
      <c r="A28" s="15" t="s">
        <v>739</v>
      </c>
      <c r="B28" s="218" t="s">
        <v>740</v>
      </c>
      <c r="C28" s="218"/>
      <c r="D28" s="13" t="s">
        <v>741</v>
      </c>
      <c r="E28" s="13" t="s">
        <v>412</v>
      </c>
      <c r="F28" s="17">
        <v>135000</v>
      </c>
      <c r="G28" s="18">
        <v>804.53</v>
      </c>
      <c r="H28" s="19">
        <v>1.43E-2</v>
      </c>
      <c r="I28" s="21"/>
      <c r="J28" s="21"/>
      <c r="K28" s="3"/>
    </row>
    <row r="29" spans="1:11" ht="13.05" customHeight="1">
      <c r="A29" s="15" t="s">
        <v>1688</v>
      </c>
      <c r="B29" s="218" t="s">
        <v>1689</v>
      </c>
      <c r="C29" s="218"/>
      <c r="D29" s="13" t="s">
        <v>1690</v>
      </c>
      <c r="E29" s="13" t="s">
        <v>383</v>
      </c>
      <c r="F29" s="17">
        <v>10800</v>
      </c>
      <c r="G29" s="18">
        <v>780.84</v>
      </c>
      <c r="H29" s="19">
        <v>1.3899999999999999E-2</v>
      </c>
      <c r="I29" s="21"/>
      <c r="J29" s="21"/>
      <c r="K29" s="3"/>
    </row>
    <row r="30" spans="1:11" ht="13.05" customHeight="1">
      <c r="A30" s="15" t="s">
        <v>402</v>
      </c>
      <c r="B30" s="218" t="s">
        <v>403</v>
      </c>
      <c r="C30" s="218"/>
      <c r="D30" s="13" t="s">
        <v>404</v>
      </c>
      <c r="E30" s="13" t="s">
        <v>397</v>
      </c>
      <c r="F30" s="17">
        <v>270000</v>
      </c>
      <c r="G30" s="18">
        <v>774.77</v>
      </c>
      <c r="H30" s="19">
        <v>1.38E-2</v>
      </c>
      <c r="I30" s="21"/>
      <c r="J30" s="21"/>
      <c r="K30" s="3"/>
    </row>
    <row r="31" spans="1:11" ht="13.05" customHeight="1">
      <c r="A31" s="15" t="s">
        <v>692</v>
      </c>
      <c r="B31" s="218" t="s">
        <v>693</v>
      </c>
      <c r="C31" s="218"/>
      <c r="D31" s="13" t="s">
        <v>694</v>
      </c>
      <c r="E31" s="13" t="s">
        <v>695</v>
      </c>
      <c r="F31" s="17">
        <v>144000</v>
      </c>
      <c r="G31" s="18">
        <v>739.73</v>
      </c>
      <c r="H31" s="19">
        <v>1.32E-2</v>
      </c>
      <c r="I31" s="21"/>
      <c r="J31" s="21"/>
      <c r="K31" s="3"/>
    </row>
    <row r="32" spans="1:11" ht="13.05" customHeight="1">
      <c r="A32" s="15" t="s">
        <v>581</v>
      </c>
      <c r="B32" s="218" t="s">
        <v>582</v>
      </c>
      <c r="C32" s="218"/>
      <c r="D32" s="13" t="s">
        <v>583</v>
      </c>
      <c r="E32" s="13" t="s">
        <v>486</v>
      </c>
      <c r="F32" s="17">
        <v>7470</v>
      </c>
      <c r="G32" s="18">
        <v>726.57</v>
      </c>
      <c r="H32" s="19">
        <v>1.2999999999999999E-2</v>
      </c>
      <c r="I32" s="21"/>
      <c r="J32" s="21"/>
      <c r="K32" s="3"/>
    </row>
    <row r="33" spans="1:11" ht="13.05" customHeight="1">
      <c r="A33" s="15" t="s">
        <v>686</v>
      </c>
      <c r="B33" s="218" t="s">
        <v>687</v>
      </c>
      <c r="C33" s="218"/>
      <c r="D33" s="13" t="s">
        <v>688</v>
      </c>
      <c r="E33" s="13" t="s">
        <v>516</v>
      </c>
      <c r="F33" s="17">
        <v>5400</v>
      </c>
      <c r="G33" s="18">
        <v>718.96</v>
      </c>
      <c r="H33" s="19">
        <v>1.2800000000000001E-2</v>
      </c>
      <c r="I33" s="21"/>
      <c r="J33" s="21"/>
      <c r="K33" s="3"/>
    </row>
    <row r="34" spans="1:11" ht="13.05" customHeight="1">
      <c r="A34" s="15" t="s">
        <v>661</v>
      </c>
      <c r="B34" s="218" t="s">
        <v>662</v>
      </c>
      <c r="C34" s="218"/>
      <c r="D34" s="13" t="s">
        <v>663</v>
      </c>
      <c r="E34" s="13" t="s">
        <v>664</v>
      </c>
      <c r="F34" s="17">
        <v>225000</v>
      </c>
      <c r="G34" s="18">
        <v>708.53</v>
      </c>
      <c r="H34" s="19">
        <v>1.26E-2</v>
      </c>
      <c r="I34" s="21"/>
      <c r="J34" s="21"/>
      <c r="K34" s="3"/>
    </row>
    <row r="35" spans="1:11" ht="13.05" customHeight="1">
      <c r="A35" s="15" t="s">
        <v>689</v>
      </c>
      <c r="B35" s="218" t="s">
        <v>690</v>
      </c>
      <c r="C35" s="218"/>
      <c r="D35" s="13" t="s">
        <v>691</v>
      </c>
      <c r="E35" s="13" t="s">
        <v>443</v>
      </c>
      <c r="F35" s="17">
        <v>171000</v>
      </c>
      <c r="G35" s="18">
        <v>700.93</v>
      </c>
      <c r="H35" s="19">
        <v>1.2500000000000001E-2</v>
      </c>
      <c r="I35" s="21"/>
      <c r="J35" s="21"/>
      <c r="K35" s="3"/>
    </row>
    <row r="36" spans="1:11" ht="13.05" customHeight="1">
      <c r="A36" s="15" t="s">
        <v>709</v>
      </c>
      <c r="B36" s="218" t="s">
        <v>710</v>
      </c>
      <c r="C36" s="218"/>
      <c r="D36" s="13" t="s">
        <v>711</v>
      </c>
      <c r="E36" s="13" t="s">
        <v>283</v>
      </c>
      <c r="F36" s="17">
        <v>828000</v>
      </c>
      <c r="G36" s="18">
        <v>688.9</v>
      </c>
      <c r="H36" s="19">
        <v>1.23E-2</v>
      </c>
      <c r="I36" s="21"/>
      <c r="J36" s="21"/>
      <c r="K36" s="3"/>
    </row>
    <row r="37" spans="1:11" ht="13.05" customHeight="1">
      <c r="A37" s="15" t="s">
        <v>703</v>
      </c>
      <c r="B37" s="218" t="s">
        <v>704</v>
      </c>
      <c r="C37" s="218"/>
      <c r="D37" s="13" t="s">
        <v>705</v>
      </c>
      <c r="E37" s="13" t="s">
        <v>397</v>
      </c>
      <c r="F37" s="17">
        <v>54000</v>
      </c>
      <c r="G37" s="18">
        <v>684.88</v>
      </c>
      <c r="H37" s="19">
        <v>1.2200000000000001E-2</v>
      </c>
      <c r="I37" s="21"/>
      <c r="J37" s="21"/>
      <c r="K37" s="3"/>
    </row>
    <row r="38" spans="1:11" ht="13.05" customHeight="1">
      <c r="A38" s="15" t="s">
        <v>648</v>
      </c>
      <c r="B38" s="218" t="s">
        <v>649</v>
      </c>
      <c r="C38" s="218"/>
      <c r="D38" s="13" t="s">
        <v>650</v>
      </c>
      <c r="E38" s="13" t="s">
        <v>486</v>
      </c>
      <c r="F38" s="17">
        <v>27000</v>
      </c>
      <c r="G38" s="18">
        <v>667.95</v>
      </c>
      <c r="H38" s="19">
        <v>1.1900000000000001E-2</v>
      </c>
      <c r="I38" s="21"/>
      <c r="J38" s="21"/>
      <c r="K38" s="3"/>
    </row>
    <row r="39" spans="1:11" ht="13.05" customHeight="1">
      <c r="A39" s="15" t="s">
        <v>432</v>
      </c>
      <c r="B39" s="218" t="s">
        <v>433</v>
      </c>
      <c r="C39" s="218"/>
      <c r="D39" s="13" t="s">
        <v>434</v>
      </c>
      <c r="E39" s="13" t="s">
        <v>435</v>
      </c>
      <c r="F39" s="17">
        <v>72000</v>
      </c>
      <c r="G39" s="18">
        <v>664.52</v>
      </c>
      <c r="H39" s="19">
        <v>1.18E-2</v>
      </c>
      <c r="I39" s="21"/>
      <c r="J39" s="21"/>
      <c r="K39" s="3"/>
    </row>
    <row r="40" spans="1:11" ht="13.05" customHeight="1">
      <c r="A40" s="15" t="s">
        <v>700</v>
      </c>
      <c r="B40" s="218" t="s">
        <v>701</v>
      </c>
      <c r="C40" s="218"/>
      <c r="D40" s="13" t="s">
        <v>702</v>
      </c>
      <c r="E40" s="13" t="s">
        <v>539</v>
      </c>
      <c r="F40" s="17">
        <v>153000</v>
      </c>
      <c r="G40" s="18">
        <v>659.89</v>
      </c>
      <c r="H40" s="19">
        <v>1.18E-2</v>
      </c>
      <c r="I40" s="21"/>
      <c r="J40" s="21"/>
      <c r="K40" s="3"/>
    </row>
    <row r="41" spans="1:11" ht="13.05" customHeight="1">
      <c r="A41" s="15" t="s">
        <v>549</v>
      </c>
      <c r="B41" s="218" t="s">
        <v>550</v>
      </c>
      <c r="C41" s="218"/>
      <c r="D41" s="13" t="s">
        <v>551</v>
      </c>
      <c r="E41" s="13" t="s">
        <v>535</v>
      </c>
      <c r="F41" s="17">
        <v>41400</v>
      </c>
      <c r="G41" s="18">
        <v>659.5</v>
      </c>
      <c r="H41" s="19">
        <v>1.18E-2</v>
      </c>
      <c r="I41" s="21"/>
      <c r="J41" s="21"/>
      <c r="K41" s="3"/>
    </row>
    <row r="42" spans="1:11" ht="13.05" customHeight="1">
      <c r="A42" s="15" t="s">
        <v>594</v>
      </c>
      <c r="B42" s="218" t="s">
        <v>595</v>
      </c>
      <c r="C42" s="218"/>
      <c r="D42" s="13" t="s">
        <v>596</v>
      </c>
      <c r="E42" s="13" t="s">
        <v>527</v>
      </c>
      <c r="F42" s="17">
        <v>166541</v>
      </c>
      <c r="G42" s="18">
        <v>659.34</v>
      </c>
      <c r="H42" s="19">
        <v>1.18E-2</v>
      </c>
      <c r="I42" s="21"/>
      <c r="J42" s="21"/>
      <c r="K42" s="3"/>
    </row>
    <row r="43" spans="1:11" ht="13.05" customHeight="1">
      <c r="A43" s="15" t="s">
        <v>1408</v>
      </c>
      <c r="B43" s="218" t="s">
        <v>1409</v>
      </c>
      <c r="C43" s="218"/>
      <c r="D43" s="13" t="s">
        <v>1410</v>
      </c>
      <c r="E43" s="13" t="s">
        <v>401</v>
      </c>
      <c r="F43" s="17">
        <v>58500</v>
      </c>
      <c r="G43" s="18">
        <v>605.27</v>
      </c>
      <c r="H43" s="19">
        <v>1.0800000000000001E-2</v>
      </c>
      <c r="I43" s="21"/>
      <c r="J43" s="21"/>
      <c r="K43" s="3"/>
    </row>
    <row r="44" spans="1:11" ht="13.05" customHeight="1">
      <c r="A44" s="15" t="s">
        <v>568</v>
      </c>
      <c r="B44" s="218" t="s">
        <v>569</v>
      </c>
      <c r="C44" s="218"/>
      <c r="D44" s="13" t="s">
        <v>570</v>
      </c>
      <c r="E44" s="13" t="s">
        <v>439</v>
      </c>
      <c r="F44" s="17">
        <v>441000</v>
      </c>
      <c r="G44" s="18">
        <v>600.29</v>
      </c>
      <c r="H44" s="19">
        <v>1.0699999999999999E-2</v>
      </c>
      <c r="I44" s="21"/>
      <c r="J44" s="21"/>
      <c r="K44" s="3"/>
    </row>
    <row r="45" spans="1:11" ht="13.05" customHeight="1">
      <c r="A45" s="15" t="s">
        <v>658</v>
      </c>
      <c r="B45" s="218" t="s">
        <v>659</v>
      </c>
      <c r="C45" s="218"/>
      <c r="D45" s="13" t="s">
        <v>660</v>
      </c>
      <c r="E45" s="13" t="s">
        <v>447</v>
      </c>
      <c r="F45" s="17">
        <v>180000</v>
      </c>
      <c r="G45" s="18">
        <v>599.66999999999996</v>
      </c>
      <c r="H45" s="19">
        <v>1.0699999999999999E-2</v>
      </c>
      <c r="I45" s="21"/>
      <c r="J45" s="21"/>
      <c r="K45" s="3"/>
    </row>
    <row r="46" spans="1:11" ht="13.05" customHeight="1">
      <c r="A46" s="15" t="s">
        <v>706</v>
      </c>
      <c r="B46" s="218" t="s">
        <v>707</v>
      </c>
      <c r="C46" s="218"/>
      <c r="D46" s="13" t="s">
        <v>708</v>
      </c>
      <c r="E46" s="13" t="s">
        <v>447</v>
      </c>
      <c r="F46" s="17">
        <v>34200</v>
      </c>
      <c r="G46" s="18">
        <v>597.54</v>
      </c>
      <c r="H46" s="19">
        <v>1.0699999999999999E-2</v>
      </c>
      <c r="I46" s="21"/>
      <c r="J46" s="21"/>
      <c r="K46" s="3"/>
    </row>
    <row r="47" spans="1:11" ht="13.05" customHeight="1">
      <c r="A47" s="15" t="s">
        <v>683</v>
      </c>
      <c r="B47" s="218" t="s">
        <v>684</v>
      </c>
      <c r="C47" s="218"/>
      <c r="D47" s="13" t="s">
        <v>685</v>
      </c>
      <c r="E47" s="13" t="s">
        <v>535</v>
      </c>
      <c r="F47" s="17">
        <v>13500</v>
      </c>
      <c r="G47" s="18">
        <v>592</v>
      </c>
      <c r="H47" s="19">
        <v>1.06E-2</v>
      </c>
      <c r="I47" s="21"/>
      <c r="J47" s="21"/>
      <c r="K47" s="3"/>
    </row>
    <row r="48" spans="1:11" ht="13.05" customHeight="1">
      <c r="A48" s="15" t="s">
        <v>510</v>
      </c>
      <c r="B48" s="218" t="s">
        <v>511</v>
      </c>
      <c r="C48" s="218"/>
      <c r="D48" s="13" t="s">
        <v>512</v>
      </c>
      <c r="E48" s="13" t="s">
        <v>397</v>
      </c>
      <c r="F48" s="17">
        <v>2970000</v>
      </c>
      <c r="G48" s="18">
        <v>591.91999999999996</v>
      </c>
      <c r="H48" s="19">
        <v>1.06E-2</v>
      </c>
      <c r="I48" s="21"/>
      <c r="J48" s="21"/>
      <c r="K48" s="3"/>
    </row>
    <row r="49" spans="1:11" ht="13.05" customHeight="1">
      <c r="A49" s="15" t="s">
        <v>517</v>
      </c>
      <c r="B49" s="218" t="s">
        <v>518</v>
      </c>
      <c r="C49" s="218"/>
      <c r="D49" s="13" t="s">
        <v>519</v>
      </c>
      <c r="E49" s="13" t="s">
        <v>439</v>
      </c>
      <c r="F49" s="17">
        <v>1620</v>
      </c>
      <c r="G49" s="18">
        <v>583.12</v>
      </c>
      <c r="H49" s="19">
        <v>1.04E-2</v>
      </c>
      <c r="I49" s="21"/>
      <c r="J49" s="21"/>
      <c r="K49" s="3"/>
    </row>
    <row r="50" spans="1:11" ht="13.05" customHeight="1">
      <c r="A50" s="15" t="s">
        <v>1411</v>
      </c>
      <c r="B50" s="218" t="s">
        <v>1412</v>
      </c>
      <c r="C50" s="218"/>
      <c r="D50" s="13" t="s">
        <v>1413</v>
      </c>
      <c r="E50" s="13" t="s">
        <v>792</v>
      </c>
      <c r="F50" s="17">
        <v>135000</v>
      </c>
      <c r="G50" s="18">
        <v>578.14</v>
      </c>
      <c r="H50" s="19">
        <v>1.03E-2</v>
      </c>
      <c r="I50" s="21"/>
      <c r="J50" s="21"/>
      <c r="K50" s="3"/>
    </row>
    <row r="51" spans="1:11" ht="13.05" customHeight="1">
      <c r="A51" s="15" t="s">
        <v>1515</v>
      </c>
      <c r="B51" s="218" t="s">
        <v>1516</v>
      </c>
      <c r="C51" s="218"/>
      <c r="D51" s="13" t="s">
        <v>1517</v>
      </c>
      <c r="E51" s="13" t="s">
        <v>558</v>
      </c>
      <c r="F51" s="17">
        <v>27000</v>
      </c>
      <c r="G51" s="18">
        <v>565.97</v>
      </c>
      <c r="H51" s="19">
        <v>1.01E-2</v>
      </c>
      <c r="I51" s="21"/>
      <c r="J51" s="21"/>
      <c r="K51" s="3"/>
    </row>
    <row r="52" spans="1:11" ht="13.05" customHeight="1">
      <c r="A52" s="15" t="s">
        <v>716</v>
      </c>
      <c r="B52" s="218" t="s">
        <v>717</v>
      </c>
      <c r="C52" s="218"/>
      <c r="D52" s="13" t="s">
        <v>718</v>
      </c>
      <c r="E52" s="13" t="s">
        <v>420</v>
      </c>
      <c r="F52" s="17">
        <v>13500</v>
      </c>
      <c r="G52" s="18">
        <v>564.99</v>
      </c>
      <c r="H52" s="19">
        <v>1.01E-2</v>
      </c>
      <c r="I52" s="21"/>
      <c r="J52" s="21"/>
      <c r="K52" s="3"/>
    </row>
    <row r="53" spans="1:11" ht="13.05" customHeight="1">
      <c r="A53" s="15" t="s">
        <v>428</v>
      </c>
      <c r="B53" s="218" t="s">
        <v>429</v>
      </c>
      <c r="C53" s="218"/>
      <c r="D53" s="13" t="s">
        <v>430</v>
      </c>
      <c r="E53" s="13" t="s">
        <v>431</v>
      </c>
      <c r="F53" s="17">
        <v>1350000</v>
      </c>
      <c r="G53" s="18">
        <v>563.49</v>
      </c>
      <c r="H53" s="19">
        <v>0.01</v>
      </c>
      <c r="I53" s="21"/>
      <c r="J53" s="21"/>
      <c r="K53" s="3"/>
    </row>
    <row r="54" spans="1:11" ht="13.05" customHeight="1">
      <c r="A54" s="15" t="s">
        <v>1469</v>
      </c>
      <c r="B54" s="218" t="s">
        <v>1470</v>
      </c>
      <c r="C54" s="218"/>
      <c r="D54" s="13" t="s">
        <v>1471</v>
      </c>
      <c r="E54" s="13" t="s">
        <v>535</v>
      </c>
      <c r="F54" s="17">
        <v>19000</v>
      </c>
      <c r="G54" s="18">
        <v>560.63</v>
      </c>
      <c r="H54" s="19">
        <v>0.01</v>
      </c>
      <c r="I54" s="21"/>
      <c r="J54" s="21"/>
      <c r="K54" s="3"/>
    </row>
    <row r="55" spans="1:11" ht="13.05" customHeight="1">
      <c r="A55" s="15" t="s">
        <v>536</v>
      </c>
      <c r="B55" s="218" t="s">
        <v>537</v>
      </c>
      <c r="C55" s="218"/>
      <c r="D55" s="13" t="s">
        <v>538</v>
      </c>
      <c r="E55" s="13" t="s">
        <v>539</v>
      </c>
      <c r="F55" s="17">
        <v>297000</v>
      </c>
      <c r="G55" s="18">
        <v>557.91</v>
      </c>
      <c r="H55" s="19">
        <v>9.9000000000000008E-3</v>
      </c>
      <c r="I55" s="21"/>
      <c r="J55" s="21"/>
      <c r="K55" s="3"/>
    </row>
    <row r="56" spans="1:11" ht="13.05" customHeight="1">
      <c r="A56" s="15" t="s">
        <v>680</v>
      </c>
      <c r="B56" s="218" t="s">
        <v>681</v>
      </c>
      <c r="C56" s="218"/>
      <c r="D56" s="13" t="s">
        <v>682</v>
      </c>
      <c r="E56" s="13" t="s">
        <v>283</v>
      </c>
      <c r="F56" s="17">
        <v>171000</v>
      </c>
      <c r="G56" s="18">
        <v>544.38</v>
      </c>
      <c r="H56" s="19">
        <v>9.7000000000000003E-3</v>
      </c>
      <c r="I56" s="21"/>
      <c r="J56" s="21"/>
      <c r="K56" s="3"/>
    </row>
    <row r="57" spans="1:11" ht="13.05" customHeight="1">
      <c r="A57" s="15" t="s">
        <v>736</v>
      </c>
      <c r="B57" s="218" t="s">
        <v>737</v>
      </c>
      <c r="C57" s="218"/>
      <c r="D57" s="13" t="s">
        <v>738</v>
      </c>
      <c r="E57" s="13" t="s">
        <v>494</v>
      </c>
      <c r="F57" s="17">
        <v>81000</v>
      </c>
      <c r="G57" s="18">
        <v>475.39</v>
      </c>
      <c r="H57" s="19">
        <v>8.5000000000000006E-3</v>
      </c>
      <c r="I57" s="21"/>
      <c r="J57" s="21"/>
      <c r="K57" s="3"/>
    </row>
    <row r="58" spans="1:11" ht="13.05" customHeight="1">
      <c r="A58" s="15" t="s">
        <v>1426</v>
      </c>
      <c r="B58" s="218" t="s">
        <v>1427</v>
      </c>
      <c r="C58" s="218"/>
      <c r="D58" s="13" t="s">
        <v>1428</v>
      </c>
      <c r="E58" s="13" t="s">
        <v>420</v>
      </c>
      <c r="F58" s="17">
        <v>7470</v>
      </c>
      <c r="G58" s="18">
        <v>351.88</v>
      </c>
      <c r="H58" s="19">
        <v>6.3E-3</v>
      </c>
      <c r="I58" s="21"/>
      <c r="J58" s="21"/>
      <c r="K58" s="3"/>
    </row>
    <row r="59" spans="1:11" ht="13.05" customHeight="1">
      <c r="A59" s="15" t="s">
        <v>1559</v>
      </c>
      <c r="B59" s="218" t="s">
        <v>1560</v>
      </c>
      <c r="C59" s="218"/>
      <c r="D59" s="13" t="s">
        <v>1561</v>
      </c>
      <c r="E59" s="13" t="s">
        <v>439</v>
      </c>
      <c r="F59" s="17">
        <v>23792</v>
      </c>
      <c r="G59" s="18">
        <v>338.66</v>
      </c>
      <c r="H59" s="19">
        <v>6.0000000000000001E-3</v>
      </c>
      <c r="I59" s="21"/>
      <c r="J59" s="21"/>
      <c r="K59" s="3"/>
    </row>
    <row r="60" spans="1:11" ht="13.05" customHeight="1">
      <c r="A60" s="15" t="s">
        <v>808</v>
      </c>
      <c r="B60" s="218" t="s">
        <v>809</v>
      </c>
      <c r="C60" s="218"/>
      <c r="D60" s="13" t="s">
        <v>810</v>
      </c>
      <c r="E60" s="13" t="s">
        <v>486</v>
      </c>
      <c r="F60" s="17">
        <v>6300</v>
      </c>
      <c r="G60" s="18">
        <v>260.18</v>
      </c>
      <c r="H60" s="19">
        <v>4.5999999999999999E-3</v>
      </c>
      <c r="I60" s="21"/>
      <c r="J60" s="21"/>
      <c r="K60" s="3"/>
    </row>
    <row r="61" spans="1:11" ht="13.05" customHeight="1">
      <c r="A61" s="15" t="s">
        <v>745</v>
      </c>
      <c r="B61" s="218" t="s">
        <v>746</v>
      </c>
      <c r="C61" s="218"/>
      <c r="D61" s="13" t="s">
        <v>747</v>
      </c>
      <c r="E61" s="13" t="s">
        <v>242</v>
      </c>
      <c r="F61" s="17">
        <v>173553</v>
      </c>
      <c r="G61" s="18">
        <v>167.36</v>
      </c>
      <c r="H61" s="19">
        <v>3.0000000000000001E-3</v>
      </c>
      <c r="I61" s="21"/>
      <c r="J61" s="21"/>
      <c r="K61" s="3"/>
    </row>
    <row r="62" spans="1:11" ht="13.05" customHeight="1">
      <c r="A62" s="15" t="s">
        <v>825</v>
      </c>
      <c r="B62" s="218" t="s">
        <v>826</v>
      </c>
      <c r="C62" s="218"/>
      <c r="D62" s="13" t="s">
        <v>827</v>
      </c>
      <c r="E62" s="13" t="s">
        <v>486</v>
      </c>
      <c r="F62" s="17">
        <v>6004</v>
      </c>
      <c r="G62" s="18">
        <v>56.2</v>
      </c>
      <c r="H62" s="19">
        <v>1E-3</v>
      </c>
      <c r="I62" s="21"/>
      <c r="J62" s="21"/>
      <c r="K62" s="3"/>
    </row>
    <row r="63" spans="1:11" ht="13.05" customHeight="1">
      <c r="A63" s="3"/>
      <c r="B63" s="219" t="s">
        <v>176</v>
      </c>
      <c r="C63" s="219"/>
      <c r="D63" s="2"/>
      <c r="E63" s="2"/>
      <c r="F63" s="2"/>
      <c r="G63" s="23">
        <v>52406.16</v>
      </c>
      <c r="H63" s="24">
        <v>0.93440000000000001</v>
      </c>
      <c r="I63" s="25"/>
      <c r="J63" s="25"/>
      <c r="K63" s="3"/>
    </row>
    <row r="64" spans="1:11" ht="13.05" customHeight="1">
      <c r="A64" s="3"/>
      <c r="B64" s="219" t="s">
        <v>603</v>
      </c>
      <c r="C64" s="219"/>
      <c r="D64" s="2"/>
      <c r="E64" s="2"/>
      <c r="F64" s="2"/>
      <c r="G64" s="25" t="s">
        <v>178</v>
      </c>
      <c r="H64" s="25" t="s">
        <v>178</v>
      </c>
      <c r="I64" s="25"/>
      <c r="J64" s="25"/>
      <c r="K64" s="3"/>
    </row>
    <row r="65" spans="1:11" ht="13.05" customHeight="1">
      <c r="A65" s="3"/>
      <c r="B65" s="219" t="s">
        <v>176</v>
      </c>
      <c r="C65" s="219"/>
      <c r="D65" s="2"/>
      <c r="E65" s="2"/>
      <c r="F65" s="2"/>
      <c r="G65" s="25" t="s">
        <v>178</v>
      </c>
      <c r="H65" s="25" t="s">
        <v>178</v>
      </c>
      <c r="I65" s="25"/>
      <c r="J65" s="25"/>
      <c r="K65" s="3"/>
    </row>
    <row r="66" spans="1:11" ht="13.05" customHeight="1">
      <c r="A66" s="3"/>
      <c r="B66" s="219" t="s">
        <v>187</v>
      </c>
      <c r="C66" s="219"/>
      <c r="D66" s="26"/>
      <c r="E66" s="2"/>
      <c r="F66" s="26"/>
      <c r="G66" s="23">
        <v>52406.16</v>
      </c>
      <c r="H66" s="24">
        <v>0.93440000000000001</v>
      </c>
      <c r="I66" s="25"/>
      <c r="J66" s="25"/>
      <c r="K66" s="3"/>
    </row>
    <row r="67" spans="1:11" ht="13.05" customHeight="1">
      <c r="A67" s="3"/>
      <c r="B67" s="217" t="s">
        <v>761</v>
      </c>
      <c r="C67" s="217"/>
      <c r="D67" s="13"/>
      <c r="E67" s="13"/>
      <c r="F67" s="13"/>
      <c r="G67" s="13"/>
      <c r="H67" s="13"/>
      <c r="I67" s="14"/>
      <c r="J67" s="14"/>
      <c r="K67" s="3"/>
    </row>
    <row r="68" spans="1:11" ht="13.05" customHeight="1">
      <c r="A68" s="3"/>
      <c r="B68" s="217" t="s">
        <v>762</v>
      </c>
      <c r="C68" s="217"/>
      <c r="D68" s="13"/>
      <c r="E68" s="13"/>
      <c r="F68" s="13"/>
      <c r="G68" s="3"/>
      <c r="H68" s="14"/>
      <c r="I68" s="14"/>
      <c r="J68" s="14"/>
      <c r="K68" s="3"/>
    </row>
    <row r="69" spans="1:11" ht="13.05" customHeight="1">
      <c r="A69" s="15" t="s">
        <v>763</v>
      </c>
      <c r="B69" s="218" t="s">
        <v>764</v>
      </c>
      <c r="C69" s="218"/>
      <c r="D69" s="13"/>
      <c r="E69" s="13" t="s">
        <v>226</v>
      </c>
      <c r="F69" s="17">
        <v>28125</v>
      </c>
      <c r="G69" s="18">
        <v>838.41</v>
      </c>
      <c r="H69" s="19">
        <v>1.49E-2</v>
      </c>
      <c r="I69" s="21"/>
      <c r="J69" s="21"/>
      <c r="K69" s="3"/>
    </row>
    <row r="70" spans="1:11" ht="13.05" customHeight="1">
      <c r="A70" s="3"/>
      <c r="B70" s="219" t="s">
        <v>176</v>
      </c>
      <c r="C70" s="219"/>
      <c r="D70" s="2"/>
      <c r="E70" s="2"/>
      <c r="F70" s="2"/>
      <c r="G70" s="23">
        <v>838.41</v>
      </c>
      <c r="H70" s="24">
        <v>1.49E-2</v>
      </c>
      <c r="I70" s="25"/>
      <c r="J70" s="25"/>
      <c r="K70" s="3"/>
    </row>
    <row r="71" spans="1:11" ht="13.05" customHeight="1">
      <c r="A71" s="3"/>
      <c r="B71" s="219" t="s">
        <v>187</v>
      </c>
      <c r="C71" s="219"/>
      <c r="D71" s="26"/>
      <c r="E71" s="2"/>
      <c r="F71" s="26"/>
      <c r="G71" s="23">
        <v>838.41</v>
      </c>
      <c r="H71" s="24">
        <v>1.49E-2</v>
      </c>
      <c r="I71" s="25"/>
      <c r="J71" s="25"/>
      <c r="K71" s="3"/>
    </row>
    <row r="72" spans="1:11" ht="13.05" customHeight="1">
      <c r="A72" s="3"/>
      <c r="B72" s="217" t="s">
        <v>188</v>
      </c>
      <c r="C72" s="217"/>
      <c r="D72" s="13"/>
      <c r="E72" s="13"/>
      <c r="F72" s="13"/>
      <c r="G72" s="13"/>
      <c r="H72" s="13"/>
      <c r="I72" s="14"/>
      <c r="J72" s="14"/>
      <c r="K72" s="3"/>
    </row>
    <row r="73" spans="1:11" ht="13.05" customHeight="1">
      <c r="A73" s="3"/>
      <c r="B73" s="217" t="s">
        <v>607</v>
      </c>
      <c r="C73" s="217"/>
      <c r="D73" s="13"/>
      <c r="E73" s="13"/>
      <c r="F73" s="13"/>
      <c r="G73" s="3"/>
      <c r="H73" s="14"/>
      <c r="I73" s="14"/>
      <c r="J73" s="14"/>
      <c r="K73" s="3"/>
    </row>
    <row r="74" spans="1:11" ht="13.05" customHeight="1">
      <c r="A74" s="15" t="s">
        <v>608</v>
      </c>
      <c r="B74" s="218" t="s">
        <v>609</v>
      </c>
      <c r="C74" s="218"/>
      <c r="D74" s="13" t="s">
        <v>610</v>
      </c>
      <c r="E74" s="13" t="s">
        <v>147</v>
      </c>
      <c r="F74" s="17">
        <v>500000</v>
      </c>
      <c r="G74" s="18">
        <v>496.17</v>
      </c>
      <c r="H74" s="19">
        <v>8.8000000000000005E-3</v>
      </c>
      <c r="I74" s="20">
        <v>5.1200000000000002E-2</v>
      </c>
      <c r="J74" s="21"/>
      <c r="K74" s="3"/>
    </row>
    <row r="75" spans="1:11" ht="13.05" customHeight="1">
      <c r="A75" s="3"/>
      <c r="B75" s="219" t="s">
        <v>176</v>
      </c>
      <c r="C75" s="219"/>
      <c r="D75" s="2"/>
      <c r="E75" s="2"/>
      <c r="F75" s="2"/>
      <c r="G75" s="23">
        <v>496.17</v>
      </c>
      <c r="H75" s="24">
        <v>8.8000000000000005E-3</v>
      </c>
      <c r="I75" s="25"/>
      <c r="J75" s="25"/>
      <c r="K75" s="3"/>
    </row>
    <row r="76" spans="1:11" ht="13.05" customHeight="1">
      <c r="A76" s="3"/>
      <c r="B76" s="219" t="s">
        <v>187</v>
      </c>
      <c r="C76" s="219"/>
      <c r="D76" s="26"/>
      <c r="E76" s="2"/>
      <c r="F76" s="26"/>
      <c r="G76" s="23">
        <v>496.17</v>
      </c>
      <c r="H76" s="24">
        <v>8.8000000000000005E-3</v>
      </c>
      <c r="I76" s="25"/>
      <c r="J76" s="25"/>
      <c r="K76" s="3"/>
    </row>
    <row r="77" spans="1:11" ht="13.05" customHeight="1">
      <c r="A77" s="3"/>
      <c r="B77" s="217" t="s">
        <v>227</v>
      </c>
      <c r="C77" s="217"/>
      <c r="D77" s="13"/>
      <c r="E77" s="13"/>
      <c r="F77" s="13"/>
      <c r="G77" s="13"/>
      <c r="H77" s="13"/>
      <c r="I77" s="14"/>
      <c r="J77" s="14"/>
      <c r="K77" s="3"/>
    </row>
    <row r="78" spans="1:11" ht="13.05" customHeight="1">
      <c r="A78" s="15" t="s">
        <v>228</v>
      </c>
      <c r="B78" s="218" t="s">
        <v>229</v>
      </c>
      <c r="C78" s="218"/>
      <c r="D78" s="13"/>
      <c r="E78" s="13" t="s">
        <v>226</v>
      </c>
      <c r="F78" s="17"/>
      <c r="G78" s="18">
        <v>3260.44</v>
      </c>
      <c r="H78" s="19">
        <v>5.8099999999999999E-2</v>
      </c>
      <c r="I78" s="20">
        <v>5.2582826545584729E-2</v>
      </c>
      <c r="J78" s="21"/>
      <c r="K78" s="3"/>
    </row>
    <row r="79" spans="1:11" ht="13.05" customHeight="1">
      <c r="A79" s="3"/>
      <c r="B79" s="219" t="s">
        <v>176</v>
      </c>
      <c r="C79" s="219"/>
      <c r="D79" s="2"/>
      <c r="E79" s="2"/>
      <c r="F79" s="2"/>
      <c r="G79" s="23">
        <v>3260.44</v>
      </c>
      <c r="H79" s="24">
        <v>5.8099999999999999E-2</v>
      </c>
      <c r="I79" s="25"/>
      <c r="J79" s="25"/>
      <c r="K79" s="3"/>
    </row>
    <row r="80" spans="1:11" ht="13.05" customHeight="1">
      <c r="A80" s="3"/>
      <c r="B80" s="219" t="s">
        <v>187</v>
      </c>
      <c r="C80" s="219"/>
      <c r="D80" s="26"/>
      <c r="E80" s="2"/>
      <c r="F80" s="26"/>
      <c r="G80" s="23">
        <v>3260.44</v>
      </c>
      <c r="H80" s="24">
        <v>5.8099999999999999E-2</v>
      </c>
      <c r="I80" s="25"/>
      <c r="J80" s="25"/>
      <c r="K80" s="3"/>
    </row>
    <row r="81" spans="1:11" ht="13.05" customHeight="1">
      <c r="A81" s="3"/>
      <c r="B81" s="219" t="s">
        <v>230</v>
      </c>
      <c r="C81" s="219"/>
      <c r="D81" s="13"/>
      <c r="E81" s="2"/>
      <c r="F81" s="13"/>
      <c r="G81" s="27">
        <v>-911.77</v>
      </c>
      <c r="H81" s="24">
        <v>-1.6199999999999999E-2</v>
      </c>
      <c r="I81" s="25"/>
      <c r="J81" s="25"/>
      <c r="K81" s="3"/>
    </row>
    <row r="82" spans="1:11" ht="13.05" customHeight="1">
      <c r="A82" s="3"/>
      <c r="B82" s="220" t="s">
        <v>231</v>
      </c>
      <c r="C82" s="220"/>
      <c r="D82" s="29"/>
      <c r="E82" s="29"/>
      <c r="F82" s="29"/>
      <c r="G82" s="30">
        <v>56089.41</v>
      </c>
      <c r="H82" s="31">
        <v>1</v>
      </c>
      <c r="I82" s="32"/>
      <c r="J82" s="32"/>
      <c r="K82" s="3"/>
    </row>
    <row r="83" spans="1:11" ht="13.05" customHeight="1">
      <c r="A83" s="3"/>
      <c r="B83" s="221"/>
      <c r="C83" s="221"/>
      <c r="D83" s="3"/>
      <c r="E83" s="3"/>
      <c r="F83" s="3"/>
      <c r="G83" s="3"/>
      <c r="H83" s="3"/>
      <c r="I83" s="3"/>
      <c r="J83" s="3"/>
      <c r="K83" s="3"/>
    </row>
    <row r="84" spans="1:11" ht="13.05" customHeight="1">
      <c r="A84" s="3"/>
      <c r="B84" s="209"/>
      <c r="C84" s="209"/>
      <c r="D84" s="209"/>
      <c r="E84" s="209"/>
      <c r="F84" s="209"/>
      <c r="G84" s="209"/>
      <c r="H84" s="209"/>
      <c r="I84" s="209"/>
      <c r="J84" s="3"/>
      <c r="K84" s="3"/>
    </row>
    <row r="85" spans="1:11" ht="13.05" customHeight="1">
      <c r="A85" s="3"/>
      <c r="B85" s="209"/>
      <c r="C85" s="209"/>
      <c r="D85" s="209"/>
      <c r="E85" s="209"/>
      <c r="F85" s="209"/>
      <c r="G85" s="209"/>
      <c r="H85" s="209"/>
      <c r="I85" s="209"/>
      <c r="J85" s="3"/>
      <c r="K85" s="3"/>
    </row>
    <row r="86" spans="1:11" ht="13.05" customHeight="1">
      <c r="A86" s="3"/>
      <c r="B86" s="209" t="s">
        <v>226</v>
      </c>
      <c r="C86" s="209"/>
      <c r="D86" s="3"/>
      <c r="E86" s="3"/>
      <c r="F86" s="3"/>
      <c r="G86" s="3"/>
      <c r="H86" s="3"/>
      <c r="I86" s="3"/>
      <c r="J86" s="3"/>
      <c r="K86" s="3"/>
    </row>
    <row r="87" spans="1:11" ht="13.05" customHeight="1">
      <c r="A87" s="3"/>
      <c r="B87" s="209" t="s">
        <v>234</v>
      </c>
      <c r="C87" s="209"/>
      <c r="D87" s="3"/>
      <c r="E87" s="3"/>
      <c r="F87" s="3"/>
      <c r="G87" s="3"/>
      <c r="H87" s="3"/>
      <c r="I87" s="3"/>
      <c r="J87" s="3"/>
      <c r="K87" s="3"/>
    </row>
    <row r="88" spans="1:11" ht="26.25" customHeight="1">
      <c r="A88" s="3"/>
      <c r="B88" s="209" t="s">
        <v>235</v>
      </c>
      <c r="C88" s="209"/>
      <c r="D88" s="209"/>
      <c r="E88" s="209"/>
      <c r="F88" s="209"/>
      <c r="G88" s="209"/>
      <c r="H88" s="209"/>
      <c r="I88" s="209"/>
      <c r="J88" s="3"/>
      <c r="K88" s="3"/>
    </row>
    <row r="89" spans="1:11" ht="13.05" customHeight="1">
      <c r="A89" s="3"/>
      <c r="B89" s="33" t="s">
        <v>770</v>
      </c>
      <c r="C89" s="3"/>
      <c r="D89" s="3"/>
      <c r="E89" s="3"/>
      <c r="F89" s="3"/>
      <c r="G89" s="3"/>
      <c r="H89" s="3"/>
      <c r="I89" s="3"/>
      <c r="J89" s="3"/>
      <c r="K89" s="3"/>
    </row>
    <row r="90" spans="1:11" ht="40.049999999999997" customHeight="1">
      <c r="A90" s="3"/>
      <c r="B90" s="222" t="s">
        <v>771</v>
      </c>
      <c r="C90" s="222"/>
      <c r="D90" s="34" t="s">
        <v>101</v>
      </c>
      <c r="E90" s="34" t="s">
        <v>772</v>
      </c>
      <c r="F90" s="34" t="s">
        <v>773</v>
      </c>
      <c r="G90" s="34" t="s">
        <v>774</v>
      </c>
      <c r="H90" s="34" t="s">
        <v>775</v>
      </c>
      <c r="I90" s="3"/>
      <c r="J90" s="3"/>
      <c r="K90" s="3"/>
    </row>
    <row r="91" spans="1:11" ht="13.05" customHeight="1">
      <c r="A91" s="3"/>
      <c r="B91" s="223" t="s">
        <v>776</v>
      </c>
      <c r="C91" s="223"/>
      <c r="D91" s="2" t="s">
        <v>777</v>
      </c>
      <c r="E91" s="2" t="s">
        <v>401</v>
      </c>
      <c r="F91" s="35">
        <v>28125</v>
      </c>
      <c r="G91" s="36">
        <v>838.40625</v>
      </c>
      <c r="H91" s="37">
        <v>1.49E-2</v>
      </c>
      <c r="I91" s="3"/>
      <c r="J91" s="3"/>
      <c r="K91" s="3"/>
    </row>
    <row r="95" spans="1:11">
      <c r="B95" s="109" t="s">
        <v>2475</v>
      </c>
      <c r="C95" s="110"/>
      <c r="D95" s="110"/>
      <c r="E95" s="111"/>
    </row>
    <row r="96" spans="1:11">
      <c r="B96" s="110" t="s">
        <v>2512</v>
      </c>
      <c r="C96" s="110"/>
      <c r="D96" s="110"/>
      <c r="E96" s="111"/>
    </row>
    <row r="97" spans="2:5">
      <c r="B97" s="117" t="s">
        <v>2513</v>
      </c>
      <c r="C97" s="110"/>
      <c r="D97" s="110"/>
      <c r="E97" s="111"/>
    </row>
    <row r="98" spans="2:5">
      <c r="B98" s="110" t="s">
        <v>2476</v>
      </c>
      <c r="C98" s="110"/>
      <c r="D98" s="110"/>
      <c r="E98" s="111"/>
    </row>
    <row r="99" spans="2:5">
      <c r="B99" s="110" t="s">
        <v>2477</v>
      </c>
      <c r="C99" s="110"/>
      <c r="D99" s="110"/>
      <c r="E99" s="111"/>
    </row>
    <row r="100" spans="2:5">
      <c r="B100" s="110" t="s">
        <v>2478</v>
      </c>
      <c r="C100" s="112"/>
      <c r="D100" s="112"/>
      <c r="E100" s="112"/>
    </row>
    <row r="101" spans="2:5">
      <c r="B101" s="110" t="s">
        <v>2479</v>
      </c>
      <c r="C101" s="110"/>
      <c r="D101" s="110"/>
      <c r="E101" s="111"/>
    </row>
    <row r="102" spans="2:5">
      <c r="B102" s="110" t="s">
        <v>2480</v>
      </c>
      <c r="C102" s="110"/>
      <c r="D102" s="110"/>
      <c r="E102" s="111"/>
    </row>
    <row r="103" spans="2:5">
      <c r="B103" s="110" t="s">
        <v>2481</v>
      </c>
      <c r="C103" s="110"/>
      <c r="D103" s="110"/>
      <c r="E103" s="111"/>
    </row>
    <row r="104" spans="2:5">
      <c r="B104" s="110" t="s">
        <v>2482</v>
      </c>
      <c r="C104" s="110"/>
      <c r="D104" s="110"/>
      <c r="E104" s="111"/>
    </row>
    <row r="105" spans="2:5">
      <c r="B105" s="109" t="s">
        <v>2483</v>
      </c>
      <c r="C105" s="109"/>
      <c r="D105" s="109" t="s">
        <v>2633</v>
      </c>
      <c r="E105" s="109" t="s">
        <v>2484</v>
      </c>
    </row>
    <row r="106" spans="2:5">
      <c r="B106" s="110" t="s">
        <v>2528</v>
      </c>
      <c r="C106" s="110"/>
      <c r="D106" s="113">
        <v>11.774900000000001</v>
      </c>
      <c r="E106" s="113">
        <v>13.039300000000001</v>
      </c>
    </row>
    <row r="107" spans="2:5">
      <c r="B107" s="110" t="s">
        <v>2486</v>
      </c>
      <c r="C107" s="110"/>
      <c r="D107" s="113">
        <v>14.0954</v>
      </c>
      <c r="E107" s="113">
        <v>15.609</v>
      </c>
    </row>
    <row r="108" spans="2:5">
      <c r="B108" s="110" t="s">
        <v>2529</v>
      </c>
      <c r="C108" s="110"/>
      <c r="D108" s="113">
        <v>12.5824</v>
      </c>
      <c r="E108" s="113">
        <v>13.9505</v>
      </c>
    </row>
    <row r="109" spans="2:5">
      <c r="B109" s="110" t="s">
        <v>2494</v>
      </c>
      <c r="C109" s="110"/>
      <c r="D109" s="113">
        <v>15.061</v>
      </c>
      <c r="E109" s="113">
        <v>16.698499999999999</v>
      </c>
    </row>
    <row r="110" spans="2:5">
      <c r="B110" s="110"/>
      <c r="C110" s="110"/>
      <c r="D110" s="110"/>
      <c r="E110" s="111"/>
    </row>
    <row r="111" spans="2:5">
      <c r="B111" s="110" t="s">
        <v>2530</v>
      </c>
      <c r="C111" s="110"/>
      <c r="D111" s="110"/>
      <c r="E111" s="111"/>
    </row>
    <row r="112" spans="2:5">
      <c r="B112" s="110" t="s">
        <v>2631</v>
      </c>
      <c r="C112" s="110"/>
      <c r="D112" s="110"/>
      <c r="E112" s="111"/>
    </row>
    <row r="113" spans="1:54">
      <c r="B113" s="110" t="s">
        <v>2500</v>
      </c>
      <c r="C113" s="110"/>
      <c r="D113" s="110"/>
      <c r="E113" s="111"/>
    </row>
    <row r="114" spans="1:54">
      <c r="B114" s="110" t="s">
        <v>2563</v>
      </c>
      <c r="C114" s="110"/>
      <c r="D114" s="110"/>
      <c r="E114" s="111"/>
    </row>
    <row r="115" spans="1:54">
      <c r="B115" s="110" t="s">
        <v>2502</v>
      </c>
      <c r="C115" s="110"/>
      <c r="D115" s="110"/>
      <c r="E115" s="111"/>
    </row>
    <row r="116" spans="1:54">
      <c r="B116" s="110" t="s">
        <v>2518</v>
      </c>
      <c r="C116" s="110"/>
      <c r="D116" s="110"/>
      <c r="E116" s="111"/>
    </row>
    <row r="117" spans="1:54">
      <c r="B117" s="110" t="s">
        <v>2653</v>
      </c>
      <c r="C117" s="110"/>
      <c r="D117" s="110"/>
      <c r="E117" s="111"/>
    </row>
    <row r="118" spans="1:54">
      <c r="B118" s="110" t="s">
        <v>2503</v>
      </c>
      <c r="C118" s="110"/>
      <c r="D118" s="110"/>
      <c r="E118" s="111"/>
    </row>
    <row r="119" spans="1:54">
      <c r="B119" s="110" t="s">
        <v>2504</v>
      </c>
      <c r="C119" s="110"/>
      <c r="D119" s="110"/>
      <c r="E119" s="111"/>
    </row>
    <row r="120" spans="1:54">
      <c r="B120" s="110" t="s">
        <v>2505</v>
      </c>
      <c r="C120" s="110"/>
      <c r="D120" s="110"/>
      <c r="E120" s="111"/>
    </row>
    <row r="121" spans="1:54">
      <c r="B121" s="110" t="s">
        <v>2506</v>
      </c>
      <c r="C121" s="110"/>
      <c r="D121" s="110"/>
      <c r="E121" s="111"/>
    </row>
    <row r="122" spans="1:54">
      <c r="B122" s="110" t="s">
        <v>2507</v>
      </c>
      <c r="C122" s="110"/>
      <c r="D122" s="110"/>
      <c r="E122" s="111"/>
    </row>
    <row r="123" spans="1:54">
      <c r="B123" s="110" t="s">
        <v>2508</v>
      </c>
      <c r="C123" s="110"/>
      <c r="D123" s="110"/>
      <c r="E123" s="111"/>
    </row>
    <row r="125" spans="1:54">
      <c r="A125" s="82" t="s">
        <v>2654</v>
      </c>
      <c r="B125" s="140" t="s">
        <v>2674</v>
      </c>
      <c r="C125" s="141"/>
      <c r="D125" s="129"/>
      <c r="E125" s="129"/>
      <c r="F125" s="129"/>
      <c r="G125" s="129"/>
      <c r="H125" s="142"/>
      <c r="I125" s="142"/>
      <c r="J125" s="133"/>
      <c r="K125" s="133"/>
      <c r="L125" s="133"/>
      <c r="M125" s="110"/>
      <c r="N125" s="110"/>
      <c r="O125" s="110"/>
      <c r="P125" s="110"/>
      <c r="Q125" s="110"/>
      <c r="R125" s="110"/>
      <c r="S125" s="110"/>
      <c r="T125" s="110"/>
      <c r="U125" s="110"/>
      <c r="V125" s="110"/>
      <c r="W125" s="110"/>
      <c r="X125" s="110"/>
      <c r="Y125" s="110"/>
      <c r="Z125" s="110"/>
      <c r="AA125" s="110"/>
      <c r="AB125" s="110"/>
      <c r="AC125" s="124"/>
      <c r="AD125" s="124"/>
      <c r="AE125" s="124"/>
      <c r="AF125" s="124"/>
      <c r="AG125" s="124"/>
      <c r="AH125" s="124"/>
      <c r="AI125" s="143"/>
      <c r="AJ125" s="124"/>
      <c r="AK125" s="124"/>
      <c r="AL125" s="124"/>
      <c r="AM125" s="124"/>
      <c r="AN125" s="124"/>
      <c r="AO125" s="124"/>
      <c r="AP125" s="124"/>
      <c r="AQ125" s="124"/>
      <c r="AR125" s="124"/>
      <c r="AS125" s="124"/>
      <c r="AT125" s="124"/>
      <c r="AU125" s="124"/>
      <c r="AV125" s="143"/>
      <c r="AW125" s="124"/>
      <c r="AX125" s="143"/>
      <c r="AY125" s="124"/>
      <c r="AZ125" s="124"/>
      <c r="BA125" s="124"/>
      <c r="BB125" s="143"/>
    </row>
    <row r="126" spans="1:54">
      <c r="B126" s="129"/>
      <c r="C126" s="129"/>
      <c r="D126" s="129"/>
      <c r="E126" s="129"/>
      <c r="F126" s="129"/>
      <c r="G126" s="129"/>
      <c r="H126" s="116"/>
      <c r="I126" s="116"/>
      <c r="J126" s="116"/>
      <c r="K126" s="133"/>
      <c r="L126" s="133"/>
      <c r="M126" s="110"/>
      <c r="N126" s="110"/>
      <c r="O126" s="110"/>
      <c r="P126" s="110"/>
      <c r="Q126" s="110"/>
      <c r="R126" s="110"/>
      <c r="S126" s="110"/>
      <c r="T126" s="110"/>
      <c r="U126" s="110"/>
      <c r="V126" s="110"/>
      <c r="W126" s="110"/>
      <c r="X126" s="110"/>
      <c r="Y126" s="110"/>
      <c r="Z126" s="110"/>
      <c r="AA126" s="110"/>
      <c r="AB126" s="110"/>
      <c r="AC126" s="124"/>
      <c r="AD126" s="124"/>
      <c r="AE126" s="124"/>
      <c r="AF126" s="124"/>
      <c r="AG126" s="124"/>
      <c r="AH126" s="124"/>
      <c r="AI126" s="143"/>
      <c r="AJ126" s="124"/>
      <c r="AK126" s="124"/>
      <c r="AL126" s="124"/>
      <c r="AM126" s="124"/>
      <c r="AN126" s="124"/>
      <c r="AO126" s="124"/>
      <c r="AP126" s="124"/>
      <c r="AQ126" s="124"/>
      <c r="AR126" s="124"/>
      <c r="AS126" s="124"/>
      <c r="AT126" s="124"/>
      <c r="AU126" s="124"/>
      <c r="AV126" s="143"/>
      <c r="AW126" s="124"/>
      <c r="AX126" s="143"/>
      <c r="AY126" s="124"/>
      <c r="AZ126" s="124"/>
      <c r="BA126" s="124"/>
      <c r="BB126" s="143"/>
    </row>
    <row r="127" spans="1:54" ht="43.2">
      <c r="B127" s="144" t="s">
        <v>2655</v>
      </c>
      <c r="C127" s="144" t="s">
        <v>2656</v>
      </c>
      <c r="D127" s="145" t="s">
        <v>2657</v>
      </c>
      <c r="E127" s="144" t="s">
        <v>2658</v>
      </c>
      <c r="F127" s="144" t="s">
        <v>2659</v>
      </c>
      <c r="G127" s="144" t="s">
        <v>2660</v>
      </c>
      <c r="H127" s="116"/>
      <c r="I127" s="116"/>
      <c r="J127" s="116"/>
      <c r="K127" s="133"/>
      <c r="L127" s="133"/>
      <c r="M127" s="110"/>
      <c r="N127" s="110"/>
      <c r="O127" s="110"/>
      <c r="P127" s="110"/>
      <c r="Q127" s="110"/>
      <c r="R127" s="110"/>
      <c r="S127" s="110"/>
      <c r="T127" s="110"/>
      <c r="U127" s="110"/>
      <c r="V127" s="110"/>
      <c r="W127" s="110"/>
      <c r="X127" s="110"/>
      <c r="Y127" s="110"/>
      <c r="Z127" s="110"/>
      <c r="AA127" s="110"/>
      <c r="AB127" s="110"/>
      <c r="AC127" s="124"/>
      <c r="AD127" s="124"/>
      <c r="AE127" s="124"/>
      <c r="AF127" s="124"/>
      <c r="AG127" s="124"/>
      <c r="AH127" s="124"/>
      <c r="AI127" s="143"/>
      <c r="AJ127" s="124"/>
      <c r="AK127" s="124"/>
      <c r="AL127" s="124"/>
      <c r="AM127" s="124"/>
      <c r="AN127" s="124"/>
      <c r="AO127" s="124"/>
      <c r="AP127" s="124"/>
      <c r="AQ127" s="124"/>
      <c r="AR127" s="124"/>
      <c r="AS127" s="124"/>
      <c r="AT127" s="124"/>
      <c r="AU127" s="124"/>
      <c r="AV127" s="143"/>
      <c r="AW127" s="124"/>
      <c r="AX127" s="143"/>
      <c r="AY127" s="124"/>
      <c r="AZ127" s="124"/>
      <c r="BA127" s="124"/>
      <c r="BB127" s="143"/>
    </row>
    <row r="128" spans="1:54">
      <c r="B128" s="229" t="s">
        <v>2589</v>
      </c>
      <c r="C128" s="230"/>
      <c r="D128" s="230"/>
      <c r="E128" s="230"/>
      <c r="F128" s="230"/>
      <c r="G128" s="231"/>
      <c r="H128" s="116"/>
      <c r="I128" s="116"/>
      <c r="J128" s="116"/>
      <c r="K128" s="133"/>
      <c r="L128" s="133"/>
      <c r="M128" s="110"/>
      <c r="N128" s="110"/>
      <c r="O128" s="110"/>
      <c r="P128" s="110"/>
      <c r="Q128" s="110"/>
      <c r="R128" s="110"/>
      <c r="S128" s="110"/>
      <c r="T128" s="110"/>
      <c r="U128" s="110"/>
      <c r="V128" s="110"/>
      <c r="W128" s="110"/>
      <c r="X128" s="110"/>
      <c r="Y128" s="110"/>
      <c r="Z128" s="110"/>
      <c r="AA128" s="110"/>
      <c r="AB128" s="110"/>
      <c r="AC128" s="124"/>
      <c r="AD128" s="124"/>
      <c r="AE128" s="124"/>
      <c r="AF128" s="124"/>
      <c r="AG128" s="124"/>
      <c r="AH128" s="124"/>
      <c r="AI128" s="143"/>
      <c r="AJ128" s="124"/>
      <c r="AK128" s="124"/>
      <c r="AL128" s="124"/>
      <c r="AM128" s="124"/>
      <c r="AN128" s="124"/>
      <c r="AO128" s="124"/>
      <c r="AP128" s="124"/>
      <c r="AQ128" s="124"/>
      <c r="AR128" s="124"/>
      <c r="AS128" s="124"/>
      <c r="AT128" s="124"/>
      <c r="AU128" s="124"/>
      <c r="AV128" s="143"/>
      <c r="AW128" s="124"/>
      <c r="AX128" s="143"/>
      <c r="AY128" s="124"/>
      <c r="AZ128" s="124"/>
      <c r="BA128" s="124"/>
      <c r="BB128" s="143"/>
    </row>
    <row r="129" spans="1:54">
      <c r="H129" s="142"/>
      <c r="I129" s="142"/>
      <c r="J129" s="133"/>
      <c r="K129" s="133"/>
      <c r="L129" s="133"/>
      <c r="M129" s="110"/>
      <c r="N129" s="110"/>
      <c r="O129" s="110"/>
      <c r="P129" s="110"/>
      <c r="Q129" s="110"/>
      <c r="R129" s="110"/>
      <c r="S129" s="110"/>
      <c r="T129" s="110"/>
      <c r="U129" s="110"/>
      <c r="V129" s="110"/>
      <c r="W129" s="110"/>
      <c r="X129" s="110"/>
      <c r="Y129" s="110"/>
      <c r="Z129" s="110"/>
      <c r="AA129" s="110"/>
      <c r="AB129" s="110"/>
      <c r="AC129" s="124"/>
      <c r="AD129" s="124"/>
      <c r="AE129" s="124"/>
      <c r="AF129" s="124"/>
      <c r="AG129" s="124"/>
      <c r="AH129" s="124"/>
      <c r="AI129" s="143"/>
      <c r="AJ129" s="124"/>
      <c r="AK129" s="124"/>
      <c r="AL129" s="124"/>
      <c r="AM129" s="124"/>
      <c r="AN129" s="124"/>
      <c r="AO129" s="124"/>
      <c r="AP129" s="124"/>
      <c r="AQ129" s="124"/>
      <c r="AR129" s="124"/>
      <c r="AS129" s="124"/>
      <c r="AT129" s="124"/>
      <c r="AU129" s="124"/>
      <c r="AV129" s="143"/>
      <c r="AW129" s="124"/>
      <c r="AX129" s="143"/>
      <c r="AY129" s="124"/>
      <c r="AZ129" s="124"/>
      <c r="BA129" s="124"/>
      <c r="BB129" s="143"/>
    </row>
    <row r="130" spans="1:54">
      <c r="B130" s="82" t="s">
        <v>2691</v>
      </c>
      <c r="C130" s="82"/>
      <c r="D130" s="82"/>
      <c r="E130" s="82"/>
      <c r="F130" s="82"/>
      <c r="H130" s="142"/>
      <c r="I130" s="142"/>
      <c r="J130" s="133"/>
      <c r="K130" s="133"/>
      <c r="L130" s="133"/>
      <c r="M130" s="110"/>
      <c r="N130" s="110"/>
      <c r="O130" s="110"/>
      <c r="P130" s="110"/>
      <c r="Q130" s="110"/>
      <c r="R130" s="110"/>
      <c r="S130" s="110"/>
      <c r="T130" s="110"/>
      <c r="U130" s="110"/>
      <c r="V130" s="110"/>
      <c r="W130" s="110"/>
      <c r="X130" s="110"/>
      <c r="Y130" s="110"/>
      <c r="Z130" s="110"/>
      <c r="AA130" s="110"/>
      <c r="AB130" s="110"/>
      <c r="AC130" s="124"/>
      <c r="AD130" s="124"/>
      <c r="AE130" s="124"/>
      <c r="AF130" s="124"/>
      <c r="AG130" s="124"/>
      <c r="AH130" s="124"/>
      <c r="AI130" s="143"/>
      <c r="AJ130" s="124"/>
      <c r="AK130" s="124"/>
      <c r="AL130" s="124"/>
      <c r="AM130" s="124"/>
      <c r="AN130" s="124"/>
      <c r="AO130" s="124"/>
      <c r="AP130" s="124"/>
      <c r="AQ130" s="124"/>
      <c r="AR130" s="124"/>
      <c r="AS130" s="124"/>
      <c r="AT130" s="124"/>
      <c r="AU130" s="124"/>
      <c r="AV130" s="143"/>
      <c r="AW130" s="124"/>
      <c r="AX130" s="143"/>
      <c r="AY130" s="124"/>
      <c r="AZ130" s="124"/>
      <c r="BA130" s="124"/>
      <c r="BB130" s="143"/>
    </row>
    <row r="131" spans="1:54">
      <c r="B131" s="82" t="s">
        <v>2675</v>
      </c>
      <c r="C131" s="82"/>
      <c r="D131" s="82"/>
      <c r="E131" s="82"/>
      <c r="F131" s="82"/>
      <c r="H131" s="142"/>
      <c r="I131" s="142"/>
      <c r="J131" s="133"/>
      <c r="K131" s="133"/>
      <c r="L131" s="133"/>
      <c r="M131" s="110"/>
      <c r="N131" s="110"/>
      <c r="O131" s="110"/>
      <c r="P131" s="110"/>
      <c r="Q131" s="110"/>
      <c r="R131" s="110"/>
      <c r="S131" s="110"/>
      <c r="T131" s="110"/>
      <c r="U131" s="110"/>
      <c r="V131" s="110"/>
      <c r="W131" s="110"/>
      <c r="X131" s="110"/>
      <c r="Y131" s="110"/>
      <c r="Z131" s="110"/>
      <c r="AA131" s="110"/>
      <c r="AB131" s="110"/>
      <c r="AC131" s="124"/>
      <c r="AD131" s="124"/>
      <c r="AE131" s="124"/>
      <c r="AF131" s="124"/>
      <c r="AG131" s="124"/>
      <c r="AH131" s="124"/>
      <c r="AI131" s="143"/>
      <c r="AJ131" s="124"/>
      <c r="AK131" s="124"/>
      <c r="AL131" s="124"/>
      <c r="AM131" s="124"/>
      <c r="AN131" s="124"/>
      <c r="AO131" s="124"/>
      <c r="AP131" s="124"/>
      <c r="AQ131" s="124"/>
      <c r="AR131" s="124"/>
      <c r="AS131" s="124"/>
      <c r="AT131" s="124"/>
      <c r="AU131" s="124"/>
      <c r="AV131" s="143"/>
      <c r="AW131" s="124"/>
      <c r="AX131" s="143"/>
      <c r="AY131" s="124"/>
      <c r="AZ131" s="124"/>
      <c r="BA131" s="124"/>
      <c r="BB131" s="143"/>
    </row>
    <row r="132" spans="1:54" ht="48">
      <c r="B132" s="146" t="s">
        <v>2662</v>
      </c>
      <c r="C132" s="146" t="s">
        <v>2663</v>
      </c>
      <c r="D132" s="146" t="s">
        <v>2664</v>
      </c>
      <c r="E132" s="146" t="s">
        <v>2665</v>
      </c>
      <c r="F132" s="146" t="s">
        <v>2666</v>
      </c>
      <c r="H132" s="142"/>
      <c r="I132" s="142"/>
      <c r="J132" s="133"/>
      <c r="K132" s="133"/>
      <c r="L132" s="133"/>
      <c r="M132" s="110"/>
      <c r="N132" s="110"/>
      <c r="O132" s="110"/>
      <c r="P132" s="110"/>
      <c r="Q132" s="110"/>
      <c r="R132" s="110"/>
      <c r="S132" s="110"/>
      <c r="T132" s="110"/>
      <c r="U132" s="110"/>
      <c r="V132" s="110"/>
      <c r="W132" s="110"/>
      <c r="X132" s="110"/>
      <c r="Y132" s="110"/>
      <c r="Z132" s="110"/>
      <c r="AA132" s="110"/>
      <c r="AB132" s="110"/>
      <c r="AC132" s="124"/>
      <c r="AD132" s="124"/>
      <c r="AE132" s="124"/>
      <c r="AF132" s="124"/>
      <c r="AG132" s="124"/>
      <c r="AH132" s="124"/>
      <c r="AI132" s="143"/>
      <c r="AJ132" s="124"/>
      <c r="AK132" s="124"/>
      <c r="AL132" s="124"/>
      <c r="AM132" s="124"/>
      <c r="AN132" s="124"/>
      <c r="AO132" s="124"/>
      <c r="AP132" s="124"/>
      <c r="AQ132" s="124"/>
      <c r="AR132" s="124"/>
      <c r="AS132" s="124"/>
      <c r="AT132" s="124"/>
      <c r="AU132" s="124"/>
      <c r="AV132" s="143"/>
      <c r="AW132" s="124"/>
      <c r="AX132" s="143"/>
      <c r="AY132" s="124"/>
      <c r="AZ132" s="124"/>
      <c r="BA132" s="124"/>
      <c r="BB132" s="143"/>
    </row>
    <row r="133" spans="1:54">
      <c r="B133" s="208">
        <v>72</v>
      </c>
      <c r="C133" s="208">
        <v>72</v>
      </c>
      <c r="D133" s="208">
        <v>59019125</v>
      </c>
      <c r="E133" s="208">
        <v>54553748</v>
      </c>
      <c r="F133" s="208">
        <v>-4465377</v>
      </c>
      <c r="H133" s="150"/>
      <c r="I133" s="150"/>
      <c r="J133" s="133"/>
      <c r="K133" s="133"/>
      <c r="L133" s="133"/>
      <c r="M133" s="110"/>
      <c r="N133" s="110"/>
      <c r="O133" s="110"/>
      <c r="P133" s="110"/>
      <c r="Q133" s="110"/>
      <c r="R133" s="110"/>
      <c r="S133" s="110"/>
      <c r="T133" s="110"/>
      <c r="U133" s="110"/>
      <c r="V133" s="110"/>
      <c r="W133" s="110"/>
      <c r="X133" s="110"/>
      <c r="Y133" s="110"/>
      <c r="Z133" s="110"/>
      <c r="AA133" s="110"/>
      <c r="AB133" s="110"/>
      <c r="AC133" s="124"/>
      <c r="AD133" s="124"/>
      <c r="AE133" s="124"/>
      <c r="AF133" s="124"/>
      <c r="AG133" s="124"/>
      <c r="AH133" s="124"/>
      <c r="AI133" s="143"/>
      <c r="AJ133" s="124"/>
      <c r="AK133" s="124"/>
      <c r="AL133" s="124"/>
      <c r="AM133" s="124"/>
      <c r="AN133" s="124"/>
      <c r="AO133" s="124"/>
      <c r="AP133" s="124"/>
      <c r="AQ133" s="124"/>
      <c r="AR133" s="124"/>
      <c r="AS133" s="124"/>
      <c r="AT133" s="124"/>
      <c r="AU133" s="124"/>
      <c r="AV133" s="143"/>
      <c r="AW133" s="124"/>
      <c r="AX133" s="143"/>
      <c r="AY133" s="124"/>
      <c r="AZ133" s="124"/>
      <c r="BA133" s="124"/>
      <c r="BB133" s="143"/>
    </row>
    <row r="134" spans="1:54">
      <c r="H134" s="142"/>
      <c r="I134" s="142"/>
      <c r="J134" s="133"/>
      <c r="K134" s="133"/>
      <c r="L134" s="133"/>
      <c r="M134" s="110"/>
      <c r="N134" s="110"/>
      <c r="O134" s="110"/>
      <c r="P134" s="110"/>
      <c r="Q134" s="110"/>
      <c r="R134" s="110"/>
      <c r="S134" s="110"/>
      <c r="T134" s="110"/>
      <c r="U134" s="110"/>
      <c r="V134" s="110"/>
      <c r="W134" s="110"/>
      <c r="X134" s="110"/>
      <c r="Y134" s="110"/>
      <c r="Z134" s="110"/>
      <c r="AA134" s="110"/>
      <c r="AB134" s="110"/>
      <c r="AC134" s="124"/>
      <c r="AD134" s="124"/>
      <c r="AE134" s="124"/>
      <c r="AF134" s="124"/>
      <c r="AG134" s="124"/>
      <c r="AH134" s="124"/>
      <c r="AI134" s="143"/>
      <c r="AJ134" s="124"/>
      <c r="AK134" s="124"/>
      <c r="AL134" s="124"/>
      <c r="AM134" s="124"/>
      <c r="AN134" s="124"/>
      <c r="AO134" s="124"/>
      <c r="AP134" s="124"/>
      <c r="AQ134" s="124"/>
      <c r="AR134" s="124"/>
      <c r="AS134" s="124"/>
      <c r="AT134" s="124"/>
      <c r="AU134" s="124"/>
      <c r="AV134" s="143"/>
      <c r="AW134" s="124"/>
      <c r="AX134" s="143"/>
      <c r="AY134" s="124"/>
      <c r="AZ134" s="124"/>
      <c r="BA134" s="124"/>
      <c r="BB134" s="143"/>
    </row>
    <row r="135" spans="1:54">
      <c r="A135" s="82" t="s">
        <v>2667</v>
      </c>
      <c r="B135" s="140" t="s">
        <v>2682</v>
      </c>
      <c r="C135" s="82"/>
      <c r="D135" s="82"/>
      <c r="E135" s="82"/>
      <c r="F135" s="82"/>
      <c r="G135" s="82"/>
      <c r="H135" s="142"/>
      <c r="I135" s="142"/>
      <c r="J135" s="133"/>
      <c r="K135" s="133"/>
      <c r="L135" s="133"/>
      <c r="M135" s="110"/>
      <c r="N135" s="110"/>
      <c r="O135" s="110"/>
      <c r="P135" s="110"/>
      <c r="Q135" s="110"/>
      <c r="R135" s="110"/>
      <c r="S135" s="110"/>
      <c r="T135" s="110"/>
      <c r="U135" s="110"/>
      <c r="V135" s="110"/>
      <c r="W135" s="110"/>
      <c r="X135" s="110"/>
      <c r="Y135" s="110"/>
      <c r="Z135" s="110"/>
      <c r="AA135" s="110"/>
      <c r="AB135" s="110"/>
      <c r="AC135" s="124"/>
      <c r="AD135" s="124"/>
      <c r="AE135" s="124"/>
      <c r="AF135" s="124"/>
      <c r="AG135" s="124"/>
      <c r="AH135" s="124"/>
      <c r="AI135" s="143"/>
      <c r="AJ135" s="124"/>
      <c r="AK135" s="124"/>
      <c r="AL135" s="124"/>
      <c r="AM135" s="124"/>
      <c r="AN135" s="124"/>
      <c r="AO135" s="124"/>
      <c r="AP135" s="124"/>
      <c r="AQ135" s="124"/>
      <c r="AR135" s="124"/>
      <c r="AS135" s="124"/>
      <c r="AT135" s="124"/>
      <c r="AU135" s="124"/>
      <c r="AV135" s="143"/>
      <c r="AW135" s="124"/>
      <c r="AX135" s="143"/>
      <c r="AY135" s="124"/>
      <c r="AZ135" s="124"/>
      <c r="BA135" s="124"/>
      <c r="BB135" s="143"/>
    </row>
    <row r="136" spans="1:54" ht="43.2">
      <c r="A136" s="82"/>
      <c r="B136" s="144" t="s">
        <v>2655</v>
      </c>
      <c r="C136" s="144" t="s">
        <v>2656</v>
      </c>
      <c r="D136" s="145" t="s">
        <v>2657</v>
      </c>
      <c r="E136" s="144" t="s">
        <v>2658</v>
      </c>
      <c r="F136" s="144" t="s">
        <v>2659</v>
      </c>
      <c r="G136" s="144" t="s">
        <v>2660</v>
      </c>
      <c r="H136" s="142"/>
      <c r="I136" s="142"/>
      <c r="J136" s="133"/>
      <c r="K136" s="133"/>
      <c r="L136" s="133"/>
      <c r="M136" s="110"/>
      <c r="N136" s="110"/>
      <c r="O136" s="110"/>
      <c r="P136" s="110"/>
      <c r="Q136" s="110"/>
      <c r="R136" s="110"/>
      <c r="S136" s="110"/>
      <c r="T136" s="110"/>
      <c r="U136" s="110"/>
      <c r="V136" s="110"/>
      <c r="W136" s="110"/>
      <c r="X136" s="110"/>
      <c r="Y136" s="110"/>
      <c r="Z136" s="110"/>
      <c r="AA136" s="110"/>
      <c r="AB136" s="110"/>
      <c r="AC136" s="124"/>
      <c r="AD136" s="124"/>
      <c r="AE136" s="124"/>
      <c r="AF136" s="124"/>
      <c r="AG136" s="124"/>
      <c r="AH136" s="124"/>
      <c r="AI136" s="143"/>
      <c r="AJ136" s="124"/>
      <c r="AK136" s="124"/>
      <c r="AL136" s="124"/>
      <c r="AM136" s="124"/>
      <c r="AN136" s="124"/>
      <c r="AO136" s="124"/>
      <c r="AP136" s="124"/>
      <c r="AQ136" s="124"/>
      <c r="AR136" s="124"/>
      <c r="AS136" s="124"/>
      <c r="AT136" s="124"/>
      <c r="AU136" s="124"/>
      <c r="AV136" s="143"/>
      <c r="AW136" s="124"/>
      <c r="AX136" s="143"/>
      <c r="AY136" s="124"/>
      <c r="AZ136" s="124"/>
      <c r="BA136" s="124"/>
      <c r="BB136" s="143"/>
    </row>
    <row r="137" spans="1:54">
      <c r="B137" s="161" t="s">
        <v>469</v>
      </c>
      <c r="C137" s="162" t="s">
        <v>776</v>
      </c>
      <c r="D137" s="204">
        <v>45</v>
      </c>
      <c r="E137" s="162">
        <v>2791.6</v>
      </c>
      <c r="F137" s="162">
        <v>2981</v>
      </c>
      <c r="G137" s="163">
        <v>213.21</v>
      </c>
      <c r="H137" s="116"/>
      <c r="I137" s="116"/>
      <c r="J137" s="116"/>
      <c r="K137" s="133"/>
      <c r="L137" s="133"/>
      <c r="M137" s="110"/>
      <c r="N137" s="110"/>
      <c r="O137" s="110"/>
      <c r="P137" s="110"/>
      <c r="Q137" s="110"/>
      <c r="R137" s="110"/>
      <c r="S137" s="110"/>
      <c r="T137" s="110"/>
      <c r="U137" s="110"/>
      <c r="V137" s="110"/>
      <c r="W137" s="110"/>
      <c r="X137" s="110"/>
      <c r="Y137" s="110"/>
      <c r="Z137" s="110"/>
      <c r="AA137" s="110"/>
      <c r="AB137" s="110"/>
      <c r="AC137" s="124"/>
      <c r="AD137" s="124"/>
      <c r="AE137" s="124"/>
      <c r="AF137" s="124"/>
      <c r="AG137" s="124"/>
      <c r="AH137" s="124"/>
      <c r="AI137" s="143"/>
      <c r="AJ137" s="124"/>
      <c r="AK137" s="124"/>
      <c r="AL137" s="124"/>
      <c r="AM137" s="124"/>
      <c r="AN137" s="124"/>
      <c r="AO137" s="124"/>
      <c r="AP137" s="124"/>
      <c r="AQ137" s="124"/>
      <c r="AR137" s="124"/>
      <c r="AS137" s="124"/>
      <c r="AT137" s="124"/>
      <c r="AU137" s="124"/>
      <c r="AV137" s="143"/>
      <c r="AW137" s="124"/>
      <c r="AX137" s="143"/>
      <c r="AY137" s="124"/>
      <c r="AZ137" s="124"/>
      <c r="BA137" s="124"/>
      <c r="BB137" s="143"/>
    </row>
    <row r="138" spans="1:54">
      <c r="B138" s="155"/>
      <c r="C138" s="155"/>
      <c r="D138" s="156"/>
      <c r="E138" s="157"/>
      <c r="F138" s="157"/>
      <c r="G138" s="158"/>
      <c r="H138" s="116"/>
      <c r="I138" s="116"/>
      <c r="J138" s="116"/>
      <c r="K138" s="133"/>
      <c r="L138" s="133"/>
      <c r="M138" s="110"/>
      <c r="N138" s="110"/>
      <c r="O138" s="110"/>
      <c r="P138" s="110"/>
      <c r="Q138" s="110"/>
      <c r="R138" s="110"/>
      <c r="S138" s="110"/>
      <c r="T138" s="110"/>
      <c r="U138" s="110"/>
      <c r="V138" s="110"/>
      <c r="W138" s="110"/>
      <c r="X138" s="110"/>
      <c r="Y138" s="110"/>
      <c r="Z138" s="110"/>
      <c r="AA138" s="110"/>
      <c r="AB138" s="110"/>
      <c r="AC138" s="124"/>
      <c r="AD138" s="124"/>
      <c r="AE138" s="124"/>
      <c r="AF138" s="124"/>
      <c r="AG138" s="124"/>
      <c r="AH138" s="124"/>
      <c r="AI138" s="143"/>
      <c r="AJ138" s="124"/>
      <c r="AK138" s="124"/>
      <c r="AL138" s="124"/>
      <c r="AM138" s="124"/>
      <c r="AN138" s="124"/>
      <c r="AO138" s="124"/>
      <c r="AP138" s="124"/>
      <c r="AQ138" s="124"/>
      <c r="AR138" s="124"/>
      <c r="AS138" s="124"/>
      <c r="AT138" s="124"/>
      <c r="AU138" s="124"/>
      <c r="AV138" s="143"/>
      <c r="AW138" s="124"/>
      <c r="AX138" s="143"/>
      <c r="AY138" s="124"/>
      <c r="AZ138" s="124"/>
      <c r="BA138" s="124"/>
      <c r="BB138" s="143"/>
    </row>
    <row r="139" spans="1:54">
      <c r="A139" s="82"/>
      <c r="B139" s="82" t="s">
        <v>2698</v>
      </c>
      <c r="C139" s="82"/>
      <c r="D139" s="82"/>
      <c r="E139" s="82"/>
      <c r="F139" s="82"/>
      <c r="G139" s="82"/>
    </row>
    <row r="140" spans="1:54">
      <c r="A140" s="82"/>
      <c r="B140" s="82" t="s">
        <v>2676</v>
      </c>
      <c r="C140" s="82"/>
      <c r="D140" s="82"/>
      <c r="E140" s="82"/>
      <c r="F140" s="82"/>
      <c r="G140" s="82"/>
    </row>
    <row r="141" spans="1:54" ht="48">
      <c r="A141" s="82"/>
      <c r="B141" s="146" t="s">
        <v>2662</v>
      </c>
      <c r="C141" s="146" t="s">
        <v>2663</v>
      </c>
      <c r="D141" s="146" t="s">
        <v>2664</v>
      </c>
      <c r="E141" s="146" t="s">
        <v>2665</v>
      </c>
      <c r="F141" s="146" t="s">
        <v>2668</v>
      </c>
      <c r="G141" s="82"/>
    </row>
    <row r="142" spans="1:54">
      <c r="A142" s="82"/>
      <c r="B142" s="203">
        <v>0</v>
      </c>
      <c r="C142" s="203">
        <v>135</v>
      </c>
      <c r="D142" s="203">
        <v>0</v>
      </c>
      <c r="E142" s="203">
        <v>132624062</v>
      </c>
      <c r="F142" s="203">
        <v>11376308</v>
      </c>
      <c r="G142" s="82"/>
    </row>
    <row r="143" spans="1:54">
      <c r="A143" s="82"/>
      <c r="B143" s="82"/>
      <c r="C143" s="82"/>
      <c r="D143" s="82"/>
      <c r="E143" s="82"/>
      <c r="F143" s="82"/>
      <c r="G143" s="82"/>
    </row>
    <row r="144" spans="1:54">
      <c r="A144" s="82" t="s">
        <v>2669</v>
      </c>
      <c r="B144" s="140" t="s">
        <v>2681</v>
      </c>
      <c r="C144" s="82"/>
      <c r="D144" s="82"/>
      <c r="E144" s="82"/>
      <c r="F144" s="82"/>
      <c r="G144" s="82"/>
    </row>
    <row r="145" spans="1:7">
      <c r="A145" s="82"/>
      <c r="B145" s="82" t="s">
        <v>2670</v>
      </c>
      <c r="C145" s="82"/>
      <c r="D145" s="82"/>
      <c r="E145" s="82"/>
      <c r="F145" s="82"/>
      <c r="G145" s="82"/>
    </row>
    <row r="146" spans="1:7" ht="14.55" customHeight="1">
      <c r="A146" s="82"/>
      <c r="B146" t="s">
        <v>2677</v>
      </c>
      <c r="C146" s="159"/>
      <c r="D146" s="159"/>
      <c r="E146" s="159"/>
      <c r="F146" s="160"/>
      <c r="G146" s="82"/>
    </row>
    <row r="147" spans="1:7">
      <c r="A147" s="82"/>
      <c r="B147" s="82"/>
      <c r="C147" s="82"/>
      <c r="D147" s="82"/>
      <c r="E147" s="82"/>
      <c r="F147" s="82"/>
      <c r="G147" s="82"/>
    </row>
    <row r="148" spans="1:7">
      <c r="A148" s="82" t="s">
        <v>2671</v>
      </c>
      <c r="B148" s="140" t="s">
        <v>2680</v>
      </c>
      <c r="C148" s="82"/>
      <c r="D148" s="82"/>
      <c r="E148" s="82"/>
      <c r="F148" s="82"/>
      <c r="G148" s="82"/>
    </row>
    <row r="149" spans="1:7">
      <c r="B149" t="s">
        <v>2672</v>
      </c>
    </row>
    <row r="150" spans="1:7">
      <c r="B150" t="s">
        <v>2678</v>
      </c>
    </row>
    <row r="152" spans="1:7">
      <c r="A152" s="82" t="s">
        <v>2673</v>
      </c>
      <c r="B152" s="140" t="s">
        <v>2679</v>
      </c>
      <c r="C152" s="82"/>
      <c r="D152" s="82"/>
      <c r="E152" s="82"/>
      <c r="F152" s="82"/>
      <c r="G152" s="82"/>
    </row>
    <row r="175" spans="2:2">
      <c r="B175" t="s">
        <v>2701</v>
      </c>
    </row>
  </sheetData>
  <mergeCells count="91">
    <mergeCell ref="B86:C86"/>
    <mergeCell ref="B87:C87"/>
    <mergeCell ref="B88:I88"/>
    <mergeCell ref="B90:C90"/>
    <mergeCell ref="B91:C91"/>
    <mergeCell ref="B81:C81"/>
    <mergeCell ref="B82:C82"/>
    <mergeCell ref="B83:C83"/>
    <mergeCell ref="B84:I84"/>
    <mergeCell ref="B85:I85"/>
    <mergeCell ref="B76:C76"/>
    <mergeCell ref="B77:C77"/>
    <mergeCell ref="B78:C78"/>
    <mergeCell ref="B79:C79"/>
    <mergeCell ref="B80:C80"/>
    <mergeCell ref="B71:C71"/>
    <mergeCell ref="B72:C72"/>
    <mergeCell ref="B73:C73"/>
    <mergeCell ref="B74:C74"/>
    <mergeCell ref="B75:C75"/>
    <mergeCell ref="B66:C66"/>
    <mergeCell ref="B67:C67"/>
    <mergeCell ref="B68:C68"/>
    <mergeCell ref="B69:C69"/>
    <mergeCell ref="B70:C70"/>
    <mergeCell ref="B61:C61"/>
    <mergeCell ref="B62:C62"/>
    <mergeCell ref="B63:C63"/>
    <mergeCell ref="B64:C64"/>
    <mergeCell ref="B65:C65"/>
    <mergeCell ref="B56:C56"/>
    <mergeCell ref="B57:C57"/>
    <mergeCell ref="B58:C58"/>
    <mergeCell ref="B59:C59"/>
    <mergeCell ref="B60:C60"/>
    <mergeCell ref="B51:C51"/>
    <mergeCell ref="B52:C52"/>
    <mergeCell ref="B53:C53"/>
    <mergeCell ref="B54:C54"/>
    <mergeCell ref="B55:C55"/>
    <mergeCell ref="B46:C46"/>
    <mergeCell ref="B47:C47"/>
    <mergeCell ref="B48:C48"/>
    <mergeCell ref="B49:C49"/>
    <mergeCell ref="B50:C50"/>
    <mergeCell ref="B41:C41"/>
    <mergeCell ref="B42:C42"/>
    <mergeCell ref="B43:C43"/>
    <mergeCell ref="B44:C44"/>
    <mergeCell ref="B45:C45"/>
    <mergeCell ref="B36:C36"/>
    <mergeCell ref="B37:C37"/>
    <mergeCell ref="B38:C38"/>
    <mergeCell ref="B39:C39"/>
    <mergeCell ref="B40:C40"/>
    <mergeCell ref="B31:C31"/>
    <mergeCell ref="B32:C32"/>
    <mergeCell ref="B33:C33"/>
    <mergeCell ref="B34:C34"/>
    <mergeCell ref="B35:C35"/>
    <mergeCell ref="B26:C26"/>
    <mergeCell ref="B27:C27"/>
    <mergeCell ref="B28:C28"/>
    <mergeCell ref="B29:C29"/>
    <mergeCell ref="B30:C30"/>
    <mergeCell ref="B21:C21"/>
    <mergeCell ref="B22:C22"/>
    <mergeCell ref="B23:C23"/>
    <mergeCell ref="B24:C24"/>
    <mergeCell ref="B25:C25"/>
    <mergeCell ref="B16:C16"/>
    <mergeCell ref="B17:C17"/>
    <mergeCell ref="B18:C18"/>
    <mergeCell ref="B19:C19"/>
    <mergeCell ref="B20:C20"/>
    <mergeCell ref="B128:G128"/>
    <mergeCell ref="B1:C1"/>
    <mergeCell ref="B2:C2"/>
    <mergeCell ref="B3:C3"/>
    <mergeCell ref="B4:C4"/>
    <mergeCell ref="B5:C5"/>
    <mergeCell ref="B6:C6"/>
    <mergeCell ref="B7:C7"/>
    <mergeCell ref="B8:C8"/>
    <mergeCell ref="B9:C9"/>
    <mergeCell ref="B10:C10"/>
    <mergeCell ref="B11:C11"/>
    <mergeCell ref="B12:C12"/>
    <mergeCell ref="B13:C13"/>
    <mergeCell ref="B14:C14"/>
    <mergeCell ref="B15:C15"/>
  </mergeCells>
  <pageMargins left="0" right="0" top="0" bottom="0" header="0" footer="0"/>
  <pageSetup orientation="landscape"/>
  <headerFooter>
    <oddFooter xml:space="preserve">&amp;C_x000D_&amp;1#&amp;"Aptos"&amp;10&amp;K000000  For internal use only </oddFooter>
  </headerFooter>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49</vt:i4>
      </vt:variant>
      <vt:variant>
        <vt:lpstr>Named Ranges</vt:lpstr>
      </vt:variant>
      <vt:variant>
        <vt:i4>49</vt:i4>
      </vt:variant>
    </vt:vector>
  </HeadingPairs>
  <TitlesOfParts>
    <vt:vector size="98" baseType="lpstr">
      <vt:lpstr>Index</vt:lpstr>
      <vt:lpstr>T0MD09</vt:lpstr>
      <vt:lpstr>T0MD12</vt:lpstr>
      <vt:lpstr>T0MD13</vt:lpstr>
      <vt:lpstr>T0MD27</vt:lpstr>
      <vt:lpstr>T0MD28</vt:lpstr>
      <vt:lpstr>T0ME02</vt:lpstr>
      <vt:lpstr>T0ME04</vt:lpstr>
      <vt:lpstr>T0ME05</vt:lpstr>
      <vt:lpstr>T0ME08</vt:lpstr>
      <vt:lpstr>T0ME18</vt:lpstr>
      <vt:lpstr>T0ME19</vt:lpstr>
      <vt:lpstr>T0ME20</vt:lpstr>
      <vt:lpstr>T0ME21</vt:lpstr>
      <vt:lpstr>T0ME24</vt:lpstr>
      <vt:lpstr>T0ME25</vt:lpstr>
      <vt:lpstr>T0ME26</vt:lpstr>
      <vt:lpstr>T0ME30</vt:lpstr>
      <vt:lpstr>T0ME31</vt:lpstr>
      <vt:lpstr>T0ME32</vt:lpstr>
      <vt:lpstr>T0ME33</vt:lpstr>
      <vt:lpstr>T0ME34</vt:lpstr>
      <vt:lpstr>T0ME35</vt:lpstr>
      <vt:lpstr>T0ME36</vt:lpstr>
      <vt:lpstr>T0ME37</vt:lpstr>
      <vt:lpstr>T0ME38</vt:lpstr>
      <vt:lpstr>T0ME39</vt:lpstr>
      <vt:lpstr>T0ME40</vt:lpstr>
      <vt:lpstr>T0ME41</vt:lpstr>
      <vt:lpstr>T0ME42</vt:lpstr>
      <vt:lpstr>T0ME43</vt:lpstr>
      <vt:lpstr>T0ME44</vt:lpstr>
      <vt:lpstr>T0ME45</vt:lpstr>
      <vt:lpstr>T0ME46</vt:lpstr>
      <vt:lpstr>T0ME47</vt:lpstr>
      <vt:lpstr>T0ME48</vt:lpstr>
      <vt:lpstr>YR04</vt:lpstr>
      <vt:lpstr>YR07</vt:lpstr>
      <vt:lpstr>YR11</vt:lpstr>
      <vt:lpstr>YR15</vt:lpstr>
      <vt:lpstr>YR29</vt:lpstr>
      <vt:lpstr>YR45</vt:lpstr>
      <vt:lpstr>YR47</vt:lpstr>
      <vt:lpstr>YR48</vt:lpstr>
      <vt:lpstr>YR51</vt:lpstr>
      <vt:lpstr>YR52</vt:lpstr>
      <vt:lpstr>YR53</vt:lpstr>
      <vt:lpstr>YR54</vt:lpstr>
      <vt:lpstr>YR56</vt:lpstr>
      <vt:lpstr>JR_PAGE_ANCHOR_0_1</vt:lpstr>
      <vt:lpstr>JR_PAGE_ANCHOR_0_10</vt:lpstr>
      <vt:lpstr>JR_PAGE_ANCHOR_0_11</vt:lpstr>
      <vt:lpstr>JR_PAGE_ANCHOR_0_12</vt:lpstr>
      <vt:lpstr>JR_PAGE_ANCHOR_0_13</vt:lpstr>
      <vt:lpstr>JR_PAGE_ANCHOR_0_14</vt:lpstr>
      <vt:lpstr>JR_PAGE_ANCHOR_0_15</vt:lpstr>
      <vt:lpstr>JR_PAGE_ANCHOR_0_16</vt:lpstr>
      <vt:lpstr>JR_PAGE_ANCHOR_0_17</vt:lpstr>
      <vt:lpstr>JR_PAGE_ANCHOR_0_18</vt:lpstr>
      <vt:lpstr>JR_PAGE_ANCHOR_0_19</vt:lpstr>
      <vt:lpstr>JR_PAGE_ANCHOR_0_2</vt:lpstr>
      <vt:lpstr>JR_PAGE_ANCHOR_0_20</vt:lpstr>
      <vt:lpstr>JR_PAGE_ANCHOR_0_21</vt:lpstr>
      <vt:lpstr>JR_PAGE_ANCHOR_0_22</vt:lpstr>
      <vt:lpstr>JR_PAGE_ANCHOR_0_23</vt:lpstr>
      <vt:lpstr>JR_PAGE_ANCHOR_0_24</vt:lpstr>
      <vt:lpstr>JR_PAGE_ANCHOR_0_25</vt:lpstr>
      <vt:lpstr>JR_PAGE_ANCHOR_0_26</vt:lpstr>
      <vt:lpstr>JR_PAGE_ANCHOR_0_27</vt:lpstr>
      <vt:lpstr>JR_PAGE_ANCHOR_0_28</vt:lpstr>
      <vt:lpstr>JR_PAGE_ANCHOR_0_29</vt:lpstr>
      <vt:lpstr>JR_PAGE_ANCHOR_0_3</vt:lpstr>
      <vt:lpstr>JR_PAGE_ANCHOR_0_30</vt:lpstr>
      <vt:lpstr>JR_PAGE_ANCHOR_0_31</vt:lpstr>
      <vt:lpstr>JR_PAGE_ANCHOR_0_32</vt:lpstr>
      <vt:lpstr>JR_PAGE_ANCHOR_0_33</vt:lpstr>
      <vt:lpstr>JR_PAGE_ANCHOR_0_34</vt:lpstr>
      <vt:lpstr>JR_PAGE_ANCHOR_0_35</vt:lpstr>
      <vt:lpstr>JR_PAGE_ANCHOR_0_36</vt:lpstr>
      <vt:lpstr>JR_PAGE_ANCHOR_0_37</vt:lpstr>
      <vt:lpstr>JR_PAGE_ANCHOR_0_38</vt:lpstr>
      <vt:lpstr>JR_PAGE_ANCHOR_0_39</vt:lpstr>
      <vt:lpstr>JR_PAGE_ANCHOR_0_4</vt:lpstr>
      <vt:lpstr>JR_PAGE_ANCHOR_0_41</vt:lpstr>
      <vt:lpstr>JR_PAGE_ANCHOR_0_42</vt:lpstr>
      <vt:lpstr>JR_PAGE_ANCHOR_0_43</vt:lpstr>
      <vt:lpstr>JR_PAGE_ANCHOR_0_45</vt:lpstr>
      <vt:lpstr>JR_PAGE_ANCHOR_0_46</vt:lpstr>
      <vt:lpstr>JR_PAGE_ANCHOR_0_47</vt:lpstr>
      <vt:lpstr>JR_PAGE_ANCHOR_0_48</vt:lpstr>
      <vt:lpstr>JR_PAGE_ANCHOR_0_49</vt:lpstr>
      <vt:lpstr>JR_PAGE_ANCHOR_0_5</vt:lpstr>
      <vt:lpstr>JR_PAGE_ANCHOR_0_50</vt:lpstr>
      <vt:lpstr>JR_PAGE_ANCHOR_0_51</vt:lpstr>
      <vt:lpstr>JR_PAGE_ANCHOR_0_6</vt:lpstr>
      <vt:lpstr>JR_PAGE_ANCHOR_0_7</vt:lpstr>
      <vt:lpstr>JR_PAGE_ANCHOR_0_8</vt:lpstr>
      <vt:lpstr>JR_PAGE_ANCHOR_0_9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2026-05-08T12:00:48Z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f1741f6-9e47-426e-a683-937c37d4ebc5_Enabled">
    <vt:lpwstr>true</vt:lpwstr>
  </property>
  <property fmtid="{D5CDD505-2E9C-101B-9397-08002B2CF9AE}" pid="3" name="MSIP_Label_af1741f6-9e47-426e-a683-937c37d4ebc5_SetDate">
    <vt:lpwstr>2026-05-01T05:21:07Z</vt:lpwstr>
  </property>
  <property fmtid="{D5CDD505-2E9C-101B-9397-08002B2CF9AE}" pid="4" name="MSIP_Label_af1741f6-9e47-426e-a683-937c37d4ebc5_Method">
    <vt:lpwstr>Privileged</vt:lpwstr>
  </property>
  <property fmtid="{D5CDD505-2E9C-101B-9397-08002B2CF9AE}" pid="5" name="MSIP_Label_af1741f6-9e47-426e-a683-937c37d4ebc5_Name">
    <vt:lpwstr>af1741f6-9e47-426e-a683-937c37d4ebc5</vt:lpwstr>
  </property>
  <property fmtid="{D5CDD505-2E9C-101B-9397-08002B2CF9AE}" pid="6" name="MSIP_Label_af1741f6-9e47-426e-a683-937c37d4ebc5_SiteId">
    <vt:lpwstr>1e9b61e8-e590-4abc-b1af-24125e330d2a</vt:lpwstr>
  </property>
  <property fmtid="{D5CDD505-2E9C-101B-9397-08002B2CF9AE}" pid="7" name="MSIP_Label_af1741f6-9e47-426e-a683-937c37d4ebc5_ActionId">
    <vt:lpwstr>013618fe-8195-4b88-b54f-bb03195b1396</vt:lpwstr>
  </property>
  <property fmtid="{D5CDD505-2E9C-101B-9397-08002B2CF9AE}" pid="8" name="MSIP_Label_af1741f6-9e47-426e-a683-937c37d4ebc5_ContentBits">
    <vt:lpwstr>3</vt:lpwstr>
  </property>
  <property fmtid="{D5CDD505-2E9C-101B-9397-08002B2CF9AE}" pid="9" name="MSIP_Label_af1741f6-9e47-426e-a683-937c37d4ebc5_Tag">
    <vt:lpwstr>10, 0, 1, 1</vt:lpwstr>
  </property>
</Properties>
</file>