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507EAE12-1F30-49AE-BF2D-3E61D6FA7166}" xr6:coauthVersionLast="47" xr6:coauthVersionMax="47" xr10:uidLastSave="{00000000-0000-0000-0000-000000000000}"/>
  <bookViews>
    <workbookView xWindow="-108" yWindow="-108" windowWidth="23256" windowHeight="12456" xr2:uid="{00000000-000D-0000-FFFF-FFFF00000000}"/>
  </bookViews>
  <sheets>
    <sheet name="Index" sheetId="1" r:id="rId1"/>
    <sheet name="T0MD09" sheetId="2" r:id="rId2"/>
    <sheet name="T0MD12" sheetId="3" r:id="rId3"/>
    <sheet name="T0MD13" sheetId="4" r:id="rId4"/>
    <sheet name="T0MD27" sheetId="5" r:id="rId5"/>
    <sheet name="T0MD28" sheetId="6" r:id="rId6"/>
    <sheet name="T0ME02" sheetId="7" r:id="rId7"/>
    <sheet name="T0ME04" sheetId="8" r:id="rId8"/>
    <sheet name="T0ME05" sheetId="9" r:id="rId9"/>
    <sheet name="T0ME08" sheetId="10" r:id="rId10"/>
    <sheet name="T0ME18" sheetId="11" r:id="rId11"/>
    <sheet name="T0ME19" sheetId="12" r:id="rId12"/>
    <sheet name="T0ME20" sheetId="13" r:id="rId13"/>
    <sheet name="T0ME21" sheetId="14" r:id="rId14"/>
    <sheet name="T0ME24" sheetId="15" r:id="rId15"/>
    <sheet name="T0ME25" sheetId="16" r:id="rId16"/>
    <sheet name="T0ME26" sheetId="17" r:id="rId17"/>
    <sheet name="T0ME30" sheetId="18" r:id="rId18"/>
    <sheet name="T0ME31" sheetId="19" r:id="rId19"/>
    <sheet name="T0ME32" sheetId="20" r:id="rId20"/>
    <sheet name="T0ME33" sheetId="21" r:id="rId21"/>
    <sheet name="T0ME34" sheetId="22" r:id="rId22"/>
    <sheet name="T0ME35" sheetId="23" r:id="rId23"/>
    <sheet name="T0ME36" sheetId="24" r:id="rId24"/>
    <sheet name="T0ME37" sheetId="25" r:id="rId25"/>
    <sheet name="T0ME38" sheetId="26" r:id="rId26"/>
    <sheet name="T0ME39" sheetId="27" r:id="rId27"/>
    <sheet name="T0ME40" sheetId="28" r:id="rId28"/>
    <sheet name="T0ME41" sheetId="29" r:id="rId29"/>
    <sheet name="T0ME42" sheetId="30" r:id="rId30"/>
    <sheet name="T0ME43" sheetId="31" r:id="rId31"/>
    <sheet name="T0ME44" sheetId="32" r:id="rId32"/>
    <sheet name="T0ME45" sheetId="33" r:id="rId33"/>
    <sheet name="T0ME46" sheetId="34" r:id="rId34"/>
    <sheet name="T0ME47" sheetId="35" r:id="rId35"/>
    <sheet name="T0ME48" sheetId="36" r:id="rId36"/>
    <sheet name="YR04" sheetId="37" r:id="rId37"/>
    <sheet name="YR07" sheetId="38" r:id="rId38"/>
    <sheet name="YR11" sheetId="39" r:id="rId39"/>
    <sheet name="YR15" sheetId="41" r:id="rId40"/>
    <sheet name="YR29" sheetId="42" r:id="rId41"/>
    <sheet name="YR45" sheetId="43" r:id="rId42"/>
    <sheet name="YR47" sheetId="45" r:id="rId43"/>
    <sheet name="YR48" sheetId="46" r:id="rId44"/>
    <sheet name="YR51" sheetId="47" r:id="rId45"/>
    <sheet name="YR52" sheetId="48" r:id="rId46"/>
    <sheet name="YR53" sheetId="49" r:id="rId47"/>
    <sheet name="YR54" sheetId="50" r:id="rId48"/>
    <sheet name="YR56" sheetId="51" r:id="rId49"/>
  </sheets>
  <definedNames>
    <definedName name="JR_PAGE_ANCHOR_0_1">Index!$A$1</definedName>
    <definedName name="JR_PAGE_ANCHOR_0_10">T0ME08!$A$1</definedName>
    <definedName name="JR_PAGE_ANCHOR_0_11">T0ME18!$A$1</definedName>
    <definedName name="JR_PAGE_ANCHOR_0_12">T0ME19!$A$1</definedName>
    <definedName name="JR_PAGE_ANCHOR_0_13">T0ME20!$A$1</definedName>
    <definedName name="JR_PAGE_ANCHOR_0_14">T0ME21!$A$1</definedName>
    <definedName name="JR_PAGE_ANCHOR_0_15">T0ME24!$A$1</definedName>
    <definedName name="JR_PAGE_ANCHOR_0_16">T0ME25!$A$1</definedName>
    <definedName name="JR_PAGE_ANCHOR_0_17">T0ME26!$A$1</definedName>
    <definedName name="JR_PAGE_ANCHOR_0_18">T0ME30!$A$1</definedName>
    <definedName name="JR_PAGE_ANCHOR_0_19">T0ME31!$A$1</definedName>
    <definedName name="JR_PAGE_ANCHOR_0_2">T0MD09!$A$1</definedName>
    <definedName name="JR_PAGE_ANCHOR_0_20">T0ME32!$A$1</definedName>
    <definedName name="JR_PAGE_ANCHOR_0_21">T0ME33!$A$1</definedName>
    <definedName name="JR_PAGE_ANCHOR_0_22">T0ME34!$A$1</definedName>
    <definedName name="JR_PAGE_ANCHOR_0_23">T0ME35!$A$1</definedName>
    <definedName name="JR_PAGE_ANCHOR_0_24">T0ME36!$A$1</definedName>
    <definedName name="JR_PAGE_ANCHOR_0_25">T0ME37!$A$1</definedName>
    <definedName name="JR_PAGE_ANCHOR_0_26">T0ME38!$A$1</definedName>
    <definedName name="JR_PAGE_ANCHOR_0_27">T0ME39!$A$1</definedName>
    <definedName name="JR_PAGE_ANCHOR_0_28">T0ME40!$A$1</definedName>
    <definedName name="JR_PAGE_ANCHOR_0_29">T0ME41!$A$1</definedName>
    <definedName name="JR_PAGE_ANCHOR_0_3">T0MD12!$A$1</definedName>
    <definedName name="JR_PAGE_ANCHOR_0_30">T0ME42!$A$1</definedName>
    <definedName name="JR_PAGE_ANCHOR_0_31">T0ME43!$A$1</definedName>
    <definedName name="JR_PAGE_ANCHOR_0_32">T0ME44!$A$1</definedName>
    <definedName name="JR_PAGE_ANCHOR_0_33">T0ME45!$A$1</definedName>
    <definedName name="JR_PAGE_ANCHOR_0_34">T0ME46!$A$1</definedName>
    <definedName name="JR_PAGE_ANCHOR_0_35">T0ME47!$A$1</definedName>
    <definedName name="JR_PAGE_ANCHOR_0_36">T0ME48!$A$1</definedName>
    <definedName name="JR_PAGE_ANCHOR_0_37">'YR04'!$A$1</definedName>
    <definedName name="JR_PAGE_ANCHOR_0_38">'YR07'!$A$1</definedName>
    <definedName name="JR_PAGE_ANCHOR_0_39">'YR11'!$A$1</definedName>
    <definedName name="JR_PAGE_ANCHOR_0_4">T0MD13!$A$1</definedName>
    <definedName name="JR_PAGE_ANCHOR_0_40">#REF!</definedName>
    <definedName name="JR_PAGE_ANCHOR_0_41">'YR15'!$A$1</definedName>
    <definedName name="JR_PAGE_ANCHOR_0_42">'YR29'!$A$1</definedName>
    <definedName name="JR_PAGE_ANCHOR_0_43">'YR45'!$A$1</definedName>
    <definedName name="JR_PAGE_ANCHOR_0_44">#REF!</definedName>
    <definedName name="JR_PAGE_ANCHOR_0_45">'YR47'!$A$1</definedName>
    <definedName name="JR_PAGE_ANCHOR_0_46">'YR48'!$A$1</definedName>
    <definedName name="JR_PAGE_ANCHOR_0_47">'YR51'!$A$1</definedName>
    <definedName name="JR_PAGE_ANCHOR_0_48">'YR52'!$A$1</definedName>
    <definedName name="JR_PAGE_ANCHOR_0_49">'YR53'!$A$1</definedName>
    <definedName name="JR_PAGE_ANCHOR_0_5">T0MD27!$A$1</definedName>
    <definedName name="JR_PAGE_ANCHOR_0_50">'YR54'!$A$1</definedName>
    <definedName name="JR_PAGE_ANCHOR_0_51">'YR56'!$A$1</definedName>
    <definedName name="JR_PAGE_ANCHOR_0_6">T0MD28!$A$1</definedName>
    <definedName name="JR_PAGE_ANCHOR_0_7">T0ME02!$A$1</definedName>
    <definedName name="JR_PAGE_ANCHOR_0_8">T0ME04!$A$1</definedName>
    <definedName name="JR_PAGE_ANCHOR_0_9">T0ME05!$A$1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6" l="1"/>
  <c r="C30" i="6"/>
  <c r="E29" i="6"/>
  <c r="E28" i="6"/>
  <c r="E27" i="6"/>
  <c r="D31" i="5"/>
  <c r="C31" i="5"/>
  <c r="E30" i="5"/>
  <c r="E29" i="5"/>
  <c r="E28" i="5"/>
  <c r="E31" i="5" l="1"/>
  <c r="E30" i="6"/>
  <c r="A4" i="1"/>
  <c r="A5" i="1"/>
  <c r="A6" i="1"/>
  <c r="A7" i="1"/>
  <c r="A8" i="1"/>
  <c r="A9" i="1"/>
  <c r="A10" i="1"/>
  <c r="A11" i="1"/>
  <c r="A12" i="1"/>
  <c r="A13" i="1"/>
  <c r="A14" i="1"/>
  <c r="A15" i="1"/>
  <c r="A16" i="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3" i="1"/>
</calcChain>
</file>

<file path=xl/sharedStrings.xml><?xml version="1.0" encoding="utf-8"?>
<sst xmlns="http://schemas.openxmlformats.org/spreadsheetml/2006/main" count="14274" uniqueCount="2653">
  <si>
    <t>Sr No.</t>
  </si>
  <si>
    <t>Short Name</t>
  </si>
  <si>
    <t>Scheme Name</t>
  </si>
  <si>
    <t>T0MD09</t>
  </si>
  <si>
    <t>Baroda BNP Paribas Low Duration Fund</t>
  </si>
  <si>
    <t>T0MD12</t>
  </si>
  <si>
    <t>Baroda BNP Paribas Dynamic Bond Fund</t>
  </si>
  <si>
    <t>T0MD13</t>
  </si>
  <si>
    <t>Baroda BNP Paribas Corporate Bond Fund</t>
  </si>
  <si>
    <t>T0MD27</t>
  </si>
  <si>
    <t>Baroda BNP Paribas NIFTY SDL December 2026 Index Fund</t>
  </si>
  <si>
    <t>T0MD28</t>
  </si>
  <si>
    <t>Baroda BNP Paribas NIFTY SDL December 2028 Index Fund</t>
  </si>
  <si>
    <t>T0ME02</t>
  </si>
  <si>
    <t>Baroda BNP Paribas Mid Cap Fund</t>
  </si>
  <si>
    <t>T0ME04</t>
  </si>
  <si>
    <t>Baroda BNP Paribas Large Cap Fund</t>
  </si>
  <si>
    <t>T0ME05</t>
  </si>
  <si>
    <t>Baroda BNP Paribas ELSS Tax Saver Fund</t>
  </si>
  <si>
    <t>T0ME08</t>
  </si>
  <si>
    <t>Baroda BNP Paribas Conservative Hybrid Fund</t>
  </si>
  <si>
    <t>T0ME18</t>
  </si>
  <si>
    <t>Baroda BNP Paribas Arbitrage Fund</t>
  </si>
  <si>
    <t>T0ME19</t>
  </si>
  <si>
    <t>Baroda BNP Paribas Aggressive Hybrid Fund</t>
  </si>
  <si>
    <t>T0ME20</t>
  </si>
  <si>
    <t>Baroda BNP Paribas Focused Fund</t>
  </si>
  <si>
    <t>T0ME21</t>
  </si>
  <si>
    <t>Baroda BNP Paribas India Consumption Fund</t>
  </si>
  <si>
    <t>T0ME24</t>
  </si>
  <si>
    <t>Baroda BNP Paribas Aqua Fund of Fund</t>
  </si>
  <si>
    <t>T0ME25</t>
  </si>
  <si>
    <t>Baroda BNP Paribas Flexi Cap Fund</t>
  </si>
  <si>
    <t>T0ME26</t>
  </si>
  <si>
    <t>Baroda BNP Paribas Multi Asset Fund</t>
  </si>
  <si>
    <t>T0ME30</t>
  </si>
  <si>
    <t>Baroda BNP Paribas Value Fund</t>
  </si>
  <si>
    <t>T0ME31</t>
  </si>
  <si>
    <t>Baroda BNP Paribas Gold ETF</t>
  </si>
  <si>
    <t>T0ME32</t>
  </si>
  <si>
    <t>Baroda BNP Paribas Small Cap Fund</t>
  </si>
  <si>
    <t>T0ME33</t>
  </si>
  <si>
    <t>Baroda BNP Paribas Nifty 50 Index Fund</t>
  </si>
  <si>
    <t>T0ME34</t>
  </si>
  <si>
    <t>Baroda BNP Paribas Innovation Fund</t>
  </si>
  <si>
    <t>T0ME35</t>
  </si>
  <si>
    <t>Baroda BNP Paribas Retirement Fund</t>
  </si>
  <si>
    <t>T0ME36</t>
  </si>
  <si>
    <t>Baroda BNP Paribas NIFTY BANK ETF</t>
  </si>
  <si>
    <t>T0ME37</t>
  </si>
  <si>
    <t>Baroda BNP Paribas Manufacturing Fund</t>
  </si>
  <si>
    <t>T0ME38</t>
  </si>
  <si>
    <t>Baroda BNP Paribas Dividend Yield Fund</t>
  </si>
  <si>
    <t>T0ME39</t>
  </si>
  <si>
    <t>Baroda BNP Paribas Nifty200 Momentum 30 Index Fund</t>
  </si>
  <si>
    <t>T0ME40</t>
  </si>
  <si>
    <t>Baroda BNP Paribas NIFTY Midcap 150 Index Fund</t>
  </si>
  <si>
    <t>T0ME41</t>
  </si>
  <si>
    <t>Baroda BNP Paribas Childrens Fund</t>
  </si>
  <si>
    <t>T0ME42</t>
  </si>
  <si>
    <t>Baroda BNP Paribas Energy Opportunities Fund</t>
  </si>
  <si>
    <t>T0ME43</t>
  </si>
  <si>
    <t>BBP Income Plus Arbitrage Active FOF</t>
  </si>
  <si>
    <t>T0ME44</t>
  </si>
  <si>
    <t>Baroda BNP Paribas Multi Asset Active FOF</t>
  </si>
  <si>
    <t>T0ME45</t>
  </si>
  <si>
    <t>Baroda BNP Paribas Health and Wellness Fund</t>
  </si>
  <si>
    <t>T0ME46</t>
  </si>
  <si>
    <t>Baroda BNP Paribas Gold ETF FOF</t>
  </si>
  <si>
    <t>T0ME47</t>
  </si>
  <si>
    <t>Baroda BNP Paribas Business Conglomerates Fund</t>
  </si>
  <si>
    <t>T0ME48</t>
  </si>
  <si>
    <t>Baroda BNP Paribas ESG Best-in-Class Strategy Fund</t>
  </si>
  <si>
    <t>YR04</t>
  </si>
  <si>
    <t>Baroda BNP Paribas Multi Cap Fund</t>
  </si>
  <si>
    <t>YR07</t>
  </si>
  <si>
    <t>Baroda BNP Paribas Gilt Fund</t>
  </si>
  <si>
    <t>YR11</t>
  </si>
  <si>
    <t>Baroda BNP Paribas Liquid Fund</t>
  </si>
  <si>
    <t>YR15</t>
  </si>
  <si>
    <t>Baroda BNP Paribas Short Duration Fund</t>
  </si>
  <si>
    <t>YR29</t>
  </si>
  <si>
    <t>Baroda BNP Paribas Banking &amp; Financial Services Fund</t>
  </si>
  <si>
    <t>YR45</t>
  </si>
  <si>
    <t>Baroda BNP Paribas Credit Risk Fund</t>
  </si>
  <si>
    <t>YR47</t>
  </si>
  <si>
    <t>Baroda BNP Paribas Ultra Short Duration Fund</t>
  </si>
  <si>
    <t>YR48</t>
  </si>
  <si>
    <t>Baroda BNP Paribas Balanced Advantage Fund</t>
  </si>
  <si>
    <t>YR51</t>
  </si>
  <si>
    <t>Baroda BNP Paribas Overnight Fund</t>
  </si>
  <si>
    <t>YR52</t>
  </si>
  <si>
    <t>Baroda BNP Paribas Money Market Fund</t>
  </si>
  <si>
    <t>YR53</t>
  </si>
  <si>
    <t>Baroda BNP Paribas Equity Savings Fund</t>
  </si>
  <si>
    <t>YR54</t>
  </si>
  <si>
    <t>Baroda BNP Paribas Large &amp; Mid Cap Fund</t>
  </si>
  <si>
    <t>YR56</t>
  </si>
  <si>
    <t>Baroda BNP Paribas Business Cycle Fund</t>
  </si>
  <si>
    <t xml:space="preserve">
  </t>
  </si>
  <si>
    <t>Monthly Portfolio Statement as on June 30, 2026</t>
  </si>
  <si>
    <t>Name of the Instrument</t>
  </si>
  <si>
    <t>ISIN</t>
  </si>
  <si>
    <t>Rating</t>
  </si>
  <si>
    <t>Quantity</t>
  </si>
  <si>
    <t>Market/Fair Value
 (Rs. in Lakhs)</t>
  </si>
  <si>
    <t>% to Net
 Assets</t>
  </si>
  <si>
    <t>YTM~</t>
  </si>
  <si>
    <t>YTC^</t>
  </si>
  <si>
    <t>null</t>
  </si>
  <si>
    <t>Debt Instruments</t>
  </si>
  <si>
    <t>(a) Listed / awaiting listing on Stock Exchange</t>
  </si>
  <si>
    <t>IRLY371</t>
  </si>
  <si>
    <t>7.23% Indian Railway Finance Corporation Limited (15/10/2026)</t>
  </si>
  <si>
    <t>INE053F08304</t>
  </si>
  <si>
    <t>CRISIL AAA</t>
  </si>
  <si>
    <t>LICH659</t>
  </si>
  <si>
    <t>6.4% LIC Housing Finance Limited (30/11/2026)</t>
  </si>
  <si>
    <t>INE115A07PN6</t>
  </si>
  <si>
    <t>PHFP225</t>
  </si>
  <si>
    <t>8.15% PNB Housing Finance Limited (29/07/2027) **</t>
  </si>
  <si>
    <t>INE572E07183</t>
  </si>
  <si>
    <t>CARE AAA</t>
  </si>
  <si>
    <t>RECL474</t>
  </si>
  <si>
    <t>6.52% REC Limited (31/01/2028) **</t>
  </si>
  <si>
    <t>INE020B08FW6</t>
  </si>
  <si>
    <t>ICRA AAA</t>
  </si>
  <si>
    <t>NBAR719</t>
  </si>
  <si>
    <t>7.50% National Bank For Agriculture and Rural Development (31/08/2026) **</t>
  </si>
  <si>
    <t>INE261F08EA6</t>
  </si>
  <si>
    <t>PFPL129</t>
  </si>
  <si>
    <t>9% Piramal Finance Limited (28/06/2027) **</t>
  </si>
  <si>
    <t>INE202B07JT0</t>
  </si>
  <si>
    <t>ICRA AA+</t>
  </si>
  <si>
    <t>RUPL36</t>
  </si>
  <si>
    <t>6.4% Jamnagar Utilities &amp; Power Private Limited (29/09/2026) **</t>
  </si>
  <si>
    <t>INE936D07174</t>
  </si>
  <si>
    <t>MEBP36</t>
  </si>
  <si>
    <t>7% Mindspace Business Parks REIT (14/09/2027) **</t>
  </si>
  <si>
    <t>INE0CCU07165</t>
  </si>
  <si>
    <t>TOPL49</t>
  </si>
  <si>
    <t>8.32% Torrent Power Limited (28/02/2027) **</t>
  </si>
  <si>
    <t>INE813H07382</t>
  </si>
  <si>
    <t>CRISIL AA+</t>
  </si>
  <si>
    <t>BAFL943</t>
  </si>
  <si>
    <t>7.7951% Bajaj Finance Limited (10/12/2027) **</t>
  </si>
  <si>
    <t>INE296A07TF2</t>
  </si>
  <si>
    <t>GOI5817</t>
  </si>
  <si>
    <t>7.04% Government of India (03/06/2029)</t>
  </si>
  <si>
    <t>IN0020240050</t>
  </si>
  <si>
    <t>Sovereign</t>
  </si>
  <si>
    <t>GOI6306</t>
  </si>
  <si>
    <t>6.75% Government of India (23/12/2029)</t>
  </si>
  <si>
    <t>IN0020240183</t>
  </si>
  <si>
    <t>EXIM794</t>
  </si>
  <si>
    <t>7.35% Export Import Bank of India (27/07/2028) **</t>
  </si>
  <si>
    <t>INE514E08GE8</t>
  </si>
  <si>
    <t>ICFP147</t>
  </si>
  <si>
    <t>10.5% IndoStar Capital Finance Limited (25/09/2026) **</t>
  </si>
  <si>
    <t>INE896L07983</t>
  </si>
  <si>
    <t>CARE AA-</t>
  </si>
  <si>
    <t>GOI7411</t>
  </si>
  <si>
    <t>6.36% Government of India (16/02/2031)</t>
  </si>
  <si>
    <t>IN0020250141</t>
  </si>
  <si>
    <t>EOPR38</t>
  </si>
  <si>
    <t>7.21% Embassy Office Parks REIT (17/03/2028) **</t>
  </si>
  <si>
    <t>INE041007167</t>
  </si>
  <si>
    <t>BHAT85</t>
  </si>
  <si>
    <t>7.35% Bharti Telecom Limited (15/10/2027)</t>
  </si>
  <si>
    <t>INE403D08272</t>
  </si>
  <si>
    <t>GOI4485</t>
  </si>
  <si>
    <t>7.38% Government of India (20/06/2027)</t>
  </si>
  <si>
    <t>IN0020220037</t>
  </si>
  <si>
    <t>SHTR526</t>
  </si>
  <si>
    <t>8.7% Shriram Finance Limited (09/04/2028) **</t>
  </si>
  <si>
    <t>INE721A07SL9</t>
  </si>
  <si>
    <t>Sub Total</t>
  </si>
  <si>
    <t>(b) Privately placed / Unlisted</t>
  </si>
  <si>
    <t>NIL</t>
  </si>
  <si>
    <t>(c) Securitised Debt</t>
  </si>
  <si>
    <t>VAJR28</t>
  </si>
  <si>
    <t>Vajra Trust (20/01/2029) **</t>
  </si>
  <si>
    <t>INE20NI15039</t>
  </si>
  <si>
    <t>CRISIL AAA(SO)</t>
  </si>
  <si>
    <t>IUNT23</t>
  </si>
  <si>
    <t>India Universal Trust (21/11/2026) **</t>
  </si>
  <si>
    <t>INE1CBK15011</t>
  </si>
  <si>
    <t>Total</t>
  </si>
  <si>
    <t>Money Market Instruments</t>
  </si>
  <si>
    <t>Certificate of Deposit</t>
  </si>
  <si>
    <t>IIBL1010</t>
  </si>
  <si>
    <t>IndusInd Bank Limited (27/01/2027) ** #</t>
  </si>
  <si>
    <t>INE095A169C7</t>
  </si>
  <si>
    <t>CRISIL A1+</t>
  </si>
  <si>
    <t>SIDB655</t>
  </si>
  <si>
    <t>Small Industries Dev Bank of India (18/02/2027) #</t>
  </si>
  <si>
    <t>INE556F16CB4</t>
  </si>
  <si>
    <t>KMBK898</t>
  </si>
  <si>
    <t>Kotak Mahindra Bank Limited (21/12/2026) ** #</t>
  </si>
  <si>
    <t>INE237AD6158</t>
  </si>
  <si>
    <t>IBCL1180</t>
  </si>
  <si>
    <t>ICICI Bank Limited (27/01/2027) #</t>
  </si>
  <si>
    <t>INE090AD6279</t>
  </si>
  <si>
    <t>ICRA A1+</t>
  </si>
  <si>
    <t>SIDB649</t>
  </si>
  <si>
    <t>Small Industries Dev Bank of India (04/02/2027) #</t>
  </si>
  <si>
    <t>INE556F16BY8</t>
  </si>
  <si>
    <t>IBCL1182</t>
  </si>
  <si>
    <t>ICICI Bank Limited (08/03/2027) #</t>
  </si>
  <si>
    <t>INE090AD6295</t>
  </si>
  <si>
    <t>HDFB1041</t>
  </si>
  <si>
    <t>HDFC Bank Limited (24/02/2027) #</t>
  </si>
  <si>
    <t>INE040A16IO0</t>
  </si>
  <si>
    <t>CARE A1+</t>
  </si>
  <si>
    <t>INBK521</t>
  </si>
  <si>
    <t>Indian Bank (04/12/2026) ** #</t>
  </si>
  <si>
    <t>INE562A16QM0</t>
  </si>
  <si>
    <t>Commercial Paper</t>
  </si>
  <si>
    <t>CHOL1101</t>
  </si>
  <si>
    <t>Cholamandalam Investment and Finance Company Ltd (27/11/2026) **</t>
  </si>
  <si>
    <t>INE121A14YB7</t>
  </si>
  <si>
    <t>Others</t>
  </si>
  <si>
    <t>Corporate Debt Market Development Fund</t>
  </si>
  <si>
    <t>CDMD50ME</t>
  </si>
  <si>
    <t>Corporate Debt Market Development Fund #</t>
  </si>
  <si>
    <t>INF0RQ622028</t>
  </si>
  <si>
    <t xml:space="preserve"> </t>
  </si>
  <si>
    <t>Reverse Repo / TREPS</t>
  </si>
  <si>
    <t>TRP_010726</t>
  </si>
  <si>
    <t>Clearing Corporation of India Ltd</t>
  </si>
  <si>
    <t>Net Receivables / (Payables)</t>
  </si>
  <si>
    <t>GRAND TOTAL</t>
  </si>
  <si>
    <t>**  Thinly Traded / Non Traded Security</t>
  </si>
  <si>
    <t>#  Unlisted Security</t>
  </si>
  <si>
    <t>~ YTM as on June 30, 2026</t>
  </si>
  <si>
    <t>^ YTC represents Yield to Call provided by valuation agencies as on June 30, 2026. It is disclosed for Perpetual Bond issued by Banks (i.e. AT-1 Bond / Tier 1 Bond / Tier 2 Bond), as per AMFI Best Practices Guidelines Circular no. 135/BP/91/2020-21 read with SEBI circular No. SEBI/HO/IMD/DF4/CIR/P/2021/034 on Valuation of AT-1 Bonds and Tier 2 Bonds.</t>
  </si>
  <si>
    <t>Industry / Rating</t>
  </si>
  <si>
    <t>Equity &amp; Equity related</t>
  </si>
  <si>
    <t>(b) Invits</t>
  </si>
  <si>
    <t>RIIT01</t>
  </si>
  <si>
    <t>Raajmarg Infra Investment Trust</t>
  </si>
  <si>
    <t>INE2PB023011</t>
  </si>
  <si>
    <t>Transport Infrastructure</t>
  </si>
  <si>
    <t>GOI6889</t>
  </si>
  <si>
    <t>6.68% Government of India (07/07/2040)</t>
  </si>
  <si>
    <t>IN0020250042</t>
  </si>
  <si>
    <t>GOI6960</t>
  </si>
  <si>
    <t>7.24% Government of India (18/08/2055)</t>
  </si>
  <si>
    <t>IN0020250075</t>
  </si>
  <si>
    <t>GOI6156</t>
  </si>
  <si>
    <t>6.79% Government of India (07/10/2034)</t>
  </si>
  <si>
    <t>IN0020240126</t>
  </si>
  <si>
    <t>POWF560</t>
  </si>
  <si>
    <t>6.92% Power Finance Corporation Limited (16/02/2028) **</t>
  </si>
  <si>
    <t>INE134E08OA7</t>
  </si>
  <si>
    <t>GOI6638</t>
  </si>
  <si>
    <t>6.9% Government of India (15/04/2065)</t>
  </si>
  <si>
    <t>IN0020250018</t>
  </si>
  <si>
    <t>RECL473</t>
  </si>
  <si>
    <t>6.87% REC Limited (31/05/2030) **</t>
  </si>
  <si>
    <t>INE020B08FU0</t>
  </si>
  <si>
    <t>NBAR805</t>
  </si>
  <si>
    <t>7.53% National Bank For Agriculture and Rural Development (24/03/2028) **</t>
  </si>
  <si>
    <t>INE261F08EM1</t>
  </si>
  <si>
    <t>NHBA329</t>
  </si>
  <si>
    <t>7.59% National Housing Bank (14/07/2027) **</t>
  </si>
  <si>
    <t>INE557F08FY4</t>
  </si>
  <si>
    <t>GOI5228</t>
  </si>
  <si>
    <t>7.18% Government of India (14/08/2033)</t>
  </si>
  <si>
    <t>IN0020230085</t>
  </si>
  <si>
    <t>SIDB674</t>
  </si>
  <si>
    <t>7.4% Small Industries Dev Bank of India (18/06/2031)</t>
  </si>
  <si>
    <t>INE556F08LF3</t>
  </si>
  <si>
    <t>RECL484</t>
  </si>
  <si>
    <t>7.38% REC Limited (28/02/2029) **</t>
  </si>
  <si>
    <t>INE020B08GD4</t>
  </si>
  <si>
    <t>GOI2174</t>
  </si>
  <si>
    <t>8.26% State Government Securities (02/01/2029)</t>
  </si>
  <si>
    <t>IN2220180060</t>
  </si>
  <si>
    <t>GOI1830</t>
  </si>
  <si>
    <t>7.64% State Government Securities (29/03/2027)</t>
  </si>
  <si>
    <t>IN1620160292</t>
  </si>
  <si>
    <t>CANB1100</t>
  </si>
  <si>
    <t>Canara Bank (15/09/2026) ** #</t>
  </si>
  <si>
    <t>INE476A16I18</t>
  </si>
  <si>
    <t xml:space="preserve">$  Less Than 0.01% of Net Asset Value </t>
  </si>
  <si>
    <t>NHIT01</t>
  </si>
  <si>
    <t>National Highways Infra Trust</t>
  </si>
  <si>
    <t>INE0H7R23014</t>
  </si>
  <si>
    <t>PIIT01</t>
  </si>
  <si>
    <t>Powergrid Infrastructure Investment Trust</t>
  </si>
  <si>
    <t>INE0GGX23010</t>
  </si>
  <si>
    <t>Power</t>
  </si>
  <si>
    <t>IGIF01</t>
  </si>
  <si>
    <t>IndiGrid Infrastructure Trust</t>
  </si>
  <si>
    <t>INE219X23014</t>
  </si>
  <si>
    <t>NTPC166</t>
  </si>
  <si>
    <t>7.32% NTPC Limited (17/07/2029) **</t>
  </si>
  <si>
    <t>INE733E07KL3</t>
  </si>
  <si>
    <t>SIDB598</t>
  </si>
  <si>
    <t>7.39% Small Industries Dev Bank of India (21/03/2030)</t>
  </si>
  <si>
    <t>INE556F08KY6</t>
  </si>
  <si>
    <t>HPEC301</t>
  </si>
  <si>
    <t>7.54% Hindustan Petroleum Corporation Limited (15/04/2033) **</t>
  </si>
  <si>
    <t>INE094A08143</t>
  </si>
  <si>
    <t>HPEC303</t>
  </si>
  <si>
    <t>7.74% Hindustan Petroleum Corporation Limited (02/03/2028) **</t>
  </si>
  <si>
    <t>INE094A08150</t>
  </si>
  <si>
    <t>IOIC673</t>
  </si>
  <si>
    <t>7.25% Indian Oil Corporation Limited (05/01/2030) **</t>
  </si>
  <si>
    <t>INE242A08569</t>
  </si>
  <si>
    <t>ULCC169</t>
  </si>
  <si>
    <t>7.34% UltraTech Cement Limited (03/03/2028) **</t>
  </si>
  <si>
    <t>INE481G08123</t>
  </si>
  <si>
    <t>LICH680</t>
  </si>
  <si>
    <t>7.74% LIC Housing Finance Limited (11/02/2028) **</t>
  </si>
  <si>
    <t>INE115A07QW5</t>
  </si>
  <si>
    <t>GAIL40</t>
  </si>
  <si>
    <t>7.34% GAIL (India) Limited (20/12/2027) **</t>
  </si>
  <si>
    <t>INE129A08014</t>
  </si>
  <si>
    <t>TCHF414</t>
  </si>
  <si>
    <t>7.712% Tata Capital Housing Finance Limited (14/01/2028) **</t>
  </si>
  <si>
    <t>INE033L07IK9</t>
  </si>
  <si>
    <t>BAFL990</t>
  </si>
  <si>
    <t>7.07% Bajaj Finance Limited (21/09/2028) **</t>
  </si>
  <si>
    <t>INE296A07TN6</t>
  </si>
  <si>
    <t>IILD91</t>
  </si>
  <si>
    <t>7.92% India Infradebt Limited (23/12/2031)</t>
  </si>
  <si>
    <t>INE537P07901</t>
  </si>
  <si>
    <t>KOMP1770</t>
  </si>
  <si>
    <t>7.97% Kotak Mahindra Prime Limited (24/08/2029) **</t>
  </si>
  <si>
    <t>INE916DA7TM9</t>
  </si>
  <si>
    <t>PGCI455</t>
  </si>
  <si>
    <t>7.52% Power Grid Corporation of India Limited (23/03/2033) **</t>
  </si>
  <si>
    <t>INE752E08684</t>
  </si>
  <si>
    <t>GOI7629</t>
  </si>
  <si>
    <t>6.94% Government of India (11/05/2036)</t>
  </si>
  <si>
    <t>IN0020260025</t>
  </si>
  <si>
    <t>GOI7336</t>
  </si>
  <si>
    <t>6.68% Government of India (27/01/2033)</t>
  </si>
  <si>
    <t>IN0020250133</t>
  </si>
  <si>
    <t>RUPL50</t>
  </si>
  <si>
    <t>7.90% Jamnagar Utilities &amp; Power Private Limited (10/08/2028) **</t>
  </si>
  <si>
    <t>INE936D07182</t>
  </si>
  <si>
    <t>SIDB657</t>
  </si>
  <si>
    <t>7.22% Small Industries Dev Bank of India (10/04/2029) **</t>
  </si>
  <si>
    <t>INE556F08LC0</t>
  </si>
  <si>
    <t>GOI7094</t>
  </si>
  <si>
    <t>6.48% Government of India (06/10/2035)</t>
  </si>
  <si>
    <t>IN0020250091</t>
  </si>
  <si>
    <t>RIND261</t>
  </si>
  <si>
    <t>8.95% Reliance Industries Limited (09/11/2028) **</t>
  </si>
  <si>
    <t>INE002A08542</t>
  </si>
  <si>
    <t>BSNL21</t>
  </si>
  <si>
    <t>6.79% Bharat Sanchar Nigam Limited (23/09/2030) **</t>
  </si>
  <si>
    <t>INE103D08021</t>
  </si>
  <si>
    <t>CRISIL AAA(CE)</t>
  </si>
  <si>
    <t>POWF543</t>
  </si>
  <si>
    <t>7.44% Power Finance Corporation Limited (15/01/2030) **</t>
  </si>
  <si>
    <t>INE134E08NO0</t>
  </si>
  <si>
    <t>(d) Securitised Debt</t>
  </si>
  <si>
    <t>VAJR29</t>
  </si>
  <si>
    <t>Vajra Trust (20/06/2031) **</t>
  </si>
  <si>
    <t>INE20NI15047</t>
  </si>
  <si>
    <t>IUNT24</t>
  </si>
  <si>
    <t>India Universal Trust (21/11/2027) **</t>
  </si>
  <si>
    <t>INE1CBK15029</t>
  </si>
  <si>
    <t>SATR47</t>
  </si>
  <si>
    <t>Sansar Trust (25/09/2029) **</t>
  </si>
  <si>
    <t>INE17O215012</t>
  </si>
  <si>
    <t>GOI2505</t>
  </si>
  <si>
    <t>7.24% State Government Securities (28/12/2026)</t>
  </si>
  <si>
    <t>IN1520160160</t>
  </si>
  <si>
    <t>GOI2497</t>
  </si>
  <si>
    <t>7.08% State Government Securities (14/12/2026)</t>
  </si>
  <si>
    <t>IN1920160059</t>
  </si>
  <si>
    <t>GOI1686</t>
  </si>
  <si>
    <t>7.25% State Government Securities (28/12/2026)</t>
  </si>
  <si>
    <t>IN2220160120</t>
  </si>
  <si>
    <t>GOI3503</t>
  </si>
  <si>
    <t>7.05% State Government Securities (14/12/2026)</t>
  </si>
  <si>
    <t>IN1520160152</t>
  </si>
  <si>
    <t>GOI2529</t>
  </si>
  <si>
    <t>7.07% State Government Securities (14/12/2026)</t>
  </si>
  <si>
    <t>IN3120160152</t>
  </si>
  <si>
    <t>GOI2167</t>
  </si>
  <si>
    <t>8.08% State Government Securities (26/12/2028)</t>
  </si>
  <si>
    <t>IN2220180052</t>
  </si>
  <si>
    <t>GOI2183</t>
  </si>
  <si>
    <t>IN3120180200</t>
  </si>
  <si>
    <t>GOI2171</t>
  </si>
  <si>
    <t>IN1920180115</t>
  </si>
  <si>
    <t>GOI2168</t>
  </si>
  <si>
    <t>IN1520180234</t>
  </si>
  <si>
    <t>(a) Listed / awaiting listing on Stock Exchanges</t>
  </si>
  <si>
    <t>BHAH02</t>
  </si>
  <si>
    <t>Bharat Heavy Electricals Limited</t>
  </si>
  <si>
    <t>INE257A01026</t>
  </si>
  <si>
    <t>Electrical Equipment</t>
  </si>
  <si>
    <t>ALLI02</t>
  </si>
  <si>
    <t>GE Vernova T&amp;D India Limited</t>
  </si>
  <si>
    <t>INE200A01026</t>
  </si>
  <si>
    <t>ABBP01</t>
  </si>
  <si>
    <t>Hitachi Energy India Limited</t>
  </si>
  <si>
    <t>INE07Y701011</t>
  </si>
  <si>
    <t>FEBA02</t>
  </si>
  <si>
    <t>The Federal Bank Limited</t>
  </si>
  <si>
    <t>INE171A01029</t>
  </si>
  <si>
    <t>Banks</t>
  </si>
  <si>
    <t>PRRC03</t>
  </si>
  <si>
    <t>Navin Fluorine International Limited</t>
  </si>
  <si>
    <t>INE048G01026</t>
  </si>
  <si>
    <t>Chemicals &amp; Petrochemicals</t>
  </si>
  <si>
    <t>INBK01</t>
  </si>
  <si>
    <t>Indian Bank</t>
  </si>
  <si>
    <t>INE562A01011</t>
  </si>
  <si>
    <t>AMIO02</t>
  </si>
  <si>
    <t>Acutaas Chemicals Limited</t>
  </si>
  <si>
    <t>INE00FF01025</t>
  </si>
  <si>
    <t>Pharmaceuticals &amp; Biotechnology</t>
  </si>
  <si>
    <t>BSEL02</t>
  </si>
  <si>
    <t>BSE Limited</t>
  </si>
  <si>
    <t>INE118H01025</t>
  </si>
  <si>
    <t>Capital Markets</t>
  </si>
  <si>
    <t>ESMC02</t>
  </si>
  <si>
    <t>PB Fintech Limited</t>
  </si>
  <si>
    <t>INE417T01026</t>
  </si>
  <si>
    <t>Financial Technology (Fintech)</t>
  </si>
  <si>
    <t>IPCA03</t>
  </si>
  <si>
    <t>IPCA Laboratories Limited</t>
  </si>
  <si>
    <t>INE571A01038</t>
  </si>
  <si>
    <t>PHMI02</t>
  </si>
  <si>
    <t>The Phoenix Mills Limited</t>
  </si>
  <si>
    <t>INE211B01039</t>
  </si>
  <si>
    <t>Realty</t>
  </si>
  <si>
    <t>RCAM01</t>
  </si>
  <si>
    <t>Nippon Life India Asset Management Limited</t>
  </si>
  <si>
    <t>INE298J01013</t>
  </si>
  <si>
    <t>FRHL01</t>
  </si>
  <si>
    <t>Fortis Healthcare Limited</t>
  </si>
  <si>
    <t>INE061F01013</t>
  </si>
  <si>
    <t>Healthcare Services</t>
  </si>
  <si>
    <t>USFB01</t>
  </si>
  <si>
    <t>Ujjivan Small Finance Bank Limited</t>
  </si>
  <si>
    <t>INE551W01018</t>
  </si>
  <si>
    <t>NACL03</t>
  </si>
  <si>
    <t>National Aluminium Company Limited</t>
  </si>
  <si>
    <t>INE139A01034</t>
  </si>
  <si>
    <t>Non - Ferrous Metals</t>
  </si>
  <si>
    <t>BHFO02</t>
  </si>
  <si>
    <t>Bharat Forge Limited</t>
  </si>
  <si>
    <t>INE465A01025</t>
  </si>
  <si>
    <t>Auto Components</t>
  </si>
  <si>
    <t>HPEC01</t>
  </si>
  <si>
    <t>Hindustan Petroleum Corporation Limited</t>
  </si>
  <si>
    <t>INE094A01015</t>
  </si>
  <si>
    <t>Petroleum Products</t>
  </si>
  <si>
    <t>MCEX02</t>
  </si>
  <si>
    <t>Multi Commodity Exchange of India Limited</t>
  </si>
  <si>
    <t>INE745G01043</t>
  </si>
  <si>
    <t>WABT01</t>
  </si>
  <si>
    <t>ZF Commercial Vehicle Control Systems India Limited</t>
  </si>
  <si>
    <t>INE342J01019</t>
  </si>
  <si>
    <t>SAGI01</t>
  </si>
  <si>
    <t>Sagility Limited</t>
  </si>
  <si>
    <t>INE0W2G01015</t>
  </si>
  <si>
    <t>IT - Services</t>
  </si>
  <si>
    <t>SUFI01</t>
  </si>
  <si>
    <t>Sundaram Finance Limited</t>
  </si>
  <si>
    <t>INE660A01013</t>
  </si>
  <si>
    <t>Finance</t>
  </si>
  <si>
    <t>NHPC01</t>
  </si>
  <si>
    <t>NHPC Limited</t>
  </si>
  <si>
    <t>INE848E01016</t>
  </si>
  <si>
    <t>FSNE01</t>
  </si>
  <si>
    <t>FSN E-Commerce Ventures Limited</t>
  </si>
  <si>
    <t>INE388Y01029</t>
  </si>
  <si>
    <t>Retailing</t>
  </si>
  <si>
    <t>COFE03</t>
  </si>
  <si>
    <t>Coromandel International Limited</t>
  </si>
  <si>
    <t>INE169A01031</t>
  </si>
  <si>
    <t>Fertilizers &amp; Agrochemicals</t>
  </si>
  <si>
    <t>YESB03</t>
  </si>
  <si>
    <t>Yes Bank Limited</t>
  </si>
  <si>
    <t>INE528G01035</t>
  </si>
  <si>
    <t>GLAX01</t>
  </si>
  <si>
    <t>GlaxoSmithKline Pharmaceuticals Limited</t>
  </si>
  <si>
    <t>INE159A01016</t>
  </si>
  <si>
    <t>MAXI02</t>
  </si>
  <si>
    <t>Max Financial Services Limited</t>
  </si>
  <si>
    <t>INE180A01020</t>
  </si>
  <si>
    <t>Insurance</t>
  </si>
  <si>
    <t>FAGP02</t>
  </si>
  <si>
    <t>Schaeffler India Limited</t>
  </si>
  <si>
    <t>INE513A01022</t>
  </si>
  <si>
    <t>BOOT01</t>
  </si>
  <si>
    <t>Abbott India Limited</t>
  </si>
  <si>
    <t>INE358A01014</t>
  </si>
  <si>
    <t>BOCL01</t>
  </si>
  <si>
    <t>Linde India Limited</t>
  </si>
  <si>
    <t>INE473A01011</t>
  </si>
  <si>
    <t>PSYL02</t>
  </si>
  <si>
    <t>Persistent Systems Limited</t>
  </si>
  <si>
    <t>INE262H01021</t>
  </si>
  <si>
    <t>IT - Software</t>
  </si>
  <si>
    <t>ASHL02</t>
  </si>
  <si>
    <t>Ashok Leyland Limited</t>
  </si>
  <si>
    <t>INE208A01029</t>
  </si>
  <si>
    <t>Agricultural, Commercial &amp; Construction Vehicles</t>
  </si>
  <si>
    <t>ONCO02</t>
  </si>
  <si>
    <t>One 97 Communications Limited</t>
  </si>
  <si>
    <t>INE982J01020</t>
  </si>
  <si>
    <t>MARC02</t>
  </si>
  <si>
    <t>Marico Limited</t>
  </si>
  <si>
    <t>INE196A01026</t>
  </si>
  <si>
    <t>Agricultural Food &amp; other Products</t>
  </si>
  <si>
    <t>ILOM01</t>
  </si>
  <si>
    <t>ICICI Lombard General Insurance Company Limited</t>
  </si>
  <si>
    <t>INE765G01017</t>
  </si>
  <si>
    <t>BLTE01</t>
  </si>
  <si>
    <t>Swiggy Limited</t>
  </si>
  <si>
    <t>INE00H001014</t>
  </si>
  <si>
    <t>KCUL02</t>
  </si>
  <si>
    <t>Cummins India Limited</t>
  </si>
  <si>
    <t>INE298A01020</t>
  </si>
  <si>
    <t>Industrial Products</t>
  </si>
  <si>
    <t>AFPL02</t>
  </si>
  <si>
    <t>AU Small Finance Bank Limited</t>
  </si>
  <si>
    <t>INE949L01017</t>
  </si>
  <si>
    <t>ADHL01</t>
  </si>
  <si>
    <t>Aster DM Healthcare Limited</t>
  </si>
  <si>
    <t>INE914M01019</t>
  </si>
  <si>
    <t>AEQL01</t>
  </si>
  <si>
    <t>Aequs Limited</t>
  </si>
  <si>
    <t>INE947N01017</t>
  </si>
  <si>
    <t>Aerospace &amp; Defense</t>
  </si>
  <si>
    <t>KAVY06</t>
  </si>
  <si>
    <t>Karur Vysya Bank Limited</t>
  </si>
  <si>
    <t>INE036D01028</t>
  </si>
  <si>
    <t>MKIP01</t>
  </si>
  <si>
    <t>Mankind Pharma Limited</t>
  </si>
  <si>
    <t>INE634S01028</t>
  </si>
  <si>
    <t>MAHE01</t>
  </si>
  <si>
    <t>Max Healthcare Institute Limited</t>
  </si>
  <si>
    <t>INE027H01010</t>
  </si>
  <si>
    <t>ESCO01</t>
  </si>
  <si>
    <t>Escorts Kubota Limited</t>
  </si>
  <si>
    <t>INE042A01014</t>
  </si>
  <si>
    <t>BHHX01</t>
  </si>
  <si>
    <t>Bharti Hexacom Limited</t>
  </si>
  <si>
    <t>INE343G01021</t>
  </si>
  <si>
    <t>Telecom - Services</t>
  </si>
  <si>
    <t>MOTI02</t>
  </si>
  <si>
    <t>Bosch Limited</t>
  </si>
  <si>
    <t>INE323A01026</t>
  </si>
  <si>
    <t>CRED02</t>
  </si>
  <si>
    <t>CRISIL Limited</t>
  </si>
  <si>
    <t>INE007A01025</t>
  </si>
  <si>
    <t>SHCE01</t>
  </si>
  <si>
    <t>Shree Cement Limited</t>
  </si>
  <si>
    <t>INE070A01015</t>
  </si>
  <si>
    <t>Cement &amp; Cement Products</t>
  </si>
  <si>
    <t>SAEL02</t>
  </si>
  <si>
    <t>TVS Motor Company Limited</t>
  </si>
  <si>
    <t>INE494B01023</t>
  </si>
  <si>
    <t>Automobiles</t>
  </si>
  <si>
    <t>JSWE01</t>
  </si>
  <si>
    <t>JSW Energy Limited</t>
  </si>
  <si>
    <t>INE121E01018</t>
  </si>
  <si>
    <t>LGEL01</t>
  </si>
  <si>
    <t>LG Electronics India Ltd</t>
  </si>
  <si>
    <t>INE324D01010</t>
  </si>
  <si>
    <t>Consumer Durables</t>
  </si>
  <si>
    <t>BIRM01</t>
  </si>
  <si>
    <t>3M India Limited</t>
  </si>
  <si>
    <t>INE470A01017</t>
  </si>
  <si>
    <t>Diversified</t>
  </si>
  <si>
    <t>NAYV01</t>
  </si>
  <si>
    <t>NLC India Limited</t>
  </si>
  <si>
    <t>INE589A01014</t>
  </si>
  <si>
    <t>MEBR01</t>
  </si>
  <si>
    <t>Metro Brands Limited</t>
  </si>
  <si>
    <t>INE317I01021</t>
  </si>
  <si>
    <t>VMML01</t>
  </si>
  <si>
    <t>Vishal Mega Mart Limited</t>
  </si>
  <si>
    <t>INE01EA01019</t>
  </si>
  <si>
    <t>ASTP04</t>
  </si>
  <si>
    <t>Astral Limited</t>
  </si>
  <si>
    <t>INE006I01046</t>
  </si>
  <si>
    <t>IFEL01</t>
  </si>
  <si>
    <t>Oracle Financial Services Software Limited</t>
  </si>
  <si>
    <t>INE881D01027</t>
  </si>
  <si>
    <t>SOKO03</t>
  </si>
  <si>
    <t>Jtekt India Limited</t>
  </si>
  <si>
    <t>INE643A01035</t>
  </si>
  <si>
    <t>BOMA01</t>
  </si>
  <si>
    <t>Bank of Maharashtra</t>
  </si>
  <si>
    <t>INE457A01014</t>
  </si>
  <si>
    <t>PROG01</t>
  </si>
  <si>
    <t>Procter &amp; Gamble Hygiene and Health Care Limited</t>
  </si>
  <si>
    <t>INE179A01014</t>
  </si>
  <si>
    <t>Personal Products</t>
  </si>
  <si>
    <t>PREP01</t>
  </si>
  <si>
    <t>Prestige Estates Projects Limited</t>
  </si>
  <si>
    <t>INE811K01011</t>
  </si>
  <si>
    <t>TELC03</t>
  </si>
  <si>
    <t>Tata Motors Passenger Vehicles Limited</t>
  </si>
  <si>
    <t>INE155A01022</t>
  </si>
  <si>
    <t>ICON01</t>
  </si>
  <si>
    <t>Firstsource Solutions Limited</t>
  </si>
  <si>
    <t>INE684F01012</t>
  </si>
  <si>
    <t>Commercial Services &amp; Supplies</t>
  </si>
  <si>
    <t>PINP01</t>
  </si>
  <si>
    <t>Pine Labs Limited</t>
  </si>
  <si>
    <t>INE15B701018</t>
  </si>
  <si>
    <t>SENE01</t>
  </si>
  <si>
    <t>Siemens Energy India Limited</t>
  </si>
  <si>
    <t>INE1NPP01017</t>
  </si>
  <si>
    <t>HFFC02</t>
  </si>
  <si>
    <t>Home First Finance Company India Limited</t>
  </si>
  <si>
    <t>INE481N01025</t>
  </si>
  <si>
    <t>ICEM01</t>
  </si>
  <si>
    <t>The India Cements Limited</t>
  </si>
  <si>
    <t>INE383A01012</t>
  </si>
  <si>
    <t>INKN01</t>
  </si>
  <si>
    <t>Inventurus Knowledge Solutions Limited</t>
  </si>
  <si>
    <t>INE115Q01022</t>
  </si>
  <si>
    <t>(b) Unlisted</t>
  </si>
  <si>
    <t>SAEL21PS</t>
  </si>
  <si>
    <t>6% TVS Motor Company Limited</t>
  </si>
  <si>
    <t>INE494B04019</t>
  </si>
  <si>
    <t>Treasury Bill</t>
  </si>
  <si>
    <t>TBIL2600</t>
  </si>
  <si>
    <t>364 Days Tbill (MD 10/12/2026)</t>
  </si>
  <si>
    <t>IN002025Z377</t>
  </si>
  <si>
    <t>HDFB03</t>
  </si>
  <si>
    <t>HDFC Bank Limited</t>
  </si>
  <si>
    <t>INE040A01034</t>
  </si>
  <si>
    <t>IBCL05</t>
  </si>
  <si>
    <t>ICICI Bank Limited</t>
  </si>
  <si>
    <t>INE090A01021</t>
  </si>
  <si>
    <t>RIND01</t>
  </si>
  <si>
    <t>Reliance Industries Limited</t>
  </si>
  <si>
    <t>INE002A01018</t>
  </si>
  <si>
    <t>LARS02</t>
  </si>
  <si>
    <t>Larsen &amp; Toubro Limited</t>
  </si>
  <si>
    <t>INE018A01030</t>
  </si>
  <si>
    <t>Construction</t>
  </si>
  <si>
    <t>BTVL02</t>
  </si>
  <si>
    <t>Bharti Airtel Limited</t>
  </si>
  <si>
    <t>INE397D01024</t>
  </si>
  <si>
    <t>SBAI02</t>
  </si>
  <si>
    <t>State Bank of India</t>
  </si>
  <si>
    <t>INE062A01020</t>
  </si>
  <si>
    <t>KOMA03</t>
  </si>
  <si>
    <t>Kotak Mahindra Bank Limited</t>
  </si>
  <si>
    <t>INE237A01036</t>
  </si>
  <si>
    <t>ZMPL01</t>
  </si>
  <si>
    <t>Eternal Limited</t>
  </si>
  <si>
    <t>INE758T01015</t>
  </si>
  <si>
    <t>SPIL03</t>
  </si>
  <si>
    <t>Sun Pharmaceutical Industries Limited</t>
  </si>
  <si>
    <t>INE044A01036</t>
  </si>
  <si>
    <t>NTPC01</t>
  </si>
  <si>
    <t>NTPC Limited</t>
  </si>
  <si>
    <t>INE733E01010</t>
  </si>
  <si>
    <t>INFS02</t>
  </si>
  <si>
    <t>Infosys Limited</t>
  </si>
  <si>
    <t>INE009A01021</t>
  </si>
  <si>
    <t>TEMA02</t>
  </si>
  <si>
    <t>Tech Mahindra Limited</t>
  </si>
  <si>
    <t>INE669C01036</t>
  </si>
  <si>
    <t>TCAL01</t>
  </si>
  <si>
    <t>Tata Capital Limited</t>
  </si>
  <si>
    <t>INE976I01016</t>
  </si>
  <si>
    <t>DIVI02</t>
  </si>
  <si>
    <t>Divi's Laboratories Limited</t>
  </si>
  <si>
    <t>INE361B01024</t>
  </si>
  <si>
    <t>NEST02</t>
  </si>
  <si>
    <t>Nestle India Limited</t>
  </si>
  <si>
    <t>INE239A01024</t>
  </si>
  <si>
    <t>Food Products</t>
  </si>
  <si>
    <t>HZIN02</t>
  </si>
  <si>
    <t>Hindustan Zinc Limited</t>
  </si>
  <si>
    <t>INE267A01025</t>
  </si>
  <si>
    <t>BAFL03</t>
  </si>
  <si>
    <t>Bajaj Finance Limited</t>
  </si>
  <si>
    <t>INE296A01032</t>
  </si>
  <si>
    <t>VAML01</t>
  </si>
  <si>
    <t>Vedanta Aluminium Metal Limited</t>
  </si>
  <si>
    <t>INE1CDF01017</t>
  </si>
  <si>
    <t>TCSL01</t>
  </si>
  <si>
    <t>Tata Consultancy Services Limited</t>
  </si>
  <si>
    <t>INE467B01029</t>
  </si>
  <si>
    <t>PUBA02</t>
  </si>
  <si>
    <t>Punjab National Bank</t>
  </si>
  <si>
    <t>INE160A01022</t>
  </si>
  <si>
    <t>EIML02</t>
  </si>
  <si>
    <t>Eicher Motors Limited</t>
  </si>
  <si>
    <t>INE066A01021</t>
  </si>
  <si>
    <t>HLEL02</t>
  </si>
  <si>
    <t>Hindustan Unilever Limited</t>
  </si>
  <si>
    <t>INE030A01027</t>
  </si>
  <si>
    <t>Diversified FMCG</t>
  </si>
  <si>
    <t>ULCC01</t>
  </si>
  <si>
    <t>UltraTech Cement Limited</t>
  </si>
  <si>
    <t>INE481G01011</t>
  </si>
  <si>
    <t>ITCL02</t>
  </si>
  <si>
    <t>ITC Limited</t>
  </si>
  <si>
    <t>INE154A01025</t>
  </si>
  <si>
    <t>TWAT02</t>
  </si>
  <si>
    <t>Titan Company Limited</t>
  </si>
  <si>
    <t>INE280A01028</t>
  </si>
  <si>
    <t>MAUD01</t>
  </si>
  <si>
    <t>Maruti Suzuki India Limited</t>
  </si>
  <si>
    <t>INE585B01010</t>
  </si>
  <si>
    <t>PGCI01</t>
  </si>
  <si>
    <t>Power Grid Corporation of India Limited</t>
  </si>
  <si>
    <t>INE752E01010</t>
  </si>
  <si>
    <t>VNBL03</t>
  </si>
  <si>
    <t>Varun Beverages Limited</t>
  </si>
  <si>
    <t>INE200M01039</t>
  </si>
  <si>
    <t>Beverages</t>
  </si>
  <si>
    <t>UTIB02</t>
  </si>
  <si>
    <t>Axis Bank Limited</t>
  </si>
  <si>
    <t>INE238A01034</t>
  </si>
  <si>
    <t>HERO02</t>
  </si>
  <si>
    <t>Hero MotoCorp Limited</t>
  </si>
  <si>
    <t>INE158A01026</t>
  </si>
  <si>
    <t>JVSL04</t>
  </si>
  <si>
    <t>JSW Steel Limited</t>
  </si>
  <si>
    <t>INE019A01038</t>
  </si>
  <si>
    <t>Ferrous Metals</t>
  </si>
  <si>
    <t>TMLC01</t>
  </si>
  <si>
    <t>Tata Motors Ltd</t>
  </si>
  <si>
    <t>INE1TAE01010</t>
  </si>
  <si>
    <t>TOPH02</t>
  </si>
  <si>
    <t>Torrent Pharmaceuticals Limited</t>
  </si>
  <si>
    <t>INE685A01028</t>
  </si>
  <si>
    <t>BHEL02</t>
  </si>
  <si>
    <t>Bharat Electronics Limited</t>
  </si>
  <si>
    <t>INE263A01024</t>
  </si>
  <si>
    <t>BFSL02</t>
  </si>
  <si>
    <t>Bajaj Finserv Limited</t>
  </si>
  <si>
    <t>INE918I01026</t>
  </si>
  <si>
    <t>MCSP02</t>
  </si>
  <si>
    <t>United Spirits Limited</t>
  </si>
  <si>
    <t>INE854D01024</t>
  </si>
  <si>
    <t>HDLI01</t>
  </si>
  <si>
    <t>HDFC Life Insurance Company Limited</t>
  </si>
  <si>
    <t>INE795G01014</t>
  </si>
  <si>
    <t>IIBL01</t>
  </si>
  <si>
    <t>IndusInd Bank Limited</t>
  </si>
  <si>
    <t>INE095A01012</t>
  </si>
  <si>
    <t>COAL01</t>
  </si>
  <si>
    <t>Coal India Limited</t>
  </si>
  <si>
    <t>INE522F01014</t>
  </si>
  <si>
    <t>Consumable Fuels</t>
  </si>
  <si>
    <t>OIIL01</t>
  </si>
  <si>
    <t>Oil India Limited</t>
  </si>
  <si>
    <t>INE274J01014</t>
  </si>
  <si>
    <t>Oil</t>
  </si>
  <si>
    <t>TPOW02</t>
  </si>
  <si>
    <t>Tata Power Company Limited</t>
  </si>
  <si>
    <t>INE245A01021</t>
  </si>
  <si>
    <t>WIPR02</t>
  </si>
  <si>
    <t>Wipro Limited</t>
  </si>
  <si>
    <t>INE075A01022</t>
  </si>
  <si>
    <t>Derivatives</t>
  </si>
  <si>
    <t>Index / Stock Futures</t>
  </si>
  <si>
    <t>MCEXJUL26</t>
  </si>
  <si>
    <t>Multi Commodity Exchange of India Limited July 2026 Future</t>
  </si>
  <si>
    <t>SHTRJUL26</t>
  </si>
  <si>
    <t>Shriram Finance Limited July 2026 Future</t>
  </si>
  <si>
    <t>PSYLJUL26</t>
  </si>
  <si>
    <t>Persistent Systems Limited July 2026 Future</t>
  </si>
  <si>
    <t>ULCCJUL26</t>
  </si>
  <si>
    <t>UltraTech Cement Limited July 2026 Future</t>
  </si>
  <si>
    <t>TBIL2636</t>
  </si>
  <si>
    <t>364 Days Tbill (MD 04/02/2027)</t>
  </si>
  <si>
    <t>IN002025Z443</t>
  </si>
  <si>
    <t>Details of Stock Future / Index Future</t>
  </si>
  <si>
    <t>Long/Short</t>
  </si>
  <si>
    <t>Industry</t>
  </si>
  <si>
    <t>Quantity.</t>
  </si>
  <si>
    <t>Market/Fair Value (Rs. in Lacs).</t>
  </si>
  <si>
    <t xml:space="preserve"> % to NAV.</t>
  </si>
  <si>
    <t>Long</t>
  </si>
  <si>
    <t>Multi Commodity Exchange of India Limited_28/07/2026</t>
  </si>
  <si>
    <t>Shriram Finance Limited_28/07/2026</t>
  </si>
  <si>
    <t>Short</t>
  </si>
  <si>
    <t>UltraTech Cement Limited_28/07/2026</t>
  </si>
  <si>
    <t>Persistent Systems Limited_28/07/2026</t>
  </si>
  <si>
    <t>RAKH02</t>
  </si>
  <si>
    <t>Radico Khaitan Limited</t>
  </si>
  <si>
    <t>INE944F01028</t>
  </si>
  <si>
    <t>MAHI02</t>
  </si>
  <si>
    <t>Mahindra &amp; Mahindra Limited</t>
  </si>
  <si>
    <t>INE101A01026</t>
  </si>
  <si>
    <t>PIDI02</t>
  </si>
  <si>
    <t>Pidilite Industries Limited</t>
  </si>
  <si>
    <t>INE318A01026</t>
  </si>
  <si>
    <t>HINI02</t>
  </si>
  <si>
    <t>Hindalco Industries Limited</t>
  </si>
  <si>
    <t>INE038A01020</t>
  </si>
  <si>
    <t>TRFO01</t>
  </si>
  <si>
    <t>Travel Food Services Limited</t>
  </si>
  <si>
    <t>INE103V01028</t>
  </si>
  <si>
    <t>Leisure Services</t>
  </si>
  <si>
    <t>KEII02</t>
  </si>
  <si>
    <t>KEI Industries Limited</t>
  </si>
  <si>
    <t>INE878B01027</t>
  </si>
  <si>
    <t>CHOL02</t>
  </si>
  <si>
    <t>Cholamandalam Investment and Finance Company Ltd</t>
  </si>
  <si>
    <t>INE121A01024</t>
  </si>
  <si>
    <t>BRIT03</t>
  </si>
  <si>
    <t>Britannia Industries Limited</t>
  </si>
  <si>
    <t>INE216A01030</t>
  </si>
  <si>
    <t>ABFS01</t>
  </si>
  <si>
    <t>Aditya Birla Capital Limited</t>
  </si>
  <si>
    <t>INE674K01013</t>
  </si>
  <si>
    <t>AMLL01</t>
  </si>
  <si>
    <t>Amagi Media Labs Limited</t>
  </si>
  <si>
    <t>INE121R01077</t>
  </si>
  <si>
    <t>GLPH03</t>
  </si>
  <si>
    <t>Glenmark Pharmaceuticals Limited</t>
  </si>
  <si>
    <t>INE935A01035</t>
  </si>
  <si>
    <t>SLIF01</t>
  </si>
  <si>
    <t>SBI Life Insurance Company Limited</t>
  </si>
  <si>
    <t>INE123W01016</t>
  </si>
  <si>
    <t>CAMS02</t>
  </si>
  <si>
    <t>Computer Age Management Services Limited</t>
  </si>
  <si>
    <t>INE596I01020</t>
  </si>
  <si>
    <t>SDSL01</t>
  </si>
  <si>
    <t>DSQ SOFTWARE #</t>
  </si>
  <si>
    <t>INE286A01017</t>
  </si>
  <si>
    <t>Software</t>
  </si>
  <si>
    <t>$0.00</t>
  </si>
  <si>
    <t>SHMM01</t>
  </si>
  <si>
    <t>TRANSTREAM INDIA COM LTD #</t>
  </si>
  <si>
    <t>INE981A01013</t>
  </si>
  <si>
    <t>Miscellaneous</t>
  </si>
  <si>
    <t>INAV01</t>
  </si>
  <si>
    <t>InterGlobe Aviation Limited</t>
  </si>
  <si>
    <t>INE646L01027</t>
  </si>
  <si>
    <t>Transport Services</t>
  </si>
  <si>
    <t>BAND01</t>
  </si>
  <si>
    <t>Bandhan Bank Limited</t>
  </si>
  <si>
    <t>INE545U01014</t>
  </si>
  <si>
    <t>FRAN01</t>
  </si>
  <si>
    <t>Fractal Analytics Ltd</t>
  </si>
  <si>
    <t>INE212S01015</t>
  </si>
  <si>
    <t>NSDD02</t>
  </si>
  <si>
    <t>National Securities Depository Limited</t>
  </si>
  <si>
    <t>INE301O01023</t>
  </si>
  <si>
    <t>CUBI02</t>
  </si>
  <si>
    <t>City Union Bank Limited</t>
  </si>
  <si>
    <t>INE491A01021</t>
  </si>
  <si>
    <t>PHFP02</t>
  </si>
  <si>
    <t>PNB Housing Finance Limited</t>
  </si>
  <si>
    <t>INE572E01012</t>
  </si>
  <si>
    <t>LUPL02</t>
  </si>
  <si>
    <t>Lupin Limited</t>
  </si>
  <si>
    <t>INE326A01037</t>
  </si>
  <si>
    <t>FOIL01</t>
  </si>
  <si>
    <t>Fine Organic Industries Limited</t>
  </si>
  <si>
    <t>INE686Y01026</t>
  </si>
  <si>
    <t>SIDB553</t>
  </si>
  <si>
    <t>7.68% Small Industries Dev Bank of India (10/08/2027) **</t>
  </si>
  <si>
    <t>INE556F08KP4</t>
  </si>
  <si>
    <t>TCFS642</t>
  </si>
  <si>
    <t>8.00% Tata Capital Limited (19/10/2027)</t>
  </si>
  <si>
    <t>INE306N07ND0</t>
  </si>
  <si>
    <t>BHFL88</t>
  </si>
  <si>
    <t>7.7% Bajaj Housing Finance Limited (21/05/2027) **</t>
  </si>
  <si>
    <t>INE377Y07300</t>
  </si>
  <si>
    <t>PHFL84</t>
  </si>
  <si>
    <t>6.75% Piramal Finance Limited (26/09/2031)</t>
  </si>
  <si>
    <t>INE516Y07444</t>
  </si>
  <si>
    <t>NBAR838</t>
  </si>
  <si>
    <t>7.48% National Bank For Agriculture and Rural Development (15/09/2028)</t>
  </si>
  <si>
    <t>INE261F08EO7</t>
  </si>
  <si>
    <t>NCIP36</t>
  </si>
  <si>
    <t>8.50% Nomura Capital India Pvt Limited (21/10/2026) **</t>
  </si>
  <si>
    <t>INE357L07457</t>
  </si>
  <si>
    <t>FITCH AAA</t>
  </si>
  <si>
    <t>IRLY303</t>
  </si>
  <si>
    <t>7.27% Indian Railway Finance Corporation Limited (15/06/2027) **</t>
  </si>
  <si>
    <t>INE053F07AB5</t>
  </si>
  <si>
    <t>GOI6019</t>
  </si>
  <si>
    <t>7.09% Government of India (05/08/2054)</t>
  </si>
  <si>
    <t>IN0020240118</t>
  </si>
  <si>
    <t>MUFL497</t>
  </si>
  <si>
    <t>Muthoot Finance Limited (26/07/2029) (FRN) **</t>
  </si>
  <si>
    <t>INE414G07JZ7</t>
  </si>
  <si>
    <t>IRLY323</t>
  </si>
  <si>
    <t>8.35% Indian Railway Finance Corporation Limited (13/03/2029) **</t>
  </si>
  <si>
    <t>INE053F07BC1</t>
  </si>
  <si>
    <t>GOI4826</t>
  </si>
  <si>
    <t>7.78% State Government Securities (27/10/2030)</t>
  </si>
  <si>
    <t>IN2220220148</t>
  </si>
  <si>
    <t>NHBA331</t>
  </si>
  <si>
    <t>7.59% National Housing Bank (08/09/2027) **</t>
  </si>
  <si>
    <t>INE557F08FZ1</t>
  </si>
  <si>
    <t>AAHF94</t>
  </si>
  <si>
    <t>8.37% Aadhar Housing Finance Limited (29/05/2028) **</t>
  </si>
  <si>
    <t>INE883F07389</t>
  </si>
  <si>
    <t>ICRA AA</t>
  </si>
  <si>
    <t>MNGF345</t>
  </si>
  <si>
    <t>8.60% Manappuram Finance Limited (24/03/2028) **</t>
  </si>
  <si>
    <t>INE522D07CK1</t>
  </si>
  <si>
    <t>CRISIL AA</t>
  </si>
  <si>
    <t>CHOL1108</t>
  </si>
  <si>
    <t>7.83% Cholamandalam Investment and Finance Company Ltd (28/06/2028) **</t>
  </si>
  <si>
    <t>INE121A07SR9</t>
  </si>
  <si>
    <t>GOI7446</t>
  </si>
  <si>
    <t>7.4% State Government Securities (25/02/2036)</t>
  </si>
  <si>
    <t>IN1520250318</t>
  </si>
  <si>
    <t>HPEC300</t>
  </si>
  <si>
    <t>7.64% Hindustan Petroleum Corporation Limited (04/11/2027) **</t>
  </si>
  <si>
    <t>INE094A08135</t>
  </si>
  <si>
    <t>GOI3079</t>
  </si>
  <si>
    <t>7.11% State Government Securities (17/03/2031)</t>
  </si>
  <si>
    <t>IN1520200297</t>
  </si>
  <si>
    <t>LARS419</t>
  </si>
  <si>
    <t>7.725% Larsen &amp; Toubro Limited (28/04/2028) **</t>
  </si>
  <si>
    <t>INE018A08BE9</t>
  </si>
  <si>
    <t>BHAT87</t>
  </si>
  <si>
    <t>7.3% Bharti Telecom Limited (01/12/2027)</t>
  </si>
  <si>
    <t>INE403D08306</t>
  </si>
  <si>
    <t>GOI4549</t>
  </si>
  <si>
    <t>7.61% State Government Securities (29/03/2027)</t>
  </si>
  <si>
    <t>IN2920160446</t>
  </si>
  <si>
    <t>GOI2335</t>
  </si>
  <si>
    <t>6.45% Government of India (07/10/2029)</t>
  </si>
  <si>
    <t>IN0020190362</t>
  </si>
  <si>
    <t>UNBI481</t>
  </si>
  <si>
    <t>Union Bank of India (02/03/2027) ** #</t>
  </si>
  <si>
    <t>INE692A16LM6</t>
  </si>
  <si>
    <t>NBAR874</t>
  </si>
  <si>
    <t>National Bank For Agriculture and Rural Development (28/01/2027) #</t>
  </si>
  <si>
    <t>INE261F16AH2</t>
  </si>
  <si>
    <t>FRN - Floating Rate Note</t>
  </si>
  <si>
    <t>BTAT01</t>
  </si>
  <si>
    <t>Vodafone Idea Limited</t>
  </si>
  <si>
    <t>INE669E01016</t>
  </si>
  <si>
    <t>ADTL01</t>
  </si>
  <si>
    <t>Adani Energy Solutions Limited</t>
  </si>
  <si>
    <t>INE931S01010</t>
  </si>
  <si>
    <t>NMDC01</t>
  </si>
  <si>
    <t>NMDC Limited</t>
  </si>
  <si>
    <t>INE584A01023</t>
  </si>
  <si>
    <t>Minerals &amp; Mining</t>
  </si>
  <si>
    <t>AGEL01</t>
  </si>
  <si>
    <t>Adani Green Energy Limited</t>
  </si>
  <si>
    <t>INE364U01010</t>
  </si>
  <si>
    <t>SAIL01</t>
  </si>
  <si>
    <t>Steel Authority of India Limited</t>
  </si>
  <si>
    <t>INE114A01011</t>
  </si>
  <si>
    <t>MNGF02</t>
  </si>
  <si>
    <t>Manappuram Finance Limited</t>
  </si>
  <si>
    <t>INE522D01027</t>
  </si>
  <si>
    <t>KALJ01</t>
  </si>
  <si>
    <t>Kalyan Jewellers India Limited</t>
  </si>
  <si>
    <t>INE303R01014</t>
  </si>
  <si>
    <t>GMRI03</t>
  </si>
  <si>
    <t>GMR Airports Limited</t>
  </si>
  <si>
    <t>INE776C01039</t>
  </si>
  <si>
    <t>INOW01</t>
  </si>
  <si>
    <t>Inox Wind Limited</t>
  </si>
  <si>
    <t>INE066P01011</t>
  </si>
  <si>
    <t>RATN01</t>
  </si>
  <si>
    <t>RBL Bank Limited</t>
  </si>
  <si>
    <t>INE976G01028</t>
  </si>
  <si>
    <t>MACR01</t>
  </si>
  <si>
    <t>Lodha Developers Limited</t>
  </si>
  <si>
    <t>INE670K01029</t>
  </si>
  <si>
    <t>CCOI02</t>
  </si>
  <si>
    <t>Container Corporation of India Limited</t>
  </si>
  <si>
    <t>INE111A01025</t>
  </si>
  <si>
    <t>RELS01</t>
  </si>
  <si>
    <t>Jio Financial Services Limited</t>
  </si>
  <si>
    <t>INE758E01017</t>
  </si>
  <si>
    <t>IEIN02</t>
  </si>
  <si>
    <t>Info Edge (India) Limited</t>
  </si>
  <si>
    <t>INE663F01032</t>
  </si>
  <si>
    <t>CIPL03</t>
  </si>
  <si>
    <t>Cipla Limited</t>
  </si>
  <si>
    <t>INE059A01026</t>
  </si>
  <si>
    <t>ADAN02</t>
  </si>
  <si>
    <t>Adani Enterprises Limited</t>
  </si>
  <si>
    <t>INE423A01024</t>
  </si>
  <si>
    <t>Metals &amp; Minerals Trading</t>
  </si>
  <si>
    <t>CHLO02</t>
  </si>
  <si>
    <t>Exide Industries Limited</t>
  </si>
  <si>
    <t>INE302A01020</t>
  </si>
  <si>
    <t>BINL01</t>
  </si>
  <si>
    <t>Indus Towers Limited</t>
  </si>
  <si>
    <t>INE121J01017</t>
  </si>
  <si>
    <t>TTEA02</t>
  </si>
  <si>
    <t>Tata Consumer Products Limited</t>
  </si>
  <si>
    <t>INE192A01025</t>
  </si>
  <si>
    <t>LAUR02</t>
  </si>
  <si>
    <t>Laurus Labs Limited</t>
  </si>
  <si>
    <t>INE947Q01028</t>
  </si>
  <si>
    <t>GRAS02</t>
  </si>
  <si>
    <t>Grasim Industries Limited</t>
  </si>
  <si>
    <t>INE047A01021</t>
  </si>
  <si>
    <t>CANB02</t>
  </si>
  <si>
    <t>Canara Bank</t>
  </si>
  <si>
    <t>INE476A01022</t>
  </si>
  <si>
    <t>SECH03</t>
  </si>
  <si>
    <t>UPL Limited</t>
  </si>
  <si>
    <t>INE628A01036</t>
  </si>
  <si>
    <t>OBRL01</t>
  </si>
  <si>
    <t>Oberoi Realty Limited</t>
  </si>
  <si>
    <t>INE093I01010</t>
  </si>
  <si>
    <t>TISC03</t>
  </si>
  <si>
    <t>Tata Steel Limited</t>
  </si>
  <si>
    <t>INE081A01020</t>
  </si>
  <si>
    <t>GUAM02</t>
  </si>
  <si>
    <t>Ambuja Cements Limited</t>
  </si>
  <si>
    <t>INE079A01024</t>
  </si>
  <si>
    <t>NBCC03</t>
  </si>
  <si>
    <t>NBCC (India) Limited</t>
  </si>
  <si>
    <t>INE095N01031</t>
  </si>
  <si>
    <t>ADAP02</t>
  </si>
  <si>
    <t>Adani Power Limited</t>
  </si>
  <si>
    <t>INE814H01029</t>
  </si>
  <si>
    <t>LICH02</t>
  </si>
  <si>
    <t>LIC Housing Finance Limited</t>
  </si>
  <si>
    <t>INE115A01026</t>
  </si>
  <si>
    <t>GODP02</t>
  </si>
  <si>
    <t>Godrej Properties Limited</t>
  </si>
  <si>
    <t>INE484J01027</t>
  </si>
  <si>
    <t>BKIN01</t>
  </si>
  <si>
    <t>Bank of India</t>
  </si>
  <si>
    <t>INE084A01016</t>
  </si>
  <si>
    <t>IHOT02</t>
  </si>
  <si>
    <t>The Indian Hotels Company Limited</t>
  </si>
  <si>
    <t>INE053A01029</t>
  </si>
  <si>
    <t>POCA01</t>
  </si>
  <si>
    <t>Polycab India Limited</t>
  </si>
  <si>
    <t>INE455K01017</t>
  </si>
  <si>
    <t>MAZG02</t>
  </si>
  <si>
    <t>Mazagon Dock Shipbuilders Limited</t>
  </si>
  <si>
    <t>INE249Z01020</t>
  </si>
  <si>
    <t>Industrial Manufacturing</t>
  </si>
  <si>
    <t>DABU02</t>
  </si>
  <si>
    <t>Dabur India Limited</t>
  </si>
  <si>
    <t>INE016A01026</t>
  </si>
  <si>
    <t>IPLI01</t>
  </si>
  <si>
    <t>ICICI Prudential Life Insurance Company Limited</t>
  </si>
  <si>
    <t>INE726G01019</t>
  </si>
  <si>
    <t>IOIC01</t>
  </si>
  <si>
    <t>Indian Oil Corporation Limited</t>
  </si>
  <si>
    <t>INE242A01010</t>
  </si>
  <si>
    <t>HDAM01</t>
  </si>
  <si>
    <t>HDFC Asset Management Company Limited</t>
  </si>
  <si>
    <t>INE127D01025</t>
  </si>
  <si>
    <t>UNBI01</t>
  </si>
  <si>
    <t>Union Bank of India</t>
  </si>
  <si>
    <t>INE692A01016</t>
  </si>
  <si>
    <t>JSPL03</t>
  </si>
  <si>
    <t>Jindal Steel Limited</t>
  </si>
  <si>
    <t>INE749A01030</t>
  </si>
  <si>
    <t>IDBK01</t>
  </si>
  <si>
    <t>IDFC First Bank Limited</t>
  </si>
  <si>
    <t>INE092T01019</t>
  </si>
  <si>
    <t>ASPA02</t>
  </si>
  <si>
    <t>Asian Paints Limited</t>
  </si>
  <si>
    <t>INE021A01026</t>
  </si>
  <si>
    <t>BTUL02</t>
  </si>
  <si>
    <t>APL Apollo Tubes Limited</t>
  </si>
  <si>
    <t>INE702C01027</t>
  </si>
  <si>
    <t>BFLS01</t>
  </si>
  <si>
    <t>Mphasis Limited</t>
  </si>
  <si>
    <t>INE356A01018</t>
  </si>
  <si>
    <t>HAIL03</t>
  </si>
  <si>
    <t>Havells India Limited</t>
  </si>
  <si>
    <t>INE176B01034</t>
  </si>
  <si>
    <t>APOL02</t>
  </si>
  <si>
    <t>Apollo Hospitals Enterprise Limited</t>
  </si>
  <si>
    <t>INE437A01024</t>
  </si>
  <si>
    <t>BKBA02</t>
  </si>
  <si>
    <t>Bank of Baroda</t>
  </si>
  <si>
    <t>INE028A01039</t>
  </si>
  <si>
    <t>MIIL02</t>
  </si>
  <si>
    <t>UNO Minda Limited</t>
  </si>
  <si>
    <t>INE405E01023</t>
  </si>
  <si>
    <t>MIILJUL26</t>
  </si>
  <si>
    <t>UNO Minda Limited July 2026 Future</t>
  </si>
  <si>
    <t>BKBAJUL26</t>
  </si>
  <si>
    <t>Bank of Baroda July 2026 Future</t>
  </si>
  <si>
    <t>MARCJUL26</t>
  </si>
  <si>
    <t>Marico Limited July 2026 Future</t>
  </si>
  <si>
    <t>APOLJUL26</t>
  </si>
  <si>
    <t>Apollo Hospitals Enterprise Limited July 2026 Future</t>
  </si>
  <si>
    <t>HAILJUL26</t>
  </si>
  <si>
    <t>Havells India Limited July 2026 Future</t>
  </si>
  <si>
    <t>BFLSJUL26</t>
  </si>
  <si>
    <t>Mphasis Limited July 2026 Future</t>
  </si>
  <si>
    <t>BTULJUL26</t>
  </si>
  <si>
    <t>APL Apollo Tubes Limited July 2026 Future</t>
  </si>
  <si>
    <t>ASPAJUL26</t>
  </si>
  <si>
    <t>Asian Paints Limited July 2026 Future</t>
  </si>
  <si>
    <t>PHMIJUL26</t>
  </si>
  <si>
    <t>The Phoenix Mills Limited July 2026 Future</t>
  </si>
  <si>
    <t>IDBKJUL26</t>
  </si>
  <si>
    <t>IDFC First Bank Limited July 2026 Future</t>
  </si>
  <si>
    <t>JSPLJUL26</t>
  </si>
  <si>
    <t>Jindal Steel Limited July 2026 Future</t>
  </si>
  <si>
    <t>BFSLJUL26</t>
  </si>
  <si>
    <t>Bajaj Finserv Limited July 2026 Future</t>
  </si>
  <si>
    <t>PIDIJUL26</t>
  </si>
  <si>
    <t>Pidilite Industries Limited July 2026 Future</t>
  </si>
  <si>
    <t>HINIJUL26</t>
  </si>
  <si>
    <t>Hindalco Industries Limited July 2026 Future</t>
  </si>
  <si>
    <t>UNBIJUL26</t>
  </si>
  <si>
    <t>Union Bank of India July 2026 Future</t>
  </si>
  <si>
    <t>HDAMJUL26</t>
  </si>
  <si>
    <t>HDFC Asset Management Company Limited July 2026 Future</t>
  </si>
  <si>
    <t>IOICJUL26</t>
  </si>
  <si>
    <t>Indian Oil Corporation Limited July 2026 Future</t>
  </si>
  <si>
    <t>IPLIJUL26</t>
  </si>
  <si>
    <t>ICICI Prudential Life Insurance Company Limited July 2026 Future</t>
  </si>
  <si>
    <t>DABUJUL26</t>
  </si>
  <si>
    <t>Dabur India Limited July 2026 Future</t>
  </si>
  <si>
    <t>ITCLJUL26</t>
  </si>
  <si>
    <t>ITC Limited July 2026 Future</t>
  </si>
  <si>
    <t>MAZGJUL26</t>
  </si>
  <si>
    <t>Mazagon Dock Shipbuilders Limited July 2026 Future</t>
  </si>
  <si>
    <t>UTIBJUL26</t>
  </si>
  <si>
    <t>Axis Bank Limited July 2026 Future</t>
  </si>
  <si>
    <t>POCAJUL26</t>
  </si>
  <si>
    <t>Polycab India Limited July 2026 Future</t>
  </si>
  <si>
    <t>IHOTJUL26</t>
  </si>
  <si>
    <t>The Indian Hotels Company Limited July 2026 Future</t>
  </si>
  <si>
    <t>TWATJUL26</t>
  </si>
  <si>
    <t>Titan Company Limited July 2026 Future</t>
  </si>
  <si>
    <t>BKINJUL26</t>
  </si>
  <si>
    <t>Bank of India July 2026 Future</t>
  </si>
  <si>
    <t>SECHAUG26</t>
  </si>
  <si>
    <t>UPL Limited August 2026 Future</t>
  </si>
  <si>
    <t>GODPJUL26</t>
  </si>
  <si>
    <t>Godrej Properties Limited July 2026 Future</t>
  </si>
  <si>
    <t>LICHJUL26</t>
  </si>
  <si>
    <t>LIC Housing Finance Limited July 2026 Future</t>
  </si>
  <si>
    <t>VNBLJUL26</t>
  </si>
  <si>
    <t>Varun Beverages Limited July 2026 Future</t>
  </si>
  <si>
    <t>DIVIJUL26</t>
  </si>
  <si>
    <t>Divi's Laboratories Limited July 2026 Future</t>
  </si>
  <si>
    <t>HDLIJUL26</t>
  </si>
  <si>
    <t>HDFC Life Insurance Company Limited July 2026 Future</t>
  </si>
  <si>
    <t>ADAPJUL26</t>
  </si>
  <si>
    <t>Adani Power Limited July 2026 Future</t>
  </si>
  <si>
    <t>INOWAUG26</t>
  </si>
  <si>
    <t>Inox Wind Limited August 2026 Future</t>
  </si>
  <si>
    <t>ABFSJUL26</t>
  </si>
  <si>
    <t>Aditya Birla Capital Limited July 2026 Future</t>
  </si>
  <si>
    <t>NTPCJUL26</t>
  </si>
  <si>
    <t>NTPC Limited July 2026 Future</t>
  </si>
  <si>
    <t>NBCCJUL26</t>
  </si>
  <si>
    <t>NBCC (India) Limited July 2026 Future</t>
  </si>
  <si>
    <t>GUAMJUL26</t>
  </si>
  <si>
    <t>Ambuja Cements Limited July 2026 Future</t>
  </si>
  <si>
    <t>BTVLAUG26</t>
  </si>
  <si>
    <t>Bharti Airtel Limited August 2026 Future</t>
  </si>
  <si>
    <t>AFPLJUL26</t>
  </si>
  <si>
    <t>AU Small Finance Bank Limited July 2026 Future</t>
  </si>
  <si>
    <t>SECHJUL26</t>
  </si>
  <si>
    <t>UPL Limited July 2026 Future</t>
  </si>
  <si>
    <t>COALJUL26</t>
  </si>
  <si>
    <t>Coal India Limited July 2026 Future</t>
  </si>
  <si>
    <t>HLELJUL26</t>
  </si>
  <si>
    <t>Hindustan Unilever Limited July 2026 Future</t>
  </si>
  <si>
    <t>BHAHJUL26</t>
  </si>
  <si>
    <t>Bharat Heavy Electricals Limited July 2026 Future</t>
  </si>
  <si>
    <t>TISCJUL26</t>
  </si>
  <si>
    <t>Tata Steel Limited July 2026 Future</t>
  </si>
  <si>
    <t>OBRLJUL26</t>
  </si>
  <si>
    <t>Oberoi Realty Limited July 2026 Future</t>
  </si>
  <si>
    <t>TPOWJUL26</t>
  </si>
  <si>
    <t>Tata Power Company Limited July 2026 Future</t>
  </si>
  <si>
    <t>CANBJUL26</t>
  </si>
  <si>
    <t>Canara Bank July 2026 Future</t>
  </si>
  <si>
    <t>GRASJUL26</t>
  </si>
  <si>
    <t>Grasim Industries Limited July 2026 Future</t>
  </si>
  <si>
    <t>MAHIJUL26</t>
  </si>
  <si>
    <t>Mahindra &amp; Mahindra Limited July 2026 Future</t>
  </si>
  <si>
    <t>LAURJUL26</t>
  </si>
  <si>
    <t>Laurus Labs Limited July 2026 Future</t>
  </si>
  <si>
    <t>ZMPLJUL26</t>
  </si>
  <si>
    <t>Eternal Limited July 2026 Future</t>
  </si>
  <si>
    <t>BAFLJUL26</t>
  </si>
  <si>
    <t>Bajaj Finance Limited July 2026 Future</t>
  </si>
  <si>
    <t>IBCLAUG26</t>
  </si>
  <si>
    <t>ICICI Bank Limited August 2026 Future</t>
  </si>
  <si>
    <t>RINDJUL26</t>
  </si>
  <si>
    <t>Reliance Industries Limited July 2026 Future</t>
  </si>
  <si>
    <t>TTEAJUL26</t>
  </si>
  <si>
    <t>Tata Consumer Products Limited July 2026 Future</t>
  </si>
  <si>
    <t>CHLOJUL26</t>
  </si>
  <si>
    <t>Exide Industries Limited July 2026 Future</t>
  </si>
  <si>
    <t>BINLJUL26</t>
  </si>
  <si>
    <t>Indus Towers Limited July 2026 Future</t>
  </si>
  <si>
    <t>ADANJUL26</t>
  </si>
  <si>
    <t>Adani Enterprises Limited July 2026 Future</t>
  </si>
  <si>
    <t>CIPLJUL26</t>
  </si>
  <si>
    <t>Cipla Limited July 2026 Future</t>
  </si>
  <si>
    <t>KMBKJUL26</t>
  </si>
  <si>
    <t>Kotak Mahindra Bank Limited July 2026 Future</t>
  </si>
  <si>
    <t>MAUDJUL26</t>
  </si>
  <si>
    <t>Maruti Suzuki India Limited July 2026 Future</t>
  </si>
  <si>
    <t>IEINJUL26</t>
  </si>
  <si>
    <t>Info Edge (India) Limited July 2026 Future</t>
  </si>
  <si>
    <t>RELSJUL26</t>
  </si>
  <si>
    <t>Jio Financial Services Limited July 2026 Future</t>
  </si>
  <si>
    <t>PUBAJUL26</t>
  </si>
  <si>
    <t>Punjab National Bank July 2026 Future</t>
  </si>
  <si>
    <t>JVSLJUL26</t>
  </si>
  <si>
    <t>JSW Steel Limited July 2026 Future</t>
  </si>
  <si>
    <t>CCOIJUL26</t>
  </si>
  <si>
    <t>Container Corporation of India Limited July 2026 Future</t>
  </si>
  <si>
    <t>INOWJUL26</t>
  </si>
  <si>
    <t>Inox Wind Limited July 2026 Future</t>
  </si>
  <si>
    <t>MACRJUL26</t>
  </si>
  <si>
    <t>Lodha Developers Limited July 2026 Future</t>
  </si>
  <si>
    <t>RTBKJUL26</t>
  </si>
  <si>
    <t>RBL Bank Limited July 2026 Future</t>
  </si>
  <si>
    <t>GMRIJUL26</t>
  </si>
  <si>
    <t>GMR Airports Limited July 2026 Future</t>
  </si>
  <si>
    <t>IBCLJUL26</t>
  </si>
  <si>
    <t>ICICI Bank Limited July 2026 Future</t>
  </si>
  <si>
    <t>SBAIJUL26</t>
  </si>
  <si>
    <t>State Bank of India July 2026 Future</t>
  </si>
  <si>
    <t>BHELJUL26</t>
  </si>
  <si>
    <t>Bharat Electronics Limited July 2026 Future</t>
  </si>
  <si>
    <t>KALJJUL26</t>
  </si>
  <si>
    <t>Kalyan Jewellers India Limited July 2026 Future</t>
  </si>
  <si>
    <t>YESBJUL26</t>
  </si>
  <si>
    <t>Yes Bank Limited July 2026 Future</t>
  </si>
  <si>
    <t>PHFPJUL26</t>
  </si>
  <si>
    <t>PNB Housing Finance Limited July 2026 Future</t>
  </si>
  <si>
    <t>MNGFJUL26</t>
  </si>
  <si>
    <t>Manappuram Finance Limited July 2026 Future</t>
  </si>
  <si>
    <t>SAILJUL26</t>
  </si>
  <si>
    <t>Steel Authority of India Limited July 2026 Future</t>
  </si>
  <si>
    <t>GLPHJUL26</t>
  </si>
  <si>
    <t>Glenmark Pharmaceuticals Limited July 2026 Future</t>
  </si>
  <si>
    <t>AGELJUL26</t>
  </si>
  <si>
    <t>Adani Green Energy Limited July 2026 Future</t>
  </si>
  <si>
    <t>NMDCJUL26</t>
  </si>
  <si>
    <t>NMDC Limited July 2026 Future</t>
  </si>
  <si>
    <t>HDFBJUL26</t>
  </si>
  <si>
    <t>HDFC Bank Limited July 2026 Future</t>
  </si>
  <si>
    <t>BANDJUL26</t>
  </si>
  <si>
    <t>Bandhan Bank Limited July 2026 Future</t>
  </si>
  <si>
    <t>ADTLJUL26</t>
  </si>
  <si>
    <t>Adani Energy Solutions Limited July 2026 Future</t>
  </si>
  <si>
    <t>ATATJUL26</t>
  </si>
  <si>
    <t>Vodafone Idea Limited July 2026 Future</t>
  </si>
  <si>
    <t>TBIL2661</t>
  </si>
  <si>
    <t>182 Days Tbill (MD 19/11/2026)</t>
  </si>
  <si>
    <t>IN002026Y071</t>
  </si>
  <si>
    <t>TBIL2638</t>
  </si>
  <si>
    <t>364 Days Tbill (MD 11/03/2027)</t>
  </si>
  <si>
    <t>IN002025Z492</t>
  </si>
  <si>
    <t>TBIL2633</t>
  </si>
  <si>
    <t>182 Days Tbill (MD 03/09/2026)</t>
  </si>
  <si>
    <t>IN002025Y487</t>
  </si>
  <si>
    <t>TBIL2593</t>
  </si>
  <si>
    <t>364 Days Tbill (MD 26/11/2026)</t>
  </si>
  <si>
    <t>IN002025Z351</t>
  </si>
  <si>
    <t>TBIL2640</t>
  </si>
  <si>
    <t>364 Days Tbill (MD 19/03/2027)</t>
  </si>
  <si>
    <t>IN002025Z500</t>
  </si>
  <si>
    <t>Mutual Fund Units</t>
  </si>
  <si>
    <t>119415</t>
  </si>
  <si>
    <t>Baroda BNP Paribas Liquid Fund - Direct Growth</t>
  </si>
  <si>
    <t>INF955L01AL0</t>
  </si>
  <si>
    <t>143508</t>
  </si>
  <si>
    <t>Baroda BNP Paribas Ultra Short Dur Fund Dr Gr</t>
  </si>
  <si>
    <t>INF955L01HA8</t>
  </si>
  <si>
    <t>147377</t>
  </si>
  <si>
    <t>Baroda BNP Paribas Money Market Fund- Dr Gr</t>
  </si>
  <si>
    <t>INF955L01ID0</t>
  </si>
  <si>
    <t>Vodafone Idea Limited_28/07/2026</t>
  </si>
  <si>
    <t>Adani Energy Solutions Limited_28/07/2026</t>
  </si>
  <si>
    <t>Bandhan Bank Limited_28/07/2026</t>
  </si>
  <si>
    <t>HDFC Bank Limited_28/07/2026</t>
  </si>
  <si>
    <t>NMDC Limited_28/07/2026</t>
  </si>
  <si>
    <t>Adani Green Energy Limited_28/07/2026</t>
  </si>
  <si>
    <t>Glenmark Pharmaceuticals Limited_28/07/2026</t>
  </si>
  <si>
    <t>Steel Authority of India Limited_28/07/2026</t>
  </si>
  <si>
    <t>Manappuram Finance Limited_28/07/2026</t>
  </si>
  <si>
    <t>PNB Housing Finance Limited_28/07/2026</t>
  </si>
  <si>
    <t>Yes Bank Limited_28/07/2026</t>
  </si>
  <si>
    <t>Kalyan Jewellers India Limited_28/07/2026</t>
  </si>
  <si>
    <t>Bharat Electronics Limited_28/07/2026</t>
  </si>
  <si>
    <t>State Bank of India_28/07/2026</t>
  </si>
  <si>
    <t>ICICI Bank Limited_28/07/2026</t>
  </si>
  <si>
    <t>GMR Airports Limited_28/07/2026</t>
  </si>
  <si>
    <t>RBL Bank Limited_28/07/2026</t>
  </si>
  <si>
    <t>Lodha Developers Limited_28/07/2026</t>
  </si>
  <si>
    <t>Inox Wind Limited_28/07/2026</t>
  </si>
  <si>
    <t>Container Corporation of India Limited_28/07/2026</t>
  </si>
  <si>
    <t>JSW Steel Limited_28/07/2026</t>
  </si>
  <si>
    <t>Jio Financial Services Limited_28/07/2026</t>
  </si>
  <si>
    <t>Punjab National Bank_28/07/2026</t>
  </si>
  <si>
    <t>Info Edge (India) Limited_28/07/2026</t>
  </si>
  <si>
    <t>Maruti Suzuki India Limited_28/07/2026</t>
  </si>
  <si>
    <t>Kotak Mahindra Bank Limited_28/07/2026</t>
  </si>
  <si>
    <t>Cipla Limited_28/07/2026</t>
  </si>
  <si>
    <t>Adani Enterprises Limited_28/07/2026</t>
  </si>
  <si>
    <t>Indus Towers Limited_28/07/2026</t>
  </si>
  <si>
    <t>Exide Industries Limited_28/07/2026</t>
  </si>
  <si>
    <t>Tata Consumer Products Limited_28/07/2026</t>
  </si>
  <si>
    <t>Reliance Industries Limited_28/07/2026</t>
  </si>
  <si>
    <t>ICICI Bank Limited_25/08/2026</t>
  </si>
  <si>
    <t>Bajaj Finance Limited_28/07/2026</t>
  </si>
  <si>
    <t>Eternal Limited_28/07/2026</t>
  </si>
  <si>
    <t>Laurus Labs Limited_28/07/2026</t>
  </si>
  <si>
    <t>Mahindra &amp; Mahindra Limited_28/07/2026</t>
  </si>
  <si>
    <t>Grasim Industries Limited_28/07/2026</t>
  </si>
  <si>
    <t>Canara Bank_28/07/2026</t>
  </si>
  <si>
    <t>Tata Power Company Limited_28/07/2026</t>
  </si>
  <si>
    <t>Oberoi Realty Limited_28/07/2026</t>
  </si>
  <si>
    <t>Tata Steel Limited_28/07/2026</t>
  </si>
  <si>
    <t>Bharat Heavy Electricals Limited_28/07/2026</t>
  </si>
  <si>
    <t>Hindustan Unilever Limited_28/07/2026</t>
  </si>
  <si>
    <t>Coal India Limited_28/07/2026</t>
  </si>
  <si>
    <t>AU Small Finance Bank Limited_28/07/2026</t>
  </si>
  <si>
    <t>UPL Limited_28/07/2026</t>
  </si>
  <si>
    <t>Bharti Airtel Limited_25/08/2026</t>
  </si>
  <si>
    <t>Ambuja Cements Limited_28/07/2026</t>
  </si>
  <si>
    <t>NBCC (India) Limited_28/07/2026</t>
  </si>
  <si>
    <t>NTPC Limited_28/07/2026</t>
  </si>
  <si>
    <t>Inox Wind Limited_25/08/2026</t>
  </si>
  <si>
    <t>Adani Power Limited_28/07/2026</t>
  </si>
  <si>
    <t>Aditya Birla Capital Limited_28/07/2026</t>
  </si>
  <si>
    <t>HDFC Life Insurance Company Limited_28/07/2026</t>
  </si>
  <si>
    <t>Divi's Laboratories Limited_28/07/2026</t>
  </si>
  <si>
    <t>Varun Beverages Limited_28/07/2026</t>
  </si>
  <si>
    <t>LIC Housing Finance Limited_28/07/2026</t>
  </si>
  <si>
    <t>Godrej Properties Limited_28/07/2026</t>
  </si>
  <si>
    <t>UPL Limited_25/08/2026</t>
  </si>
  <si>
    <t>Titan Company Limited_28/07/2026</t>
  </si>
  <si>
    <t>Bank of India_28/07/2026</t>
  </si>
  <si>
    <t>The Indian Hotels Company Limited_28/07/2026</t>
  </si>
  <si>
    <t>Polycab India Limited_28/07/2026</t>
  </si>
  <si>
    <t>Axis Bank Limited_28/07/2026</t>
  </si>
  <si>
    <t>ITC Limited_28/07/2026</t>
  </si>
  <si>
    <t>ICICI Prudential Life Insurance Company Limited_28/07/2026</t>
  </si>
  <si>
    <t>Dabur India Limited_28/07/2026</t>
  </si>
  <si>
    <t>Mazagon Dock Shipbuilders Limited_28/07/2026</t>
  </si>
  <si>
    <t>Indian Oil Corporation Limited_28/07/2026</t>
  </si>
  <si>
    <t>Hindalco Industries Limited_28/07/2026</t>
  </si>
  <si>
    <t>Union Bank of India_28/07/2026</t>
  </si>
  <si>
    <t>HDFC Asset Management Company Limited_28/07/2026</t>
  </si>
  <si>
    <t>Pidilite Industries Limited_28/07/2026</t>
  </si>
  <si>
    <t>Bajaj Finserv Limited_28/07/2026</t>
  </si>
  <si>
    <t>Jindal Steel Limited_28/07/2026</t>
  </si>
  <si>
    <t>IDFC First Bank Limited_28/07/2026</t>
  </si>
  <si>
    <t>The Phoenix Mills Limited_28/07/2026</t>
  </si>
  <si>
    <t>APL Apollo Tubes Limited_28/07/2026</t>
  </si>
  <si>
    <t>Asian Paints Limited_28/07/2026</t>
  </si>
  <si>
    <t>Marico Limited_28/07/2026</t>
  </si>
  <si>
    <t>UNO Minda Limited_28/07/2026</t>
  </si>
  <si>
    <t>Bank of Baroda_28/07/2026</t>
  </si>
  <si>
    <t>Havells India Limited_28/07/2026</t>
  </si>
  <si>
    <t>Mphasis Limited_28/07/2026</t>
  </si>
  <si>
    <t>Apollo Hospitals Enterprise Limited_28/07/2026</t>
  </si>
  <si>
    <t>IIFM02</t>
  </si>
  <si>
    <t>360 One WAM Limited</t>
  </si>
  <si>
    <t>INE466L01038</t>
  </si>
  <si>
    <t>ISHA01</t>
  </si>
  <si>
    <t>Gillette India Limited</t>
  </si>
  <si>
    <t>INE322A01010</t>
  </si>
  <si>
    <t>SCLB01</t>
  </si>
  <si>
    <t>Leela Palaces Hotels &amp; Resorts Limited</t>
  </si>
  <si>
    <t>INE0AQ201015</t>
  </si>
  <si>
    <t>JSWC01</t>
  </si>
  <si>
    <t>JSW Cement Limited</t>
  </si>
  <si>
    <t>INE718I01012</t>
  </si>
  <si>
    <t>ORKL01</t>
  </si>
  <si>
    <t>Orkla India Limited</t>
  </si>
  <si>
    <t>INE16NZ01023</t>
  </si>
  <si>
    <t>MAGL01</t>
  </si>
  <si>
    <t>Mahanagar Gas Limited</t>
  </si>
  <si>
    <t>INE002S01010</t>
  </si>
  <si>
    <t>Gas</t>
  </si>
  <si>
    <t>CHOL06A</t>
  </si>
  <si>
    <t>INE121A08PJ0</t>
  </si>
  <si>
    <t>PFIZ01</t>
  </si>
  <si>
    <t>Pfizer Limited</t>
  </si>
  <si>
    <t>INE182A01018</t>
  </si>
  <si>
    <t>BHHI01</t>
  </si>
  <si>
    <t>Indus Infra Trust</t>
  </si>
  <si>
    <t>INE0NHL23019</t>
  </si>
  <si>
    <t>(c) Unlisted</t>
  </si>
  <si>
    <t>GOI2446</t>
  </si>
  <si>
    <t>7.83% State Government Securities (08/04/2030)</t>
  </si>
  <si>
    <t>IN2220200017</t>
  </si>
  <si>
    <t>MUFL414</t>
  </si>
  <si>
    <t>8.85% Muthoot Finance Limited (30/01/2029) **</t>
  </si>
  <si>
    <t>INE414G07JA0</t>
  </si>
  <si>
    <t>GOI3639</t>
  </si>
  <si>
    <t>5.74% Government of India (15/11/2026)</t>
  </si>
  <si>
    <t>IN0020210186</t>
  </si>
  <si>
    <t>NCCL50</t>
  </si>
  <si>
    <t>7.70% Nuvoco Vistas Corporation Limited (18/09/2028) **</t>
  </si>
  <si>
    <t>INE118D08078</t>
  </si>
  <si>
    <t>GOI5833</t>
  </si>
  <si>
    <t>7.02% Government of India (18/06/2031)</t>
  </si>
  <si>
    <t>IN0020240076</t>
  </si>
  <si>
    <t>NBAR701</t>
  </si>
  <si>
    <t>7.58% National Bank For Agriculture and Rural Development (31/07/2026)</t>
  </si>
  <si>
    <t>INE261F08DX0</t>
  </si>
  <si>
    <t>IUNT25</t>
  </si>
  <si>
    <t>India Universal Trust (21/11/2030)</t>
  </si>
  <si>
    <t>INE1CBK15037</t>
  </si>
  <si>
    <t>LAKM02</t>
  </si>
  <si>
    <t>Trent Limited</t>
  </si>
  <si>
    <t>INE849A01020</t>
  </si>
  <si>
    <t>AVSP01</t>
  </si>
  <si>
    <t>Avenue Supermarts Limited</t>
  </si>
  <si>
    <t>INE192R01011</t>
  </si>
  <si>
    <t>BALN01</t>
  </si>
  <si>
    <t>Bajaj Auto Limited</t>
  </si>
  <si>
    <t>INE917I01010</t>
  </si>
  <si>
    <t>LENS01</t>
  </si>
  <si>
    <t>Lenskart Solutions Limited</t>
  </si>
  <si>
    <t>INE956O01016</t>
  </si>
  <si>
    <t>NAHR01</t>
  </si>
  <si>
    <t>Narayana Hrudayalaya Limited</t>
  </si>
  <si>
    <t>INE410P01011</t>
  </si>
  <si>
    <t>OLAE01</t>
  </si>
  <si>
    <t>Ola Electric Mobility Ltd</t>
  </si>
  <si>
    <t>INE0LXG01040</t>
  </si>
  <si>
    <t>ICII01</t>
  </si>
  <si>
    <t>JSW Dulux Limited</t>
  </si>
  <si>
    <t>INE133A01011</t>
  </si>
  <si>
    <t>CNAF02</t>
  </si>
  <si>
    <t>Zydus Wellness Limited</t>
  </si>
  <si>
    <t>INE768C01028</t>
  </si>
  <si>
    <t>CGCE01</t>
  </si>
  <si>
    <t>Crompton Greaves Consumer Electricals Limited</t>
  </si>
  <si>
    <t>INE299U01018</t>
  </si>
  <si>
    <t>SONB01</t>
  </si>
  <si>
    <t>Sona BLW Precision Forgings Limited</t>
  </si>
  <si>
    <t>INE073K01018</t>
  </si>
  <si>
    <t>DIXO02</t>
  </si>
  <si>
    <t>Dixon Technologies (India) Limited</t>
  </si>
  <si>
    <t>INE935N01020</t>
  </si>
  <si>
    <t>KWWA01</t>
  </si>
  <si>
    <t>Kwality Walls (India) Limited</t>
  </si>
  <si>
    <t>INE2KCE01013</t>
  </si>
  <si>
    <t>WATE01</t>
  </si>
  <si>
    <t>Waterways Leisure Tourism Limited</t>
  </si>
  <si>
    <t>INE0LZF01013</t>
  </si>
  <si>
    <t>International  Mutual Fund Units</t>
  </si>
  <si>
    <t>111141187USD</t>
  </si>
  <si>
    <t>BNP Paribas Funds SICAV - Aqua</t>
  </si>
  <si>
    <t>LU2328415166</t>
  </si>
  <si>
    <t>SHTR02</t>
  </si>
  <si>
    <t>Shriram Finance Limited</t>
  </si>
  <si>
    <t>INE721A01047</t>
  </si>
  <si>
    <t>METR01</t>
  </si>
  <si>
    <t>Metropolis Healthcare Limited</t>
  </si>
  <si>
    <t>INE112L01020</t>
  </si>
  <si>
    <t>AUPH03</t>
  </si>
  <si>
    <t>Aurobindo Pharma Limited</t>
  </si>
  <si>
    <t>INE406A01037</t>
  </si>
  <si>
    <t>AJPH03</t>
  </si>
  <si>
    <t>Ajanta Pharma Limited</t>
  </si>
  <si>
    <t>INE031B01049</t>
  </si>
  <si>
    <t>SOEL02</t>
  </si>
  <si>
    <t>Solar Industries India Limited</t>
  </si>
  <si>
    <t>INE343H01029</t>
  </si>
  <si>
    <t>BLUS03</t>
  </si>
  <si>
    <t>Blue Star Limited</t>
  </si>
  <si>
    <t>INE472A01039</t>
  </si>
  <si>
    <t>TBIL2566</t>
  </si>
  <si>
    <t>364 Days Tbill (MD 17/09/2026)</t>
  </si>
  <si>
    <t>IN002025Z252</t>
  </si>
  <si>
    <t>COLG02</t>
  </si>
  <si>
    <t>Colgate Palmolive (India) Limited</t>
  </si>
  <si>
    <t>INE259A01022</t>
  </si>
  <si>
    <t>SUNT02</t>
  </si>
  <si>
    <t>Sun TV Network Limited</t>
  </si>
  <si>
    <t>INE424H01027</t>
  </si>
  <si>
    <t>Entertainment</t>
  </si>
  <si>
    <t>RECL471</t>
  </si>
  <si>
    <t>7.44% REC Limited (29/02/2028)</t>
  </si>
  <si>
    <t>INE020B08FR6</t>
  </si>
  <si>
    <t>GOI5379</t>
  </si>
  <si>
    <t>7.32% Government of India (13/11/2030)</t>
  </si>
  <si>
    <t>IN0020230135</t>
  </si>
  <si>
    <t>GOI6703</t>
  </si>
  <si>
    <t>6.33% Government of India (05/05/2035)</t>
  </si>
  <si>
    <t>IN0020250026</t>
  </si>
  <si>
    <t>LICH705</t>
  </si>
  <si>
    <t>LIC Housing Finance Limited (11/03/2027) **</t>
  </si>
  <si>
    <t>INE115A14FT0</t>
  </si>
  <si>
    <t>Exchange Traded Funds</t>
  </si>
  <si>
    <t>BMGB51ME</t>
  </si>
  <si>
    <t>Nippon India ETF Gold Bees</t>
  </si>
  <si>
    <t>INF204KB17I5</t>
  </si>
  <si>
    <t>152231</t>
  </si>
  <si>
    <t>Baroda BNP Paribas Gold ETF-RG</t>
  </si>
  <si>
    <t>INF251K01SU9</t>
  </si>
  <si>
    <t>JBCH03</t>
  </si>
  <si>
    <t>JB Chemicals &amp; Pharmaceuticals Limited</t>
  </si>
  <si>
    <t>INE572A01036</t>
  </si>
  <si>
    <t>CHEL02</t>
  </si>
  <si>
    <t>Zydus Lifesciences Limited</t>
  </si>
  <si>
    <t>INE010B01027</t>
  </si>
  <si>
    <t>TENN01</t>
  </si>
  <si>
    <t>Tenneco Clean Air India Limited</t>
  </si>
  <si>
    <t>INE19RI01016</t>
  </si>
  <si>
    <t>SCHI01</t>
  </si>
  <si>
    <t>Sanofi Consumer Healthcare India Limited</t>
  </si>
  <si>
    <t>INE0UOS01011</t>
  </si>
  <si>
    <t>SJVN01</t>
  </si>
  <si>
    <t>SJVN Limited</t>
  </si>
  <si>
    <t>INE002L01015</t>
  </si>
  <si>
    <t>ALKE01</t>
  </si>
  <si>
    <t>Alkem Laboratories Limited</t>
  </si>
  <si>
    <t>INE540L01014</t>
  </si>
  <si>
    <t>KPIT03</t>
  </si>
  <si>
    <t>Birlasoft Limited</t>
  </si>
  <si>
    <t>INE836A01035</t>
  </si>
  <si>
    <t>SCDL01</t>
  </si>
  <si>
    <t>Sundaram Clayton Limited</t>
  </si>
  <si>
    <t>INE0Q3R01026</t>
  </si>
  <si>
    <t>Gold</t>
  </si>
  <si>
    <t>GOLD100</t>
  </si>
  <si>
    <t>GOLD .995 1KG BAR</t>
  </si>
  <si>
    <t>PHWL01</t>
  </si>
  <si>
    <t>PhysicsWallah Limited</t>
  </si>
  <si>
    <t>INE0LP301011</t>
  </si>
  <si>
    <t>Other Consumer Services</t>
  </si>
  <si>
    <t>EMPH02</t>
  </si>
  <si>
    <t>Emcure Pharmaceuticals Limited</t>
  </si>
  <si>
    <t>INE168P01015</t>
  </si>
  <si>
    <t>CANH02</t>
  </si>
  <si>
    <t>Can Fin Homes Limited</t>
  </si>
  <si>
    <t>INE477A01020</t>
  </si>
  <si>
    <t>SSNL02</t>
  </si>
  <si>
    <t>Delhivery Limited</t>
  </si>
  <si>
    <t>INE148O01028</t>
  </si>
  <si>
    <t>BHAE02</t>
  </si>
  <si>
    <t>BEML Limited</t>
  </si>
  <si>
    <t>INE258A01024</t>
  </si>
  <si>
    <t>ASPH02</t>
  </si>
  <si>
    <t>AstraZeneca Pharma India Limited</t>
  </si>
  <si>
    <t>INE203A01020</t>
  </si>
  <si>
    <t>CEES01</t>
  </si>
  <si>
    <t>Clean Max Enviro Energy Solutions Limited</t>
  </si>
  <si>
    <t>INE647U01026</t>
  </si>
  <si>
    <t>DLPL01</t>
  </si>
  <si>
    <t>Dr. Lal Path Labs Limited</t>
  </si>
  <si>
    <t>INE600L01024</t>
  </si>
  <si>
    <t>MFSL01</t>
  </si>
  <si>
    <t>Mas Financial Services Limited</t>
  </si>
  <si>
    <t>INE348L01012</t>
  </si>
  <si>
    <t>SANE01</t>
  </si>
  <si>
    <t>Sansera Engineering Limited</t>
  </si>
  <si>
    <t>INE953O01021</t>
  </si>
  <si>
    <t>TIIN01</t>
  </si>
  <si>
    <t>Timken India Limited</t>
  </si>
  <si>
    <t>INE325A01013</t>
  </si>
  <si>
    <t>GREA03</t>
  </si>
  <si>
    <t>The Great Eastern Shipping Company Limited</t>
  </si>
  <si>
    <t>INE017A01032</t>
  </si>
  <si>
    <t>NHSP02</t>
  </si>
  <si>
    <t>Nephrocare Health Services Ltd</t>
  </si>
  <si>
    <t>INE428V01029</t>
  </si>
  <si>
    <t>MSUW01</t>
  </si>
  <si>
    <t>Motherson Sumi Wiring India Limited</t>
  </si>
  <si>
    <t>INE0FS801015</t>
  </si>
  <si>
    <t>BSLM02</t>
  </si>
  <si>
    <t>Aditya Birla Sun Life AMC Limited</t>
  </si>
  <si>
    <t>INE404A01024</t>
  </si>
  <si>
    <t>FINO02</t>
  </si>
  <si>
    <t>Finolex Cables Limited</t>
  </si>
  <si>
    <t>INE235A01022</t>
  </si>
  <si>
    <t>ECLE01</t>
  </si>
  <si>
    <t>eClerx Services Limited</t>
  </si>
  <si>
    <t>INE738I01010</t>
  </si>
  <si>
    <t>KSPL02</t>
  </si>
  <si>
    <t>KSB Limited</t>
  </si>
  <si>
    <t>INE999A01023</t>
  </si>
  <si>
    <t>AMBE01</t>
  </si>
  <si>
    <t>Amber Enterprises India Limited</t>
  </si>
  <si>
    <t>INE371P01015</t>
  </si>
  <si>
    <t>ATUL01</t>
  </si>
  <si>
    <t>Atul Limited</t>
  </si>
  <si>
    <t>INE100A01010</t>
  </si>
  <si>
    <t>CRAF01</t>
  </si>
  <si>
    <t>Craftsman Automation Limited</t>
  </si>
  <si>
    <t>INE00LO01017</t>
  </si>
  <si>
    <t>AFFI02</t>
  </si>
  <si>
    <t>Affle 3i Limited</t>
  </si>
  <si>
    <t>INE00WC01027</t>
  </si>
  <si>
    <t>DOMS01</t>
  </si>
  <si>
    <t>Doms Industries Limited</t>
  </si>
  <si>
    <t>INE321T01012</t>
  </si>
  <si>
    <t>Household Products</t>
  </si>
  <si>
    <t>SUMI01</t>
  </si>
  <si>
    <t>Sumitomo Chemical India Limited</t>
  </si>
  <si>
    <t>INE258G01013</t>
  </si>
  <si>
    <t>DCMC02</t>
  </si>
  <si>
    <t>DCM Shriram Limited</t>
  </si>
  <si>
    <t>INE499A01024</t>
  </si>
  <si>
    <t>MCEL03</t>
  </si>
  <si>
    <t>The Ramco Cements Limited</t>
  </si>
  <si>
    <t>INE331A01037</t>
  </si>
  <si>
    <t>MUND02</t>
  </si>
  <si>
    <t>Adani Ports and Special Economic Zone Limited</t>
  </si>
  <si>
    <t>INE742F01042</t>
  </si>
  <si>
    <t>HCLT02</t>
  </si>
  <si>
    <t>HCL Technologies Limited</t>
  </si>
  <si>
    <t>INE860A01027</t>
  </si>
  <si>
    <t>ONGC02</t>
  </si>
  <si>
    <t>Oil &amp; Natural Gas Corporation Limited</t>
  </si>
  <si>
    <t>INE213A01029</t>
  </si>
  <si>
    <t>DRRL03</t>
  </si>
  <si>
    <t>Dr. Reddy's Laboratories Limited</t>
  </si>
  <si>
    <t>INE089A01031</t>
  </si>
  <si>
    <t>BBGV02</t>
  </si>
  <si>
    <t>Billionbrains Garage Ventures Ltd</t>
  </si>
  <si>
    <t>INE0HOQ01053</t>
  </si>
  <si>
    <t>CONB01</t>
  </si>
  <si>
    <t>Concord Biotech Limited</t>
  </si>
  <si>
    <t>INE338H01029</t>
  </si>
  <si>
    <t>KFIN01</t>
  </si>
  <si>
    <t>KFin Technologies Limited</t>
  </si>
  <si>
    <t>INE138Y01010</t>
  </si>
  <si>
    <t>PRUD01</t>
  </si>
  <si>
    <t>Prudent Corporate Advisory Services Limited</t>
  </si>
  <si>
    <t>INE00F201020</t>
  </si>
  <si>
    <t>GOI5728</t>
  </si>
  <si>
    <t>7.34% Government of India (22/04/2064)</t>
  </si>
  <si>
    <t>IN0020240035</t>
  </si>
  <si>
    <t>GOI6919</t>
  </si>
  <si>
    <t>6.01% Government of India (21/07/2030)</t>
  </si>
  <si>
    <t>IN0020250067</t>
  </si>
  <si>
    <t>ASEA02</t>
  </si>
  <si>
    <t>ABB India Limited</t>
  </si>
  <si>
    <t>INE117A01022</t>
  </si>
  <si>
    <t>SESA02</t>
  </si>
  <si>
    <t>Vedanta Limited</t>
  </si>
  <si>
    <t>INE205A01025</t>
  </si>
  <si>
    <t>Diversified Metals</t>
  </si>
  <si>
    <t>CROM02</t>
  </si>
  <si>
    <t>CG Power and Industrial Solutions Limited</t>
  </si>
  <si>
    <t>INE067A01029</t>
  </si>
  <si>
    <t>MOSU03</t>
  </si>
  <si>
    <t>Samvardhana Motherson International Limited</t>
  </si>
  <si>
    <t>INE775A01035</t>
  </si>
  <si>
    <t>LTFL01</t>
  </si>
  <si>
    <t>L&amp;T Finance Limited</t>
  </si>
  <si>
    <t>INE498L01015</t>
  </si>
  <si>
    <t>SUZE02</t>
  </si>
  <si>
    <t>Suzlon Energy Limited</t>
  </si>
  <si>
    <t>INE040H01021</t>
  </si>
  <si>
    <t>NITL02</t>
  </si>
  <si>
    <t>Coforge Limited</t>
  </si>
  <si>
    <t>INE591G01025</t>
  </si>
  <si>
    <t>SRFL01</t>
  </si>
  <si>
    <t>SRF Limited</t>
  </si>
  <si>
    <t>INE647A01010</t>
  </si>
  <si>
    <t>TLFH01</t>
  </si>
  <si>
    <t>Tube Investments of India Limited</t>
  </si>
  <si>
    <t>INE974X01010</t>
  </si>
  <si>
    <t>BIOC01</t>
  </si>
  <si>
    <t>Biocon Limited</t>
  </si>
  <si>
    <t>INE376G01013</t>
  </si>
  <si>
    <t>VOLT02</t>
  </si>
  <si>
    <t>Voltas Limited</t>
  </si>
  <si>
    <t>INE226A01021</t>
  </si>
  <si>
    <t>WENE01</t>
  </si>
  <si>
    <t>Waaree Energies Limited</t>
  </si>
  <si>
    <t>INE377N01017</t>
  </si>
  <si>
    <t>GAPA02</t>
  </si>
  <si>
    <t>Apar Industries Limited</t>
  </si>
  <si>
    <t>INE372A01015</t>
  </si>
  <si>
    <t>TOPL01</t>
  </si>
  <si>
    <t>Torrent Power Limited</t>
  </si>
  <si>
    <t>INE813H01021</t>
  </si>
  <si>
    <t>PAGE01</t>
  </si>
  <si>
    <t>Page Industries Limited</t>
  </si>
  <si>
    <t>INE761H01022</t>
  </si>
  <si>
    <t>Textiles &amp; Apparels</t>
  </si>
  <si>
    <t>MRFL01</t>
  </si>
  <si>
    <t>MRF Limited</t>
  </si>
  <si>
    <t>INE883A01011</t>
  </si>
  <si>
    <t>VSNL01</t>
  </si>
  <si>
    <t>Tata Communications Limited</t>
  </si>
  <si>
    <t>INE151A01013</t>
  </si>
  <si>
    <t>LMEL03</t>
  </si>
  <si>
    <t>Lloyds Metals And Energy Limited</t>
  </si>
  <si>
    <t>INE281B01032</t>
  </si>
  <si>
    <t>JKCE01</t>
  </si>
  <si>
    <t>JK Cement Limited</t>
  </si>
  <si>
    <t>INE823G01014</t>
  </si>
  <si>
    <t>JSTA02</t>
  </si>
  <si>
    <t>Jindal Stainless Limited</t>
  </si>
  <si>
    <t>INE220G01021</t>
  </si>
  <si>
    <t>PLNG01</t>
  </si>
  <si>
    <t>Petronet LNG Limited</t>
  </si>
  <si>
    <t>INE347G01014</t>
  </si>
  <si>
    <t>SUPI02</t>
  </si>
  <si>
    <t>Supreme Industries Limited</t>
  </si>
  <si>
    <t>INE195A01028</t>
  </si>
  <si>
    <t>PIIN03</t>
  </si>
  <si>
    <t>PI Industries Limited</t>
  </si>
  <si>
    <t>INE603J01030</t>
  </si>
  <si>
    <t>ITHO02</t>
  </si>
  <si>
    <t>ITC Hotels Limited</t>
  </si>
  <si>
    <t>INE379A01028</t>
  </si>
  <si>
    <t>ADGL01</t>
  </si>
  <si>
    <t>Adani Total Gas Limited</t>
  </si>
  <si>
    <t>INE399L01023</t>
  </si>
  <si>
    <t>MAFS02</t>
  </si>
  <si>
    <t>Mahindra &amp; Mahindra Financial Services Limited</t>
  </si>
  <si>
    <t>INE774D01024</t>
  </si>
  <si>
    <t>AIEL02</t>
  </si>
  <si>
    <t>AIA Engineering Limited</t>
  </si>
  <si>
    <t>INE212H01026</t>
  </si>
  <si>
    <t>THER02</t>
  </si>
  <si>
    <t>Thermax Limited</t>
  </si>
  <si>
    <t>INE152A01029</t>
  </si>
  <si>
    <t>LICO01</t>
  </si>
  <si>
    <t>Life Insurance Corporation Of India</t>
  </si>
  <si>
    <t>INE0J1Y01017</t>
  </si>
  <si>
    <t>BALI02</t>
  </si>
  <si>
    <t>Balkrishna Industries Limited</t>
  </si>
  <si>
    <t>INE787D01026</t>
  </si>
  <si>
    <t>SBCP01</t>
  </si>
  <si>
    <t>SBI Cards and Payment Services Limited</t>
  </si>
  <si>
    <t>INE018E01016</t>
  </si>
  <si>
    <t>INOF01</t>
  </si>
  <si>
    <t>Gujarat Fluorochemicals Limited</t>
  </si>
  <si>
    <t>INE09N301011</t>
  </si>
  <si>
    <t>JUFL02</t>
  </si>
  <si>
    <t>Jubilant Foodworks Limited</t>
  </si>
  <si>
    <t>INE797F01020</t>
  </si>
  <si>
    <t>IRCT02</t>
  </si>
  <si>
    <t>Indian Railway Catering And Tourism Corporation Limited</t>
  </si>
  <si>
    <t>INE335Y01020</t>
  </si>
  <si>
    <t>MOFS03</t>
  </si>
  <si>
    <t>Motilal Oswal Financial Services Limited</t>
  </si>
  <si>
    <t>INE338I01027</t>
  </si>
  <si>
    <t>BERG03</t>
  </si>
  <si>
    <t>Berger Paints (I) Limited</t>
  </si>
  <si>
    <t>INE463A01038</t>
  </si>
  <si>
    <t>RUCH03</t>
  </si>
  <si>
    <t>Patanjali Foods Limited</t>
  </si>
  <si>
    <t>INE619A01035</t>
  </si>
  <si>
    <t>AUTH02</t>
  </si>
  <si>
    <t>Authum Investment And Infrastructure Limited</t>
  </si>
  <si>
    <t>INE206F01022</t>
  </si>
  <si>
    <t>ODCL03</t>
  </si>
  <si>
    <t>Dalmia Bharat Limited</t>
  </si>
  <si>
    <t>INE00R701025</t>
  </si>
  <si>
    <t>KPRM03</t>
  </si>
  <si>
    <t>K.P.R. Mill Limited</t>
  </si>
  <si>
    <t>INE930H01031</t>
  </si>
  <si>
    <t>APOT02</t>
  </si>
  <si>
    <t>Apollo Tyres Limited</t>
  </si>
  <si>
    <t>INE438A01022</t>
  </si>
  <si>
    <t>HDBF01</t>
  </si>
  <si>
    <t>HDB Financial Services Limited</t>
  </si>
  <si>
    <t>INE756I01012</t>
  </si>
  <si>
    <t>RVNL01</t>
  </si>
  <si>
    <t>Rail Vikas Nigam Limited</t>
  </si>
  <si>
    <t>INE415G01027</t>
  </si>
  <si>
    <t>TAEL01</t>
  </si>
  <si>
    <t>Tata Elxsi Limited</t>
  </si>
  <si>
    <t>INE670A01012</t>
  </si>
  <si>
    <t>COCH02</t>
  </si>
  <si>
    <t>Cochin Shipyard Limited</t>
  </si>
  <si>
    <t>INE704P01025</t>
  </si>
  <si>
    <t>BHDY02</t>
  </si>
  <si>
    <t>Bharat Dynamics Limited</t>
  </si>
  <si>
    <t>INE171Z01026</t>
  </si>
  <si>
    <t>PREE01</t>
  </si>
  <si>
    <t>Premier Energies Limited</t>
  </si>
  <si>
    <t>INE0BS701011</t>
  </si>
  <si>
    <t>IPAM01</t>
  </si>
  <si>
    <t>ICICI Prudential Asset Management Company Limited</t>
  </si>
  <si>
    <t>INE346A01027</t>
  </si>
  <si>
    <t>GICI01</t>
  </si>
  <si>
    <t>General Insurance Corporation of India</t>
  </si>
  <si>
    <t>INE481Y01014</t>
  </si>
  <si>
    <t>GHPL01</t>
  </si>
  <si>
    <t>Global Health Limited</t>
  </si>
  <si>
    <t>INE474Q01031</t>
  </si>
  <si>
    <t>KPEL01</t>
  </si>
  <si>
    <t>KPIT Technologies Limited</t>
  </si>
  <si>
    <t>INE04I401011</t>
  </si>
  <si>
    <t>JSWI01</t>
  </si>
  <si>
    <t>JSW Infrastructure Ltd</t>
  </si>
  <si>
    <t>INE880J01026</t>
  </si>
  <si>
    <t>HURD01</t>
  </si>
  <si>
    <t>Housing &amp; Urban Development Corporation Limited</t>
  </si>
  <si>
    <t>INE031A01017</t>
  </si>
  <si>
    <t>ADWI01</t>
  </si>
  <si>
    <t>AWL Agri Business Limited</t>
  </si>
  <si>
    <t>INE699H01024</t>
  </si>
  <si>
    <t>IREA01</t>
  </si>
  <si>
    <t>Indian Renewable Energy Development Agency Limited</t>
  </si>
  <si>
    <t>INE202E01016</t>
  </si>
  <si>
    <t>BHFL01</t>
  </si>
  <si>
    <t>Bajaj Housing Finance Limited</t>
  </si>
  <si>
    <t>INE377Y01014</t>
  </si>
  <si>
    <t>UBBL02</t>
  </si>
  <si>
    <t>United Breweries Limited</t>
  </si>
  <si>
    <t>INE686F01025</t>
  </si>
  <si>
    <t>ENDT01</t>
  </si>
  <si>
    <t>Endurance Technologies Limited</t>
  </si>
  <si>
    <t>INE913H01037</t>
  </si>
  <si>
    <t>NGEL01</t>
  </si>
  <si>
    <t>NTPC Green Energy Limited</t>
  </si>
  <si>
    <t>INE0ONG01011</t>
  </si>
  <si>
    <t>GODF02</t>
  </si>
  <si>
    <t>Godfrey Phillips India Limited</t>
  </si>
  <si>
    <t>INE260B01028</t>
  </si>
  <si>
    <t>Cigarettes &amp; Tobacco Products</t>
  </si>
  <si>
    <t>LTTS01</t>
  </si>
  <si>
    <t>L&amp;T Technology Services Limited</t>
  </si>
  <si>
    <t>INE010V01017</t>
  </si>
  <si>
    <t>TAIC02</t>
  </si>
  <si>
    <t>Tata Investment Corporation Limited</t>
  </si>
  <si>
    <t>INE672A01026</t>
  </si>
  <si>
    <t>ACCL02</t>
  </si>
  <si>
    <t>ACC Limited</t>
  </si>
  <si>
    <t>INE012A01025</t>
  </si>
  <si>
    <t>TAHO01</t>
  </si>
  <si>
    <t>Honeywell Automation India Limited</t>
  </si>
  <si>
    <t>INE671A01010</t>
  </si>
  <si>
    <t>APLI04</t>
  </si>
  <si>
    <t>Hexaware Technologies Limited</t>
  </si>
  <si>
    <t>INE093A01041</t>
  </si>
  <si>
    <t>GOSL03</t>
  </si>
  <si>
    <t>Godrej Industries Limited</t>
  </si>
  <si>
    <t>INE233A01035</t>
  </si>
  <si>
    <t>ABOI01</t>
  </si>
  <si>
    <t>Anthem Biosciences Limited</t>
  </si>
  <si>
    <t>INE0CZ201020</t>
  </si>
  <si>
    <t>TNIA01</t>
  </si>
  <si>
    <t>The New India Assurance Company Limited</t>
  </si>
  <si>
    <t>INE470Y01017</t>
  </si>
  <si>
    <t>GAIL01</t>
  </si>
  <si>
    <t>GAIL (India) Limited</t>
  </si>
  <si>
    <t>INE129A01019</t>
  </si>
  <si>
    <t>IGAS02</t>
  </si>
  <si>
    <t>Indraprastha Gas Limited</t>
  </si>
  <si>
    <t>INE203G01027</t>
  </si>
  <si>
    <t>BPCL01</t>
  </si>
  <si>
    <t>Bharat Petroleum Corporation Limited</t>
  </si>
  <si>
    <t>INE029A01011</t>
  </si>
  <si>
    <t>SIEM02</t>
  </si>
  <si>
    <t>Siemens Limited</t>
  </si>
  <si>
    <t>INE003A01024</t>
  </si>
  <si>
    <t>MREL01</t>
  </si>
  <si>
    <t>Chennai Petroleum Corporation Limited</t>
  </si>
  <si>
    <t>INE178A01016</t>
  </si>
  <si>
    <t>MARE01</t>
  </si>
  <si>
    <t>Mangalore Refinery and Petrochemicals Limited</t>
  </si>
  <si>
    <t>INE103A01014</t>
  </si>
  <si>
    <t>CAST03</t>
  </si>
  <si>
    <t>Castrol India Limited</t>
  </si>
  <si>
    <t>INE172A01027</t>
  </si>
  <si>
    <t>GUOL01</t>
  </si>
  <si>
    <t>Gulf Oil Lubricants India Limited</t>
  </si>
  <si>
    <t>INE635Q01029</t>
  </si>
  <si>
    <t>150237</t>
  </si>
  <si>
    <t>Baroda BNP Paribas Corporate Bond Fund- DR GR</t>
  </si>
  <si>
    <t>INF251K01GP4</t>
  </si>
  <si>
    <t>150251</t>
  </si>
  <si>
    <t>Baroda BNP Paribas Arbitrage Fund- DR GR</t>
  </si>
  <si>
    <t>INF251K01OT0</t>
  </si>
  <si>
    <t>119400</t>
  </si>
  <si>
    <t>Baroda BNP Paribas Short Duration Dr Plan Growth</t>
  </si>
  <si>
    <t>INF955L01BD5</t>
  </si>
  <si>
    <t>150187</t>
  </si>
  <si>
    <t>Baroda BNP Paribas Large Cap Direct Plan Growth</t>
  </si>
  <si>
    <t>INF251K01HN7</t>
  </si>
  <si>
    <t>150180</t>
  </si>
  <si>
    <t>Baroda BNP Paribas Dynamic Bond Dr Plan Growth</t>
  </si>
  <si>
    <t>INF251K01GW0</t>
  </si>
  <si>
    <t>MEDP01</t>
  </si>
  <si>
    <t>MedPlus Health Services Limited</t>
  </si>
  <si>
    <t>INE804L01022</t>
  </si>
  <si>
    <t>GLAN02</t>
  </si>
  <si>
    <t>Gland Pharma Limited</t>
  </si>
  <si>
    <t>INE068V01023</t>
  </si>
  <si>
    <t>EMER01</t>
  </si>
  <si>
    <t>Procter &amp; Gamble Health Limited</t>
  </si>
  <si>
    <t>INE199A01012</t>
  </si>
  <si>
    <t>LTIL01</t>
  </si>
  <si>
    <t>LTM Limited</t>
  </si>
  <si>
    <t>INE214T01019</t>
  </si>
  <si>
    <t>TBIL2618</t>
  </si>
  <si>
    <t>364 Days Tbill (MD 28/01/2027)</t>
  </si>
  <si>
    <t>IN002025Z435</t>
  </si>
  <si>
    <t>JKBL02</t>
  </si>
  <si>
    <t>The Jammu &amp; Kashmir Bank Limited</t>
  </si>
  <si>
    <t>INE168A01041</t>
  </si>
  <si>
    <t>INSP01</t>
  </si>
  <si>
    <t>Indiqube Spaces Limited</t>
  </si>
  <si>
    <t>INE06ST01018</t>
  </si>
  <si>
    <t>SMAW01</t>
  </si>
  <si>
    <t>Smartworks Coworking Spaces Ltd</t>
  </si>
  <si>
    <t>INE0NAZ01010</t>
  </si>
  <si>
    <t>AMCL01</t>
  </si>
  <si>
    <t>Amex Carb &amp; Chem Limited #</t>
  </si>
  <si>
    <t>EQ528501XXXX</t>
  </si>
  <si>
    <t>ACOT01</t>
  </si>
  <si>
    <t>Accord Cotsyn Limited #</t>
  </si>
  <si>
    <t>EQ528401XXXX</t>
  </si>
  <si>
    <t>SINV02</t>
  </si>
  <si>
    <t>SIV Industries Limited #</t>
  </si>
  <si>
    <t>INE639A01017</t>
  </si>
  <si>
    <t>Textiles - Synthetic</t>
  </si>
  <si>
    <t>ROYL01</t>
  </si>
  <si>
    <t>Royal Indutries Limited #</t>
  </si>
  <si>
    <t>EQ528201XXXX</t>
  </si>
  <si>
    <t>WPIL01</t>
  </si>
  <si>
    <t>Western Paques (India) Limited #</t>
  </si>
  <si>
    <t>EQ816301XXXX</t>
  </si>
  <si>
    <t>GOI3591</t>
  </si>
  <si>
    <t>6.91% State Government Securities (15/09/2033)</t>
  </si>
  <si>
    <t>IN2220210248</t>
  </si>
  <si>
    <t>GOI4333</t>
  </si>
  <si>
    <t>7.29% State Government Securities (30/03/2032)</t>
  </si>
  <si>
    <t>IN1520210239</t>
  </si>
  <si>
    <t>RECL433</t>
  </si>
  <si>
    <t>7.51% REC Limited (31/07/2026)</t>
  </si>
  <si>
    <t>INE020B08EI8</t>
  </si>
  <si>
    <t>RECL458</t>
  </si>
  <si>
    <t>7.70% REC Limited (31/08/2026) **</t>
  </si>
  <si>
    <t>INE020B08FC8</t>
  </si>
  <si>
    <t>HURD77</t>
  </si>
  <si>
    <t>7.48% Housing &amp; Urban Development Corporation Limited (20/08/2026) **</t>
  </si>
  <si>
    <t>INE031A08889</t>
  </si>
  <si>
    <t>MNGF320</t>
  </si>
  <si>
    <t>9.10% Manappuram Finance Limited (19/08/2026) **</t>
  </si>
  <si>
    <t>INE522D07CH7</t>
  </si>
  <si>
    <t>AAHF89</t>
  </si>
  <si>
    <t>8.50% Aadhar Housing Finance Limited (17/08/2026) **</t>
  </si>
  <si>
    <t>INE883F07314</t>
  </si>
  <si>
    <t>MUFL405</t>
  </si>
  <si>
    <t>8.43% Muthoot Finance Limited (31/07/2026) **</t>
  </si>
  <si>
    <t>INE414G07IG9</t>
  </si>
  <si>
    <t>CANB1111</t>
  </si>
  <si>
    <t>Canara Bank (14/08/2026) #</t>
  </si>
  <si>
    <t>INE476A16J09</t>
  </si>
  <si>
    <t>PUBA1165</t>
  </si>
  <si>
    <t>Punjab National Bank (04/09/2026) ** #</t>
  </si>
  <si>
    <t>INE160A16VG5</t>
  </si>
  <si>
    <t>UNBI494</t>
  </si>
  <si>
    <t>Union Bank of India (05/08/2026) ** #</t>
  </si>
  <si>
    <t>INE692A16MC5</t>
  </si>
  <si>
    <t>UNBI500</t>
  </si>
  <si>
    <t>Union Bank of India (07/09/2026) ** #</t>
  </si>
  <si>
    <t>INE692A16MK8</t>
  </si>
  <si>
    <t>FITCH A1+</t>
  </si>
  <si>
    <t>PUBA1169</t>
  </si>
  <si>
    <t>Punjab National Bank (18/09/2026) ** #</t>
  </si>
  <si>
    <t>INE160A16VK7</t>
  </si>
  <si>
    <t>HDFB1010</t>
  </si>
  <si>
    <t>HDFC Bank Limited (05/08/2026) ** #</t>
  </si>
  <si>
    <t>INE040A16HF0</t>
  </si>
  <si>
    <t>INBK533</t>
  </si>
  <si>
    <t>Indian Bank (10/08/2026) ** #</t>
  </si>
  <si>
    <t>INE562A16QX7</t>
  </si>
  <si>
    <t>AFPL185</t>
  </si>
  <si>
    <t>AU Small Finance Bank Limited (21/08/2026) ** #</t>
  </si>
  <si>
    <t>INE949L16DY9</t>
  </si>
  <si>
    <t>HDFB1060</t>
  </si>
  <si>
    <t>HDFC Bank Limited (07/09/2026) ** #</t>
  </si>
  <si>
    <t>INE040A16JO8</t>
  </si>
  <si>
    <t>HDFB1015</t>
  </si>
  <si>
    <t>HDFC Bank Limited (11/09/2026) #</t>
  </si>
  <si>
    <t>INE040A16HN4</t>
  </si>
  <si>
    <t>UTIB1367</t>
  </si>
  <si>
    <t>Axis Bank Limited (10/08/2026) ** #</t>
  </si>
  <si>
    <t>INE238AD6BC1</t>
  </si>
  <si>
    <t>KMBK891</t>
  </si>
  <si>
    <t>Kotak Mahindra Bank Limited (31/08/2026) ** #</t>
  </si>
  <si>
    <t>INE237AD6075</t>
  </si>
  <si>
    <t>UTIB1369</t>
  </si>
  <si>
    <t>Axis Bank Limited (11/08/2026) ** #</t>
  </si>
  <si>
    <t>INE238AD6BD9</t>
  </si>
  <si>
    <t>NBAR905</t>
  </si>
  <si>
    <t>National Bank For Agriculture and Rural Development (14/08/2026) **</t>
  </si>
  <si>
    <t>INE261F14PI3</t>
  </si>
  <si>
    <t>RRVL221</t>
  </si>
  <si>
    <t>Reliance Retail Ventures Limited (08/09/2026) **</t>
  </si>
  <si>
    <t>INE929O14FB3</t>
  </si>
  <si>
    <t>NBAR903</t>
  </si>
  <si>
    <t>National Bank For Agriculture and Rural Development (07/08/2026) **</t>
  </si>
  <si>
    <t>INE261F14PF9</t>
  </si>
  <si>
    <t>SIDB672</t>
  </si>
  <si>
    <t>Small Industries Dev Bank of India (11/09/2026) **</t>
  </si>
  <si>
    <t>INE556F14MK9</t>
  </si>
  <si>
    <t>GRAS233</t>
  </si>
  <si>
    <t>Grasim Industries Limited (18/09/2026) **</t>
  </si>
  <si>
    <t>INE047A14BB2</t>
  </si>
  <si>
    <t>MUFI101</t>
  </si>
  <si>
    <t>Muthoot Fincorp Ltd (15/09/2026) **</t>
  </si>
  <si>
    <t>INE549K14CS8</t>
  </si>
  <si>
    <t>ICBR679</t>
  </si>
  <si>
    <t>ICICI Securities Limited (03/08/2026) **</t>
  </si>
  <si>
    <t>INE763G14H90</t>
  </si>
  <si>
    <t>HPEC313</t>
  </si>
  <si>
    <t>Hindustan Petroleum Corporation Limited (13/08/2026) **</t>
  </si>
  <si>
    <t>INE094A14JZ6</t>
  </si>
  <si>
    <t>NEFL352</t>
  </si>
  <si>
    <t>Network18 Media &amp; Investments Limited (14/08/2026) **</t>
  </si>
  <si>
    <t>INE870H14XF7</t>
  </si>
  <si>
    <t>HDFS358</t>
  </si>
  <si>
    <t>HDFC Securities Limited (13/08/2026) **</t>
  </si>
  <si>
    <t>INE700G14TN0</t>
  </si>
  <si>
    <t>EXIM825</t>
  </si>
  <si>
    <t>Export Import Bank of India (21/08/2026) **</t>
  </si>
  <si>
    <t>INE514E14TJ8</t>
  </si>
  <si>
    <t>MOFS269</t>
  </si>
  <si>
    <t>Motilal Oswal Financial Services Limited (18/08/2026) **</t>
  </si>
  <si>
    <t>INE338I14MM2</t>
  </si>
  <si>
    <t>TCHF442</t>
  </si>
  <si>
    <t>Tata Capital Housing Finance Limited (04/09/2026) **</t>
  </si>
  <si>
    <t>INE033L14OZ1</t>
  </si>
  <si>
    <t>NTPC263</t>
  </si>
  <si>
    <t>NTPC Limited (09/09/2026) **</t>
  </si>
  <si>
    <t>INE733E14BZ8</t>
  </si>
  <si>
    <t>ABHF180</t>
  </si>
  <si>
    <t>Aditya Birla Housing Finance Limited (21/09/2026) **</t>
  </si>
  <si>
    <t>INE831R14GF3</t>
  </si>
  <si>
    <t>BAFL1039</t>
  </si>
  <si>
    <t>Bajaj Finance Limited (11/08/2026) **</t>
  </si>
  <si>
    <t>INE296A14G85</t>
  </si>
  <si>
    <t>IIFW359</t>
  </si>
  <si>
    <t>360 One Prime Limited (18/08/2026) **</t>
  </si>
  <si>
    <t>INE248U14TM3</t>
  </si>
  <si>
    <t>KOSE418</t>
  </si>
  <si>
    <t>Kotak Securities Limited (03/09/2026) **</t>
  </si>
  <si>
    <t>INE028E14WU0</t>
  </si>
  <si>
    <t>KOSE407</t>
  </si>
  <si>
    <t>Kotak Securities Limited (12/08/2026) **</t>
  </si>
  <si>
    <t>INE028E14WF1</t>
  </si>
  <si>
    <t>HHFL237</t>
  </si>
  <si>
    <t>Hero Fincorp Limited (13/08/2026) **</t>
  </si>
  <si>
    <t>INE957N14KH3</t>
  </si>
  <si>
    <t>MIAC28</t>
  </si>
  <si>
    <t>Mirae Asset Capital Markets Private Limited (04/09/2026) **</t>
  </si>
  <si>
    <t>INE0T2V14111</t>
  </si>
  <si>
    <t>SCIN349</t>
  </si>
  <si>
    <t>Standard Chartered Capital Limited (10/09/2026) **</t>
  </si>
  <si>
    <t>INE403G14TT8</t>
  </si>
  <si>
    <t>MNGF352</t>
  </si>
  <si>
    <t>Manappuram Finance Limited (11/09/2026) **</t>
  </si>
  <si>
    <t>INE522D14PQ6</t>
  </si>
  <si>
    <t>RECL486</t>
  </si>
  <si>
    <t>REC Limited (21/09/2026) **</t>
  </si>
  <si>
    <t>INE020B14706</t>
  </si>
  <si>
    <t>TBIL2660</t>
  </si>
  <si>
    <t>91 Days Tbill (MD 20/08/2026)</t>
  </si>
  <si>
    <t>IN002026X073</t>
  </si>
  <si>
    <t>TBIL2627</t>
  </si>
  <si>
    <t>182 Days Tbill (MD 21/08/2026)</t>
  </si>
  <si>
    <t>IN002025Y461</t>
  </si>
  <si>
    <t>TBIL2663</t>
  </si>
  <si>
    <t>91 Days Tbill (MD 28/08/2026)</t>
  </si>
  <si>
    <t>IN002026X081</t>
  </si>
  <si>
    <t>TBIL2666</t>
  </si>
  <si>
    <t>91 Days Tbill (MD 10/09/2026)</t>
  </si>
  <si>
    <t>IN002026X107</t>
  </si>
  <si>
    <t>TBIL2656</t>
  </si>
  <si>
    <t>91 Days Tbill (MD 13/08/2026)</t>
  </si>
  <si>
    <t>IN002026X065</t>
  </si>
  <si>
    <t>TBIL2662</t>
  </si>
  <si>
    <t>182 Days Tbill (MD 06/08/2026)</t>
  </si>
  <si>
    <t>IN002025Y446</t>
  </si>
  <si>
    <t>TBIL2653</t>
  </si>
  <si>
    <t>91 Days Tbill (MD 06/08/2026)</t>
  </si>
  <si>
    <t>IN002026X057</t>
  </si>
  <si>
    <t>GOI6900</t>
  </si>
  <si>
    <t>6.28% Government of India (14/07/2032)</t>
  </si>
  <si>
    <t>IN0020250059</t>
  </si>
  <si>
    <t>PGCI456</t>
  </si>
  <si>
    <t>7.56% Power Grid Corporation of India Limited (31/03/2033) **</t>
  </si>
  <si>
    <t>INE752E08692</t>
  </si>
  <si>
    <t>MUFL01</t>
  </si>
  <si>
    <t>Muthoot Finance Limited</t>
  </si>
  <si>
    <t>INE414G01012</t>
  </si>
  <si>
    <t>NIMA374</t>
  </si>
  <si>
    <t>8.5% Nirma Limited (07/04/2027) **</t>
  </si>
  <si>
    <t>INE091A07208</t>
  </si>
  <si>
    <t>TATP52</t>
  </si>
  <si>
    <t>8.35% Tata Projects Limited (22/07/2027) **</t>
  </si>
  <si>
    <t>INE725H08204</t>
  </si>
  <si>
    <t>FITCH AA</t>
  </si>
  <si>
    <t>ADAP30</t>
  </si>
  <si>
    <t>8% Adani Power Limited (27/01/2028) **</t>
  </si>
  <si>
    <t>INE814H07190</t>
  </si>
  <si>
    <t>SHHF36</t>
  </si>
  <si>
    <t>8.60% Truhome Finance Limited (27/08/2027) **</t>
  </si>
  <si>
    <t>INE432R07455</t>
  </si>
  <si>
    <t>SESA536</t>
  </si>
  <si>
    <t>9.40% Vedanta Aluminium Metal Limited (20/02/2027) **</t>
  </si>
  <si>
    <t>INE205A08038</t>
  </si>
  <si>
    <t>MUND173</t>
  </si>
  <si>
    <t>9.35% Adani Ports and Special Economic Zone Limited (04/07/2026) **</t>
  </si>
  <si>
    <t>INE742F07361</t>
  </si>
  <si>
    <t>IIFW338</t>
  </si>
  <si>
    <t>8.75% 360 One Prime Limited (10/09/2027) **</t>
  </si>
  <si>
    <t>INE248U07GA9</t>
  </si>
  <si>
    <t>SESA538</t>
  </si>
  <si>
    <t>9.31% Vedanta Aluminium Metal Limited (03/12/2027) **</t>
  </si>
  <si>
    <t>INE205A08046</t>
  </si>
  <si>
    <t>PHFP219</t>
  </si>
  <si>
    <t>8.28% PNB Housing Finance Limited (30/12/2026) **</t>
  </si>
  <si>
    <t>INE572E07167</t>
  </si>
  <si>
    <t>SUFI755</t>
  </si>
  <si>
    <t>7.75% Sundaram Finance Limited (11/12/2026) **</t>
  </si>
  <si>
    <t>INE660A07RU2</t>
  </si>
  <si>
    <t>MUFL464</t>
  </si>
  <si>
    <t>8.05% Muthoot Finance Limited (25/11/2027) **</t>
  </si>
  <si>
    <t>INE414G07JQ6</t>
  </si>
  <si>
    <t>RECL312</t>
  </si>
  <si>
    <t>7.54% REC Limited (30/12/2026) **</t>
  </si>
  <si>
    <t>INE020B08AC9</t>
  </si>
  <si>
    <t>VAJR27</t>
  </si>
  <si>
    <t>Vajra Trust (20/01/2028) **</t>
  </si>
  <si>
    <t>INE20NI15021</t>
  </si>
  <si>
    <t>PUBA1162</t>
  </si>
  <si>
    <t>Punjab National Bank (02/09/2026) ** #</t>
  </si>
  <si>
    <t>INE160A16UO1</t>
  </si>
  <si>
    <t>KMBK889</t>
  </si>
  <si>
    <t>Kotak Mahindra Bank Limited (24/09/2026) ** #</t>
  </si>
  <si>
    <t>INE237AD6042</t>
  </si>
  <si>
    <t>SIDB630</t>
  </si>
  <si>
    <t>Small Industries Dev Bank of India (10/11/2026) ** #</t>
  </si>
  <si>
    <t>INE556F16BR2</t>
  </si>
  <si>
    <t>HDFB1039</t>
  </si>
  <si>
    <t>HDFC Bank Limited (14/12/2026) ** #</t>
  </si>
  <si>
    <t>INE040A16IJ0</t>
  </si>
  <si>
    <t>IBCL1181</t>
  </si>
  <si>
    <t>ICICI Bank Limited (12/02/2027) ** #</t>
  </si>
  <si>
    <t>INE090AD6287</t>
  </si>
  <si>
    <t>CANB1089</t>
  </si>
  <si>
    <t>Canara Bank (12/02/2027) ** #</t>
  </si>
  <si>
    <t>INE476A16H01</t>
  </si>
  <si>
    <t>HDFB1044</t>
  </si>
  <si>
    <t>HDFC Bank Limited (05/03/2027) ** #</t>
  </si>
  <si>
    <t>INE040A16IU7</t>
  </si>
  <si>
    <t>NBAR881</t>
  </si>
  <si>
    <t>National Bank For Agriculture and Rural Development (17/02/2027) ** #</t>
  </si>
  <si>
    <t>INE261F16AK6</t>
  </si>
  <si>
    <t>SCIN342</t>
  </si>
  <si>
    <t>Standard Chartered Capital Limited (23/09/2026) **</t>
  </si>
  <si>
    <t>INE403G14TV4</t>
  </si>
  <si>
    <t>MUFL472</t>
  </si>
  <si>
    <t>Muthoot Finance Limited (11/09/2026) **</t>
  </si>
  <si>
    <t>INE414G14UU1</t>
  </si>
  <si>
    <t>TASP01</t>
  </si>
  <si>
    <t>Vedanta Power Ltd</t>
  </si>
  <si>
    <t>INE694L01019</t>
  </si>
  <si>
    <t>VISL01</t>
  </si>
  <si>
    <t>Vedanta Iron And Steel Limited</t>
  </si>
  <si>
    <t>INE1CLE01013</t>
  </si>
  <si>
    <t>VEDA03</t>
  </si>
  <si>
    <t>Vedanta Oil and Gas Ltd</t>
  </si>
  <si>
    <t>INE704J01044</t>
  </si>
  <si>
    <t>NXTI01</t>
  </si>
  <si>
    <t>NXT Infra Trust (NIT)</t>
  </si>
  <si>
    <t>INE0SF023016</t>
  </si>
  <si>
    <t>CLIT01</t>
  </si>
  <si>
    <t>Capital Infra Trust</t>
  </si>
  <si>
    <t>INE0Z8Z23013</t>
  </si>
  <si>
    <t>YESB671A</t>
  </si>
  <si>
    <t>9% Yes Bank Limited (18/10/2026) ^</t>
  </si>
  <si>
    <t>INE528G08394</t>
  </si>
  <si>
    <t>ICRA D</t>
  </si>
  <si>
    <t>EXIM810</t>
  </si>
  <si>
    <t>Export Import Bank of India (11/11/2026) #</t>
  </si>
  <si>
    <t>INE514E16CN1</t>
  </si>
  <si>
    <t xml:space="preserve">^ Below investment grade/default </t>
  </si>
  <si>
    <t>TBIL2527</t>
  </si>
  <si>
    <t>364 Days Tbill (MD 02/07/2026)</t>
  </si>
  <si>
    <t>IN002025Z146</t>
  </si>
  <si>
    <t>TBIL2648</t>
  </si>
  <si>
    <t>91 Days Tbill (MD 23/07/2026)</t>
  </si>
  <si>
    <t>IN002026X032</t>
  </si>
  <si>
    <t>REP12_300626</t>
  </si>
  <si>
    <t>REP11_300626</t>
  </si>
  <si>
    <t>GOI1785</t>
  </si>
  <si>
    <t>7.86% State Government Securities (15/03/2027)</t>
  </si>
  <si>
    <t>IN1920160117</t>
  </si>
  <si>
    <t>GOI1893</t>
  </si>
  <si>
    <t>7.59% State Government Securities (29/03/2027)</t>
  </si>
  <si>
    <t>IN1920160125</t>
  </si>
  <si>
    <t>PUBA1144</t>
  </si>
  <si>
    <t>Punjab National Bank (05/02/2027) #</t>
  </si>
  <si>
    <t>INE160A16UE2</t>
  </si>
  <si>
    <t>PUBA1138</t>
  </si>
  <si>
    <t>Punjab National Bank (15/12/2026) #</t>
  </si>
  <si>
    <t>INE160A16TZ9</t>
  </si>
  <si>
    <t>CANB1078</t>
  </si>
  <si>
    <t>Canara Bank (18/12/2026) ** #</t>
  </si>
  <si>
    <t>INE476A16F78</t>
  </si>
  <si>
    <t>INBK522</t>
  </si>
  <si>
    <t>Indian Bank (29/01/2027) ** #</t>
  </si>
  <si>
    <t>INE562A16QP3</t>
  </si>
  <si>
    <t>NBAR887</t>
  </si>
  <si>
    <t>National Bank For Agriculture and Rural Development (05/03/2027) ** #</t>
  </si>
  <si>
    <t>INE261F16AN0</t>
  </si>
  <si>
    <t>HDFB1050</t>
  </si>
  <si>
    <t>HDFC Bank Limited (12/03/2027) ** #</t>
  </si>
  <si>
    <t>INE040A16IZ6</t>
  </si>
  <si>
    <t>FEBA364</t>
  </si>
  <si>
    <t>The Federal Bank Limited (12/03/2027) ** #</t>
  </si>
  <si>
    <t>INE171A16NM7</t>
  </si>
  <si>
    <t>NBAR894</t>
  </si>
  <si>
    <t>National Bank For Agriculture and Rural Development (17/03/2027) #</t>
  </si>
  <si>
    <t>INE261F16AP5</t>
  </si>
  <si>
    <t>UTIB1381</t>
  </si>
  <si>
    <t>Axis Bank Limited (27/11/2026) ** #</t>
  </si>
  <si>
    <t>INE238AD6BP3</t>
  </si>
  <si>
    <t>UTIB1388</t>
  </si>
  <si>
    <t>Axis Bank Limited (16/12/2026) ** #</t>
  </si>
  <si>
    <t>INE238AD6CA3</t>
  </si>
  <si>
    <t>INBK517</t>
  </si>
  <si>
    <t>Indian Bank (05/02/2027) ** #</t>
  </si>
  <si>
    <t>INE562A16QI8</t>
  </si>
  <si>
    <t>KMBK897</t>
  </si>
  <si>
    <t>Kotak Mahindra Bank Limited (12/02/2027) ** #</t>
  </si>
  <si>
    <t>INE237AD6141</t>
  </si>
  <si>
    <t>SIDB660</t>
  </si>
  <si>
    <t>Small Industries Dev Bank of India (26/02/2027) #</t>
  </si>
  <si>
    <t>INE556F16CC2</t>
  </si>
  <si>
    <t>KMBK896</t>
  </si>
  <si>
    <t>Kotak Mahindra Bank Limited (04/02/2027) ** #</t>
  </si>
  <si>
    <t>INE237AD6133</t>
  </si>
  <si>
    <t>UNBI484</t>
  </si>
  <si>
    <t>Union Bank of India (12/03/2027) #</t>
  </si>
  <si>
    <t>INE692A16LU9</t>
  </si>
  <si>
    <t>IBCL1185</t>
  </si>
  <si>
    <t>ICICI Bank Limited (25/03/2027) #</t>
  </si>
  <si>
    <t>INE090AD6337</t>
  </si>
  <si>
    <t>SIDB664</t>
  </si>
  <si>
    <t>Small Industries Dev Bank of India (25/03/2027) ** #</t>
  </si>
  <si>
    <t>INE556F16CD0</t>
  </si>
  <si>
    <t>AFPL172</t>
  </si>
  <si>
    <t>AU Small Finance Bank Limited (24/09/2026) ** #</t>
  </si>
  <si>
    <t>INE949L16DU7</t>
  </si>
  <si>
    <t>AFPL174</t>
  </si>
  <si>
    <t>AU Small Finance Bank Limited (06/11/2026) ** #</t>
  </si>
  <si>
    <t>INE949L16DZ6</t>
  </si>
  <si>
    <t>HDFB1030</t>
  </si>
  <si>
    <t>HDFC Bank Limited (21/12/2026) ** #</t>
  </si>
  <si>
    <t>INE040A16II2</t>
  </si>
  <si>
    <t>HDFB1034</t>
  </si>
  <si>
    <t>HDFC Bank Limited (22/01/2027) #</t>
  </si>
  <si>
    <t>INE040A16IK8</t>
  </si>
  <si>
    <t>KMBK895</t>
  </si>
  <si>
    <t>Kotak Mahindra Bank Limited (29/01/2027) ** #</t>
  </si>
  <si>
    <t>INE237AD6125</t>
  </si>
  <si>
    <t>UNBI488</t>
  </si>
  <si>
    <t>Union Bank of India (03/03/2027) ** #</t>
  </si>
  <si>
    <t>INE692A16LR5</t>
  </si>
  <si>
    <t>LICH704</t>
  </si>
  <si>
    <t>LIC Housing Finance Limited (23/02/2027) **</t>
  </si>
  <si>
    <t>INE115A14FR4</t>
  </si>
  <si>
    <t>BHFL158</t>
  </si>
  <si>
    <t>Bajaj Housing Finance Limited (12/03/2027) **</t>
  </si>
  <si>
    <t>INE377Y14CA3</t>
  </si>
  <si>
    <t>SCIN347</t>
  </si>
  <si>
    <t>Standard Chartered Capital Limited (14/12/2026) **</t>
  </si>
  <si>
    <t>INE403G14TY8</t>
  </si>
  <si>
    <t>EXIM815</t>
  </si>
  <si>
    <t>Export Import Bank of India (25/01/2027) **</t>
  </si>
  <si>
    <t>INE514E14TC3</t>
  </si>
  <si>
    <t>EDEL346</t>
  </si>
  <si>
    <t>Nuvama Wealth Management Limited (20/08/2026) **</t>
  </si>
  <si>
    <t>INE531F14FU5</t>
  </si>
  <si>
    <t>MUFI89</t>
  </si>
  <si>
    <t>Muthoot Fincorp Ltd (02/12/2026) **</t>
  </si>
  <si>
    <t>INE549K14CG3</t>
  </si>
  <si>
    <t>CHOL1106</t>
  </si>
  <si>
    <t>Cholamandalam Investment and Finance Company Ltd (22/01/2027) **</t>
  </si>
  <si>
    <t>INE121A14YF8</t>
  </si>
  <si>
    <t>ICBR661</t>
  </si>
  <si>
    <t>ICICI Securities Limited (26/02/2027) **</t>
  </si>
  <si>
    <t>INE763G14F92</t>
  </si>
  <si>
    <t>MUFI87</t>
  </si>
  <si>
    <t>Muthoot Fincorp Ltd (25/09/2026) **</t>
  </si>
  <si>
    <t>INE549K14CC2</t>
  </si>
  <si>
    <t>ABHF172</t>
  </si>
  <si>
    <t>Aditya Birla Housing Finance Limited (23/02/2027) **</t>
  </si>
  <si>
    <t>INE831R14FX8</t>
  </si>
  <si>
    <t>MUFI91</t>
  </si>
  <si>
    <t>Muthoot Fincorp Ltd (21/01/2027) **</t>
  </si>
  <si>
    <t>INE549K14CJ7</t>
  </si>
  <si>
    <t>TBIL2557</t>
  </si>
  <si>
    <t>364 Days Tbill (MD 03/09/2026)</t>
  </si>
  <si>
    <t>IN002025Z237</t>
  </si>
  <si>
    <t>TBIL2587</t>
  </si>
  <si>
    <t>364 Days Tbill (MD 12/11/2026)</t>
  </si>
  <si>
    <t>IN002025Z336</t>
  </si>
  <si>
    <t>TBIL2565</t>
  </si>
  <si>
    <t>364 Days Tbill (MD 24/09/2026)</t>
  </si>
  <si>
    <t>IN002025Z260</t>
  </si>
  <si>
    <t>TBIL2590</t>
  </si>
  <si>
    <t>364 Days Tbill (MD 19/11/2026)</t>
  </si>
  <si>
    <t>IN002025Z344</t>
  </si>
  <si>
    <t>DLFL01</t>
  </si>
  <si>
    <t>DLF Limited</t>
  </si>
  <si>
    <t>INE271C01023</t>
  </si>
  <si>
    <t>BRITJUL26</t>
  </si>
  <si>
    <t>Britannia Industries Limited July 2026 Future</t>
  </si>
  <si>
    <t>SPILJUL26</t>
  </si>
  <si>
    <t>Sun Pharmaceutical Industries Limited July 2026 Future</t>
  </si>
  <si>
    <t>ONCOJUL26</t>
  </si>
  <si>
    <t>One 97 Communications Limited July 2026 Future</t>
  </si>
  <si>
    <t>IIBLJUL26</t>
  </si>
  <si>
    <t>IndusInd Bank Limited July 2026 Future</t>
  </si>
  <si>
    <t>DLFLJUL26</t>
  </si>
  <si>
    <t>DLF Limited July 2026 Future</t>
  </si>
  <si>
    <t>MUNDJUL26</t>
  </si>
  <si>
    <t>Adani Ports and Special Economic Zone Limited July 2026 Future</t>
  </si>
  <si>
    <t>BTVLJUL26</t>
  </si>
  <si>
    <t>Bharti Airtel Limited July 2026 Future</t>
  </si>
  <si>
    <t>Bharti Airtel Limited_28/07/2026</t>
  </si>
  <si>
    <t>Adani Ports and Special Economic Zone Limited_28/07/2026</t>
  </si>
  <si>
    <t>DLF Limited_28/07/2026</t>
  </si>
  <si>
    <t>IndusInd Bank Limited_28/07/2026</t>
  </si>
  <si>
    <t>One 97 Communications Limited_28/07/2026</t>
  </si>
  <si>
    <t>Sun Pharmaceutical Industries Limited_28/07/2026</t>
  </si>
  <si>
    <t>Britannia Industries Limited_28/07/2026</t>
  </si>
  <si>
    <t>Issuer</t>
  </si>
  <si>
    <t>Index Weight</t>
  </si>
  <si>
    <t>Portfolio Weight</t>
  </si>
  <si>
    <t>Replication Factor</t>
  </si>
  <si>
    <t>G-Secs / T-Bills</t>
  </si>
  <si>
    <t>SDLs</t>
  </si>
  <si>
    <t>Cash &amp; Cash Equivalents</t>
  </si>
  <si>
    <t>Monthly Portfolio Statement as on June 30, 2026 $$</t>
  </si>
  <si>
    <t>Notes &amp; Symbols :-</t>
  </si>
  <si>
    <t>(1) Non Convertible Debentures and  Bonds are considered as Traded based on information provided by external agencies.</t>
  </si>
  <si>
    <t>(2) The Name of the Industry is in accordance with Industry Classification as recommended by AMFI.</t>
  </si>
  <si>
    <t>(3) $ Yield based on aggregated yields as per Crisil's and ICRA's SLV price feeds and TREPS yield as per the trade.</t>
  </si>
  <si>
    <t>(4) All corporate ratings are assigned by rating agencies like CRISIL; CARE; ICRA; IND; BRW.</t>
  </si>
  <si>
    <t>(5)  The provision made for securities classified as below investment grade or default as of June 30, 2026 is Rs Nil and its percentage to Net Asset Value is Nil .</t>
  </si>
  <si>
    <t>(6)  Aggregate value of illiquid shares of the fund amounts to Rs. Nil and their percentage to Net Asset value is Nil.</t>
  </si>
  <si>
    <t>(7)  Plan/option wise per unit Net Asset Value are as follows:</t>
  </si>
  <si>
    <t xml:space="preserve">      Plan/Option</t>
  </si>
  <si>
    <t>As on May 29, 2026</t>
  </si>
  <si>
    <t>As on June 30, 2026</t>
  </si>
  <si>
    <t>Regular Plan - Daily IDCW Option</t>
  </si>
  <si>
    <t>Regular Plan - Growth Option</t>
  </si>
  <si>
    <t>Regular Plan - Monthly IDCW Option</t>
  </si>
  <si>
    <t>Regular Plan - Weekly IDCW Option</t>
  </si>
  <si>
    <t>Defunct Plan - Daily IDCW Option</t>
  </si>
  <si>
    <t>Defunct Plan - Growth Option</t>
  </si>
  <si>
    <t>Defunct Plan - Monthly IDCW Option</t>
  </si>
  <si>
    <t>Defunct Plan - Weekly IDCW Option</t>
  </si>
  <si>
    <t>Direct Plan - Daily IDCW Option</t>
  </si>
  <si>
    <t>Direct Plan - Growth Option</t>
  </si>
  <si>
    <t>Direct Plan - Monthly IDCW Option</t>
  </si>
  <si>
    <t>Direct Plan - Weekly IDCW Option</t>
  </si>
  <si>
    <t>(8) Details of Dividend declared per unit (In Rupees) during the period are as follows</t>
  </si>
  <si>
    <t>Individuals/HUF</t>
  </si>
  <si>
    <t>(9) There were no investments made in derivative instruments and no such derivative instrument was squared off/ expired /exercised during the period ended June 30, 2026. Further there are no investments in derivative instruments as on June 30, 2026.</t>
  </si>
  <si>
    <t>(10) Total Market value of investments in Foreign Securities/American Depositary Receipts/Global Depositary Receipts as at  June 30, 2026 is Rs. Nil.</t>
  </si>
  <si>
    <t>(11)  The Average Maturity period of the portfolio has been 341 days.</t>
  </si>
  <si>
    <t>(12)  Details of repo transaction in corporate debt securities for the period ended June 30, 2026 is Nil.</t>
  </si>
  <si>
    <t>(14) Investment in Partly paid Debentures during the periodly ended June 30, 2026 and as on  June 30, 2026 is Rs. Nil.</t>
  </si>
  <si>
    <t>(15) RATIONALE FOR DEVIATION FROM VALUATION AGENCY PRICE</t>
  </si>
  <si>
    <t>Rationale for deviation from valuation price provided by the valuation agencies as per SEBI Circular dated 22nd March 2019 and 24th September 2019</t>
  </si>
  <si>
    <t>during the period there were no cases of deviation from valuation agency price</t>
  </si>
  <si>
    <t>To view the previous cases of deviation kindly refer the following link:</t>
  </si>
  <si>
    <t>&lt;&lt;https://www.barodabnpparibasmf.in/statutory-disclosures/update-on-credit-events&gt;&gt;</t>
  </si>
  <si>
    <t>(16) Transactions in Credit Default Swaps during period ended  June 30, 2026 : Rs. Nil</t>
  </si>
  <si>
    <t>(17) Macaulay Duration of the portfolio has been 314 days.</t>
  </si>
  <si>
    <t>(18) Annualised Portfolio YTM has been 7.07.</t>
  </si>
  <si>
    <t>†Concept of Macaulay duration: The Macaulay Duration is a measure of a bond’s sensitivity to interest rate changes. It is expressed in annual terms. It is the weighted average term to maturity of the cash flows from a bond. The weight of each cash flow is determined by dividing the present value of the cash flow by the price. Factors like a bond’s price, maturity, coupon, yield to maturity among others impact the calculation of Macaulay duration.</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</si>
  <si>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</si>
  <si>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 ;  D**-&gt;Does not include notional exposures to derivative instruments.</t>
  </si>
  <si>
    <t>Regular Plan - Half Yearly IDCW Option</t>
  </si>
  <si>
    <t>Regular Plan - Quarterly IDCW Option</t>
  </si>
  <si>
    <t>Direct Plan - Quarterly IDCW Option</t>
  </si>
  <si>
    <t>Direct Plan - Half Yearly IDCW Option</t>
  </si>
  <si>
    <t>(11)  The Average Maturity period of the portfolio has been 3348 days.</t>
  </si>
  <si>
    <t>(13)  Investments in debt instruments having structured obligations or credit enhancement features as at June 30, 2026 is Rs. Nil.</t>
  </si>
  <si>
    <t>(17) Macaulay Duration of the portfolio has been 1724 days.</t>
  </si>
  <si>
    <t>(18) Annualised Portfolio YTM has been 6.91.</t>
  </si>
  <si>
    <t>Defunct Plan - Quarterly IDCW Option</t>
  </si>
  <si>
    <t>Defunct Plan - Annual IDCW Option</t>
  </si>
  <si>
    <t>Regular Plan - Annual IDCW Option</t>
  </si>
  <si>
    <t>Direct Plan - Annual IDCW Option</t>
  </si>
  <si>
    <t>(11)  The Average Maturity period of the portfolio has been 1322 days.</t>
  </si>
  <si>
    <t>(17) Macaulay Duration of the portfolio has been 1033 days.</t>
  </si>
  <si>
    <t>(18) Annualised Portfolio YTM has been 7.2.</t>
  </si>
  <si>
    <t>Regular Plan - IDCW Option</t>
  </si>
  <si>
    <t>Direct Plan - IDCW Option</t>
  </si>
  <si>
    <t>(8) No Dividend declared during the period ended June 30, 2026</t>
  </si>
  <si>
    <t>(11)  The Average Maturity period of the portfolio has been 165 days.</t>
  </si>
  <si>
    <t>(17) Macaulay Duration of the portfolio has been 164 days.</t>
  </si>
  <si>
    <t>(18) Annualised Portfolio YTM has been 5.62.</t>
  </si>
  <si>
    <t>(11)  The Average Maturity period of the portfolio has been 860 days.</t>
  </si>
  <si>
    <t>(17) Macaulay Duration of the portfolio has been 794 days.</t>
  </si>
  <si>
    <t>(18) Annualised Portfolio YTM has been 6.62.</t>
  </si>
  <si>
    <t>(9) There were no investments in derivative instruments as on June 30, 2026. </t>
  </si>
  <si>
    <t>(11)  During the period, the portfolio turnover ratio is 0.51 times.</t>
  </si>
  <si>
    <t>(11)  During the period, the portfolio turnover ratio is 0.67 times.</t>
  </si>
  <si>
    <t>(6)  Aggregate value of illiquid shares of the fund amounts to Rs. 0.00 lacs and their percentage to Net Asset value is less than 0.01%</t>
  </si>
  <si>
    <t>(11)  During the period, the portfolio turnover ratio is 0.41 times.</t>
  </si>
  <si>
    <t>(11)  The Average Maturity period of the portfolio has been 1453 days.</t>
  </si>
  <si>
    <t>(17) Macaulay Duration of the portfolio has been 943 days.</t>
  </si>
  <si>
    <t>(18) Annualised Portfolio YTM has been 7.25.</t>
  </si>
  <si>
    <t>Regular Plan - Adhoc IDCW Option</t>
  </si>
  <si>
    <t>Direct Plan - Adhoc IDCW Option</t>
  </si>
  <si>
    <t>(11)  During the period, the portfolio turnover ratio is 12.61 times.</t>
  </si>
  <si>
    <t>(14) Investment in Partly paid Debentures during the periodly ended April 30, 2024 and as on  June 30, 2026 is Rs. Nil.</t>
  </si>
  <si>
    <t>(11)  During the period, the portfolio turnover ratio is 0.98 times.</t>
  </si>
  <si>
    <t>(11)  During the period, the portfolio turnover ratio is 1.44 times.</t>
  </si>
  <si>
    <t>(11)  During the period, the portfolio turnover ratio is 0.66 times.</t>
  </si>
  <si>
    <t>(11)  During the period, the portfolio turnover ratio is 0.00 times.</t>
  </si>
  <si>
    <t>(14) Investment in Partly paid Debentures for the period ended June 30, 2026 and as on  June 30, 2026 is Rs. Nil.</t>
  </si>
  <si>
    <t>(16) Transactions in Credit Default Swaps during period ended June 30, 2026 : Rs. Nil</t>
  </si>
  <si>
    <t>Direct Plan-Growth Option</t>
  </si>
  <si>
    <t>(11)  During the period, the portfolio turnover ratio is 0.42 times.</t>
  </si>
  <si>
    <t>(11)  During the period, the portfolio turnover ratio is 0.13 times.</t>
  </si>
  <si>
    <t>(11)  During the period, the portfolio turnover ratio is 1.01 times.</t>
  </si>
  <si>
    <t>Regular Plan-Growth Option</t>
  </si>
  <si>
    <t>(11)  During the period, the portfolio turnover ratio is 0.85 times.</t>
  </si>
  <si>
    <t>(11)  During the period, the portfolio turnover ratio is 0.69 times.</t>
  </si>
  <si>
    <t>(11)  During the period, the portfolio turnover ratio is 0.53 times.</t>
  </si>
  <si>
    <t>(10) Total Market value of investments in Foreign Securities/American Depositary Receipts/Global Depositary Receipts as at  March 31 ,2025 is Rs. Nil.</t>
  </si>
  <si>
    <t>(11)  During the period, the portfolio turnover ratio is 0.61 times.</t>
  </si>
  <si>
    <t>(11)  During the period, the portfolio turnover ratio is 0.57 times.</t>
  </si>
  <si>
    <t>(11)  During the period, the portfolio turnover ratio is 0.47 times.</t>
  </si>
  <si>
    <t>(11)  During the period, the portfolio turnover ratio is 1.99 times.</t>
  </si>
  <si>
    <t>(11)  During the period, the portfolio turnover ratio is 0.80 times.</t>
  </si>
  <si>
    <t>(11)  During the period, the portfolio turnover ratio is 0.43 times.</t>
  </si>
  <si>
    <t>(11)  During the period, the portfolio turnover ratio is 0.68 times.</t>
  </si>
  <si>
    <t>(11)  During the period, the portfolio turnover ratio is 0.86 times.</t>
  </si>
  <si>
    <t>(11)  During the period, the portfolio turnover ratio is 0.25 times.</t>
  </si>
  <si>
    <t>(11)  During the period, the portfolio turnover ratio is 0.02 times.</t>
  </si>
  <si>
    <t>(6)  Aggregate value of illiquid shares of the fund amounts to Rs. 0.01 lacs and their percentage to Net Asset value is less than 0.01%</t>
  </si>
  <si>
    <t>(11)  During the period, the portfolio turnover ratio is 0.91 times.</t>
  </si>
  <si>
    <t>(11)  The Average Maturity period of the portfolio has been 6771 days.</t>
  </si>
  <si>
    <t>(17) Macaulay Duration of the portfolio has been 3124 days.</t>
  </si>
  <si>
    <t>(18) Annualised Portfolio YTM has been 7.02.</t>
  </si>
  <si>
    <t>Defunct Plan - IDCW Option</t>
  </si>
  <si>
    <t>(11)  The Average Maturity period of the portfolio has been 56 days.</t>
  </si>
  <si>
    <t>(17) Macaulay Duration of the portfolio has been 56 days.</t>
  </si>
  <si>
    <t>(18) Annualised Portfolio YTM has been 6.48.</t>
  </si>
  <si>
    <t>(11)  The Average Maturity period of the portfolio has been 936 days.</t>
  </si>
  <si>
    <t>(17) Macaulay Duration of the portfolio has been 772 days.</t>
  </si>
  <si>
    <t>(18) Annualised Portfolio YTM has been 7.22.</t>
  </si>
  <si>
    <t>(11)  The Average Maturity period of the portfolio has been 780 days.</t>
  </si>
  <si>
    <t>(17)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</si>
  <si>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(17) Macaulay Duration of the portfolio has been 634 days.</t>
  </si>
  <si>
    <t>(18) Annualised Portfolio YTM has been 7.62.</t>
  </si>
  <si>
    <t>Growth Option- Segregated Portfolio- 1</t>
  </si>
  <si>
    <t>Nil</t>
  </si>
  <si>
    <t>Monthly IDCW Option- Segregated Portfolio- 1</t>
  </si>
  <si>
    <t>Quarterly IDCW Option- Segregated Portfolio- 1</t>
  </si>
  <si>
    <t>Direct- Growth Option- Segregated Portfolio- 1</t>
  </si>
  <si>
    <t>Direct- Monthly IDCW Option- Segregated Portfolio- 1</t>
  </si>
  <si>
    <t>(11)  The Average Maturity period of the portfolio has been Nil.</t>
  </si>
  <si>
    <t>(17) Macaulay Duration of the portfolio has been Nil</t>
  </si>
  <si>
    <t>(18) Annualised Portfolio YTM has been Nil</t>
  </si>
  <si>
    <t>(11)  The Average Maturity period of the portfolio has been 181 days.</t>
  </si>
  <si>
    <t>(17) Macaulay Duration of the portfolio has been 171 days.</t>
  </si>
  <si>
    <t>(18) Annualised Portfolio YTM has been 6.85.</t>
  </si>
  <si>
    <t>(5)  The provision made for securities classified as below investment grade or default as of June 30, 2026 is Rs 37.87 lacs and its percentage to Net Asset Value is 0.01% .</t>
  </si>
  <si>
    <t>(6)  Aggregate value of illiquid securities of the fund amounts to Rs. 0.00 lacs and their percentage to Net Asset value is less than 0.01%</t>
  </si>
  <si>
    <t>(11)  During the period, the portfolio turnover ratio is 1.21 times.</t>
  </si>
  <si>
    <t>Unclaimed IDCW - Up to 3 Yrs</t>
  </si>
  <si>
    <t>Unclaimed IDCW - Greater than 3 years</t>
  </si>
  <si>
    <t>Unclaimed Redemption - Up to 3 Yrs</t>
  </si>
  <si>
    <t>Unclaimed Redemption - Greater than 3 years</t>
  </si>
  <si>
    <t>(11)  The Average Maturity period of the portfolio has been 1 days.</t>
  </si>
  <si>
    <t>(17) Macaulay Duration of the portfolio has been 1 days.</t>
  </si>
  <si>
    <t>(18) Annualised Portfolio YTM has been 5.47.</t>
  </si>
  <si>
    <t>(11)  The Average Maturity period of the portfolio has been 201 days.</t>
  </si>
  <si>
    <t>(17) Macaulay Duration of the portfolio has been 200 days.</t>
  </si>
  <si>
    <t>(18) Annualised Portfolio YTM has been 6.78.</t>
  </si>
  <si>
    <t>(5)  The provision made for securities classified as below investment grade or default as of June 30, 2026 is Rs 17.21 lacs and its percentage to Net Asset Value is 0.07 %</t>
  </si>
  <si>
    <t>(11)  During the period, the portfolio turnover ratio is 4.14 times.</t>
  </si>
  <si>
    <t>(11)  During the period, the portfolio turnover ratio is 0.93 times.</t>
  </si>
  <si>
    <t>(13)  Investments in debt instruments having structured obligations or credit enhancement features as at June 30, 2026 is Rs. 532.63 Lacs.</t>
  </si>
  <si>
    <t>(13)  Investments in debt instruments having structured obligations or credit enhancement features as at June 30, 2026 is Rs. 1,471.22 Lacs.</t>
  </si>
  <si>
    <t>(13)  Investments in debt instruments having structured obligations or credit enhancement features as at June 30, 2026 is Rs.2007.53 Lacs.</t>
  </si>
  <si>
    <t>(13)  Investments in debt instruments having structured obligations or credit enhancement features as at June 30, 2026 is Rs. 1,406.53 Lacs.</t>
  </si>
  <si>
    <t>(13)  Investments in debt instruments having structured obligations or credit enhancement features as at June 30, 2026 is Rs. 1007.58 Lacs.</t>
  </si>
  <si>
    <t>As on May 31, 2026</t>
  </si>
  <si>
    <t>(10) Total Market value of investments in Foreign Securities/American Depositary Receipts/Global Depositary Receipts as at  June 30, 2026 is Rs. 4856.54 lacs.</t>
  </si>
  <si>
    <t>YTC</t>
  </si>
  <si>
    <t>9% Yes Bank Limited (18/10/2025)^</t>
  </si>
  <si>
    <t>(5)  The provision made for securities classified as below investment grade or default as of As on May 31, 2026  is Rs Nil and its percentage to Net Asset Value is Nil .</t>
  </si>
  <si>
    <t>(8) No Dividend declared during the period ended May 31, 2026</t>
  </si>
  <si>
    <t>(10) Total Market value of investments in Foreign Securities/American Depositary Receipts/Global Depositary Receipts as at  As on May 31, 2026  is Rs. Nil .</t>
  </si>
  <si>
    <t>(12)  Details of repo transaction in corporate debt securities for the period ended May 31, 2026 is Nil.</t>
  </si>
  <si>
    <t>(13)  Investments in debt instruments having structured obligations or credit enhancement features as at May 31, 2026 is Rs. Nil.</t>
  </si>
  <si>
    <t>(14) Investment in Partly paid Debentures during the period ended May 31, 2026 is Rs. Nil.</t>
  </si>
  <si>
    <t>(16) Transactions in Credit Default Swaps during period ended  May 31, 2026 : Rs. Nil</t>
  </si>
  <si>
    <t>Baroda BNP Paribas Credit Risk Fund Segregated Portfolio 2  $$</t>
  </si>
  <si>
    <t>$$   Baroda BNP Paribas Medium Duration Fund got merged with Baroda BNP Paribas Credit Risk Fund effective September 11, 2024. Accordingly Portfolio disclosures are being made only for the surving scheme (i.e. Baroda BNP Paribas Credit Risk Fund).</t>
  </si>
  <si>
    <t>Direct Plan - Monthly IDCW - Segregated Portfolio - 2</t>
  </si>
  <si>
    <t>Direct Plan - Weekly IDCW - Segregated Portfolio - 2</t>
  </si>
  <si>
    <t>Defunct Plan - Growth Option - Segregated Portfolio - 2</t>
  </si>
  <si>
    <t>Defunct Plan - Monthly IDCW Option - Segregated Portfolio - 2</t>
  </si>
  <si>
    <t>Defunct Plan - Weekly IDCW Option - Segregated Portfolio - 2</t>
  </si>
  <si>
    <t>Regular Plan - Daily IDCW - Segregated Portfolio - 2</t>
  </si>
  <si>
    <t>Regular Plan - Growth - Segregated Portfolio - 2</t>
  </si>
  <si>
    <t>Regular Plan - Weekly IDCW - Segregated Portfolio - 2</t>
  </si>
  <si>
    <t>Direct Plan - Daily IDCW - Segregated Portfolio - 2</t>
  </si>
  <si>
    <t>Direct Plan - Growth - Segregated Portfolio - 2</t>
  </si>
  <si>
    <t>Direct Plan - Quarterly IDCW - Segregated Portfolio - 2</t>
  </si>
  <si>
    <t>Defunct Plan - Daily IDCW Option - Segregated Portfolio - 2</t>
  </si>
  <si>
    <t>Regular Plan - Monthly IDCW - Segregated Portfolio - 2</t>
  </si>
  <si>
    <t>Regular Plan - Quarterly IDCW - Segregated Portfolio - 2</t>
  </si>
  <si>
    <t>(9) There were no investments made in derivative instruments and no such derivative instrument was squared off/ expired /exercised during the period ended May 31, 2026. Further there are no investments in derivative instruments as on June 30, 2026.</t>
  </si>
  <si>
    <t>(9)  Total outstanding exposure in derivative instruments as on June 30, 2026 is (77,975.71) Lacs.</t>
  </si>
  <si>
    <t>(13)  Investments in debt instruments having structured obligations or credit enhancement features as at June 30, 2026 is Rs. 1379.57 Lacs.</t>
  </si>
  <si>
    <t>(9)  Total outstanding exposure in derivative instruments as on June 30, 2026 is (204.08) Lacs.</t>
  </si>
  <si>
    <t>(9)  Total outstanding exposure in derivative instruments as on June 30, 2026 is 4778.59 Lacs.</t>
  </si>
  <si>
    <t>(9)  Total outstanding exposure in derivative instruments as on June 30, 2026 is 1,217.06 Lacs.</t>
  </si>
  <si>
    <t>(9)  Total outstanding exposure in derivative instruments as on June 30, 2026 is 1119.27 Lacs.</t>
  </si>
  <si>
    <t>(9)  Total outstanding exposure in derivative instruments as on June 30, 2026 is 806.31 Lacs.</t>
  </si>
  <si>
    <t>(9)  Total outstanding exposure in derivative instruments as on June 30, 2026 is 755.29 Lacs.</t>
  </si>
  <si>
    <t>(13)  Investments in debt instruments having structured obligations or credit enhancement features as at June 30, 2026 is Rs.1960.24 Lacs.</t>
  </si>
  <si>
    <t>(9)  Total outstanding exposure in derivative instruments as on June 30, 2026 is (7,246.18) Lacs.</t>
  </si>
  <si>
    <t>A.</t>
  </si>
  <si>
    <t>Underlying</t>
  </si>
  <si>
    <t>Long / Short</t>
  </si>
  <si>
    <t>Number of Contracts</t>
  </si>
  <si>
    <t>Futures Price when purchased ( In Rs.)</t>
  </si>
  <si>
    <t>Current price of the contract ( In Rs.)</t>
  </si>
  <si>
    <t>Margin maintained (In Rs. Lakhs)</t>
  </si>
  <si>
    <t>Total % of existing assets hedged through futures: 0.12%</t>
  </si>
  <si>
    <t>Total Number of contract where future were bought</t>
  </si>
  <si>
    <t>Total Number of contract where future were sold</t>
  </si>
  <si>
    <t>Gross Notional Value of contracts where futures were bought ( In Rs.)</t>
  </si>
  <si>
    <t>Gross Notional Value of contracts where futures were sold ( In Rs.)</t>
  </si>
  <si>
    <t>Net Profit/Loss value on all contracts combined ( In Rs.)</t>
  </si>
  <si>
    <t xml:space="preserve">B. </t>
  </si>
  <si>
    <t>Net Profit/Loss Value on all contracts combined ( In Rs.)</t>
  </si>
  <si>
    <t>C.</t>
  </si>
  <si>
    <t>Total % age of existing assets hedged through put options: Nil.</t>
  </si>
  <si>
    <t>D.</t>
  </si>
  <si>
    <t>Total exposure through options as a % of net assets: Nil.</t>
  </si>
  <si>
    <t>E.</t>
  </si>
  <si>
    <t xml:space="preserve">Hedging positions through futures as at 30 June 2026: </t>
  </si>
  <si>
    <t>For the month ended 30 June 2026 following details specified for hedging transactions through futures which have been squared off/expired:</t>
  </si>
  <si>
    <t>Other than hedging position through futures as at 30 June 2026:</t>
  </si>
  <si>
    <t>For the month ended 30 June 2026 following details specified for non-hedging transactions through futures which have been squared off/expired:</t>
  </si>
  <si>
    <t>Hedging position through put options as at 30 June 2026 : Nil.</t>
  </si>
  <si>
    <t>For the month ended 30 June 2026  following details specified with regard to non-hedging transactions through options which have already been exercised/expired: Nil.</t>
  </si>
  <si>
    <t>Other than hedging position through options as at 30 June 2026: Nil.</t>
  </si>
  <si>
    <t>For the month ended 30 June 2026 following details specified with regard to non-hedging transactions through options which have already been exercised/expired: Nil.</t>
  </si>
  <si>
    <t>Hedging positions through swaps as at 30 June 2026: Nil.</t>
  </si>
  <si>
    <t>Total % of existing assets hedged through futures: Nil</t>
  </si>
  <si>
    <t>Total % of existing assets hedged through futures: 0.2%</t>
  </si>
  <si>
    <t>Total exposure due to futures (non hedging positions) as a % of net assets: Nil.</t>
  </si>
  <si>
    <t>Total % of existing assets hedged through futures: Nil.</t>
  </si>
  <si>
    <t>Total % of existing assets hedged through futures: 0.25%.</t>
  </si>
  <si>
    <t>Total % of existing assets hedged through futures: 1.82%.</t>
  </si>
  <si>
    <t>Total exposure due to futures (non hedging positions) as a % of net assets: Nil</t>
  </si>
  <si>
    <t>Total exposure due to futures (non hedging positions) as a % of net assets: 1.99%.</t>
  </si>
  <si>
    <t>Total % of existing assets hedged through futures: 67.99%</t>
  </si>
  <si>
    <t>Total exposure due to futures (non hedging positions) as a % of net assets: 0.98%.</t>
  </si>
  <si>
    <t>Total exposure due to futures (non hedging positions) as a % of net assets: 0.84%.</t>
  </si>
  <si>
    <t>Total exposure due to futures (non hedging positions) as a % of net assets: 1.30%.</t>
  </si>
  <si>
    <t>Total exposure due to futures (non hedging positions) as a % of net assets: 1.56%.</t>
  </si>
  <si>
    <t>Total exposure due to futures (non hedging positions) as a % of net assets: 1.45%</t>
  </si>
  <si>
    <t>Total % of existing assets hedged through futures: 0.31%.</t>
  </si>
  <si>
    <t>Total exposure due to futures (non hedging positions) as a % of net assets: 1.24%</t>
  </si>
  <si>
    <t>Total % of existing assets hedged through futures: 26.01%.</t>
  </si>
  <si>
    <t>Total exposure due to futures (non hedging positions) as a % of net assets: 1.43%.</t>
  </si>
  <si>
    <t>* BRSR scores, also known as ESG ratings/ scores, are provided by SEBI registered ESG Rating Provider - NSE Sustainability Ratings &amp; Analytics Ltd.</t>
  </si>
  <si>
    <t>** BRSR - Business Responsibility and Sustainability Reporting for select companies is part of their Annual Report.</t>
  </si>
  <si>
    <t xml:space="preserve">*** The weighted average BRSR Scores &amp; BRSR Core Scores are calculated taking into account equity and equity related instruments only. Unrated companies, if any, are considered to have their BRSR Score/ BRSR Core Score as 0 for the calculation. </t>
  </si>
  <si>
    <t>BRSR Scores*
(ESG Rating/ Score)</t>
  </si>
  <si>
    <t>BRSR Core Scores*
(Core ESG Rating/ Score)</t>
  </si>
  <si>
    <t>BRSR Link**</t>
  </si>
  <si>
    <t>Weighted Average of BRSR Scores &amp; BRSR Core Scores***</t>
  </si>
  <si>
    <t>https://nsearchives.nseindia.com/corporate/ICICI2022_05082025202810_NSEBSEAnnualReport05082025.pdf</t>
  </si>
  <si>
    <t>https://nsearchives.nseindia.com/corporate/BHARTIARTL_16072025232215_BAL_STX_BRSR_FY24-25.pdf</t>
  </si>
  <si>
    <t>https://nsearchives.nseindia.com/corporate/HDFCBANK_14072025080813_BRSR.pdf</t>
  </si>
  <si>
    <t>https://nsearchives.nseindia.com/corporate/Infosys_03072025215225_Infosys_Integrated_Annual_Report_2024-25.pdf</t>
  </si>
  <si>
    <t>https://nsearchives.nseindia.com/corporate/ZOMATO_24072025203100_EternalBRSRSigned.pdf</t>
  </si>
  <si>
    <t>https://nsearchives.nseindia.com/corporate/Shree_28062025234543_MMAnnual_ReportFY2025_1.pdf</t>
  </si>
  <si>
    <t>https://nsearchives.nseindia.com/corporate/SBIN_26062025191305_mergedDSC.pdf</t>
  </si>
  <si>
    <t>https://nsearchives.nseindia.com/corporate/HitachiEnergy_24072025163636_SEBRSR_.pdf</t>
  </si>
  <si>
    <t>https://nsearchives.nseindia.com/corporate/BOSCHLTD2024_08072025154647_LettertoSEBRSR2025.pdf</t>
  </si>
  <si>
    <t>https://nsearchives.nseindia.com/corporate/AXISBANK1_27062025105124_SEBRSRSignedFinal.pdf</t>
  </si>
  <si>
    <t>https://nsearchives.nseindia.com/corporate/Apekshakhemka_23062025234552_StockExchangeIntimationBRSR_S.pdf</t>
  </si>
  <si>
    <t>https://nsearchives.nseindia.com/corporate/POWERGRID1_03082025201817_BRSRfinal.pdf</t>
  </si>
  <si>
    <t>https://nsearchives.nseindia.com/corporate/MARUTIASHISH_05082025211748_STXintimation_BRSR_2025.pdf</t>
  </si>
  <si>
    <t>https://nsearchives.nseindia.com/corporate/NHPC_08082025202148_Intimation_BRSR_202425.pdf</t>
  </si>
  <si>
    <t>https://nsearchives.nseindia.com/corporate/TCS_CORPCS_30062025164004_BRSR-2024-25.pdf</t>
  </si>
  <si>
    <t>https://nsearchives.nseindia.com/corporate/ABB_09042025200907_Annual_Report_2024.pdf</t>
  </si>
  <si>
    <t>https://nsearchives.nseindia.com/corporate/Kotakmahindrabank_19092025171829_BRSR_FY25.pdf</t>
  </si>
  <si>
    <t>https://nsearchives.nseindia.com/corporate/BSE1_24072025105146_NSEIntimationBRSR.pdf</t>
  </si>
  <si>
    <t>https://nsearchives.nseindia.com/corporate/JBCHEPHARM_11072025195106_NSE_BRSR_2025.pdf</t>
  </si>
  <si>
    <t>https://nsearchives.nseindia.com/corporate/LINDEINDIA1_12082025174254_Linde_India_BRSR_FY_2024-25.pdf</t>
  </si>
  <si>
    <t>https://nsearchives.nseindia.com/corporate/APOLLOHOSP_07082025190409_brsr_2025.pdf</t>
  </si>
  <si>
    <t>https://nsearchives.nseindia.com/corporate/kavinavora_07082025133236_SE_BRSR.pdf</t>
  </si>
  <si>
    <t>https://nsearchives.nseindia.com/corporate/VBL_09032026162453_VBLNoticeARFY2025.pdf</t>
  </si>
  <si>
    <t>https://nsearchives.nseindia.com/corporate/CPIL_26062025171902_SE_Intimation_-_BRSR_2025__1_.pdf</t>
  </si>
  <si>
    <t>https://nsearchives.nseindia.com/corporate/DIVISLAB_14072025185732_BRSR2024-25_Divislabs_Submission.pdf</t>
  </si>
  <si>
    <t>https://nsearchives.nseindia.com/corporate/NESTLEIND1_27062025152549_Nestle_India_BRSR.pdf</t>
  </si>
  <si>
    <t>https://nsearchives.nseindia.com/corporate/lkwalimbe_bajajauto_co_in_12072025203722_BRSR_2025.pdf</t>
  </si>
  <si>
    <t>https://nsearchives.nseindia.com/corporate/SBILIFE_07082025192458_SE07082025BRSR_signed.pdf</t>
  </si>
  <si>
    <t>https://nsearchives.nseindia.com/corporate/MGL25_31072025224204_SEIntimationMGLBRSR20242531072025.pdf</t>
  </si>
  <si>
    <t>https://nsearchives.nseindia.com/corporate/Mathew_24062025173114_NSEBSE24062025BRSR.pdf</t>
  </si>
  <si>
    <t>https://nsearchives.nseindia.com/corporate/ADANIPOWER_16062025165723_APLBRSR2025.pdf</t>
  </si>
  <si>
    <t>https://nsearchives.nseindia.com/corporate/TITAN_27062025154702_SEnoticeofbrsr.pdf</t>
  </si>
  <si>
    <t>https://nsearchives.nseindia.com/corporate/Nisha_11072025162512_BRSR2024-2025.pdf</t>
  </si>
  <si>
    <t>https://nsearchives.nseindia.com/corporate/PERSISTENTUSER1_25062025134906_PSLBusinessResponsibilityandSustainabilityReport2025signed.pdf</t>
  </si>
  <si>
    <t>https://nsearchives.nseindia.com/corporate/FINEORG_25072025201011_IntimationofBRSR.pdf</t>
  </si>
  <si>
    <t>https://nsearchives.nseindia.com/corporate/HINDUNILVR_18072025110703_BRSRPDF.pdf</t>
  </si>
  <si>
    <t>https://nsearchives.nseindia.com/corporate/FEDERALBNK_07082025200630_FBL_BRSR_070825_Final_S.pdf</t>
  </si>
  <si>
    <t>https://nsearchives.nseindia.com/corporate/POLICYBZR_09092025204636_SubmissionofrevisedBRSR09092025.pdf</t>
  </si>
  <si>
    <t>https://nsearchives.nseindia.com/corporate/HINDZINCNSE_01082025184432_SEIntimationBRSR01082025.pdf</t>
  </si>
  <si>
    <t>https://nsearchives.nseindia.com/corporate/EICHERMOT_28072025190434_EMLIR25BRSRFinal28072025Signed.pdf</t>
  </si>
  <si>
    <t>https://nsearchives.nseindia.com/corporate/WABCOINDIA_30072025165524_SdSEBRSR.pdf</t>
  </si>
  <si>
    <t>https://nsearchives.nseindia.com/corporate/SAKSHIKAPUR_24062025185013_fy25-integratedreport.pdf</t>
  </si>
  <si>
    <t>https://nsearchives.nseindia.com/corporate/IIFLWAM_14082025205908_20250814BRSR2425signed.pdf</t>
  </si>
  <si>
    <t>https://nsearchives.nseindia.com/corporate/DMART_21072025103415_ASLBRSR202425.pdf</t>
  </si>
  <si>
    <t>https://nsearchives.nseindia.com/corporate/SUMICHEM_08072025170341_BRSR.pdf</t>
  </si>
  <si>
    <t>https://nsearchives.nseindia.com/corporate/ICICIGI_20062025194722_BRSRPDF.pdf</t>
  </si>
  <si>
    <t>https://nsearchives.nseindia.com/corporate/TORNTPHARM_04072025183426_brsrintimation.pdf</t>
  </si>
  <si>
    <t>https://nsearchives.nseindia.com/corporate/TVSMOTOR_26072025145916_BSENSETVSMBRSR2025.pdf</t>
  </si>
  <si>
    <t>https://nsearchives.nseindia.com/corporate/TELNSE_19062025144340_TELBRSRFY25.pdf</t>
  </si>
  <si>
    <t>https://nsearchives.nseindia.com/corporate/OIL_26082025173409_BRSRFY20242526082025.pdf</t>
  </si>
  <si>
    <t>https://nsearchives.nseindia.com/corporate/Cslogin_21062025131200_SEIntimationBRSRFY25.pdf</t>
  </si>
  <si>
    <t>https://nsearchives.nseindia.com/corporate/3MINDIALTD_05082025104652_3MINDIABRSRPDF.pdf</t>
  </si>
  <si>
    <t>x</t>
  </si>
  <si>
    <t>(9)  Total outstanding exposure in derivative instruments as on June 30, 2026 is 521.89 Lacs.</t>
  </si>
  <si>
    <t>(9)  Total outstanding exposure in derivative instruments as on June 30, 2026 is 799.48 Lacs.</t>
  </si>
  <si>
    <t>Monthly Performance Link:     https://www.barodabnpparibasmf.in/assets/download_documents/Performance_of_Schemes_18933.pdf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</si>
</sst>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 #,##0.00_-;_-* &quot;-&quot;??_-;_-@_-"/>
    <numFmt numFmtId="165" formatCode="#,##0.00;\(#,##0.00\)"/>
    <numFmt numFmtId="166" formatCode="#,##0.00%;\(#,##0.00\)%"/>
    <numFmt numFmtId="167" formatCode="#,##0.00%"/>
    <numFmt numFmtId="168" formatCode="_(* #,##0_);_(* \(#,##0\);_(* &quot;-&quot;??_);_(@_)"/>
    <numFmt numFmtId="169" formatCode="0.0000"/>
    <numFmt numFmtId="170" formatCode="#,##0.00000"/>
    <numFmt numFmtId="171" formatCode="#,##0.0000"/>
    <numFmt numFmtId="172" formatCode="_(* #,##0.00_);_(* \(#,##0.00\);_(* &quot;-&quot;??_);_(@_)"/>
    <numFmt numFmtId="173" formatCode="dd/mm/yyyy;@"/>
  </numFmts>
  <fonts count="27">
    <font>
      <sz val="11"/>
      <color theme="1"/>
      <name val="Aptos Narrow"/>
      <family val="2"/>
      <scheme val="minor"/>
    </font>
    <font>
      <sz val="9"/>
      <color rgb="FF000000"/>
      <name val="Arial"/>
      <family val="2"/>
    </font>
    <font>
      <b/>
      <sz val="9"/>
      <color rgb="FF000000"/>
      <name val="Arial"/>
      <family val="2"/>
    </font>
    <font>
      <b/>
      <sz val="10"/>
      <color rgb="FF000000"/>
      <name val="SansSerif"/>
      <family val="2"/>
    </font>
    <font>
      <sz val="10"/>
      <color rgb="FFFFFFFF"/>
      <name val="SansSerif"/>
      <family val="2"/>
    </font>
    <font>
      <sz val="10"/>
      <color rgb="FF000000"/>
      <name val="SansSerif"/>
      <family val="2"/>
    </font>
    <font>
      <sz val="9"/>
      <color rgb="FFFFFFFF"/>
      <name val="Arial"/>
      <family val="2"/>
    </font>
    <font>
      <sz val="11"/>
      <color theme="1"/>
      <name val="Aptos Narrow"/>
      <family val="2"/>
      <scheme val="minor"/>
    </font>
    <font>
      <sz val="11"/>
      <color rgb="FF000000"/>
      <name val="Aptos Narrow"/>
      <family val="2"/>
    </font>
    <font>
      <b/>
      <sz val="11"/>
      <color rgb="FF000000"/>
      <name val="Aptos Narrow"/>
      <family val="2"/>
    </font>
    <font>
      <b/>
      <sz val="9"/>
      <color theme="1"/>
      <name val="Arial"/>
      <family val="2"/>
    </font>
    <font>
      <sz val="9"/>
      <color theme="1"/>
      <name val="Arial"/>
      <family val="2"/>
    </font>
    <font>
      <sz val="9"/>
      <name val="Arial"/>
      <family val="2"/>
    </font>
    <font>
      <sz val="10"/>
      <name val="Arial"/>
      <family val="2"/>
    </font>
    <font>
      <b/>
      <sz val="10"/>
      <color theme="1"/>
      <name val="Franklin Gothic Book"/>
      <family val="2"/>
    </font>
    <font>
      <sz val="10"/>
      <color theme="1"/>
      <name val="Franklin Gothic Book"/>
      <family val="2"/>
    </font>
    <font>
      <sz val="10"/>
      <name val="Franklin Gothic Book"/>
      <family val="2"/>
    </font>
    <font>
      <b/>
      <sz val="10"/>
      <color indexed="8"/>
      <name val="SansSerif"/>
      <family val="2"/>
    </font>
    <font>
      <b/>
      <sz val="9"/>
      <color indexed="8"/>
      <name val="Arial"/>
      <family val="2"/>
    </font>
    <font>
      <sz val="9"/>
      <color indexed="8"/>
      <name val="Arial"/>
      <family val="2"/>
    </font>
    <font>
      <sz val="10"/>
      <color indexed="8"/>
      <name val="SansSerif"/>
      <family val="2"/>
    </font>
    <font>
      <b/>
      <sz val="11"/>
      <color theme="1"/>
      <name val="Aptos Narrow"/>
      <family val="2"/>
      <scheme val="minor"/>
    </font>
    <font>
      <sz val="10"/>
      <color theme="1"/>
      <name val="Franklin Gothic Medium"/>
      <family val="2"/>
    </font>
    <font>
      <b/>
      <sz val="9"/>
      <name val="Franklin Gothic Book"/>
      <family val="2"/>
    </font>
    <font>
      <b/>
      <sz val="9"/>
      <name val="Arial"/>
      <family val="2"/>
    </font>
    <font>
      <b/>
      <sz val="10"/>
      <color rgb="FF000000"/>
      <name val="SansSerif"/>
    </font>
    <font>
      <u/>
      <sz val="11"/>
      <color theme="10"/>
      <name val="Aptos Narrow"/>
      <family val="2"/>
      <scheme val="minor"/>
    </font>
  </fonts>
  <fills count="41">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indexed="65"/>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indexed="64"/>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4" fontId="7" fillId="0" borderId="0" applyFont="0" applyFill="0" applyBorder="0" applyAlignment="0" applyProtection="0"/>
    <xf numFmtId="0" fontId="7" fillId="39" borderId="5"/>
    <xf numFmtId="164" fontId="13" fillId="39" borderId="5" applyFont="0" applyFill="0" applyBorder="0" applyAlignment="0" applyProtection="0"/>
    <xf numFmtId="0" fontId="13" fillId="39" borderId="5"/>
    <xf numFmtId="0" fontId="13" fillId="39" borderId="5"/>
    <xf numFmtId="43" fontId="13" fillId="39" borderId="5" applyFont="0" applyFill="0" applyBorder="0" applyAlignment="0" applyProtection="0"/>
    <xf numFmtId="0" fontId="7" fillId="39" borderId="5"/>
    <xf numFmtId="0" fontId="7" fillId="39" borderId="5"/>
    <xf numFmtId="0" fontId="26" fillId="39" borderId="5" applyNumberFormat="0" applyFill="0" applyBorder="0" applyAlignment="0" applyProtection="0"/>
  </cellStyleXfs>
  <cellXfs count="206">
    <xf numFmtId="0" fontId="0" fillId="0" borderId="0" xfId="0"/>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0" fillId="4" borderId="0" xfId="0" applyFill="1" applyAlignment="1" applyProtection="1">
      <alignment wrapText="1"/>
      <protection locked="0"/>
    </xf>
    <xf numFmtId="0" fontId="2" fillId="5" borderId="2" xfId="0" applyFont="1" applyFill="1" applyBorder="1" applyAlignment="1">
      <alignment horizontal="left" vertical="top" wrapText="1"/>
    </xf>
    <xf numFmtId="0" fontId="2" fillId="6" borderId="2" xfId="0" applyFont="1" applyFill="1" applyBorder="1" applyAlignment="1">
      <alignment horizontal="center" vertical="top" wrapText="1"/>
    </xf>
    <xf numFmtId="0" fontId="1" fillId="7" borderId="2" xfId="0" applyFont="1" applyFill="1" applyBorder="1" applyAlignment="1">
      <alignment horizontal="left" vertical="top" wrapText="1"/>
    </xf>
    <xf numFmtId="0" fontId="3" fillId="8" borderId="2" xfId="0" applyFont="1" applyFill="1" applyBorder="1" applyAlignment="1">
      <alignment horizontal="left" vertical="top" wrapText="1"/>
    </xf>
    <xf numFmtId="0" fontId="2" fillId="9" borderId="3"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2" fillId="11" borderId="4" xfId="0" applyFont="1" applyFill="1" applyBorder="1" applyAlignment="1">
      <alignment horizontal="center" vertical="center" wrapText="1"/>
    </xf>
    <xf numFmtId="0" fontId="4" fillId="12" borderId="5" xfId="0" applyFont="1" applyFill="1" applyBorder="1" applyAlignment="1">
      <alignment horizontal="justify" vertical="top" wrapText="1"/>
    </xf>
    <xf numFmtId="0" fontId="2" fillId="13" borderId="6" xfId="0" applyFont="1" applyFill="1" applyBorder="1" applyAlignment="1">
      <alignment horizontal="left" vertical="top" wrapText="1"/>
    </xf>
    <xf numFmtId="0" fontId="1" fillId="14" borderId="7" xfId="0" applyFont="1" applyFill="1" applyBorder="1" applyAlignment="1">
      <alignment horizontal="left" vertical="top" wrapText="1"/>
    </xf>
    <xf numFmtId="0" fontId="5" fillId="15" borderId="8" xfId="0" applyFont="1" applyFill="1" applyBorder="1" applyAlignment="1">
      <alignment horizontal="right" vertical="top" wrapText="1"/>
    </xf>
    <xf numFmtId="0" fontId="6" fillId="16" borderId="5" xfId="0" applyFont="1" applyFill="1" applyBorder="1" applyAlignment="1">
      <alignment horizontal="left" vertical="top" wrapText="1"/>
    </xf>
    <xf numFmtId="0" fontId="1" fillId="17" borderId="6" xfId="0" applyFont="1" applyFill="1" applyBorder="1" applyAlignment="1">
      <alignment horizontal="left" vertical="top" wrapText="1"/>
    </xf>
    <xf numFmtId="3" fontId="1" fillId="18" borderId="7" xfId="0" applyNumberFormat="1" applyFont="1" applyFill="1" applyBorder="1" applyAlignment="1">
      <alignment horizontal="right" vertical="top" wrapText="1"/>
    </xf>
    <xf numFmtId="165" fontId="1" fillId="19" borderId="8" xfId="0" applyNumberFormat="1" applyFont="1" applyFill="1" applyBorder="1" applyAlignment="1">
      <alignment horizontal="right" vertical="top" wrapText="1"/>
    </xf>
    <xf numFmtId="166" fontId="1" fillId="20" borderId="7" xfId="0" applyNumberFormat="1" applyFont="1" applyFill="1" applyBorder="1" applyAlignment="1">
      <alignment horizontal="right" vertical="top" wrapText="1"/>
    </xf>
    <xf numFmtId="167" fontId="1" fillId="21" borderId="8" xfId="0" applyNumberFormat="1" applyFont="1" applyFill="1" applyBorder="1" applyAlignment="1">
      <alignment horizontal="right" vertical="top" wrapText="1"/>
    </xf>
    <xf numFmtId="0" fontId="1" fillId="22" borderId="8" xfId="0" applyFont="1" applyFill="1" applyBorder="1" applyAlignment="1">
      <alignment horizontal="right" vertical="top" wrapText="1"/>
    </xf>
    <xf numFmtId="0" fontId="2" fillId="23" borderId="9" xfId="0" applyFont="1" applyFill="1" applyBorder="1" applyAlignment="1">
      <alignment horizontal="left" vertical="top" wrapText="1"/>
    </xf>
    <xf numFmtId="165" fontId="2" fillId="24" borderId="10" xfId="0" applyNumberFormat="1" applyFont="1" applyFill="1" applyBorder="1" applyAlignment="1">
      <alignment horizontal="right" vertical="top" wrapText="1"/>
    </xf>
    <xf numFmtId="166" fontId="2" fillId="25" borderId="1" xfId="0" applyNumberFormat="1" applyFont="1" applyFill="1" applyBorder="1" applyAlignment="1">
      <alignment horizontal="right" vertical="top" wrapText="1"/>
    </xf>
    <xf numFmtId="0" fontId="2" fillId="26" borderId="1" xfId="0" applyFont="1" applyFill="1" applyBorder="1" applyAlignment="1">
      <alignment horizontal="right" vertical="top" wrapText="1"/>
    </xf>
    <xf numFmtId="0" fontId="1" fillId="27" borderId="11" xfId="0" applyFont="1" applyFill="1" applyBorder="1" applyAlignment="1">
      <alignment horizontal="left" vertical="top" wrapText="1"/>
    </xf>
    <xf numFmtId="165" fontId="2" fillId="28" borderId="1" xfId="0" applyNumberFormat="1" applyFont="1" applyFill="1" applyBorder="1" applyAlignment="1">
      <alignment horizontal="right" vertical="top" wrapText="1"/>
    </xf>
    <xf numFmtId="0" fontId="2" fillId="29" borderId="12" xfId="0" applyFont="1" applyFill="1" applyBorder="1" applyAlignment="1">
      <alignment horizontal="left" vertical="top" wrapText="1"/>
    </xf>
    <xf numFmtId="0" fontId="1" fillId="30" borderId="13" xfId="0" applyFont="1" applyFill="1" applyBorder="1" applyAlignment="1">
      <alignment horizontal="left" vertical="top" wrapText="1"/>
    </xf>
    <xf numFmtId="165" fontId="2" fillId="31" borderId="14" xfId="0" applyNumberFormat="1" applyFont="1" applyFill="1" applyBorder="1" applyAlignment="1">
      <alignment horizontal="right" vertical="top" wrapText="1"/>
    </xf>
    <xf numFmtId="167" fontId="2" fillId="32" borderId="14" xfId="0" applyNumberFormat="1" applyFont="1" applyFill="1" applyBorder="1" applyAlignment="1">
      <alignment horizontal="right" vertical="top" wrapText="1"/>
    </xf>
    <xf numFmtId="0" fontId="2" fillId="33" borderId="15" xfId="0" applyFont="1" applyFill="1" applyBorder="1" applyAlignment="1">
      <alignment horizontal="right" vertical="top" wrapText="1"/>
    </xf>
    <xf numFmtId="0" fontId="2" fillId="34" borderId="2" xfId="0" applyFont="1" applyFill="1" applyBorder="1" applyAlignment="1">
      <alignment horizontal="left" vertical="top"/>
    </xf>
    <xf numFmtId="0" fontId="2" fillId="35" borderId="1" xfId="0" applyFont="1" applyFill="1" applyBorder="1" applyAlignment="1">
      <alignment horizontal="left" vertical="center" wrapText="1"/>
    </xf>
    <xf numFmtId="3" fontId="1" fillId="36" borderId="1" xfId="0" applyNumberFormat="1" applyFont="1" applyFill="1" applyBorder="1" applyAlignment="1">
      <alignment horizontal="right" vertical="top" wrapText="1"/>
    </xf>
    <xf numFmtId="165" fontId="1" fillId="37" borderId="1" xfId="0" applyNumberFormat="1" applyFont="1" applyFill="1" applyBorder="1" applyAlignment="1">
      <alignment horizontal="right" vertical="top" wrapText="1"/>
    </xf>
    <xf numFmtId="167" fontId="1" fillId="38" borderId="1" xfId="0" applyNumberFormat="1" applyFont="1" applyFill="1" applyBorder="1" applyAlignment="1">
      <alignment horizontal="right" vertical="top" wrapText="1"/>
    </xf>
    <xf numFmtId="0" fontId="2" fillId="39" borderId="16" xfId="0" applyFont="1" applyFill="1" applyBorder="1" applyAlignment="1">
      <alignment horizontal="left" vertical="center" wrapText="1"/>
    </xf>
    <xf numFmtId="0" fontId="2" fillId="39" borderId="17" xfId="0" applyFont="1" applyFill="1" applyBorder="1" applyAlignment="1">
      <alignment horizontal="left" vertical="center" wrapText="1"/>
    </xf>
    <xf numFmtId="0" fontId="2" fillId="39" borderId="18" xfId="0" applyFont="1" applyFill="1" applyBorder="1" applyAlignment="1">
      <alignment horizontal="left" vertical="center" wrapText="1"/>
    </xf>
    <xf numFmtId="0" fontId="8" fillId="39" borderId="19" xfId="2" applyFont="1" applyBorder="1"/>
    <xf numFmtId="9" fontId="8" fillId="39" borderId="20" xfId="2" applyNumberFormat="1" applyFont="1" applyBorder="1"/>
    <xf numFmtId="9" fontId="8" fillId="39" borderId="21" xfId="2" applyNumberFormat="1" applyFont="1" applyBorder="1"/>
    <xf numFmtId="0" fontId="9" fillId="39" borderId="22" xfId="2" applyFont="1" applyBorder="1"/>
    <xf numFmtId="9" fontId="9" fillId="39" borderId="23" xfId="2" applyNumberFormat="1" applyFont="1" applyBorder="1"/>
    <xf numFmtId="9" fontId="9" fillId="39" borderId="24" xfId="2" applyNumberFormat="1" applyFont="1" applyBorder="1"/>
    <xf numFmtId="0" fontId="9" fillId="39" borderId="5" xfId="2" applyFont="1"/>
    <xf numFmtId="9" fontId="9" fillId="39" borderId="5" xfId="2" applyNumberFormat="1" applyFont="1"/>
    <xf numFmtId="0" fontId="10" fillId="0" borderId="0" xfId="0" applyFont="1"/>
    <xf numFmtId="0" fontId="11" fillId="0" borderId="0" xfId="0" applyFont="1"/>
    <xf numFmtId="168" fontId="11" fillId="0" borderId="0" xfId="1" applyNumberFormat="1" applyFont="1"/>
    <xf numFmtId="0" fontId="11" fillId="40" borderId="0" xfId="0" applyFont="1" applyFill="1"/>
    <xf numFmtId="169" fontId="11" fillId="0" borderId="0" xfId="1" applyNumberFormat="1" applyFont="1"/>
    <xf numFmtId="168" fontId="10" fillId="0" borderId="0" xfId="1" applyNumberFormat="1" applyFont="1"/>
    <xf numFmtId="169" fontId="11" fillId="0" borderId="0" xfId="0" applyNumberFormat="1" applyFont="1"/>
    <xf numFmtId="0" fontId="11" fillId="0" borderId="0" xfId="0" applyFont="1" applyAlignment="1">
      <alignment vertical="top"/>
    </xf>
    <xf numFmtId="0" fontId="11" fillId="0" borderId="0" xfId="0" applyFont="1" applyAlignment="1">
      <alignment horizontal="left"/>
    </xf>
    <xf numFmtId="169" fontId="11" fillId="0" borderId="0" xfId="0" applyNumberFormat="1" applyFont="1" applyAlignment="1">
      <alignment horizontal="right"/>
    </xf>
    <xf numFmtId="169" fontId="11" fillId="0" borderId="0" xfId="1" applyNumberFormat="1" applyFont="1" applyAlignment="1">
      <alignment horizontal="right"/>
    </xf>
    <xf numFmtId="0" fontId="12" fillId="0" borderId="0" xfId="0" applyFont="1"/>
    <xf numFmtId="0" fontId="2" fillId="0" borderId="0" xfId="0" applyFont="1" applyAlignment="1">
      <alignment wrapText="1"/>
    </xf>
    <xf numFmtId="169" fontId="11" fillId="0" borderId="0" xfId="1" applyNumberFormat="1" applyFont="1" applyAlignment="1">
      <alignment wrapText="1"/>
    </xf>
    <xf numFmtId="0" fontId="15" fillId="0" borderId="0" xfId="0" applyFont="1"/>
    <xf numFmtId="168" fontId="15" fillId="39" borderId="5" xfId="3" applyNumberFormat="1" applyFont="1"/>
    <xf numFmtId="0" fontId="14" fillId="0" borderId="0" xfId="0" applyFont="1"/>
    <xf numFmtId="0" fontId="15" fillId="40" borderId="0" xfId="0" applyFont="1" applyFill="1"/>
    <xf numFmtId="4" fontId="15" fillId="40" borderId="0" xfId="0" applyNumberFormat="1" applyFont="1" applyFill="1"/>
    <xf numFmtId="0" fontId="14" fillId="40" borderId="0" xfId="0" applyFont="1" applyFill="1"/>
    <xf numFmtId="43" fontId="16" fillId="39" borderId="5" xfId="6" applyFont="1" applyFill="1" applyBorder="1" applyAlignment="1">
      <alignment horizontal="center"/>
    </xf>
    <xf numFmtId="0" fontId="14" fillId="0" borderId="0" xfId="0" applyFont="1" applyAlignment="1">
      <alignment horizontal="right"/>
    </xf>
    <xf numFmtId="4" fontId="15" fillId="0" borderId="0" xfId="0" applyNumberFormat="1" applyFont="1"/>
    <xf numFmtId="0" fontId="0" fillId="0" borderId="0" xfId="0" applyAlignment="1">
      <alignment vertical="top"/>
    </xf>
    <xf numFmtId="168" fontId="15" fillId="0" borderId="0" xfId="1" applyNumberFormat="1" applyFont="1"/>
    <xf numFmtId="0" fontId="0" fillId="0" borderId="5" xfId="0" applyBorder="1"/>
    <xf numFmtId="0" fontId="17" fillId="0" borderId="0" xfId="0" applyFont="1" applyAlignment="1">
      <alignment horizontal="left" vertical="top" wrapText="1"/>
    </xf>
    <xf numFmtId="0" fontId="0" fillId="0" borderId="0" xfId="0" applyAlignment="1" applyProtection="1">
      <alignment wrapText="1"/>
      <protection locked="0"/>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26" xfId="0" applyFont="1" applyBorder="1" applyAlignment="1">
      <alignment horizontal="center" vertical="center" wrapText="1"/>
    </xf>
    <xf numFmtId="0" fontId="18" fillId="0" borderId="27" xfId="0" applyFont="1" applyBorder="1" applyAlignment="1">
      <alignment horizontal="left" vertical="top" wrapText="1"/>
    </xf>
    <xf numFmtId="0" fontId="19" fillId="0" borderId="28" xfId="0" applyFont="1" applyBorder="1" applyAlignment="1">
      <alignment horizontal="left" vertical="top" wrapText="1"/>
    </xf>
    <xf numFmtId="0" fontId="20" fillId="0" borderId="29" xfId="0" applyFont="1" applyBorder="1" applyAlignment="1">
      <alignment horizontal="right" vertical="top" wrapText="1"/>
    </xf>
    <xf numFmtId="0" fontId="19" fillId="0" borderId="27" xfId="0" applyFont="1" applyBorder="1" applyAlignment="1">
      <alignment horizontal="left" vertical="top" wrapText="1"/>
    </xf>
    <xf numFmtId="3" fontId="19" fillId="0" borderId="28" xfId="0" applyNumberFormat="1" applyFont="1" applyBorder="1" applyAlignment="1">
      <alignment horizontal="right" vertical="top" wrapText="1"/>
    </xf>
    <xf numFmtId="165" fontId="19" fillId="0" borderId="29" xfId="0" applyNumberFormat="1" applyFont="1" applyBorder="1" applyAlignment="1">
      <alignment horizontal="right" vertical="top" wrapText="1"/>
    </xf>
    <xf numFmtId="166" fontId="19" fillId="0" borderId="28" xfId="0" applyNumberFormat="1" applyFont="1" applyBorder="1" applyAlignment="1">
      <alignment horizontal="right" vertical="top" wrapText="1"/>
    </xf>
    <xf numFmtId="167" fontId="19" fillId="0" borderId="29" xfId="0" applyNumberFormat="1" applyFont="1" applyBorder="1" applyAlignment="1">
      <alignment horizontal="right" vertical="top" wrapText="1"/>
    </xf>
    <xf numFmtId="165" fontId="18" fillId="0" borderId="30" xfId="0" applyNumberFormat="1" applyFont="1" applyBorder="1" applyAlignment="1">
      <alignment horizontal="right" vertical="top" wrapText="1"/>
    </xf>
    <xf numFmtId="166" fontId="18" fillId="0" borderId="31" xfId="0" applyNumberFormat="1" applyFont="1" applyBorder="1" applyAlignment="1">
      <alignment horizontal="right" vertical="top" wrapText="1"/>
    </xf>
    <xf numFmtId="0" fontId="18" fillId="0" borderId="31" xfId="0" applyFont="1" applyBorder="1" applyAlignment="1">
      <alignment horizontal="right" vertical="top" wrapText="1"/>
    </xf>
    <xf numFmtId="0" fontId="18" fillId="0" borderId="32" xfId="0" applyFont="1" applyBorder="1" applyAlignment="1">
      <alignment horizontal="left" vertical="top" wrapText="1"/>
    </xf>
    <xf numFmtId="0" fontId="19" fillId="0" borderId="31" xfId="0" applyFont="1" applyBorder="1" applyAlignment="1">
      <alignment horizontal="left" vertical="top" wrapText="1"/>
    </xf>
    <xf numFmtId="0" fontId="19" fillId="0" borderId="33" xfId="0" applyFont="1" applyBorder="1" applyAlignment="1">
      <alignment horizontal="left" vertical="top" wrapText="1"/>
    </xf>
    <xf numFmtId="0" fontId="18" fillId="0" borderId="34" xfId="0" applyFont="1" applyBorder="1" applyAlignment="1">
      <alignment horizontal="right" vertical="top" wrapText="1"/>
    </xf>
    <xf numFmtId="0" fontId="18" fillId="0" borderId="35" xfId="0" applyFont="1" applyBorder="1" applyAlignment="1">
      <alignment horizontal="left" vertical="top" wrapText="1"/>
    </xf>
    <xf numFmtId="0" fontId="19" fillId="0" borderId="36" xfId="0" applyFont="1" applyBorder="1" applyAlignment="1">
      <alignment horizontal="left" vertical="top" wrapText="1"/>
    </xf>
    <xf numFmtId="165" fontId="18" fillId="0" borderId="37" xfId="0" applyNumberFormat="1" applyFont="1" applyBorder="1" applyAlignment="1">
      <alignment horizontal="right" vertical="top" wrapText="1"/>
    </xf>
    <xf numFmtId="166" fontId="18" fillId="0" borderId="38" xfId="0" applyNumberFormat="1" applyFont="1" applyBorder="1" applyAlignment="1">
      <alignment horizontal="right" vertical="top" wrapText="1"/>
    </xf>
    <xf numFmtId="0" fontId="18" fillId="0" borderId="39" xfId="0" applyFont="1" applyBorder="1" applyAlignment="1">
      <alignment horizontal="right" vertical="top" wrapText="1"/>
    </xf>
    <xf numFmtId="0" fontId="18" fillId="0" borderId="40" xfId="0" applyFont="1" applyBorder="1" applyAlignment="1">
      <alignment horizontal="right" vertical="top" wrapText="1"/>
    </xf>
    <xf numFmtId="0" fontId="18" fillId="0" borderId="0" xfId="0" applyFont="1" applyAlignment="1">
      <alignment horizontal="left" vertical="top" wrapText="1"/>
    </xf>
    <xf numFmtId="0" fontId="18" fillId="39" borderId="5" xfId="7" applyFont="1" applyAlignment="1">
      <alignment horizontal="center" vertical="top" wrapText="1"/>
    </xf>
    <xf numFmtId="0" fontId="7" fillId="39" borderId="5" xfId="7" applyAlignment="1" applyProtection="1">
      <alignment wrapText="1"/>
      <protection locked="0"/>
    </xf>
    <xf numFmtId="0" fontId="18" fillId="39" borderId="25" xfId="7" applyFont="1" applyBorder="1" applyAlignment="1">
      <alignment horizontal="left" vertical="center" wrapText="1"/>
    </xf>
    <xf numFmtId="0" fontId="18" fillId="39" borderId="26" xfId="7" applyFont="1" applyBorder="1" applyAlignment="1">
      <alignment horizontal="left" vertical="center" wrapText="1"/>
    </xf>
    <xf numFmtId="0" fontId="18" fillId="39" borderId="26" xfId="7" applyFont="1" applyBorder="1" applyAlignment="1">
      <alignment horizontal="center" vertical="center" wrapText="1"/>
    </xf>
    <xf numFmtId="0" fontId="18" fillId="39" borderId="27" xfId="7" applyFont="1" applyBorder="1" applyAlignment="1">
      <alignment horizontal="left" vertical="top" wrapText="1"/>
    </xf>
    <xf numFmtId="0" fontId="19" fillId="39" borderId="28" xfId="7" applyFont="1" applyBorder="1" applyAlignment="1">
      <alignment horizontal="left" vertical="top" wrapText="1"/>
    </xf>
    <xf numFmtId="0" fontId="20" fillId="39" borderId="29" xfId="7" applyFont="1" applyBorder="1" applyAlignment="1">
      <alignment horizontal="right" vertical="top" wrapText="1"/>
    </xf>
    <xf numFmtId="3" fontId="19" fillId="39" borderId="28" xfId="7" applyNumberFormat="1" applyFont="1" applyBorder="1" applyAlignment="1">
      <alignment horizontal="right" vertical="top" wrapText="1"/>
    </xf>
    <xf numFmtId="165" fontId="19" fillId="39" borderId="29" xfId="7" applyNumberFormat="1" applyFont="1" applyBorder="1" applyAlignment="1">
      <alignment horizontal="right" vertical="top" wrapText="1"/>
    </xf>
    <xf numFmtId="166" fontId="19" fillId="39" borderId="28" xfId="7" applyNumberFormat="1" applyFont="1" applyBorder="1" applyAlignment="1">
      <alignment horizontal="right" vertical="top" wrapText="1"/>
    </xf>
    <xf numFmtId="167" fontId="19" fillId="39" borderId="29" xfId="7" applyNumberFormat="1" applyFont="1" applyBorder="1" applyAlignment="1">
      <alignment horizontal="right" vertical="top" wrapText="1"/>
    </xf>
    <xf numFmtId="165" fontId="18" fillId="39" borderId="30" xfId="7" applyNumberFormat="1" applyFont="1" applyBorder="1" applyAlignment="1">
      <alignment horizontal="right" vertical="top" wrapText="1"/>
    </xf>
    <xf numFmtId="166" fontId="18" fillId="39" borderId="31" xfId="7" applyNumberFormat="1" applyFont="1" applyBorder="1" applyAlignment="1">
      <alignment horizontal="right" vertical="top" wrapText="1"/>
    </xf>
    <xf numFmtId="0" fontId="18" fillId="39" borderId="31" xfId="7" applyFont="1" applyBorder="1" applyAlignment="1">
      <alignment horizontal="right" vertical="top" wrapText="1"/>
    </xf>
    <xf numFmtId="0" fontId="18" fillId="39" borderId="32" xfId="7" applyFont="1" applyBorder="1" applyAlignment="1">
      <alignment horizontal="left" vertical="top" wrapText="1"/>
    </xf>
    <xf numFmtId="0" fontId="19" fillId="39" borderId="31" xfId="7" applyFont="1" applyBorder="1" applyAlignment="1">
      <alignment horizontal="left" vertical="top" wrapText="1"/>
    </xf>
    <xf numFmtId="0" fontId="19" fillId="39" borderId="33" xfId="7" applyFont="1" applyBorder="1" applyAlignment="1">
      <alignment horizontal="left" vertical="top" wrapText="1"/>
    </xf>
    <xf numFmtId="0" fontId="18" fillId="39" borderId="34" xfId="7" applyFont="1" applyBorder="1" applyAlignment="1">
      <alignment horizontal="right" vertical="top" wrapText="1"/>
    </xf>
    <xf numFmtId="0" fontId="18" fillId="39" borderId="35" xfId="7" applyFont="1" applyBorder="1" applyAlignment="1">
      <alignment horizontal="left" vertical="top" wrapText="1"/>
    </xf>
    <xf numFmtId="0" fontId="19" fillId="39" borderId="36" xfId="7" applyFont="1" applyBorder="1" applyAlignment="1">
      <alignment horizontal="left" vertical="top" wrapText="1"/>
    </xf>
    <xf numFmtId="165" fontId="18" fillId="39" borderId="37" xfId="7" applyNumberFormat="1" applyFont="1" applyBorder="1" applyAlignment="1">
      <alignment horizontal="right" vertical="top" wrapText="1"/>
    </xf>
    <xf numFmtId="166" fontId="18" fillId="39" borderId="38" xfId="7" applyNumberFormat="1" applyFont="1" applyBorder="1" applyAlignment="1">
      <alignment horizontal="right" vertical="top" wrapText="1"/>
    </xf>
    <xf numFmtId="0" fontId="18" fillId="39" borderId="39" xfId="7" applyFont="1" applyBorder="1" applyAlignment="1">
      <alignment horizontal="right" vertical="top" wrapText="1"/>
    </xf>
    <xf numFmtId="0" fontId="18" fillId="39" borderId="40" xfId="7" applyFont="1" applyBorder="1" applyAlignment="1">
      <alignment horizontal="right" vertical="top" wrapText="1"/>
    </xf>
    <xf numFmtId="170" fontId="0" fillId="0" borderId="0" xfId="0" applyNumberFormat="1"/>
    <xf numFmtId="171" fontId="0" fillId="0" borderId="0" xfId="0" applyNumberFormat="1"/>
    <xf numFmtId="0" fontId="0" fillId="39" borderId="0" xfId="0" applyFill="1"/>
    <xf numFmtId="0" fontId="21" fillId="39" borderId="0" xfId="0" applyFont="1" applyFill="1"/>
    <xf numFmtId="0" fontId="22" fillId="0" borderId="0" xfId="0" applyFont="1" applyAlignment="1">
      <alignment vertical="top"/>
    </xf>
    <xf numFmtId="0" fontId="21" fillId="39" borderId="20" xfId="0" applyFont="1" applyFill="1" applyBorder="1" applyAlignment="1">
      <alignment wrapText="1"/>
    </xf>
    <xf numFmtId="0" fontId="23" fillId="0" borderId="20" xfId="0" applyFont="1" applyBorder="1" applyAlignment="1">
      <alignment horizontal="right"/>
    </xf>
    <xf numFmtId="0" fontId="0" fillId="0" borderId="20" xfId="0" applyBorder="1"/>
    <xf numFmtId="3" fontId="0" fillId="0" borderId="20" xfId="0" applyNumberFormat="1" applyBorder="1"/>
    <xf numFmtId="165" fontId="0" fillId="0" borderId="20" xfId="0" applyNumberFormat="1" applyBorder="1"/>
    <xf numFmtId="4" fontId="0" fillId="0" borderId="20" xfId="0" applyNumberFormat="1" applyBorder="1" applyAlignment="1">
      <alignment horizontal="right"/>
    </xf>
    <xf numFmtId="4" fontId="24" fillId="39" borderId="20" xfId="0" applyNumberFormat="1" applyFont="1" applyFill="1" applyBorder="1" applyAlignment="1">
      <alignment vertical="top" wrapText="1"/>
    </xf>
    <xf numFmtId="3" fontId="12" fillId="39" borderId="20" xfId="1" applyNumberFormat="1" applyFont="1" applyFill="1" applyBorder="1" applyAlignment="1">
      <alignment horizontal="center"/>
    </xf>
    <xf numFmtId="3" fontId="0" fillId="0" borderId="5" xfId="0" applyNumberFormat="1" applyBorder="1"/>
    <xf numFmtId="165" fontId="0" fillId="0" borderId="5" xfId="0" applyNumberFormat="1" applyBorder="1"/>
    <xf numFmtId="4" fontId="0" fillId="0" borderId="5" xfId="0" applyNumberFormat="1" applyBorder="1"/>
    <xf numFmtId="0" fontId="7" fillId="39" borderId="5" xfId="8" applyAlignment="1">
      <alignment vertical="top" wrapText="1"/>
    </xf>
    <xf numFmtId="0" fontId="0" fillId="39" borderId="5" xfId="0" applyFill="1" applyBorder="1"/>
    <xf numFmtId="0" fontId="21" fillId="0" borderId="0" xfId="0" applyFont="1"/>
    <xf numFmtId="172" fontId="11" fillId="39" borderId="0" xfId="1" applyNumberFormat="1" applyFont="1" applyFill="1"/>
    <xf numFmtId="173" fontId="11" fillId="0" borderId="0" xfId="0" applyNumberFormat="1" applyFont="1"/>
    <xf numFmtId="173" fontId="15" fillId="0" borderId="0" xfId="0" applyNumberFormat="1" applyFont="1"/>
    <xf numFmtId="0" fontId="21" fillId="0" borderId="20" xfId="0" applyFont="1" applyBorder="1" applyAlignment="1">
      <alignment wrapText="1"/>
    </xf>
    <xf numFmtId="4" fontId="0" fillId="0" borderId="20" xfId="0" applyNumberFormat="1" applyBorder="1"/>
    <xf numFmtId="4" fontId="0" fillId="0" borderId="41" xfId="0" applyNumberFormat="1" applyBorder="1" applyAlignment="1">
      <alignment horizontal="right"/>
    </xf>
    <xf numFmtId="4" fontId="24" fillId="0" borderId="20" xfId="0" applyNumberFormat="1" applyFont="1" applyBorder="1" applyAlignment="1">
      <alignment vertical="top" wrapText="1"/>
    </xf>
    <xf numFmtId="172" fontId="11" fillId="0" borderId="0" xfId="1" applyNumberFormat="1" applyFont="1"/>
    <xf numFmtId="3" fontId="12" fillId="39" borderId="20" xfId="1" applyNumberFormat="1" applyFont="1" applyFill="1" applyBorder="1" applyAlignment="1"/>
    <xf numFmtId="4" fontId="0" fillId="0" borderId="5" xfId="0" applyNumberFormat="1" applyBorder="1" applyAlignment="1">
      <alignment horizontal="right"/>
    </xf>
    <xf numFmtId="0" fontId="25" fillId="0" borderId="0" xfId="0" applyFont="1" applyAlignment="1">
      <alignment horizontal="left" vertical="top"/>
    </xf>
    <xf numFmtId="0" fontId="2" fillId="9" borderId="20" xfId="0" applyFont="1" applyFill="1" applyBorder="1" applyAlignment="1">
      <alignment horizontal="left" vertical="center" wrapText="1"/>
    </xf>
    <xf numFmtId="0" fontId="2" fillId="10" borderId="20" xfId="0" applyFont="1" applyFill="1" applyBorder="1" applyAlignment="1">
      <alignment horizontal="left" vertical="center" wrapText="1"/>
    </xf>
    <xf numFmtId="0" fontId="2" fillId="11"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13" borderId="20" xfId="0" applyFont="1" applyFill="1" applyBorder="1" applyAlignment="1">
      <alignment horizontal="left" vertical="top" wrapText="1"/>
    </xf>
    <xf numFmtId="0" fontId="1" fillId="14" borderId="20" xfId="0" applyFont="1" applyFill="1" applyBorder="1" applyAlignment="1">
      <alignment horizontal="left" vertical="top" wrapText="1"/>
    </xf>
    <xf numFmtId="0" fontId="5" fillId="15" borderId="20" xfId="0" applyFont="1" applyFill="1" applyBorder="1" applyAlignment="1">
      <alignment horizontal="right" vertical="top" wrapText="1"/>
    </xf>
    <xf numFmtId="0" fontId="0" fillId="4" borderId="20" xfId="0" applyFill="1" applyBorder="1" applyAlignment="1" applyProtection="1">
      <alignment wrapText="1"/>
      <protection locked="0"/>
    </xf>
    <xf numFmtId="0" fontId="1" fillId="17" borderId="20" xfId="0" applyFont="1" applyFill="1" applyBorder="1" applyAlignment="1">
      <alignment horizontal="left" vertical="top" wrapText="1"/>
    </xf>
    <xf numFmtId="3" fontId="1" fillId="18" borderId="20" xfId="0" applyNumberFormat="1" applyFont="1" applyFill="1" applyBorder="1" applyAlignment="1">
      <alignment horizontal="right" vertical="top" wrapText="1"/>
    </xf>
    <xf numFmtId="165" fontId="1" fillId="19" borderId="20" xfId="0" applyNumberFormat="1" applyFont="1" applyFill="1" applyBorder="1" applyAlignment="1">
      <alignment horizontal="right" vertical="top" wrapText="1"/>
    </xf>
    <xf numFmtId="166" fontId="1" fillId="20" borderId="20" xfId="0" applyNumberFormat="1" applyFont="1" applyFill="1" applyBorder="1" applyAlignment="1">
      <alignment horizontal="right" vertical="top" wrapText="1"/>
    </xf>
    <xf numFmtId="0" fontId="1" fillId="22" borderId="20" xfId="0" applyFont="1" applyFill="1" applyBorder="1" applyAlignment="1">
      <alignment horizontal="right" vertical="top" wrapText="1"/>
    </xf>
    <xf numFmtId="167" fontId="26" fillId="0" borderId="20" xfId="9" applyNumberFormat="1" applyFill="1" applyBorder="1" applyAlignment="1">
      <alignment horizontal="right" vertical="top" wrapText="1"/>
    </xf>
    <xf numFmtId="0" fontId="2" fillId="23" borderId="20" xfId="0" applyFont="1" applyFill="1" applyBorder="1" applyAlignment="1">
      <alignment horizontal="left" vertical="top" wrapText="1"/>
    </xf>
    <xf numFmtId="0" fontId="1" fillId="3" borderId="20" xfId="0" applyFont="1" applyFill="1" applyBorder="1" applyAlignment="1">
      <alignment horizontal="left" vertical="top" wrapText="1"/>
    </xf>
    <xf numFmtId="165" fontId="2" fillId="24" borderId="20" xfId="0" applyNumberFormat="1" applyFont="1" applyFill="1" applyBorder="1" applyAlignment="1">
      <alignment horizontal="right" vertical="top" wrapText="1"/>
    </xf>
    <xf numFmtId="166" fontId="2" fillId="25" borderId="20" xfId="0" applyNumberFormat="1" applyFont="1" applyFill="1" applyBorder="1" applyAlignment="1">
      <alignment horizontal="right" vertical="top" wrapText="1"/>
    </xf>
    <xf numFmtId="0" fontId="2" fillId="26" borderId="20" xfId="0" applyFont="1" applyFill="1" applyBorder="1" applyAlignment="1">
      <alignment horizontal="right" vertical="top" wrapText="1"/>
    </xf>
    <xf numFmtId="0" fontId="1" fillId="27" borderId="20" xfId="0" applyFont="1" applyFill="1" applyBorder="1" applyAlignment="1">
      <alignment horizontal="left" vertical="top" wrapText="1"/>
    </xf>
    <xf numFmtId="167" fontId="1" fillId="21" borderId="20" xfId="0" applyNumberFormat="1" applyFont="1" applyFill="1" applyBorder="1" applyAlignment="1">
      <alignment horizontal="right" vertical="top" wrapText="1"/>
    </xf>
    <xf numFmtId="165" fontId="2" fillId="28" borderId="20" xfId="0" applyNumberFormat="1" applyFont="1" applyFill="1" applyBorder="1" applyAlignment="1">
      <alignment horizontal="right" vertical="top" wrapText="1"/>
    </xf>
    <xf numFmtId="0" fontId="2" fillId="29" borderId="20" xfId="0" applyFont="1" applyFill="1" applyBorder="1" applyAlignment="1">
      <alignment horizontal="left" vertical="top" wrapText="1"/>
    </xf>
    <xf numFmtId="0" fontId="1" fillId="30" borderId="20" xfId="0" applyFont="1" applyFill="1" applyBorder="1" applyAlignment="1">
      <alignment horizontal="left" vertical="top" wrapText="1"/>
    </xf>
    <xf numFmtId="165" fontId="2" fillId="31" borderId="20" xfId="0" applyNumberFormat="1" applyFont="1" applyFill="1" applyBorder="1" applyAlignment="1">
      <alignment horizontal="right" vertical="top" wrapText="1"/>
    </xf>
    <xf numFmtId="167" fontId="2" fillId="32" borderId="20" xfId="0" applyNumberFormat="1" applyFont="1" applyFill="1" applyBorder="1" applyAlignment="1">
      <alignment horizontal="right" vertical="top" wrapText="1"/>
    </xf>
    <xf numFmtId="0" fontId="2" fillId="33" borderId="20" xfId="0" applyFont="1" applyFill="1" applyBorder="1" applyAlignment="1">
      <alignment horizontal="right" vertical="top" wrapText="1"/>
    </xf>
    <xf numFmtId="0" fontId="2" fillId="0" borderId="20" xfId="0" applyFont="1" applyBorder="1" applyAlignment="1">
      <alignment horizontal="left" vertical="center" wrapText="1"/>
    </xf>
    <xf numFmtId="164" fontId="2" fillId="0" borderId="20" xfId="1" applyFont="1" applyFill="1" applyBorder="1" applyAlignment="1">
      <alignment horizontal="left" vertical="center" wrapText="1"/>
    </xf>
    <xf numFmtId="0" fontId="1" fillId="3" borderId="1"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35" borderId="1" xfId="0" applyFont="1" applyFill="1" applyBorder="1" applyAlignment="1">
      <alignment horizontal="left" vertical="center" wrapText="1"/>
    </xf>
    <xf numFmtId="0" fontId="2" fillId="29" borderId="12" xfId="0" applyFont="1" applyFill="1" applyBorder="1" applyAlignment="1">
      <alignment horizontal="left" vertical="top" wrapText="1"/>
    </xf>
    <xf numFmtId="0" fontId="1" fillId="7" borderId="2" xfId="0" applyFont="1" applyFill="1" applyBorder="1" applyAlignment="1">
      <alignment horizontal="left" vertical="top" wrapText="1"/>
    </xf>
    <xf numFmtId="0" fontId="2" fillId="23" borderId="9" xfId="0" applyFont="1" applyFill="1" applyBorder="1" applyAlignment="1">
      <alignment horizontal="left" vertical="top" wrapText="1"/>
    </xf>
    <xf numFmtId="0" fontId="1" fillId="17" borderId="6" xfId="0" applyFont="1" applyFill="1" applyBorder="1" applyAlignment="1">
      <alignment horizontal="left" vertical="top" wrapText="1"/>
    </xf>
    <xf numFmtId="0" fontId="2" fillId="13" borderId="6" xfId="0" applyFont="1" applyFill="1" applyBorder="1" applyAlignment="1">
      <alignment horizontal="left" vertical="top" wrapText="1"/>
    </xf>
    <xf numFmtId="0" fontId="2" fillId="6" borderId="2" xfId="0" applyFont="1" applyFill="1" applyBorder="1" applyAlignment="1">
      <alignment horizontal="center" vertical="top" wrapText="1"/>
    </xf>
    <xf numFmtId="0" fontId="3" fillId="8" borderId="2" xfId="0" applyFont="1" applyFill="1" applyBorder="1" applyAlignment="1">
      <alignment horizontal="left" vertical="top" wrapText="1"/>
    </xf>
    <xf numFmtId="0" fontId="2" fillId="9" borderId="3" xfId="0" applyFont="1" applyFill="1" applyBorder="1" applyAlignment="1">
      <alignment horizontal="left" vertical="center" wrapText="1"/>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3" fontId="12" fillId="39" borderId="42" xfId="1" applyNumberFormat="1" applyFont="1" applyFill="1" applyBorder="1" applyAlignment="1">
      <alignment horizontal="center"/>
    </xf>
    <xf numFmtId="3" fontId="12" fillId="39" borderId="43" xfId="1" applyNumberFormat="1" applyFont="1" applyFill="1" applyBorder="1" applyAlignment="1">
      <alignment horizontal="center"/>
    </xf>
    <xf numFmtId="3" fontId="12" fillId="39" borderId="44" xfId="1" applyNumberFormat="1" applyFont="1" applyFill="1" applyBorder="1" applyAlignment="1">
      <alignment horizontal="center"/>
    </xf>
    <xf numFmtId="0" fontId="11" fillId="0" borderId="0" xfId="0" applyFont="1" applyAlignment="1">
      <alignment horizontal="left" wrapText="1"/>
    </xf>
    <xf numFmtId="4" fontId="0" fillId="0" borderId="20" xfId="0" applyNumberFormat="1" applyBorder="1" applyAlignment="1">
      <alignment horizontal="right"/>
    </xf>
    <xf numFmtId="0" fontId="11" fillId="0" borderId="0" xfId="0" applyFont="1" applyAlignment="1">
      <alignment vertical="top" wrapText="1"/>
    </xf>
  </cellXfs>
  <cellStyles count="10">
    <cellStyle name="Comma" xfId="1" builtinId="3"/>
    <cellStyle name="Comma 2" xfId="3" xr:uid="{E6C8EDE8-C596-4484-B895-C335B7769EE7}"/>
    <cellStyle name="Comma 2 2" xfId="6" xr:uid="{EE0B7EE7-9B41-49DE-A693-743F5B2801A9}"/>
    <cellStyle name="Hyperlink" xfId="9" builtinId="8"/>
    <cellStyle name="Normal" xfId="0" builtinId="0"/>
    <cellStyle name="Normal 2" xfId="2" xr:uid="{30AC5876-4A7F-4C8E-AB64-E8063182ED56}"/>
    <cellStyle name="Normal 2 2" xfId="5" xr:uid="{E132558B-2687-4707-83B3-C66DD2DAE5F9}"/>
    <cellStyle name="Normal 3 2 2" xfId="8" xr:uid="{E229C72E-0EFB-4456-87C1-623553375CFB}"/>
    <cellStyle name="Normal 4" xfId="7" xr:uid="{714562CB-EDD3-4280-97A3-9390F54F87F3}"/>
    <cellStyle name="Style 1" xfId="4" xr:uid="{55897B0D-B505-4376-8A25-9412913E950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4.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5.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6.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7.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8.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9.jpg"/></Relationships>
</file>

<file path=xl/drawings/_rels/drawing16.xml.rels><?xml version="1.0" encoding="UTF-8" standalone="yes"?>
<Relationships xmlns="http://schemas.openxmlformats.org/package/2006/relationships"><Relationship Id="rId1" Type="http://schemas.openxmlformats.org/officeDocument/2006/relationships/image" Target="../media/image20.jpg"/></Relationships>
</file>

<file path=xl/drawings/_rels/drawing17.xml.rels><?xml version="1.0" encoding="UTF-8" standalone="yes"?>
<Relationships xmlns="http://schemas.openxmlformats.org/package/2006/relationships"><Relationship Id="rId1" Type="http://schemas.openxmlformats.org/officeDocument/2006/relationships/image" Target="../media/image2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22.jpg"/></Relationships>
</file>

<file path=xl/drawings/_rels/drawing19.xml.rels><?xml version="1.0" encoding="UTF-8" standalone="yes"?>
<Relationships xmlns="http://schemas.openxmlformats.org/package/2006/relationships"><Relationship Id="rId1" Type="http://schemas.openxmlformats.org/officeDocument/2006/relationships/image" Target="../media/image23.jp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20.xml.rels><?xml version="1.0" encoding="UTF-8" standalone="yes"?>
<Relationships xmlns="http://schemas.openxmlformats.org/package/2006/relationships"><Relationship Id="rId1" Type="http://schemas.openxmlformats.org/officeDocument/2006/relationships/image" Target="../media/image24.jpg"/></Relationships>
</file>

<file path=xl/drawings/_rels/drawing21.xml.rels><?xml version="1.0" encoding="UTF-8" standalone="yes"?>
<Relationships xmlns="http://schemas.openxmlformats.org/package/2006/relationships"><Relationship Id="rId1" Type="http://schemas.openxmlformats.org/officeDocument/2006/relationships/image" Target="../media/image25.jpg"/></Relationships>
</file>

<file path=xl/drawings/_rels/drawing22.xml.rels><?xml version="1.0" encoding="UTF-8" standalone="yes"?>
<Relationships xmlns="http://schemas.openxmlformats.org/package/2006/relationships"><Relationship Id="rId1" Type="http://schemas.openxmlformats.org/officeDocument/2006/relationships/image" Target="../media/image26.jpg"/></Relationships>
</file>

<file path=xl/drawings/_rels/drawing23.xml.rels><?xml version="1.0" encoding="UTF-8" standalone="yes"?>
<Relationships xmlns="http://schemas.openxmlformats.org/package/2006/relationships"><Relationship Id="rId1" Type="http://schemas.openxmlformats.org/officeDocument/2006/relationships/image" Target="../media/image27.jpg"/></Relationships>
</file>

<file path=xl/drawings/_rels/drawing24.xml.rels><?xml version="1.0" encoding="UTF-8" standalone="yes"?>
<Relationships xmlns="http://schemas.openxmlformats.org/package/2006/relationships"><Relationship Id="rId1" Type="http://schemas.openxmlformats.org/officeDocument/2006/relationships/image" Target="../media/image28.jpg"/></Relationships>
</file>

<file path=xl/drawings/_rels/drawing25.xml.rels><?xml version="1.0" encoding="UTF-8" standalone="yes"?>
<Relationships xmlns="http://schemas.openxmlformats.org/package/2006/relationships"><Relationship Id="rId1" Type="http://schemas.openxmlformats.org/officeDocument/2006/relationships/image" Target="../media/image29.jpg"/></Relationships>
</file>

<file path=xl/drawings/_rels/drawing26.xml.rels><?xml version="1.0" encoding="UTF-8" standalone="yes"?>
<Relationships xmlns="http://schemas.openxmlformats.org/package/2006/relationships"><Relationship Id="rId1" Type="http://schemas.openxmlformats.org/officeDocument/2006/relationships/image" Target="../media/image30.jpg"/></Relationships>
</file>

<file path=xl/drawings/_rels/drawing27.xml.rels><?xml version="1.0" encoding="UTF-8" standalone="yes"?>
<Relationships xmlns="http://schemas.openxmlformats.org/package/2006/relationships"><Relationship Id="rId1" Type="http://schemas.openxmlformats.org/officeDocument/2006/relationships/image" Target="../media/image3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32.jpg"/></Relationships>
</file>

<file path=xl/drawings/_rels/drawing29.xml.rels><?xml version="1.0" encoding="UTF-8" standalone="yes"?>
<Relationships xmlns="http://schemas.openxmlformats.org/package/2006/relationships"><Relationship Id="rId1" Type="http://schemas.openxmlformats.org/officeDocument/2006/relationships/image" Target="../media/image33.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g"/></Relationships>
</file>

<file path=xl/drawings/_rels/drawing30.xml.rels><?xml version="1.0" encoding="UTF-8" standalone="yes"?>
<Relationships xmlns="http://schemas.openxmlformats.org/package/2006/relationships"><Relationship Id="rId1" Type="http://schemas.openxmlformats.org/officeDocument/2006/relationships/image" Target="../media/image34.jpg"/></Relationships>
</file>

<file path=xl/drawings/_rels/drawing31.xml.rels><?xml version="1.0" encoding="UTF-8" standalone="yes"?>
<Relationships xmlns="http://schemas.openxmlformats.org/package/2006/relationships"><Relationship Id="rId1" Type="http://schemas.openxmlformats.org/officeDocument/2006/relationships/image" Target="../media/image35.jpg"/></Relationships>
</file>

<file path=xl/drawings/_rels/drawing32.xml.rels><?xml version="1.0" encoding="UTF-8" standalone="yes"?>
<Relationships xmlns="http://schemas.openxmlformats.org/package/2006/relationships"><Relationship Id="rId1" Type="http://schemas.openxmlformats.org/officeDocument/2006/relationships/image" Target="../media/image36.jpg"/></Relationships>
</file>

<file path=xl/drawings/_rels/drawing33.xml.rels><?xml version="1.0" encoding="UTF-8" standalone="yes"?>
<Relationships xmlns="http://schemas.openxmlformats.org/package/2006/relationships"><Relationship Id="rId1" Type="http://schemas.openxmlformats.org/officeDocument/2006/relationships/image" Target="../media/image37.jpg"/></Relationships>
</file>

<file path=xl/drawings/_rels/drawing34.xml.rels><?xml version="1.0" encoding="UTF-8" standalone="yes"?>
<Relationships xmlns="http://schemas.openxmlformats.org/package/2006/relationships"><Relationship Id="rId1" Type="http://schemas.openxmlformats.org/officeDocument/2006/relationships/image" Target="../media/image38.jpg"/></Relationships>
</file>

<file path=xl/drawings/_rels/drawing35.xml.rels><?xml version="1.0" encoding="UTF-8" standalone="yes"?>
<Relationships xmlns="http://schemas.openxmlformats.org/package/2006/relationships"><Relationship Id="rId1" Type="http://schemas.openxmlformats.org/officeDocument/2006/relationships/image" Target="../media/image39.jpg"/></Relationships>
</file>

<file path=xl/drawings/_rels/drawing36.xml.rels><?xml version="1.0" encoding="UTF-8" standalone="yes"?>
<Relationships xmlns="http://schemas.openxmlformats.org/package/2006/relationships"><Relationship Id="rId1" Type="http://schemas.openxmlformats.org/officeDocument/2006/relationships/image" Target="../media/image40.jpg"/></Relationships>
</file>

<file path=xl/drawings/_rels/drawing37.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jpg"/></Relationships>
</file>

<file path=xl/drawings/_rels/drawing38.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jpg"/></Relationships>
</file>

<file path=xl/drawings/_rels/drawing39.xml.rels><?xml version="1.0" encoding="UTF-8" standalone="yes"?>
<Relationships xmlns="http://schemas.openxmlformats.org/package/2006/relationships"><Relationship Id="rId2" Type="http://schemas.openxmlformats.org/officeDocument/2006/relationships/image" Target="../media/image46.jpg"/><Relationship Id="rId1" Type="http://schemas.openxmlformats.org/officeDocument/2006/relationships/image" Target="../media/image45.jp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g"/></Relationships>
</file>

<file path=xl/drawings/_rels/drawing40.xml.rels><?xml version="1.0" encoding="UTF-8" standalone="yes"?>
<Relationships xmlns="http://schemas.openxmlformats.org/package/2006/relationships"><Relationship Id="rId1" Type="http://schemas.openxmlformats.org/officeDocument/2006/relationships/image" Target="../media/image47.jpg"/></Relationships>
</file>

<file path=xl/drawings/_rels/drawing41.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jpg"/></Relationships>
</file>

<file path=xl/drawings/_rels/drawing42.xml.rels><?xml version="1.0" encoding="UTF-8" standalone="yes"?>
<Relationships xmlns="http://schemas.openxmlformats.org/package/2006/relationships"><Relationship Id="rId2" Type="http://schemas.openxmlformats.org/officeDocument/2006/relationships/image" Target="../media/image51.jpg"/><Relationship Id="rId1" Type="http://schemas.openxmlformats.org/officeDocument/2006/relationships/image" Target="../media/image50.jpg"/></Relationships>
</file>

<file path=xl/drawings/_rels/drawing43.xml.rels><?xml version="1.0" encoding="UTF-8" standalone="yes"?>
<Relationships xmlns="http://schemas.openxmlformats.org/package/2006/relationships"><Relationship Id="rId1" Type="http://schemas.openxmlformats.org/officeDocument/2006/relationships/image" Target="../media/image52.jpg"/></Relationships>
</file>

<file path=xl/drawings/_rels/drawing44.xml.rels><?xml version="1.0" encoding="UTF-8" standalone="yes"?>
<Relationships xmlns="http://schemas.openxmlformats.org/package/2006/relationships"><Relationship Id="rId2" Type="http://schemas.openxmlformats.org/officeDocument/2006/relationships/image" Target="../media/image54.png"/><Relationship Id="rId1" Type="http://schemas.openxmlformats.org/officeDocument/2006/relationships/image" Target="../media/image53.jpg"/></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5.jpg"/></Relationships>
</file>

<file path=xl/drawings/_rels/drawing46.xml.rels><?xml version="1.0" encoding="UTF-8" standalone="yes"?>
<Relationships xmlns="http://schemas.openxmlformats.org/package/2006/relationships"><Relationship Id="rId1" Type="http://schemas.openxmlformats.org/officeDocument/2006/relationships/image" Target="../media/image56.jpg"/></Relationships>
</file>

<file path=xl/drawings/_rels/drawing47.xml.rels><?xml version="1.0" encoding="UTF-8" standalone="yes"?>
<Relationships xmlns="http://schemas.openxmlformats.org/package/2006/relationships"><Relationship Id="rId1" Type="http://schemas.openxmlformats.org/officeDocument/2006/relationships/image" Target="../media/image57.jpg"/></Relationships>
</file>

<file path=xl/drawings/_rels/drawing48.xml.rels><?xml version="1.0" encoding="UTF-8" standalone="yes"?>
<Relationships xmlns="http://schemas.openxmlformats.org/package/2006/relationships"><Relationship Id="rId1" Type="http://schemas.openxmlformats.org/officeDocument/2006/relationships/image" Target="../media/image58.jp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jp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2.jpg"/></Relationships>
</file>

<file path=xl/drawings/_rels/drawing9.xml.rels><?xml version="1.0" encoding="UTF-8" standalone="yes"?>
<Relationships xmlns="http://schemas.openxmlformats.org/package/2006/relationships"><Relationship Id="rId1"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4</xdr:col>
      <xdr:colOff>414528</xdr:colOff>
      <xdr:row>146</xdr:row>
      <xdr:rowOff>103632</xdr:rowOff>
    </xdr:to>
    <xdr:pic>
      <xdr:nvPicPr>
        <xdr:cNvPr id="3" name="Picture 2">
          <a:extLst>
            <a:ext uri="{FF2B5EF4-FFF2-40B4-BE49-F238E27FC236}">
              <a16:creationId xmlns:a16="http://schemas.microsoft.com/office/drawing/2014/main" id="{F5BB8A64-BD2E-AA3D-E472-D4FCE1B30A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1633180"/>
          <a:ext cx="7455408" cy="3944112"/>
        </a:xfrm>
        <a:prstGeom prst="rect">
          <a:avLst/>
        </a:prstGeom>
      </xdr:spPr>
    </xdr:pic>
    <xdr:clientData/>
  </xdr:twoCellAnchor>
  <xdr:twoCellAnchor editAs="oneCell">
    <xdr:from>
      <xdr:col>1</xdr:col>
      <xdr:colOff>0</xdr:colOff>
      <xdr:row>150</xdr:row>
      <xdr:rowOff>0</xdr:rowOff>
    </xdr:from>
    <xdr:to>
      <xdr:col>1</xdr:col>
      <xdr:colOff>3855720</xdr:colOff>
      <xdr:row>162</xdr:row>
      <xdr:rowOff>137160</xdr:rowOff>
    </xdr:to>
    <xdr:pic>
      <xdr:nvPicPr>
        <xdr:cNvPr id="4" name="Picture 3">
          <a:extLst>
            <a:ext uri="{FF2B5EF4-FFF2-40B4-BE49-F238E27FC236}">
              <a16:creationId xmlns:a16="http://schemas.microsoft.com/office/drawing/2014/main" id="{C905DC69-D0A0-417E-BF81-D57010EE9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636520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150</xdr:row>
      <xdr:rowOff>0</xdr:rowOff>
    </xdr:from>
    <xdr:to>
      <xdr:col>1</xdr:col>
      <xdr:colOff>3852672</xdr:colOff>
      <xdr:row>162</xdr:row>
      <xdr:rowOff>134112</xdr:rowOff>
    </xdr:to>
    <xdr:pic>
      <xdr:nvPicPr>
        <xdr:cNvPr id="5" name="Picture 4">
          <a:extLst>
            <a:ext uri="{FF2B5EF4-FFF2-40B4-BE49-F238E27FC236}">
              <a16:creationId xmlns:a16="http://schemas.microsoft.com/office/drawing/2014/main" id="{73D4B909-5D6C-4196-ABBE-3E738A7853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0980" y="26365200"/>
          <a:ext cx="3852672" cy="23286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462</xdr:row>
      <xdr:rowOff>0</xdr:rowOff>
    </xdr:from>
    <xdr:to>
      <xdr:col>4</xdr:col>
      <xdr:colOff>498348</xdr:colOff>
      <xdr:row>477</xdr:row>
      <xdr:rowOff>67056</xdr:rowOff>
    </xdr:to>
    <xdr:pic>
      <xdr:nvPicPr>
        <xdr:cNvPr id="3" name="Picture 2">
          <a:extLst>
            <a:ext uri="{FF2B5EF4-FFF2-40B4-BE49-F238E27FC236}">
              <a16:creationId xmlns:a16="http://schemas.microsoft.com/office/drawing/2014/main" id="{DA978FC4-9035-6628-D4E3-C7D97A6821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79910940"/>
          <a:ext cx="7455408" cy="2810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215</xdr:row>
      <xdr:rowOff>0</xdr:rowOff>
    </xdr:from>
    <xdr:to>
      <xdr:col>4</xdr:col>
      <xdr:colOff>498348</xdr:colOff>
      <xdr:row>230</xdr:row>
      <xdr:rowOff>67056</xdr:rowOff>
    </xdr:to>
    <xdr:pic>
      <xdr:nvPicPr>
        <xdr:cNvPr id="3" name="Picture 2">
          <a:extLst>
            <a:ext uri="{FF2B5EF4-FFF2-40B4-BE49-F238E27FC236}">
              <a16:creationId xmlns:a16="http://schemas.microsoft.com/office/drawing/2014/main" id="{0AF78801-BD47-905D-2246-C4E9F6B101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8260020"/>
          <a:ext cx="7455408" cy="2810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82</xdr:row>
      <xdr:rowOff>0</xdr:rowOff>
    </xdr:from>
    <xdr:to>
      <xdr:col>4</xdr:col>
      <xdr:colOff>498348</xdr:colOff>
      <xdr:row>97</xdr:row>
      <xdr:rowOff>67056</xdr:rowOff>
    </xdr:to>
    <xdr:pic>
      <xdr:nvPicPr>
        <xdr:cNvPr id="3" name="Picture 2">
          <a:extLst>
            <a:ext uri="{FF2B5EF4-FFF2-40B4-BE49-F238E27FC236}">
              <a16:creationId xmlns:a16="http://schemas.microsoft.com/office/drawing/2014/main" id="{B3F0744D-5ABB-C6A4-C531-6FA1ABCCC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4295120"/>
          <a:ext cx="7455408" cy="2810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106</xdr:row>
      <xdr:rowOff>0</xdr:rowOff>
    </xdr:from>
    <xdr:to>
      <xdr:col>4</xdr:col>
      <xdr:colOff>498348</xdr:colOff>
      <xdr:row>124</xdr:row>
      <xdr:rowOff>73152</xdr:rowOff>
    </xdr:to>
    <xdr:pic>
      <xdr:nvPicPr>
        <xdr:cNvPr id="3" name="Picture 2">
          <a:extLst>
            <a:ext uri="{FF2B5EF4-FFF2-40B4-BE49-F238E27FC236}">
              <a16:creationId xmlns:a16="http://schemas.microsoft.com/office/drawing/2014/main" id="{7CB8911D-FAE5-14A6-F97A-BC89CC6149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8135600"/>
          <a:ext cx="7455408" cy="33649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4</xdr:col>
      <xdr:colOff>498348</xdr:colOff>
      <xdr:row>70</xdr:row>
      <xdr:rowOff>12192</xdr:rowOff>
    </xdr:to>
    <xdr:pic>
      <xdr:nvPicPr>
        <xdr:cNvPr id="3" name="Picture 2">
          <a:extLst>
            <a:ext uri="{FF2B5EF4-FFF2-40B4-BE49-F238E27FC236}">
              <a16:creationId xmlns:a16="http://schemas.microsoft.com/office/drawing/2014/main" id="{5850CC69-5FF4-336C-DDC9-0E6D9D94C6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9974580"/>
          <a:ext cx="7455408" cy="275539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108</xdr:row>
      <xdr:rowOff>0</xdr:rowOff>
    </xdr:from>
    <xdr:to>
      <xdr:col>4</xdr:col>
      <xdr:colOff>498348</xdr:colOff>
      <xdr:row>122</xdr:row>
      <xdr:rowOff>91440</xdr:rowOff>
    </xdr:to>
    <xdr:pic>
      <xdr:nvPicPr>
        <xdr:cNvPr id="3" name="Picture 2">
          <a:extLst>
            <a:ext uri="{FF2B5EF4-FFF2-40B4-BE49-F238E27FC236}">
              <a16:creationId xmlns:a16="http://schemas.microsoft.com/office/drawing/2014/main" id="{EC12FA57-A741-C07B-E18B-A1535A6A99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8455640"/>
          <a:ext cx="7455408" cy="26517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184</xdr:row>
      <xdr:rowOff>0</xdr:rowOff>
    </xdr:from>
    <xdr:to>
      <xdr:col>4</xdr:col>
      <xdr:colOff>498348</xdr:colOff>
      <xdr:row>199</xdr:row>
      <xdr:rowOff>85344</xdr:rowOff>
    </xdr:to>
    <xdr:pic>
      <xdr:nvPicPr>
        <xdr:cNvPr id="3" name="Picture 2">
          <a:extLst>
            <a:ext uri="{FF2B5EF4-FFF2-40B4-BE49-F238E27FC236}">
              <a16:creationId xmlns:a16="http://schemas.microsoft.com/office/drawing/2014/main" id="{D50E98B7-11FB-E24F-0E7F-18278C57F7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3230820"/>
          <a:ext cx="7455408" cy="28285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147</xdr:row>
      <xdr:rowOff>0</xdr:rowOff>
    </xdr:from>
    <xdr:to>
      <xdr:col>4</xdr:col>
      <xdr:colOff>498348</xdr:colOff>
      <xdr:row>161</xdr:row>
      <xdr:rowOff>97536</xdr:rowOff>
    </xdr:to>
    <xdr:pic>
      <xdr:nvPicPr>
        <xdr:cNvPr id="3" name="Picture 2">
          <a:extLst>
            <a:ext uri="{FF2B5EF4-FFF2-40B4-BE49-F238E27FC236}">
              <a16:creationId xmlns:a16="http://schemas.microsoft.com/office/drawing/2014/main" id="{A90A4852-D68E-C3AF-D3AC-799617090F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7287220"/>
          <a:ext cx="7455408" cy="26578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4</xdr:col>
      <xdr:colOff>498348</xdr:colOff>
      <xdr:row>65</xdr:row>
      <xdr:rowOff>85344</xdr:rowOff>
    </xdr:to>
    <xdr:pic>
      <xdr:nvPicPr>
        <xdr:cNvPr id="3" name="Picture 2">
          <a:extLst>
            <a:ext uri="{FF2B5EF4-FFF2-40B4-BE49-F238E27FC236}">
              <a16:creationId xmlns:a16="http://schemas.microsoft.com/office/drawing/2014/main" id="{97790F07-4EED-F49E-1E04-F50929B8E0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9265920"/>
          <a:ext cx="7455408" cy="26456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141</xdr:row>
      <xdr:rowOff>0</xdr:rowOff>
    </xdr:from>
    <xdr:to>
      <xdr:col>4</xdr:col>
      <xdr:colOff>498348</xdr:colOff>
      <xdr:row>155</xdr:row>
      <xdr:rowOff>97536</xdr:rowOff>
    </xdr:to>
    <xdr:pic>
      <xdr:nvPicPr>
        <xdr:cNvPr id="3" name="Picture 2">
          <a:extLst>
            <a:ext uri="{FF2B5EF4-FFF2-40B4-BE49-F238E27FC236}">
              <a16:creationId xmlns:a16="http://schemas.microsoft.com/office/drawing/2014/main" id="{D7941844-61E4-D0A2-6FFF-ADAE9A4C06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5618440"/>
          <a:ext cx="7455408" cy="2657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114</xdr:row>
      <xdr:rowOff>0</xdr:rowOff>
    </xdr:from>
    <xdr:to>
      <xdr:col>4</xdr:col>
      <xdr:colOff>498348</xdr:colOff>
      <xdr:row>131</xdr:row>
      <xdr:rowOff>85344</xdr:rowOff>
    </xdr:to>
    <xdr:pic>
      <xdr:nvPicPr>
        <xdr:cNvPr id="3" name="Picture 2">
          <a:extLst>
            <a:ext uri="{FF2B5EF4-FFF2-40B4-BE49-F238E27FC236}">
              <a16:creationId xmlns:a16="http://schemas.microsoft.com/office/drawing/2014/main" id="{AB74632C-315D-BDCD-2A7C-93D6E2F250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9895820"/>
          <a:ext cx="7455408" cy="3194304"/>
        </a:xfrm>
        <a:prstGeom prst="rect">
          <a:avLst/>
        </a:prstGeom>
      </xdr:spPr>
    </xdr:pic>
    <xdr:clientData/>
  </xdr:twoCellAnchor>
  <xdr:twoCellAnchor editAs="oneCell">
    <xdr:from>
      <xdr:col>1</xdr:col>
      <xdr:colOff>0</xdr:colOff>
      <xdr:row>134</xdr:row>
      <xdr:rowOff>0</xdr:rowOff>
    </xdr:from>
    <xdr:to>
      <xdr:col>1</xdr:col>
      <xdr:colOff>3855720</xdr:colOff>
      <xdr:row>146</xdr:row>
      <xdr:rowOff>137160</xdr:rowOff>
    </xdr:to>
    <xdr:pic>
      <xdr:nvPicPr>
        <xdr:cNvPr id="4" name="Picture 3">
          <a:extLst>
            <a:ext uri="{FF2B5EF4-FFF2-40B4-BE49-F238E27FC236}">
              <a16:creationId xmlns:a16="http://schemas.microsoft.com/office/drawing/2014/main" id="{BC82987E-E675-4807-9980-931BE7ED5C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323338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106</xdr:row>
      <xdr:rowOff>0</xdr:rowOff>
    </xdr:from>
    <xdr:to>
      <xdr:col>4</xdr:col>
      <xdr:colOff>498348</xdr:colOff>
      <xdr:row>120</xdr:row>
      <xdr:rowOff>121920</xdr:rowOff>
    </xdr:to>
    <xdr:pic>
      <xdr:nvPicPr>
        <xdr:cNvPr id="3" name="Picture 2">
          <a:extLst>
            <a:ext uri="{FF2B5EF4-FFF2-40B4-BE49-F238E27FC236}">
              <a16:creationId xmlns:a16="http://schemas.microsoft.com/office/drawing/2014/main" id="{8B5DF6E8-1065-0E46-17A8-AFCCBCF0AC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8135600"/>
          <a:ext cx="7455408" cy="26822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116</xdr:row>
      <xdr:rowOff>0</xdr:rowOff>
    </xdr:from>
    <xdr:to>
      <xdr:col>4</xdr:col>
      <xdr:colOff>498348</xdr:colOff>
      <xdr:row>130</xdr:row>
      <xdr:rowOff>121920</xdr:rowOff>
    </xdr:to>
    <xdr:pic>
      <xdr:nvPicPr>
        <xdr:cNvPr id="3" name="Picture 2">
          <a:extLst>
            <a:ext uri="{FF2B5EF4-FFF2-40B4-BE49-F238E27FC236}">
              <a16:creationId xmlns:a16="http://schemas.microsoft.com/office/drawing/2014/main" id="{00D6EA7B-6FBC-CD0B-71BC-D56F0CDCD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9735800"/>
          <a:ext cx="7455408" cy="26822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124</xdr:row>
      <xdr:rowOff>0</xdr:rowOff>
    </xdr:from>
    <xdr:to>
      <xdr:col>4</xdr:col>
      <xdr:colOff>498348</xdr:colOff>
      <xdr:row>140</xdr:row>
      <xdr:rowOff>24384</xdr:rowOff>
    </xdr:to>
    <xdr:pic>
      <xdr:nvPicPr>
        <xdr:cNvPr id="3" name="Picture 2">
          <a:extLst>
            <a:ext uri="{FF2B5EF4-FFF2-40B4-BE49-F238E27FC236}">
              <a16:creationId xmlns:a16="http://schemas.microsoft.com/office/drawing/2014/main" id="{0D6A1737-DA74-86E0-5F57-2E28AB257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1015960"/>
          <a:ext cx="7455408" cy="295046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4</xdr:col>
      <xdr:colOff>498348</xdr:colOff>
      <xdr:row>81</xdr:row>
      <xdr:rowOff>115824</xdr:rowOff>
    </xdr:to>
    <xdr:pic>
      <xdr:nvPicPr>
        <xdr:cNvPr id="3" name="Picture 2">
          <a:extLst>
            <a:ext uri="{FF2B5EF4-FFF2-40B4-BE49-F238E27FC236}">
              <a16:creationId xmlns:a16="http://schemas.microsoft.com/office/drawing/2014/main" id="{E25D14DB-AD54-AF89-8C49-239EAF42E5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1826240"/>
          <a:ext cx="7455408" cy="267614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139</xdr:row>
      <xdr:rowOff>0</xdr:rowOff>
    </xdr:from>
    <xdr:to>
      <xdr:col>4</xdr:col>
      <xdr:colOff>498348</xdr:colOff>
      <xdr:row>154</xdr:row>
      <xdr:rowOff>67056</xdr:rowOff>
    </xdr:to>
    <xdr:pic>
      <xdr:nvPicPr>
        <xdr:cNvPr id="3" name="Picture 2">
          <a:extLst>
            <a:ext uri="{FF2B5EF4-FFF2-40B4-BE49-F238E27FC236}">
              <a16:creationId xmlns:a16="http://schemas.microsoft.com/office/drawing/2014/main" id="{3AB22F78-53C6-46CA-7ACC-F9207E3FA6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6007060"/>
          <a:ext cx="7455408" cy="2810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142</xdr:row>
      <xdr:rowOff>0</xdr:rowOff>
    </xdr:from>
    <xdr:to>
      <xdr:col>4</xdr:col>
      <xdr:colOff>498348</xdr:colOff>
      <xdr:row>157</xdr:row>
      <xdr:rowOff>67056</xdr:rowOff>
    </xdr:to>
    <xdr:pic>
      <xdr:nvPicPr>
        <xdr:cNvPr id="3" name="Picture 2">
          <a:extLst>
            <a:ext uri="{FF2B5EF4-FFF2-40B4-BE49-F238E27FC236}">
              <a16:creationId xmlns:a16="http://schemas.microsoft.com/office/drawing/2014/main" id="{2A275A08-C251-49A1-2B00-FAC91506F3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6487120"/>
          <a:ext cx="7455408" cy="2810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4</xdr:col>
      <xdr:colOff>492252</xdr:colOff>
      <xdr:row>100</xdr:row>
      <xdr:rowOff>164592</xdr:rowOff>
    </xdr:to>
    <xdr:pic>
      <xdr:nvPicPr>
        <xdr:cNvPr id="3" name="Picture 2">
          <a:extLst>
            <a:ext uri="{FF2B5EF4-FFF2-40B4-BE49-F238E27FC236}">
              <a16:creationId xmlns:a16="http://schemas.microsoft.com/office/drawing/2014/main" id="{1BCE9F06-CC6A-8A51-03D7-56747B49A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4569440"/>
          <a:ext cx="7449312" cy="309067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204</xdr:row>
      <xdr:rowOff>0</xdr:rowOff>
    </xdr:from>
    <xdr:to>
      <xdr:col>4</xdr:col>
      <xdr:colOff>492252</xdr:colOff>
      <xdr:row>221</xdr:row>
      <xdr:rowOff>140208</xdr:rowOff>
    </xdr:to>
    <xdr:pic>
      <xdr:nvPicPr>
        <xdr:cNvPr id="3" name="Picture 2">
          <a:extLst>
            <a:ext uri="{FF2B5EF4-FFF2-40B4-BE49-F238E27FC236}">
              <a16:creationId xmlns:a16="http://schemas.microsoft.com/office/drawing/2014/main" id="{2EB70B55-195D-7F59-DCF4-B3C6FB38C4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3771840"/>
          <a:ext cx="7449312" cy="32491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123</xdr:row>
      <xdr:rowOff>0</xdr:rowOff>
    </xdr:from>
    <xdr:to>
      <xdr:col>4</xdr:col>
      <xdr:colOff>41148</xdr:colOff>
      <xdr:row>140</xdr:row>
      <xdr:rowOff>30480</xdr:rowOff>
    </xdr:to>
    <xdr:pic>
      <xdr:nvPicPr>
        <xdr:cNvPr id="3" name="Picture 2">
          <a:extLst>
            <a:ext uri="{FF2B5EF4-FFF2-40B4-BE49-F238E27FC236}">
              <a16:creationId xmlns:a16="http://schemas.microsoft.com/office/drawing/2014/main" id="{25D01BF4-F5D3-57A6-5E9B-B6F0AB691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0855940"/>
          <a:ext cx="6998208" cy="31394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4</xdr:col>
      <xdr:colOff>41148</xdr:colOff>
      <xdr:row>111</xdr:row>
      <xdr:rowOff>121920</xdr:rowOff>
    </xdr:to>
    <xdr:pic>
      <xdr:nvPicPr>
        <xdr:cNvPr id="3" name="Picture 2">
          <a:extLst>
            <a:ext uri="{FF2B5EF4-FFF2-40B4-BE49-F238E27FC236}">
              <a16:creationId xmlns:a16="http://schemas.microsoft.com/office/drawing/2014/main" id="{D16EC60A-D579-57EF-E292-80D533C1B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6215360"/>
          <a:ext cx="6998208" cy="3230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132</xdr:row>
      <xdr:rowOff>0</xdr:rowOff>
    </xdr:from>
    <xdr:to>
      <xdr:col>4</xdr:col>
      <xdr:colOff>498348</xdr:colOff>
      <xdr:row>147</xdr:row>
      <xdr:rowOff>91440</xdr:rowOff>
    </xdr:to>
    <xdr:pic>
      <xdr:nvPicPr>
        <xdr:cNvPr id="3" name="Picture 2">
          <a:extLst>
            <a:ext uri="{FF2B5EF4-FFF2-40B4-BE49-F238E27FC236}">
              <a16:creationId xmlns:a16="http://schemas.microsoft.com/office/drawing/2014/main" id="{D14AB789-AB3D-B978-F363-5059485400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2753320"/>
          <a:ext cx="7455408" cy="2834640"/>
        </a:xfrm>
        <a:prstGeom prst="rect">
          <a:avLst/>
        </a:prstGeom>
      </xdr:spPr>
    </xdr:pic>
    <xdr:clientData/>
  </xdr:twoCellAnchor>
  <xdr:twoCellAnchor editAs="oneCell">
    <xdr:from>
      <xdr:col>1</xdr:col>
      <xdr:colOff>0</xdr:colOff>
      <xdr:row>150</xdr:row>
      <xdr:rowOff>0</xdr:rowOff>
    </xdr:from>
    <xdr:to>
      <xdr:col>1</xdr:col>
      <xdr:colOff>3855720</xdr:colOff>
      <xdr:row>162</xdr:row>
      <xdr:rowOff>137160</xdr:rowOff>
    </xdr:to>
    <xdr:pic>
      <xdr:nvPicPr>
        <xdr:cNvPr id="4" name="Picture 3">
          <a:extLst>
            <a:ext uri="{FF2B5EF4-FFF2-40B4-BE49-F238E27FC236}">
              <a16:creationId xmlns:a16="http://schemas.microsoft.com/office/drawing/2014/main" id="{CD25A39D-E2FF-4947-BECC-FF29B2832C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524506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4</xdr:col>
      <xdr:colOff>41148</xdr:colOff>
      <xdr:row>71</xdr:row>
      <xdr:rowOff>18288</xdr:rowOff>
    </xdr:to>
    <xdr:pic>
      <xdr:nvPicPr>
        <xdr:cNvPr id="3" name="Picture 2">
          <a:extLst>
            <a:ext uri="{FF2B5EF4-FFF2-40B4-BE49-F238E27FC236}">
              <a16:creationId xmlns:a16="http://schemas.microsoft.com/office/drawing/2014/main" id="{1ACDEF36-A6E4-064B-12E2-EF1FDFB4E4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0134600"/>
          <a:ext cx="6998208" cy="27614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4</xdr:col>
      <xdr:colOff>41148</xdr:colOff>
      <xdr:row>76</xdr:row>
      <xdr:rowOff>176784</xdr:rowOff>
    </xdr:to>
    <xdr:pic>
      <xdr:nvPicPr>
        <xdr:cNvPr id="3" name="Picture 2">
          <a:extLst>
            <a:ext uri="{FF2B5EF4-FFF2-40B4-BE49-F238E27FC236}">
              <a16:creationId xmlns:a16="http://schemas.microsoft.com/office/drawing/2014/main" id="{386DBB18-991A-3B31-F237-F1343C1641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0774680"/>
          <a:ext cx="6998208" cy="310286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4</xdr:col>
      <xdr:colOff>41148</xdr:colOff>
      <xdr:row>102</xdr:row>
      <xdr:rowOff>18288</xdr:rowOff>
    </xdr:to>
    <xdr:pic>
      <xdr:nvPicPr>
        <xdr:cNvPr id="3" name="Picture 2">
          <a:extLst>
            <a:ext uri="{FF2B5EF4-FFF2-40B4-BE49-F238E27FC236}">
              <a16:creationId xmlns:a16="http://schemas.microsoft.com/office/drawing/2014/main" id="{80739B26-2190-21D1-4F98-74D6EB0AEB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5095220"/>
          <a:ext cx="6998208" cy="27614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4</xdr:col>
      <xdr:colOff>41148</xdr:colOff>
      <xdr:row>68</xdr:row>
      <xdr:rowOff>121920</xdr:rowOff>
    </xdr:to>
    <xdr:pic>
      <xdr:nvPicPr>
        <xdr:cNvPr id="3" name="Picture 2">
          <a:extLst>
            <a:ext uri="{FF2B5EF4-FFF2-40B4-BE49-F238E27FC236}">
              <a16:creationId xmlns:a16="http://schemas.microsoft.com/office/drawing/2014/main" id="{7A800FB9-67CD-5306-1826-D41AB2D994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9608820"/>
          <a:ext cx="6998208" cy="28651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146</xdr:row>
      <xdr:rowOff>0</xdr:rowOff>
    </xdr:from>
    <xdr:to>
      <xdr:col>4</xdr:col>
      <xdr:colOff>41148</xdr:colOff>
      <xdr:row>162</xdr:row>
      <xdr:rowOff>164592</xdr:rowOff>
    </xdr:to>
    <xdr:pic>
      <xdr:nvPicPr>
        <xdr:cNvPr id="3" name="Picture 2">
          <a:extLst>
            <a:ext uri="{FF2B5EF4-FFF2-40B4-BE49-F238E27FC236}">
              <a16:creationId xmlns:a16="http://schemas.microsoft.com/office/drawing/2014/main" id="{2F387DC0-9D8D-AC63-8F6B-3E0F347847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7127200"/>
          <a:ext cx="6998208" cy="309067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115</xdr:row>
      <xdr:rowOff>0</xdr:rowOff>
    </xdr:from>
    <xdr:to>
      <xdr:col>4</xdr:col>
      <xdr:colOff>38154</xdr:colOff>
      <xdr:row>132</xdr:row>
      <xdr:rowOff>40984</xdr:rowOff>
    </xdr:to>
    <xdr:pic>
      <xdr:nvPicPr>
        <xdr:cNvPr id="3" name="Picture 2">
          <a:extLst>
            <a:ext uri="{FF2B5EF4-FFF2-40B4-BE49-F238E27FC236}">
              <a16:creationId xmlns:a16="http://schemas.microsoft.com/office/drawing/2014/main" id="{1BAF5FAE-F81B-4335-D1B6-CFEE25A50C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1321" y="19900446"/>
          <a:ext cx="6998208" cy="316382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144</xdr:row>
      <xdr:rowOff>0</xdr:rowOff>
    </xdr:from>
    <xdr:to>
      <xdr:col>4</xdr:col>
      <xdr:colOff>498348</xdr:colOff>
      <xdr:row>159</xdr:row>
      <xdr:rowOff>67056</xdr:rowOff>
    </xdr:to>
    <xdr:pic>
      <xdr:nvPicPr>
        <xdr:cNvPr id="3" name="Picture 2">
          <a:extLst>
            <a:ext uri="{FF2B5EF4-FFF2-40B4-BE49-F238E27FC236}">
              <a16:creationId xmlns:a16="http://schemas.microsoft.com/office/drawing/2014/main" id="{38FE5463-B2B9-C8F5-7A39-53CF1D7F28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4284940"/>
          <a:ext cx="7455408" cy="2810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73</xdr:row>
      <xdr:rowOff>0</xdr:rowOff>
    </xdr:from>
    <xdr:to>
      <xdr:col>4</xdr:col>
      <xdr:colOff>498348</xdr:colOff>
      <xdr:row>91</xdr:row>
      <xdr:rowOff>67056</xdr:rowOff>
    </xdr:to>
    <xdr:pic>
      <xdr:nvPicPr>
        <xdr:cNvPr id="3" name="Picture 2">
          <a:extLst>
            <a:ext uri="{FF2B5EF4-FFF2-40B4-BE49-F238E27FC236}">
              <a16:creationId xmlns:a16="http://schemas.microsoft.com/office/drawing/2014/main" id="{3FAAE6E9-0F05-7DC0-7DCE-5D0520B24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900660"/>
          <a:ext cx="7455408" cy="3358896"/>
        </a:xfrm>
        <a:prstGeom prst="rect">
          <a:avLst/>
        </a:prstGeom>
      </xdr:spPr>
    </xdr:pic>
    <xdr:clientData/>
  </xdr:twoCellAnchor>
  <xdr:twoCellAnchor editAs="oneCell">
    <xdr:from>
      <xdr:col>1</xdr:col>
      <xdr:colOff>15240</xdr:colOff>
      <xdr:row>94</xdr:row>
      <xdr:rowOff>7620</xdr:rowOff>
    </xdr:from>
    <xdr:to>
      <xdr:col>1</xdr:col>
      <xdr:colOff>3870960</xdr:colOff>
      <xdr:row>106</xdr:row>
      <xdr:rowOff>144780</xdr:rowOff>
    </xdr:to>
    <xdr:pic>
      <xdr:nvPicPr>
        <xdr:cNvPr id="4" name="Picture 3">
          <a:extLst>
            <a:ext uri="{FF2B5EF4-FFF2-40B4-BE49-F238E27FC236}">
              <a16:creationId xmlns:a16="http://schemas.microsoft.com/office/drawing/2014/main" id="{3E35B2A2-86DB-4192-B843-8B6147A12A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220" y="1770888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136</xdr:row>
      <xdr:rowOff>0</xdr:rowOff>
    </xdr:from>
    <xdr:to>
      <xdr:col>4</xdr:col>
      <xdr:colOff>498348</xdr:colOff>
      <xdr:row>151</xdr:row>
      <xdr:rowOff>6096</xdr:rowOff>
    </xdr:to>
    <xdr:pic>
      <xdr:nvPicPr>
        <xdr:cNvPr id="3" name="Picture 2">
          <a:extLst>
            <a:ext uri="{FF2B5EF4-FFF2-40B4-BE49-F238E27FC236}">
              <a16:creationId xmlns:a16="http://schemas.microsoft.com/office/drawing/2014/main" id="{AE1E2ADF-C51A-3126-9A45-C1F0D68CD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210520"/>
          <a:ext cx="7455408" cy="2749296"/>
        </a:xfrm>
        <a:prstGeom prst="rect">
          <a:avLst/>
        </a:prstGeom>
      </xdr:spPr>
    </xdr:pic>
    <xdr:clientData/>
  </xdr:twoCellAnchor>
  <xdr:twoCellAnchor editAs="oneCell">
    <xdr:from>
      <xdr:col>1</xdr:col>
      <xdr:colOff>0</xdr:colOff>
      <xdr:row>153</xdr:row>
      <xdr:rowOff>0</xdr:rowOff>
    </xdr:from>
    <xdr:to>
      <xdr:col>1</xdr:col>
      <xdr:colOff>3855720</xdr:colOff>
      <xdr:row>165</xdr:row>
      <xdr:rowOff>137160</xdr:rowOff>
    </xdr:to>
    <xdr:pic>
      <xdr:nvPicPr>
        <xdr:cNvPr id="4" name="Picture 3">
          <a:extLst>
            <a:ext uri="{FF2B5EF4-FFF2-40B4-BE49-F238E27FC236}">
              <a16:creationId xmlns:a16="http://schemas.microsoft.com/office/drawing/2014/main" id="{7CE48D25-6575-45A7-8D52-F4A9EB374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951988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4</xdr:col>
      <xdr:colOff>498348</xdr:colOff>
      <xdr:row>148</xdr:row>
      <xdr:rowOff>134112</xdr:rowOff>
    </xdr:to>
    <xdr:pic>
      <xdr:nvPicPr>
        <xdr:cNvPr id="3" name="Picture 2">
          <a:extLst>
            <a:ext uri="{FF2B5EF4-FFF2-40B4-BE49-F238E27FC236}">
              <a16:creationId xmlns:a16="http://schemas.microsoft.com/office/drawing/2014/main" id="{90D71662-B5E2-3BC1-7211-513CD0725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1427440"/>
          <a:ext cx="7455408" cy="4340352"/>
        </a:xfrm>
        <a:prstGeom prst="rect">
          <a:avLst/>
        </a:prstGeom>
      </xdr:spPr>
    </xdr:pic>
    <xdr:clientData/>
  </xdr:twoCellAnchor>
  <xdr:twoCellAnchor editAs="oneCell">
    <xdr:from>
      <xdr:col>1</xdr:col>
      <xdr:colOff>0</xdr:colOff>
      <xdr:row>151</xdr:row>
      <xdr:rowOff>0</xdr:rowOff>
    </xdr:from>
    <xdr:to>
      <xdr:col>1</xdr:col>
      <xdr:colOff>3852672</xdr:colOff>
      <xdr:row>163</xdr:row>
      <xdr:rowOff>134112</xdr:rowOff>
    </xdr:to>
    <xdr:pic>
      <xdr:nvPicPr>
        <xdr:cNvPr id="4" name="Picture 3">
          <a:extLst>
            <a:ext uri="{FF2B5EF4-FFF2-40B4-BE49-F238E27FC236}">
              <a16:creationId xmlns:a16="http://schemas.microsoft.com/office/drawing/2014/main" id="{051E7C22-9782-425B-B6F0-09FD652C73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0980" y="25542240"/>
          <a:ext cx="3852672" cy="2328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4</xdr:col>
      <xdr:colOff>498348</xdr:colOff>
      <xdr:row>87</xdr:row>
      <xdr:rowOff>97536</xdr:rowOff>
    </xdr:to>
    <xdr:pic>
      <xdr:nvPicPr>
        <xdr:cNvPr id="3" name="Picture 2">
          <a:extLst>
            <a:ext uri="{FF2B5EF4-FFF2-40B4-BE49-F238E27FC236}">
              <a16:creationId xmlns:a16="http://schemas.microsoft.com/office/drawing/2014/main" id="{58338718-90FB-8F6C-D332-D474CEA08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3639800"/>
          <a:ext cx="7455408" cy="2840736"/>
        </a:xfrm>
        <a:prstGeom prst="rect">
          <a:avLst/>
        </a:prstGeom>
      </xdr:spPr>
    </xdr:pic>
    <xdr:clientData/>
  </xdr:twoCellAnchor>
  <xdr:twoCellAnchor editAs="oneCell">
    <xdr:from>
      <xdr:col>1</xdr:col>
      <xdr:colOff>0</xdr:colOff>
      <xdr:row>90</xdr:row>
      <xdr:rowOff>0</xdr:rowOff>
    </xdr:from>
    <xdr:to>
      <xdr:col>1</xdr:col>
      <xdr:colOff>3855720</xdr:colOff>
      <xdr:row>102</xdr:row>
      <xdr:rowOff>137160</xdr:rowOff>
    </xdr:to>
    <xdr:pic>
      <xdr:nvPicPr>
        <xdr:cNvPr id="5" name="Picture 4">
          <a:extLst>
            <a:ext uri="{FF2B5EF4-FFF2-40B4-BE49-F238E27FC236}">
              <a16:creationId xmlns:a16="http://schemas.microsoft.com/office/drawing/2014/main" id="{A98BD455-2B8B-43CE-97F4-4DED66AF91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1571244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127</xdr:row>
      <xdr:rowOff>0</xdr:rowOff>
    </xdr:from>
    <xdr:to>
      <xdr:col>4</xdr:col>
      <xdr:colOff>498348</xdr:colOff>
      <xdr:row>142</xdr:row>
      <xdr:rowOff>24384</xdr:rowOff>
    </xdr:to>
    <xdr:pic>
      <xdr:nvPicPr>
        <xdr:cNvPr id="3" name="Picture 2">
          <a:extLst>
            <a:ext uri="{FF2B5EF4-FFF2-40B4-BE49-F238E27FC236}">
              <a16:creationId xmlns:a16="http://schemas.microsoft.com/office/drawing/2014/main" id="{D5465EF6-F8BC-5421-D5FD-F2DD53B72E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4086820"/>
          <a:ext cx="7455408" cy="276758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207</xdr:row>
      <xdr:rowOff>0</xdr:rowOff>
    </xdr:from>
    <xdr:to>
      <xdr:col>2</xdr:col>
      <xdr:colOff>3470148</xdr:colOff>
      <xdr:row>225</xdr:row>
      <xdr:rowOff>67056</xdr:rowOff>
    </xdr:to>
    <xdr:pic>
      <xdr:nvPicPr>
        <xdr:cNvPr id="3" name="Picture 2">
          <a:extLst>
            <a:ext uri="{FF2B5EF4-FFF2-40B4-BE49-F238E27FC236}">
              <a16:creationId xmlns:a16="http://schemas.microsoft.com/office/drawing/2014/main" id="{E88150E2-D683-A315-58D5-B852927943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8359080"/>
          <a:ext cx="7455408" cy="3358896"/>
        </a:xfrm>
        <a:prstGeom prst="rect">
          <a:avLst/>
        </a:prstGeom>
      </xdr:spPr>
    </xdr:pic>
    <xdr:clientData/>
  </xdr:twoCellAnchor>
  <xdr:twoCellAnchor editAs="oneCell">
    <xdr:from>
      <xdr:col>0</xdr:col>
      <xdr:colOff>205740</xdr:colOff>
      <xdr:row>227</xdr:row>
      <xdr:rowOff>0</xdr:rowOff>
    </xdr:from>
    <xdr:to>
      <xdr:col>1</xdr:col>
      <xdr:colOff>3832860</xdr:colOff>
      <xdr:row>239</xdr:row>
      <xdr:rowOff>137160</xdr:rowOff>
    </xdr:to>
    <xdr:pic>
      <xdr:nvPicPr>
        <xdr:cNvPr id="4" name="Picture 3">
          <a:extLst>
            <a:ext uri="{FF2B5EF4-FFF2-40B4-BE49-F238E27FC236}">
              <a16:creationId xmlns:a16="http://schemas.microsoft.com/office/drawing/2014/main" id="{507DC5F0-8026-4F43-85BF-2AF4D861F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980432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119</xdr:row>
      <xdr:rowOff>0</xdr:rowOff>
    </xdr:from>
    <xdr:to>
      <xdr:col>4</xdr:col>
      <xdr:colOff>498348</xdr:colOff>
      <xdr:row>143</xdr:row>
      <xdr:rowOff>103632</xdr:rowOff>
    </xdr:to>
    <xdr:pic>
      <xdr:nvPicPr>
        <xdr:cNvPr id="3" name="Picture 2">
          <a:extLst>
            <a:ext uri="{FF2B5EF4-FFF2-40B4-BE49-F238E27FC236}">
              <a16:creationId xmlns:a16="http://schemas.microsoft.com/office/drawing/2014/main" id="{3EF451F1-27CD-15C7-ED7A-CF9967180B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0490180"/>
          <a:ext cx="7455408" cy="4492752"/>
        </a:xfrm>
        <a:prstGeom prst="rect">
          <a:avLst/>
        </a:prstGeom>
      </xdr:spPr>
    </xdr:pic>
    <xdr:clientData/>
  </xdr:twoCellAnchor>
  <xdr:twoCellAnchor editAs="oneCell">
    <xdr:from>
      <xdr:col>1</xdr:col>
      <xdr:colOff>0</xdr:colOff>
      <xdr:row>147</xdr:row>
      <xdr:rowOff>0</xdr:rowOff>
    </xdr:from>
    <xdr:to>
      <xdr:col>1</xdr:col>
      <xdr:colOff>3852672</xdr:colOff>
      <xdr:row>159</xdr:row>
      <xdr:rowOff>134112</xdr:rowOff>
    </xdr:to>
    <xdr:pic>
      <xdr:nvPicPr>
        <xdr:cNvPr id="4" name="Picture 3">
          <a:extLst>
            <a:ext uri="{FF2B5EF4-FFF2-40B4-BE49-F238E27FC236}">
              <a16:creationId xmlns:a16="http://schemas.microsoft.com/office/drawing/2014/main" id="{1887FEFB-66B3-4117-9BD4-C390989405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0980" y="25747980"/>
          <a:ext cx="3852672" cy="232867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224</xdr:row>
      <xdr:rowOff>0</xdr:rowOff>
    </xdr:from>
    <xdr:to>
      <xdr:col>4</xdr:col>
      <xdr:colOff>498348</xdr:colOff>
      <xdr:row>239</xdr:row>
      <xdr:rowOff>128016</xdr:rowOff>
    </xdr:to>
    <xdr:pic>
      <xdr:nvPicPr>
        <xdr:cNvPr id="3" name="Picture 2">
          <a:extLst>
            <a:ext uri="{FF2B5EF4-FFF2-40B4-BE49-F238E27FC236}">
              <a16:creationId xmlns:a16="http://schemas.microsoft.com/office/drawing/2014/main" id="{3C973142-C2C7-FA93-24A9-D3333C2989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8938200"/>
          <a:ext cx="7455408" cy="287121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4</xdr:col>
      <xdr:colOff>498348</xdr:colOff>
      <xdr:row>87</xdr:row>
      <xdr:rowOff>54864</xdr:rowOff>
    </xdr:to>
    <xdr:pic>
      <xdr:nvPicPr>
        <xdr:cNvPr id="3" name="Picture 2">
          <a:extLst>
            <a:ext uri="{FF2B5EF4-FFF2-40B4-BE49-F238E27FC236}">
              <a16:creationId xmlns:a16="http://schemas.microsoft.com/office/drawing/2014/main" id="{B705442E-3779-3BE2-6233-71E40D4855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832080"/>
          <a:ext cx="7455408" cy="2980944"/>
        </a:xfrm>
        <a:prstGeom prst="rect">
          <a:avLst/>
        </a:prstGeom>
      </xdr:spPr>
    </xdr:pic>
    <xdr:clientData/>
  </xdr:twoCellAnchor>
  <xdr:twoCellAnchor editAs="oneCell">
    <xdr:from>
      <xdr:col>0</xdr:col>
      <xdr:colOff>220980</xdr:colOff>
      <xdr:row>89</xdr:row>
      <xdr:rowOff>144780</xdr:rowOff>
    </xdr:from>
    <xdr:to>
      <xdr:col>1</xdr:col>
      <xdr:colOff>3848100</xdr:colOff>
      <xdr:row>102</xdr:row>
      <xdr:rowOff>99060</xdr:rowOff>
    </xdr:to>
    <xdr:pic>
      <xdr:nvPicPr>
        <xdr:cNvPr id="4" name="Picture 3">
          <a:extLst>
            <a:ext uri="{FF2B5EF4-FFF2-40B4-BE49-F238E27FC236}">
              <a16:creationId xmlns:a16="http://schemas.microsoft.com/office/drawing/2014/main" id="{CFF2F38C-080D-4DB8-B18A-A442D8405B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1610868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140</xdr:row>
      <xdr:rowOff>0</xdr:rowOff>
    </xdr:from>
    <xdr:to>
      <xdr:col>4</xdr:col>
      <xdr:colOff>498348</xdr:colOff>
      <xdr:row>155</xdr:row>
      <xdr:rowOff>176784</xdr:rowOff>
    </xdr:to>
    <xdr:pic>
      <xdr:nvPicPr>
        <xdr:cNvPr id="3" name="Picture 2">
          <a:extLst>
            <a:ext uri="{FF2B5EF4-FFF2-40B4-BE49-F238E27FC236}">
              <a16:creationId xmlns:a16="http://schemas.microsoft.com/office/drawing/2014/main" id="{66E221E8-53CA-0887-368D-CEA3CA6FF2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873460"/>
          <a:ext cx="7455408" cy="2919984"/>
        </a:xfrm>
        <a:prstGeom prst="rect">
          <a:avLst/>
        </a:prstGeom>
      </xdr:spPr>
    </xdr:pic>
    <xdr:clientData/>
  </xdr:twoCellAnchor>
  <xdr:twoCellAnchor editAs="oneCell">
    <xdr:from>
      <xdr:col>1</xdr:col>
      <xdr:colOff>0</xdr:colOff>
      <xdr:row>158</xdr:row>
      <xdr:rowOff>0</xdr:rowOff>
    </xdr:from>
    <xdr:to>
      <xdr:col>1</xdr:col>
      <xdr:colOff>3855720</xdr:colOff>
      <xdr:row>170</xdr:row>
      <xdr:rowOff>137160</xdr:rowOff>
    </xdr:to>
    <xdr:pic>
      <xdr:nvPicPr>
        <xdr:cNvPr id="4" name="Picture 3">
          <a:extLst>
            <a:ext uri="{FF2B5EF4-FFF2-40B4-BE49-F238E27FC236}">
              <a16:creationId xmlns:a16="http://schemas.microsoft.com/office/drawing/2014/main" id="{27159E4A-0FDD-459E-8F02-994CC0568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748534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239</xdr:row>
      <xdr:rowOff>0</xdr:rowOff>
    </xdr:from>
    <xdr:to>
      <xdr:col>4</xdr:col>
      <xdr:colOff>498348</xdr:colOff>
      <xdr:row>254</xdr:row>
      <xdr:rowOff>146304</xdr:rowOff>
    </xdr:to>
    <xdr:pic>
      <xdr:nvPicPr>
        <xdr:cNvPr id="3" name="Picture 2">
          <a:extLst>
            <a:ext uri="{FF2B5EF4-FFF2-40B4-BE49-F238E27FC236}">
              <a16:creationId xmlns:a16="http://schemas.microsoft.com/office/drawing/2014/main" id="{0C39D9D5-ED91-392C-9958-ADADFBBA7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42466260"/>
          <a:ext cx="7455408" cy="288950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4</xdr:col>
      <xdr:colOff>498348</xdr:colOff>
      <xdr:row>126</xdr:row>
      <xdr:rowOff>67056</xdr:rowOff>
    </xdr:to>
    <xdr:pic>
      <xdr:nvPicPr>
        <xdr:cNvPr id="3" name="Picture 2">
          <a:extLst>
            <a:ext uri="{FF2B5EF4-FFF2-40B4-BE49-F238E27FC236}">
              <a16:creationId xmlns:a16="http://schemas.microsoft.com/office/drawing/2014/main" id="{7A821383-5DB8-263A-6FC3-E55ABB3091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8935700"/>
          <a:ext cx="7455408" cy="281025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156</xdr:row>
      <xdr:rowOff>0</xdr:rowOff>
    </xdr:from>
    <xdr:to>
      <xdr:col>4</xdr:col>
      <xdr:colOff>498348</xdr:colOff>
      <xdr:row>174</xdr:row>
      <xdr:rowOff>12192</xdr:rowOff>
    </xdr:to>
    <xdr:pic>
      <xdr:nvPicPr>
        <xdr:cNvPr id="3" name="Picture 2">
          <a:extLst>
            <a:ext uri="{FF2B5EF4-FFF2-40B4-BE49-F238E27FC236}">
              <a16:creationId xmlns:a16="http://schemas.microsoft.com/office/drawing/2014/main" id="{8A8AE154-D0AE-E474-F3F0-A007079993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8696920"/>
          <a:ext cx="7455408" cy="3304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4</xdr:col>
      <xdr:colOff>498348</xdr:colOff>
      <xdr:row>86</xdr:row>
      <xdr:rowOff>97536</xdr:rowOff>
    </xdr:to>
    <xdr:pic>
      <xdr:nvPicPr>
        <xdr:cNvPr id="3" name="Picture 2">
          <a:extLst>
            <a:ext uri="{FF2B5EF4-FFF2-40B4-BE49-F238E27FC236}">
              <a16:creationId xmlns:a16="http://schemas.microsoft.com/office/drawing/2014/main" id="{C483A807-71AD-DED3-3356-5C61F44611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3479780"/>
          <a:ext cx="7455408" cy="2840736"/>
        </a:xfrm>
        <a:prstGeom prst="rect">
          <a:avLst/>
        </a:prstGeom>
      </xdr:spPr>
    </xdr:pic>
    <xdr:clientData/>
  </xdr:twoCellAnchor>
  <xdr:twoCellAnchor editAs="oneCell">
    <xdr:from>
      <xdr:col>1</xdr:col>
      <xdr:colOff>0</xdr:colOff>
      <xdr:row>89</xdr:row>
      <xdr:rowOff>0</xdr:rowOff>
    </xdr:from>
    <xdr:to>
      <xdr:col>1</xdr:col>
      <xdr:colOff>3855720</xdr:colOff>
      <xdr:row>101</xdr:row>
      <xdr:rowOff>137160</xdr:rowOff>
    </xdr:to>
    <xdr:pic>
      <xdr:nvPicPr>
        <xdr:cNvPr id="4" name="Picture 3">
          <a:extLst>
            <a:ext uri="{FF2B5EF4-FFF2-40B4-BE49-F238E27FC236}">
              <a16:creationId xmlns:a16="http://schemas.microsoft.com/office/drawing/2014/main" id="{4B715759-8036-4A4C-9439-D0524751AB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15552420"/>
          <a:ext cx="3855720" cy="2331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138</xdr:row>
      <xdr:rowOff>0</xdr:rowOff>
    </xdr:from>
    <xdr:to>
      <xdr:col>4</xdr:col>
      <xdr:colOff>498348</xdr:colOff>
      <xdr:row>153</xdr:row>
      <xdr:rowOff>67056</xdr:rowOff>
    </xdr:to>
    <xdr:pic>
      <xdr:nvPicPr>
        <xdr:cNvPr id="3" name="Picture 2">
          <a:extLst>
            <a:ext uri="{FF2B5EF4-FFF2-40B4-BE49-F238E27FC236}">
              <a16:creationId xmlns:a16="http://schemas.microsoft.com/office/drawing/2014/main" id="{FA5A0610-A154-A7B6-6C97-5EC0E01F6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256240"/>
          <a:ext cx="7455408" cy="2810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157</xdr:row>
      <xdr:rowOff>0</xdr:rowOff>
    </xdr:from>
    <xdr:to>
      <xdr:col>4</xdr:col>
      <xdr:colOff>498348</xdr:colOff>
      <xdr:row>172</xdr:row>
      <xdr:rowOff>146304</xdr:rowOff>
    </xdr:to>
    <xdr:pic>
      <xdr:nvPicPr>
        <xdr:cNvPr id="3" name="Picture 2">
          <a:extLst>
            <a:ext uri="{FF2B5EF4-FFF2-40B4-BE49-F238E27FC236}">
              <a16:creationId xmlns:a16="http://schemas.microsoft.com/office/drawing/2014/main" id="{8820A720-F3BD-89B4-A83E-19CC0BA9CE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8933140"/>
          <a:ext cx="7455408" cy="28895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118</xdr:row>
      <xdr:rowOff>0</xdr:rowOff>
    </xdr:from>
    <xdr:to>
      <xdr:col>4</xdr:col>
      <xdr:colOff>498348</xdr:colOff>
      <xdr:row>134</xdr:row>
      <xdr:rowOff>73152</xdr:rowOff>
    </xdr:to>
    <xdr:pic>
      <xdr:nvPicPr>
        <xdr:cNvPr id="3" name="Picture 2">
          <a:extLst>
            <a:ext uri="{FF2B5EF4-FFF2-40B4-BE49-F238E27FC236}">
              <a16:creationId xmlns:a16="http://schemas.microsoft.com/office/drawing/2014/main" id="{2FF2F0C4-479A-82F9-89BE-8FD1BBEE2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0055840"/>
          <a:ext cx="7455408" cy="29992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194</xdr:row>
      <xdr:rowOff>0</xdr:rowOff>
    </xdr:from>
    <xdr:to>
      <xdr:col>4</xdr:col>
      <xdr:colOff>498348</xdr:colOff>
      <xdr:row>209</xdr:row>
      <xdr:rowOff>140208</xdr:rowOff>
    </xdr:to>
    <xdr:pic>
      <xdr:nvPicPr>
        <xdr:cNvPr id="3" name="Picture 2">
          <a:extLst>
            <a:ext uri="{FF2B5EF4-FFF2-40B4-BE49-F238E27FC236}">
              <a16:creationId xmlns:a16="http://schemas.microsoft.com/office/drawing/2014/main" id="{32A97724-5380-B9D0-D4E6-66DF138BEB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2423100"/>
          <a:ext cx="7455408" cy="28834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nsearchives.nseindia.com/corporate/ICICI2022_05082025202810_NSEBSEAnnualReport05082025.pdf" TargetMode="Externa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C49"/>
  <sheetViews>
    <sheetView tabSelected="1" workbookViewId="0">
      <selection activeCell="O30" sqref="O30"/>
    </sheetView>
  </sheetViews>
  <sheetFormatPr defaultRowHeight="14.4"/>
  <cols>
    <col min="1" max="1" width="7" customWidth="1"/>
    <col min="2" max="2" width="16.6640625" customWidth="1"/>
    <col min="3" max="3" width="41.6640625" customWidth="1"/>
  </cols>
  <sheetData>
    <row r="1" spans="1:3" ht="13.05" customHeight="1">
      <c r="A1" s="1" t="s">
        <v>0</v>
      </c>
      <c r="B1" s="1" t="s">
        <v>1</v>
      </c>
      <c r="C1" s="1" t="s">
        <v>2</v>
      </c>
    </row>
    <row r="2" spans="1:3" ht="13.05" customHeight="1">
      <c r="A2" s="2">
        <v>1</v>
      </c>
      <c r="B2" s="2" t="s">
        <v>3</v>
      </c>
      <c r="C2" s="2" t="s">
        <v>4</v>
      </c>
    </row>
    <row r="3" spans="1:3" ht="13.05" customHeight="1">
      <c r="A3" s="2">
        <f>A2+1</f>
        <v>2</v>
      </c>
      <c r="B3" s="2" t="s">
        <v>5</v>
      </c>
      <c r="C3" s="2" t="s">
        <v>6</v>
      </c>
    </row>
    <row r="4" spans="1:3" ht="13.05" customHeight="1">
      <c r="A4" s="2">
        <f t="shared" ref="A4:A49" si="0">A3+1</f>
        <v>3</v>
      </c>
      <c r="B4" s="2" t="s">
        <v>7</v>
      </c>
      <c r="C4" s="2" t="s">
        <v>8</v>
      </c>
    </row>
    <row r="5" spans="1:3" ht="13.05" customHeight="1">
      <c r="A5" s="2">
        <f t="shared" si="0"/>
        <v>4</v>
      </c>
      <c r="B5" s="2" t="s">
        <v>9</v>
      </c>
      <c r="C5" s="2" t="s">
        <v>10</v>
      </c>
    </row>
    <row r="6" spans="1:3" ht="13.05" customHeight="1">
      <c r="A6" s="2">
        <f t="shared" si="0"/>
        <v>5</v>
      </c>
      <c r="B6" s="2" t="s">
        <v>11</v>
      </c>
      <c r="C6" s="2" t="s">
        <v>12</v>
      </c>
    </row>
    <row r="7" spans="1:3" ht="13.05" customHeight="1">
      <c r="A7" s="2">
        <f t="shared" si="0"/>
        <v>6</v>
      </c>
      <c r="B7" s="2" t="s">
        <v>13</v>
      </c>
      <c r="C7" s="2" t="s">
        <v>14</v>
      </c>
    </row>
    <row r="8" spans="1:3" ht="13.05" customHeight="1">
      <c r="A8" s="2">
        <f t="shared" si="0"/>
        <v>7</v>
      </c>
      <c r="B8" s="2" t="s">
        <v>15</v>
      </c>
      <c r="C8" s="2" t="s">
        <v>16</v>
      </c>
    </row>
    <row r="9" spans="1:3" ht="13.05" customHeight="1">
      <c r="A9" s="2">
        <f t="shared" si="0"/>
        <v>8</v>
      </c>
      <c r="B9" s="2" t="s">
        <v>17</v>
      </c>
      <c r="C9" s="2" t="s">
        <v>18</v>
      </c>
    </row>
    <row r="10" spans="1:3" ht="13.05" customHeight="1">
      <c r="A10" s="2">
        <f t="shared" si="0"/>
        <v>9</v>
      </c>
      <c r="B10" s="2" t="s">
        <v>19</v>
      </c>
      <c r="C10" s="2" t="s">
        <v>20</v>
      </c>
    </row>
    <row r="11" spans="1:3" ht="13.05" customHeight="1">
      <c r="A11" s="2">
        <f t="shared" si="0"/>
        <v>10</v>
      </c>
      <c r="B11" s="2" t="s">
        <v>21</v>
      </c>
      <c r="C11" s="2" t="s">
        <v>22</v>
      </c>
    </row>
    <row r="12" spans="1:3" ht="13.05" customHeight="1">
      <c r="A12" s="2">
        <f t="shared" si="0"/>
        <v>11</v>
      </c>
      <c r="B12" s="2" t="s">
        <v>23</v>
      </c>
      <c r="C12" s="2" t="s">
        <v>24</v>
      </c>
    </row>
    <row r="13" spans="1:3" ht="13.05" customHeight="1">
      <c r="A13" s="2">
        <f t="shared" si="0"/>
        <v>12</v>
      </c>
      <c r="B13" s="2" t="s">
        <v>25</v>
      </c>
      <c r="C13" s="2" t="s">
        <v>26</v>
      </c>
    </row>
    <row r="14" spans="1:3" ht="13.05" customHeight="1">
      <c r="A14" s="2">
        <f t="shared" si="0"/>
        <v>13</v>
      </c>
      <c r="B14" s="2" t="s">
        <v>27</v>
      </c>
      <c r="C14" s="2" t="s">
        <v>28</v>
      </c>
    </row>
    <row r="15" spans="1:3" ht="13.05" customHeight="1">
      <c r="A15" s="2">
        <f t="shared" si="0"/>
        <v>14</v>
      </c>
      <c r="B15" s="2" t="s">
        <v>29</v>
      </c>
      <c r="C15" s="2" t="s">
        <v>30</v>
      </c>
    </row>
    <row r="16" spans="1:3" ht="13.05" customHeight="1">
      <c r="A16" s="2">
        <f t="shared" si="0"/>
        <v>15</v>
      </c>
      <c r="B16" s="2" t="s">
        <v>31</v>
      </c>
      <c r="C16" s="2" t="s">
        <v>32</v>
      </c>
    </row>
    <row r="17" spans="1:3" ht="13.05" customHeight="1">
      <c r="A17" s="2">
        <f t="shared" si="0"/>
        <v>16</v>
      </c>
      <c r="B17" s="2" t="s">
        <v>33</v>
      </c>
      <c r="C17" s="2" t="s">
        <v>34</v>
      </c>
    </row>
    <row r="18" spans="1:3" ht="13.05" customHeight="1">
      <c r="A18" s="2">
        <f t="shared" si="0"/>
        <v>17</v>
      </c>
      <c r="B18" s="2" t="s">
        <v>35</v>
      </c>
      <c r="C18" s="2" t="s">
        <v>36</v>
      </c>
    </row>
    <row r="19" spans="1:3" ht="13.05" customHeight="1">
      <c r="A19" s="2">
        <f t="shared" si="0"/>
        <v>18</v>
      </c>
      <c r="B19" s="2" t="s">
        <v>37</v>
      </c>
      <c r="C19" s="2" t="s">
        <v>38</v>
      </c>
    </row>
    <row r="20" spans="1:3" ht="13.05" customHeight="1">
      <c r="A20" s="2">
        <f t="shared" si="0"/>
        <v>19</v>
      </c>
      <c r="B20" s="2" t="s">
        <v>39</v>
      </c>
      <c r="C20" s="2" t="s">
        <v>40</v>
      </c>
    </row>
    <row r="21" spans="1:3" ht="13.05" customHeight="1">
      <c r="A21" s="2">
        <f t="shared" si="0"/>
        <v>20</v>
      </c>
      <c r="B21" s="2" t="s">
        <v>41</v>
      </c>
      <c r="C21" s="2" t="s">
        <v>42</v>
      </c>
    </row>
    <row r="22" spans="1:3" ht="13.05" customHeight="1">
      <c r="A22" s="2">
        <f t="shared" si="0"/>
        <v>21</v>
      </c>
      <c r="B22" s="2" t="s">
        <v>43</v>
      </c>
      <c r="C22" s="2" t="s">
        <v>44</v>
      </c>
    </row>
    <row r="23" spans="1:3" ht="13.05" customHeight="1">
      <c r="A23" s="2">
        <f t="shared" si="0"/>
        <v>22</v>
      </c>
      <c r="B23" s="2" t="s">
        <v>45</v>
      </c>
      <c r="C23" s="2" t="s">
        <v>46</v>
      </c>
    </row>
    <row r="24" spans="1:3" ht="13.05" customHeight="1">
      <c r="A24" s="2">
        <f t="shared" si="0"/>
        <v>23</v>
      </c>
      <c r="B24" s="2" t="s">
        <v>47</v>
      </c>
      <c r="C24" s="2" t="s">
        <v>48</v>
      </c>
    </row>
    <row r="25" spans="1:3" ht="13.05" customHeight="1">
      <c r="A25" s="2">
        <f t="shared" si="0"/>
        <v>24</v>
      </c>
      <c r="B25" s="2" t="s">
        <v>49</v>
      </c>
      <c r="C25" s="2" t="s">
        <v>50</v>
      </c>
    </row>
    <row r="26" spans="1:3" ht="13.05" customHeight="1">
      <c r="A26" s="2">
        <f t="shared" si="0"/>
        <v>25</v>
      </c>
      <c r="B26" s="2" t="s">
        <v>51</v>
      </c>
      <c r="C26" s="2" t="s">
        <v>52</v>
      </c>
    </row>
    <row r="27" spans="1:3" ht="13.05" customHeight="1">
      <c r="A27" s="2">
        <f t="shared" si="0"/>
        <v>26</v>
      </c>
      <c r="B27" s="2" t="s">
        <v>53</v>
      </c>
      <c r="C27" s="2" t="s">
        <v>54</v>
      </c>
    </row>
    <row r="28" spans="1:3" ht="13.05" customHeight="1">
      <c r="A28" s="2">
        <f t="shared" si="0"/>
        <v>27</v>
      </c>
      <c r="B28" s="2" t="s">
        <v>55</v>
      </c>
      <c r="C28" s="2" t="s">
        <v>56</v>
      </c>
    </row>
    <row r="29" spans="1:3" ht="13.05" customHeight="1">
      <c r="A29" s="2">
        <f t="shared" si="0"/>
        <v>28</v>
      </c>
      <c r="B29" s="2" t="s">
        <v>57</v>
      </c>
      <c r="C29" s="2" t="s">
        <v>58</v>
      </c>
    </row>
    <row r="30" spans="1:3" ht="13.05" customHeight="1">
      <c r="A30" s="2">
        <f t="shared" si="0"/>
        <v>29</v>
      </c>
      <c r="B30" s="2" t="s">
        <v>59</v>
      </c>
      <c r="C30" s="2" t="s">
        <v>60</v>
      </c>
    </row>
    <row r="31" spans="1:3" ht="13.05" customHeight="1">
      <c r="A31" s="2">
        <f t="shared" si="0"/>
        <v>30</v>
      </c>
      <c r="B31" s="2" t="s">
        <v>61</v>
      </c>
      <c r="C31" s="2" t="s">
        <v>62</v>
      </c>
    </row>
    <row r="32" spans="1:3" ht="13.05" customHeight="1">
      <c r="A32" s="2">
        <f t="shared" si="0"/>
        <v>31</v>
      </c>
      <c r="B32" s="2" t="s">
        <v>63</v>
      </c>
      <c r="C32" s="2" t="s">
        <v>64</v>
      </c>
    </row>
    <row r="33" spans="1:3" ht="13.05" customHeight="1">
      <c r="A33" s="2">
        <f t="shared" si="0"/>
        <v>32</v>
      </c>
      <c r="B33" s="2" t="s">
        <v>65</v>
      </c>
      <c r="C33" s="2" t="s">
        <v>66</v>
      </c>
    </row>
    <row r="34" spans="1:3" ht="13.05" customHeight="1">
      <c r="A34" s="2">
        <f t="shared" si="0"/>
        <v>33</v>
      </c>
      <c r="B34" s="2" t="s">
        <v>67</v>
      </c>
      <c r="C34" s="2" t="s">
        <v>68</v>
      </c>
    </row>
    <row r="35" spans="1:3" ht="13.05" customHeight="1">
      <c r="A35" s="2">
        <f t="shared" si="0"/>
        <v>34</v>
      </c>
      <c r="B35" s="2" t="s">
        <v>69</v>
      </c>
      <c r="C35" s="2" t="s">
        <v>70</v>
      </c>
    </row>
    <row r="36" spans="1:3" ht="13.05" customHeight="1">
      <c r="A36" s="2">
        <f t="shared" si="0"/>
        <v>35</v>
      </c>
      <c r="B36" s="2" t="s">
        <v>71</v>
      </c>
      <c r="C36" s="2" t="s">
        <v>72</v>
      </c>
    </row>
    <row r="37" spans="1:3" ht="13.05" customHeight="1">
      <c r="A37" s="2">
        <f t="shared" si="0"/>
        <v>36</v>
      </c>
      <c r="B37" s="2" t="s">
        <v>73</v>
      </c>
      <c r="C37" s="2" t="s">
        <v>74</v>
      </c>
    </row>
    <row r="38" spans="1:3" ht="13.05" customHeight="1">
      <c r="A38" s="2">
        <f t="shared" si="0"/>
        <v>37</v>
      </c>
      <c r="B38" s="2" t="s">
        <v>75</v>
      </c>
      <c r="C38" s="2" t="s">
        <v>76</v>
      </c>
    </row>
    <row r="39" spans="1:3" ht="13.05" customHeight="1">
      <c r="A39" s="2">
        <f t="shared" si="0"/>
        <v>38</v>
      </c>
      <c r="B39" s="2" t="s">
        <v>77</v>
      </c>
      <c r="C39" s="2" t="s">
        <v>78</v>
      </c>
    </row>
    <row r="40" spans="1:3" ht="13.05" customHeight="1">
      <c r="A40" s="2">
        <f t="shared" si="0"/>
        <v>39</v>
      </c>
      <c r="B40" s="2" t="s">
        <v>79</v>
      </c>
      <c r="C40" s="2" t="s">
        <v>80</v>
      </c>
    </row>
    <row r="41" spans="1:3" ht="13.05" customHeight="1">
      <c r="A41" s="2">
        <f t="shared" si="0"/>
        <v>40</v>
      </c>
      <c r="B41" s="2" t="s">
        <v>81</v>
      </c>
      <c r="C41" s="2" t="s">
        <v>82</v>
      </c>
    </row>
    <row r="42" spans="1:3" ht="13.05" customHeight="1">
      <c r="A42" s="2">
        <f t="shared" si="0"/>
        <v>41</v>
      </c>
      <c r="B42" s="2" t="s">
        <v>83</v>
      </c>
      <c r="C42" s="2" t="s">
        <v>84</v>
      </c>
    </row>
    <row r="43" spans="1:3" ht="13.05" customHeight="1">
      <c r="A43" s="2">
        <f t="shared" si="0"/>
        <v>42</v>
      </c>
      <c r="B43" s="2" t="s">
        <v>85</v>
      </c>
      <c r="C43" s="2" t="s">
        <v>86</v>
      </c>
    </row>
    <row r="44" spans="1:3" ht="13.05" customHeight="1">
      <c r="A44" s="2">
        <f t="shared" si="0"/>
        <v>43</v>
      </c>
      <c r="B44" s="2" t="s">
        <v>87</v>
      </c>
      <c r="C44" s="2" t="s">
        <v>88</v>
      </c>
    </row>
    <row r="45" spans="1:3" ht="13.05" customHeight="1">
      <c r="A45" s="2">
        <f t="shared" si="0"/>
        <v>44</v>
      </c>
      <c r="B45" s="2" t="s">
        <v>89</v>
      </c>
      <c r="C45" s="2" t="s">
        <v>90</v>
      </c>
    </row>
    <row r="46" spans="1:3" ht="13.05" customHeight="1">
      <c r="A46" s="2">
        <f t="shared" si="0"/>
        <v>45</v>
      </c>
      <c r="B46" s="2" t="s">
        <v>91</v>
      </c>
      <c r="C46" s="2" t="s">
        <v>92</v>
      </c>
    </row>
    <row r="47" spans="1:3" ht="13.05" customHeight="1">
      <c r="A47" s="2">
        <f t="shared" si="0"/>
        <v>46</v>
      </c>
      <c r="B47" s="2" t="s">
        <v>93</v>
      </c>
      <c r="C47" s="2" t="s">
        <v>94</v>
      </c>
    </row>
    <row r="48" spans="1:3" ht="13.05" customHeight="1">
      <c r="A48" s="2">
        <f t="shared" si="0"/>
        <v>47</v>
      </c>
      <c r="B48" s="2" t="s">
        <v>95</v>
      </c>
      <c r="C48" s="2" t="s">
        <v>96</v>
      </c>
    </row>
    <row r="49" spans="1:3" ht="13.05" customHeight="1">
      <c r="A49" s="2">
        <f t="shared" si="0"/>
        <v>48</v>
      </c>
      <c r="B49" s="2" t="s">
        <v>97</v>
      </c>
      <c r="C49" s="2" t="s">
        <v>98</v>
      </c>
    </row>
  </sheetData>
  <pageMargins left="0" right="0" top="0" bottom="0" header="0" footer="0"/>
  <pageSetup orientation="landscape"/>
  <headerFooter>
    <oddFooter xml:space="preserve">&amp;C_x000D_&amp;1#&amp;"Aptos"&amp;10&amp;K000000  For internal use only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J213"/>
  <sheetViews>
    <sheetView topLeftCell="A190" workbookViewId="0">
      <selection activeCell="G200" sqref="G200"/>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20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651</v>
      </c>
      <c r="B7" s="16" t="s">
        <v>652</v>
      </c>
      <c r="C7" s="13" t="s">
        <v>653</v>
      </c>
      <c r="D7" s="13" t="s">
        <v>408</v>
      </c>
      <c r="E7" s="17">
        <v>90000</v>
      </c>
      <c r="F7" s="18">
        <v>924.21</v>
      </c>
      <c r="G7" s="19">
        <v>9.7999999999999997E-3</v>
      </c>
      <c r="H7" s="21"/>
      <c r="I7" s="21"/>
      <c r="J7" s="3"/>
    </row>
    <row r="8" spans="1:10" ht="13.05" customHeight="1">
      <c r="A8" s="15" t="s">
        <v>644</v>
      </c>
      <c r="B8" s="16" t="s">
        <v>645</v>
      </c>
      <c r="C8" s="13" t="s">
        <v>646</v>
      </c>
      <c r="D8" s="13" t="s">
        <v>647</v>
      </c>
      <c r="E8" s="17">
        <v>17500</v>
      </c>
      <c r="F8" s="18">
        <v>725.1</v>
      </c>
      <c r="G8" s="19">
        <v>7.7000000000000002E-3</v>
      </c>
      <c r="H8" s="21"/>
      <c r="I8" s="21"/>
      <c r="J8" s="3"/>
    </row>
    <row r="9" spans="1:10" ht="13.05" customHeight="1">
      <c r="A9" s="15" t="s">
        <v>723</v>
      </c>
      <c r="B9" s="16" t="s">
        <v>724</v>
      </c>
      <c r="C9" s="13" t="s">
        <v>725</v>
      </c>
      <c r="D9" s="13" t="s">
        <v>408</v>
      </c>
      <c r="E9" s="17">
        <v>52500</v>
      </c>
      <c r="F9" s="18">
        <v>706.49</v>
      </c>
      <c r="G9" s="19">
        <v>7.4999999999999997E-3</v>
      </c>
      <c r="H9" s="21"/>
      <c r="I9" s="21"/>
      <c r="J9" s="3"/>
    </row>
    <row r="10" spans="1:10" ht="13.05" customHeight="1">
      <c r="A10" s="15" t="s">
        <v>842</v>
      </c>
      <c r="B10" s="16" t="s">
        <v>843</v>
      </c>
      <c r="C10" s="13" t="s">
        <v>844</v>
      </c>
      <c r="D10" s="13" t="s">
        <v>845</v>
      </c>
      <c r="E10" s="17">
        <v>12500</v>
      </c>
      <c r="F10" s="18">
        <v>671.05</v>
      </c>
      <c r="G10" s="19">
        <v>7.1000000000000004E-3</v>
      </c>
      <c r="H10" s="21"/>
      <c r="I10" s="21"/>
      <c r="J10" s="3"/>
    </row>
    <row r="11" spans="1:10" ht="13.05" customHeight="1">
      <c r="A11" s="15" t="s">
        <v>846</v>
      </c>
      <c r="B11" s="16" t="s">
        <v>847</v>
      </c>
      <c r="C11" s="13" t="s">
        <v>848</v>
      </c>
      <c r="D11" s="13" t="s">
        <v>408</v>
      </c>
      <c r="E11" s="17">
        <v>275000</v>
      </c>
      <c r="F11" s="18">
        <v>561.5</v>
      </c>
      <c r="G11" s="19">
        <v>6.0000000000000001E-3</v>
      </c>
      <c r="H11" s="21"/>
      <c r="I11" s="21"/>
      <c r="J11" s="3"/>
    </row>
    <row r="12" spans="1:10" ht="13.05" customHeight="1">
      <c r="A12" s="15" t="s">
        <v>638</v>
      </c>
      <c r="B12" s="16" t="s">
        <v>639</v>
      </c>
      <c r="C12" s="13" t="s">
        <v>640</v>
      </c>
      <c r="D12" s="13" t="s">
        <v>408</v>
      </c>
      <c r="E12" s="17">
        <v>40000</v>
      </c>
      <c r="F12" s="18">
        <v>550.08000000000004</v>
      </c>
      <c r="G12" s="19">
        <v>5.7999999999999996E-3</v>
      </c>
      <c r="H12" s="21"/>
      <c r="I12" s="21"/>
      <c r="J12" s="3"/>
    </row>
    <row r="13" spans="1:10" ht="13.05" customHeight="1">
      <c r="A13" s="15" t="s">
        <v>663</v>
      </c>
      <c r="B13" s="16" t="s">
        <v>664</v>
      </c>
      <c r="C13" s="13" t="s">
        <v>665</v>
      </c>
      <c r="D13" s="13" t="s">
        <v>292</v>
      </c>
      <c r="E13" s="17">
        <v>150000</v>
      </c>
      <c r="F13" s="18">
        <v>534.98</v>
      </c>
      <c r="G13" s="19">
        <v>5.7000000000000002E-3</v>
      </c>
      <c r="H13" s="21"/>
      <c r="I13" s="21"/>
      <c r="J13" s="3"/>
    </row>
    <row r="14" spans="1:10" ht="13.05" customHeight="1">
      <c r="A14" s="15" t="s">
        <v>522</v>
      </c>
      <c r="B14" s="16" t="s">
        <v>523</v>
      </c>
      <c r="C14" s="13" t="s">
        <v>524</v>
      </c>
      <c r="D14" s="13" t="s">
        <v>525</v>
      </c>
      <c r="E14" s="17">
        <v>9000</v>
      </c>
      <c r="F14" s="18">
        <v>509.36</v>
      </c>
      <c r="G14" s="19">
        <v>5.4000000000000003E-3</v>
      </c>
      <c r="H14" s="21"/>
      <c r="I14" s="21"/>
      <c r="J14" s="3"/>
    </row>
    <row r="15" spans="1:10" ht="13.05" customHeight="1">
      <c r="A15" s="15" t="s">
        <v>539</v>
      </c>
      <c r="B15" s="16" t="s">
        <v>540</v>
      </c>
      <c r="C15" s="13" t="s">
        <v>541</v>
      </c>
      <c r="D15" s="13" t="s">
        <v>419</v>
      </c>
      <c r="E15" s="17">
        <v>20000</v>
      </c>
      <c r="F15" s="18">
        <v>509.12</v>
      </c>
      <c r="G15" s="19">
        <v>5.4000000000000003E-3</v>
      </c>
      <c r="H15" s="21"/>
      <c r="I15" s="21"/>
      <c r="J15" s="3"/>
    </row>
    <row r="16" spans="1:10" ht="13.05" customHeight="1">
      <c r="A16" s="15" t="s">
        <v>395</v>
      </c>
      <c r="B16" s="16" t="s">
        <v>396</v>
      </c>
      <c r="C16" s="13" t="s">
        <v>397</v>
      </c>
      <c r="D16" s="13" t="s">
        <v>398</v>
      </c>
      <c r="E16" s="17">
        <v>118459</v>
      </c>
      <c r="F16" s="18">
        <v>490.54</v>
      </c>
      <c r="G16" s="19">
        <v>5.1999999999999998E-3</v>
      </c>
      <c r="H16" s="21"/>
      <c r="I16" s="21"/>
      <c r="J16" s="3"/>
    </row>
    <row r="17" spans="1:10" ht="13.05" customHeight="1">
      <c r="A17" s="15" t="s">
        <v>710</v>
      </c>
      <c r="B17" s="16" t="s">
        <v>711</v>
      </c>
      <c r="C17" s="13" t="s">
        <v>712</v>
      </c>
      <c r="D17" s="13" t="s">
        <v>572</v>
      </c>
      <c r="E17" s="17">
        <v>11000</v>
      </c>
      <c r="F17" s="18">
        <v>484.44</v>
      </c>
      <c r="G17" s="19">
        <v>5.1000000000000004E-3</v>
      </c>
      <c r="H17" s="21"/>
      <c r="I17" s="21"/>
      <c r="J17" s="3"/>
    </row>
    <row r="18" spans="1:10" ht="13.05" customHeight="1">
      <c r="A18" s="15" t="s">
        <v>799</v>
      </c>
      <c r="B18" s="16" t="s">
        <v>800</v>
      </c>
      <c r="C18" s="13" t="s">
        <v>801</v>
      </c>
      <c r="D18" s="13" t="s">
        <v>412</v>
      </c>
      <c r="E18" s="17">
        <v>30000</v>
      </c>
      <c r="F18" s="18">
        <v>477.81</v>
      </c>
      <c r="G18" s="19">
        <v>5.1000000000000004E-3</v>
      </c>
      <c r="H18" s="21"/>
      <c r="I18" s="21"/>
      <c r="J18" s="3"/>
    </row>
    <row r="19" spans="1:10" ht="13.05" customHeight="1">
      <c r="A19" s="15" t="s">
        <v>796</v>
      </c>
      <c r="B19" s="16" t="s">
        <v>797</v>
      </c>
      <c r="C19" s="13" t="s">
        <v>798</v>
      </c>
      <c r="D19" s="13" t="s">
        <v>565</v>
      </c>
      <c r="E19" s="17">
        <v>15000</v>
      </c>
      <c r="F19" s="18">
        <v>460.32</v>
      </c>
      <c r="G19" s="19">
        <v>4.8999999999999998E-3</v>
      </c>
      <c r="H19" s="21"/>
      <c r="I19" s="21"/>
      <c r="J19" s="3"/>
    </row>
    <row r="20" spans="1:10" ht="13.05" customHeight="1">
      <c r="A20" s="15" t="s">
        <v>849</v>
      </c>
      <c r="B20" s="16" t="s">
        <v>850</v>
      </c>
      <c r="C20" s="13" t="s">
        <v>851</v>
      </c>
      <c r="D20" s="13" t="s">
        <v>504</v>
      </c>
      <c r="E20" s="17">
        <v>51636</v>
      </c>
      <c r="F20" s="18">
        <v>458.11</v>
      </c>
      <c r="G20" s="19">
        <v>4.8999999999999998E-3</v>
      </c>
      <c r="H20" s="21"/>
      <c r="I20" s="21"/>
      <c r="J20" s="3"/>
    </row>
    <row r="21" spans="1:10" ht="13.05" customHeight="1">
      <c r="A21" s="15" t="s">
        <v>453</v>
      </c>
      <c r="B21" s="16" t="s">
        <v>454</v>
      </c>
      <c r="C21" s="13" t="s">
        <v>455</v>
      </c>
      <c r="D21" s="13" t="s">
        <v>456</v>
      </c>
      <c r="E21" s="17">
        <v>115000</v>
      </c>
      <c r="F21" s="18">
        <v>453.62</v>
      </c>
      <c r="G21" s="19">
        <v>4.7999999999999996E-3</v>
      </c>
      <c r="H21" s="21"/>
      <c r="I21" s="21"/>
      <c r="J21" s="3"/>
    </row>
    <row r="22" spans="1:10" ht="13.05" customHeight="1">
      <c r="A22" s="15" t="s">
        <v>498</v>
      </c>
      <c r="B22" s="16" t="s">
        <v>499</v>
      </c>
      <c r="C22" s="13" t="s">
        <v>500</v>
      </c>
      <c r="D22" s="13" t="s">
        <v>412</v>
      </c>
      <c r="E22" s="17">
        <v>6000</v>
      </c>
      <c r="F22" s="18">
        <v>438.66</v>
      </c>
      <c r="G22" s="19">
        <v>4.5999999999999999E-3</v>
      </c>
      <c r="H22" s="21"/>
      <c r="I22" s="21"/>
      <c r="J22" s="3"/>
    </row>
    <row r="23" spans="1:10" ht="13.05" customHeight="1">
      <c r="A23" s="15" t="s">
        <v>852</v>
      </c>
      <c r="B23" s="16" t="s">
        <v>853</v>
      </c>
      <c r="C23" s="13" t="s">
        <v>854</v>
      </c>
      <c r="D23" s="13" t="s">
        <v>423</v>
      </c>
      <c r="E23" s="17">
        <v>50000</v>
      </c>
      <c r="F23" s="18">
        <v>427.08</v>
      </c>
      <c r="G23" s="19">
        <v>4.4999999999999997E-3</v>
      </c>
      <c r="H23" s="21"/>
      <c r="I23" s="21"/>
      <c r="J23" s="3"/>
    </row>
    <row r="24" spans="1:10" ht="13.05" customHeight="1">
      <c r="A24" s="15" t="s">
        <v>562</v>
      </c>
      <c r="B24" s="16" t="s">
        <v>563</v>
      </c>
      <c r="C24" s="13" t="s">
        <v>564</v>
      </c>
      <c r="D24" s="13" t="s">
        <v>565</v>
      </c>
      <c r="E24" s="17">
        <v>12264</v>
      </c>
      <c r="F24" s="18">
        <v>424.41</v>
      </c>
      <c r="G24" s="19">
        <v>4.4999999999999997E-3</v>
      </c>
      <c r="H24" s="21"/>
      <c r="I24" s="21"/>
      <c r="J24" s="3"/>
    </row>
    <row r="25" spans="1:10" ht="13.05" customHeight="1">
      <c r="A25" s="15" t="s">
        <v>821</v>
      </c>
      <c r="B25" s="16" t="s">
        <v>822</v>
      </c>
      <c r="C25" s="13" t="s">
        <v>823</v>
      </c>
      <c r="D25" s="13" t="s">
        <v>466</v>
      </c>
      <c r="E25" s="17">
        <v>75000</v>
      </c>
      <c r="F25" s="18">
        <v>420.41</v>
      </c>
      <c r="G25" s="19">
        <v>4.4999999999999997E-3</v>
      </c>
      <c r="H25" s="21"/>
      <c r="I25" s="21"/>
      <c r="J25" s="3"/>
    </row>
    <row r="26" spans="1:10" ht="13.05" customHeight="1">
      <c r="A26" s="15" t="s">
        <v>435</v>
      </c>
      <c r="B26" s="16" t="s">
        <v>436</v>
      </c>
      <c r="C26" s="13" t="s">
        <v>437</v>
      </c>
      <c r="D26" s="13" t="s">
        <v>423</v>
      </c>
      <c r="E26" s="17">
        <v>36000</v>
      </c>
      <c r="F26" s="18">
        <v>418.32</v>
      </c>
      <c r="G26" s="19">
        <v>4.4000000000000003E-3</v>
      </c>
      <c r="H26" s="21"/>
      <c r="I26" s="21"/>
      <c r="J26" s="3"/>
    </row>
    <row r="27" spans="1:10" ht="13.05" customHeight="1">
      <c r="A27" s="15" t="s">
        <v>855</v>
      </c>
      <c r="B27" s="16" t="s">
        <v>856</v>
      </c>
      <c r="C27" s="13" t="s">
        <v>857</v>
      </c>
      <c r="D27" s="13" t="s">
        <v>408</v>
      </c>
      <c r="E27" s="17">
        <v>200000</v>
      </c>
      <c r="F27" s="18">
        <v>417.2</v>
      </c>
      <c r="G27" s="19">
        <v>4.4000000000000003E-3</v>
      </c>
      <c r="H27" s="21"/>
      <c r="I27" s="21"/>
      <c r="J27" s="3"/>
    </row>
    <row r="28" spans="1:10" ht="13.05" customHeight="1">
      <c r="A28" s="15" t="s">
        <v>858</v>
      </c>
      <c r="B28" s="16" t="s">
        <v>859</v>
      </c>
      <c r="C28" s="13" t="s">
        <v>860</v>
      </c>
      <c r="D28" s="13" t="s">
        <v>470</v>
      </c>
      <c r="E28" s="17">
        <v>40000</v>
      </c>
      <c r="F28" s="18">
        <v>415.36</v>
      </c>
      <c r="G28" s="19">
        <v>4.4000000000000003E-3</v>
      </c>
      <c r="H28" s="21"/>
      <c r="I28" s="21"/>
      <c r="J28" s="3"/>
    </row>
    <row r="29" spans="1:10" ht="13.05" customHeight="1">
      <c r="A29" s="15" t="s">
        <v>457</v>
      </c>
      <c r="B29" s="16" t="s">
        <v>458</v>
      </c>
      <c r="C29" s="13" t="s">
        <v>459</v>
      </c>
      <c r="D29" s="13" t="s">
        <v>423</v>
      </c>
      <c r="E29" s="17">
        <v>14625</v>
      </c>
      <c r="F29" s="18">
        <v>414.94</v>
      </c>
      <c r="G29" s="19">
        <v>4.4000000000000003E-3</v>
      </c>
      <c r="H29" s="21"/>
      <c r="I29" s="21"/>
      <c r="J29" s="3"/>
    </row>
    <row r="30" spans="1:10" ht="13.05" customHeight="1">
      <c r="A30" s="15" t="s">
        <v>442</v>
      </c>
      <c r="B30" s="16" t="s">
        <v>443</v>
      </c>
      <c r="C30" s="13" t="s">
        <v>444</v>
      </c>
      <c r="D30" s="13" t="s">
        <v>408</v>
      </c>
      <c r="E30" s="17">
        <v>700000</v>
      </c>
      <c r="F30" s="18">
        <v>413.35</v>
      </c>
      <c r="G30" s="19">
        <v>4.4000000000000003E-3</v>
      </c>
      <c r="H30" s="21"/>
      <c r="I30" s="21"/>
      <c r="J30" s="3"/>
    </row>
    <row r="31" spans="1:10" ht="13.05" customHeight="1">
      <c r="A31" s="15" t="s">
        <v>685</v>
      </c>
      <c r="B31" s="16" t="s">
        <v>686</v>
      </c>
      <c r="C31" s="13" t="s">
        <v>687</v>
      </c>
      <c r="D31" s="13" t="s">
        <v>470</v>
      </c>
      <c r="E31" s="17">
        <v>40000</v>
      </c>
      <c r="F31" s="18">
        <v>401.9</v>
      </c>
      <c r="G31" s="19">
        <v>4.3E-3</v>
      </c>
      <c r="H31" s="21"/>
      <c r="I31" s="21"/>
      <c r="J31" s="3"/>
    </row>
    <row r="32" spans="1:10" ht="13.05" customHeight="1">
      <c r="A32" s="15" t="s">
        <v>827</v>
      </c>
      <c r="B32" s="16" t="s">
        <v>828</v>
      </c>
      <c r="C32" s="13" t="s">
        <v>829</v>
      </c>
      <c r="D32" s="13" t="s">
        <v>491</v>
      </c>
      <c r="E32" s="17">
        <v>22500</v>
      </c>
      <c r="F32" s="18">
        <v>397.28</v>
      </c>
      <c r="G32" s="19">
        <v>4.1999999999999997E-3</v>
      </c>
      <c r="H32" s="21"/>
      <c r="I32" s="21"/>
      <c r="J32" s="3"/>
    </row>
    <row r="33" spans="1:10" ht="13.05" customHeight="1">
      <c r="A33" s="15" t="s">
        <v>675</v>
      </c>
      <c r="B33" s="16" t="s">
        <v>676</v>
      </c>
      <c r="C33" s="13" t="s">
        <v>677</v>
      </c>
      <c r="D33" s="13" t="s">
        <v>419</v>
      </c>
      <c r="E33" s="17">
        <v>6000</v>
      </c>
      <c r="F33" s="18">
        <v>394.74</v>
      </c>
      <c r="G33" s="19">
        <v>4.1999999999999997E-3</v>
      </c>
      <c r="H33" s="21"/>
      <c r="I33" s="21"/>
      <c r="J33" s="3"/>
    </row>
    <row r="34" spans="1:10" ht="13.05" customHeight="1">
      <c r="A34" s="15" t="s">
        <v>818</v>
      </c>
      <c r="B34" s="16" t="s">
        <v>819</v>
      </c>
      <c r="C34" s="13" t="s">
        <v>820</v>
      </c>
      <c r="D34" s="13" t="s">
        <v>470</v>
      </c>
      <c r="E34" s="17">
        <v>100000</v>
      </c>
      <c r="F34" s="18">
        <v>391.95</v>
      </c>
      <c r="G34" s="19">
        <v>4.1999999999999997E-3</v>
      </c>
      <c r="H34" s="21"/>
      <c r="I34" s="21"/>
      <c r="J34" s="3"/>
    </row>
    <row r="35" spans="1:10" ht="13.05" customHeight="1">
      <c r="A35" s="15" t="s">
        <v>536</v>
      </c>
      <c r="B35" s="16" t="s">
        <v>537</v>
      </c>
      <c r="C35" s="13" t="s">
        <v>538</v>
      </c>
      <c r="D35" s="13" t="s">
        <v>408</v>
      </c>
      <c r="E35" s="17">
        <v>130000</v>
      </c>
      <c r="F35" s="18">
        <v>384.93</v>
      </c>
      <c r="G35" s="19">
        <v>4.1000000000000003E-3</v>
      </c>
      <c r="H35" s="21"/>
      <c r="I35" s="21"/>
      <c r="J35" s="3"/>
    </row>
    <row r="36" spans="1:10" ht="13.05" customHeight="1">
      <c r="A36" s="15" t="s">
        <v>488</v>
      </c>
      <c r="B36" s="16" t="s">
        <v>489</v>
      </c>
      <c r="C36" s="13" t="s">
        <v>490</v>
      </c>
      <c r="D36" s="13" t="s">
        <v>491</v>
      </c>
      <c r="E36" s="17">
        <v>24294</v>
      </c>
      <c r="F36" s="18">
        <v>384.82</v>
      </c>
      <c r="G36" s="19">
        <v>4.1000000000000003E-3</v>
      </c>
      <c r="H36" s="21"/>
      <c r="I36" s="21"/>
      <c r="J36" s="3"/>
    </row>
    <row r="37" spans="1:10" ht="13.05" customHeight="1">
      <c r="A37" s="15" t="s">
        <v>793</v>
      </c>
      <c r="B37" s="16" t="s">
        <v>794</v>
      </c>
      <c r="C37" s="13" t="s">
        <v>795</v>
      </c>
      <c r="D37" s="13" t="s">
        <v>722</v>
      </c>
      <c r="E37" s="17">
        <v>9604</v>
      </c>
      <c r="F37" s="18">
        <v>378.93</v>
      </c>
      <c r="G37" s="19">
        <v>4.0000000000000001E-3</v>
      </c>
      <c r="H37" s="21"/>
      <c r="I37" s="21"/>
      <c r="J37" s="3"/>
    </row>
    <row r="38" spans="1:10" ht="13.05" customHeight="1">
      <c r="A38" s="15" t="s">
        <v>739</v>
      </c>
      <c r="B38" s="16" t="s">
        <v>740</v>
      </c>
      <c r="C38" s="13" t="s">
        <v>741</v>
      </c>
      <c r="D38" s="13" t="s">
        <v>535</v>
      </c>
      <c r="E38" s="17">
        <v>90000</v>
      </c>
      <c r="F38" s="18">
        <v>370.62</v>
      </c>
      <c r="G38" s="19">
        <v>3.8999999999999998E-3</v>
      </c>
      <c r="H38" s="21"/>
      <c r="I38" s="21"/>
      <c r="J38" s="3"/>
    </row>
    <row r="39" spans="1:10" ht="13.05" customHeight="1">
      <c r="A39" s="15" t="s">
        <v>812</v>
      </c>
      <c r="B39" s="16" t="s">
        <v>813</v>
      </c>
      <c r="C39" s="13" t="s">
        <v>814</v>
      </c>
      <c r="D39" s="13" t="s">
        <v>470</v>
      </c>
      <c r="E39" s="17">
        <v>20000</v>
      </c>
      <c r="F39" s="18">
        <v>357.96</v>
      </c>
      <c r="G39" s="19">
        <v>3.8E-3</v>
      </c>
      <c r="H39" s="21"/>
      <c r="I39" s="21"/>
      <c r="J39" s="3"/>
    </row>
    <row r="40" spans="1:10" ht="13.05" customHeight="1">
      <c r="A40" s="15" t="s">
        <v>526</v>
      </c>
      <c r="B40" s="16" t="s">
        <v>527</v>
      </c>
      <c r="C40" s="13" t="s">
        <v>528</v>
      </c>
      <c r="D40" s="13" t="s">
        <v>408</v>
      </c>
      <c r="E40" s="17">
        <v>33800</v>
      </c>
      <c r="F40" s="18">
        <v>350.52</v>
      </c>
      <c r="G40" s="19">
        <v>3.7000000000000002E-3</v>
      </c>
      <c r="H40" s="21"/>
      <c r="I40" s="21"/>
      <c r="J40" s="3"/>
    </row>
    <row r="41" spans="1:10" ht="13.05" customHeight="1">
      <c r="A41" s="15" t="s">
        <v>809</v>
      </c>
      <c r="B41" s="16" t="s">
        <v>810</v>
      </c>
      <c r="C41" s="13" t="s">
        <v>811</v>
      </c>
      <c r="D41" s="13" t="s">
        <v>525</v>
      </c>
      <c r="E41" s="17">
        <v>6389</v>
      </c>
      <c r="F41" s="18">
        <v>346.76</v>
      </c>
      <c r="G41" s="19">
        <v>3.7000000000000002E-3</v>
      </c>
      <c r="H41" s="21"/>
      <c r="I41" s="21"/>
      <c r="J41" s="3"/>
    </row>
    <row r="42" spans="1:10" ht="13.05" customHeight="1">
      <c r="A42" s="15" t="s">
        <v>713</v>
      </c>
      <c r="B42" s="16" t="s">
        <v>714</v>
      </c>
      <c r="C42" s="13" t="s">
        <v>715</v>
      </c>
      <c r="D42" s="13" t="s">
        <v>565</v>
      </c>
      <c r="E42" s="17">
        <v>2250</v>
      </c>
      <c r="F42" s="18">
        <v>317.58999999999997</v>
      </c>
      <c r="G42" s="19">
        <v>3.3999999999999998E-3</v>
      </c>
      <c r="H42" s="21"/>
      <c r="I42" s="21"/>
      <c r="J42" s="3"/>
    </row>
    <row r="43" spans="1:10" ht="13.05" customHeight="1">
      <c r="A43" s="15" t="s">
        <v>654</v>
      </c>
      <c r="B43" s="16" t="s">
        <v>655</v>
      </c>
      <c r="C43" s="13" t="s">
        <v>656</v>
      </c>
      <c r="D43" s="13" t="s">
        <v>408</v>
      </c>
      <c r="E43" s="17">
        <v>76000</v>
      </c>
      <c r="F43" s="18">
        <v>298.11</v>
      </c>
      <c r="G43" s="19">
        <v>3.2000000000000002E-3</v>
      </c>
      <c r="H43" s="21"/>
      <c r="I43" s="21"/>
      <c r="J43" s="3"/>
    </row>
    <row r="44" spans="1:10" ht="13.05" customHeight="1">
      <c r="A44" s="15" t="s">
        <v>733</v>
      </c>
      <c r="B44" s="16" t="s">
        <v>734</v>
      </c>
      <c r="C44" s="13" t="s">
        <v>735</v>
      </c>
      <c r="D44" s="13" t="s">
        <v>508</v>
      </c>
      <c r="E44" s="17">
        <v>70000</v>
      </c>
      <c r="F44" s="18">
        <v>296.07</v>
      </c>
      <c r="G44" s="19">
        <v>3.0999999999999999E-3</v>
      </c>
      <c r="H44" s="21"/>
      <c r="I44" s="21"/>
      <c r="J44" s="3"/>
    </row>
    <row r="45" spans="1:10" ht="13.05" customHeight="1">
      <c r="A45" s="15" t="s">
        <v>861</v>
      </c>
      <c r="B45" s="16" t="s">
        <v>862</v>
      </c>
      <c r="C45" s="13" t="s">
        <v>863</v>
      </c>
      <c r="D45" s="13" t="s">
        <v>419</v>
      </c>
      <c r="E45" s="17">
        <v>10000</v>
      </c>
      <c r="F45" s="18">
        <v>241.9</v>
      </c>
      <c r="G45" s="19">
        <v>2.5999999999999999E-3</v>
      </c>
      <c r="H45" s="21"/>
      <c r="I45" s="21"/>
      <c r="J45" s="3"/>
    </row>
    <row r="46" spans="1:10" ht="13.05" customHeight="1">
      <c r="A46" s="15" t="s">
        <v>669</v>
      </c>
      <c r="B46" s="16" t="s">
        <v>670</v>
      </c>
      <c r="C46" s="13" t="s">
        <v>671</v>
      </c>
      <c r="D46" s="13" t="s">
        <v>504</v>
      </c>
      <c r="E46" s="17">
        <v>17062</v>
      </c>
      <c r="F46" s="18">
        <v>239.67</v>
      </c>
      <c r="G46" s="19">
        <v>2.5000000000000001E-3</v>
      </c>
      <c r="H46" s="21"/>
      <c r="I46" s="21"/>
      <c r="J46" s="3"/>
    </row>
    <row r="47" spans="1:10" ht="13.05" customHeight="1">
      <c r="A47" s="15" t="s">
        <v>583</v>
      </c>
      <c r="B47" s="16" t="s">
        <v>584</v>
      </c>
      <c r="C47" s="13" t="s">
        <v>585</v>
      </c>
      <c r="D47" s="13" t="s">
        <v>477</v>
      </c>
      <c r="E47" s="17">
        <v>171111</v>
      </c>
      <c r="F47" s="18">
        <v>201.83</v>
      </c>
      <c r="G47" s="19">
        <v>2.0999999999999999E-3</v>
      </c>
      <c r="H47" s="21"/>
      <c r="I47" s="21"/>
      <c r="J47" s="3"/>
    </row>
    <row r="48" spans="1:10" ht="13.05" customHeight="1">
      <c r="A48" s="15" t="s">
        <v>666</v>
      </c>
      <c r="B48" s="16" t="s">
        <v>667</v>
      </c>
      <c r="C48" s="13" t="s">
        <v>668</v>
      </c>
      <c r="D48" s="13" t="s">
        <v>504</v>
      </c>
      <c r="E48" s="17">
        <v>20000</v>
      </c>
      <c r="F48" s="18">
        <v>200.08</v>
      </c>
      <c r="G48" s="19">
        <v>2.0999999999999999E-3</v>
      </c>
      <c r="H48" s="21"/>
      <c r="I48" s="21"/>
      <c r="J48" s="3"/>
    </row>
    <row r="49" spans="1:10" ht="13.05" customHeight="1">
      <c r="A49" s="15" t="s">
        <v>635</v>
      </c>
      <c r="B49" s="16" t="s">
        <v>636</v>
      </c>
      <c r="C49" s="13" t="s">
        <v>637</v>
      </c>
      <c r="D49" s="13" t="s">
        <v>408</v>
      </c>
      <c r="E49" s="17">
        <v>25000</v>
      </c>
      <c r="F49" s="18">
        <v>199.49</v>
      </c>
      <c r="G49" s="19">
        <v>2.0999999999999999E-3</v>
      </c>
      <c r="H49" s="21"/>
      <c r="I49" s="21"/>
      <c r="J49" s="3"/>
    </row>
    <row r="50" spans="1:10" ht="13.05" customHeight="1">
      <c r="A50" s="15" t="s">
        <v>402</v>
      </c>
      <c r="B50" s="16" t="s">
        <v>403</v>
      </c>
      <c r="C50" s="13" t="s">
        <v>404</v>
      </c>
      <c r="D50" s="13" t="s">
        <v>398</v>
      </c>
      <c r="E50" s="17">
        <v>500</v>
      </c>
      <c r="F50" s="18">
        <v>174.6</v>
      </c>
      <c r="G50" s="19">
        <v>1.9E-3</v>
      </c>
      <c r="H50" s="21"/>
      <c r="I50" s="21"/>
      <c r="J50" s="3"/>
    </row>
    <row r="51" spans="1:10" ht="13.05" customHeight="1">
      <c r="A51" s="15" t="s">
        <v>864</v>
      </c>
      <c r="B51" s="16" t="s">
        <v>865</v>
      </c>
      <c r="C51" s="13" t="s">
        <v>866</v>
      </c>
      <c r="D51" s="13" t="s">
        <v>412</v>
      </c>
      <c r="E51" s="17">
        <v>3262</v>
      </c>
      <c r="F51" s="18">
        <v>172.75</v>
      </c>
      <c r="G51" s="19">
        <v>1.8E-3</v>
      </c>
      <c r="H51" s="21"/>
      <c r="I51" s="21"/>
      <c r="J51" s="3"/>
    </row>
    <row r="52" spans="1:10" ht="13.05" customHeight="1">
      <c r="A52" s="3"/>
      <c r="B52" s="22" t="s">
        <v>176</v>
      </c>
      <c r="C52" s="2"/>
      <c r="D52" s="2"/>
      <c r="E52" s="2"/>
      <c r="F52" s="23">
        <v>18808.96</v>
      </c>
      <c r="G52" s="24">
        <v>0.19950000000000001</v>
      </c>
      <c r="H52" s="25"/>
      <c r="I52" s="25"/>
      <c r="J52" s="3"/>
    </row>
    <row r="53" spans="1:10" ht="13.05" customHeight="1">
      <c r="A53" s="3"/>
      <c r="B53" s="22" t="s">
        <v>627</v>
      </c>
      <c r="C53" s="2"/>
      <c r="D53" s="2"/>
      <c r="E53" s="2"/>
      <c r="F53" s="25" t="s">
        <v>178</v>
      </c>
      <c r="G53" s="25" t="s">
        <v>178</v>
      </c>
      <c r="H53" s="25"/>
      <c r="I53" s="25"/>
      <c r="J53" s="3"/>
    </row>
    <row r="54" spans="1:10" ht="13.05" customHeight="1">
      <c r="A54" s="3"/>
      <c r="B54" s="22" t="s">
        <v>176</v>
      </c>
      <c r="C54" s="2"/>
      <c r="D54" s="2"/>
      <c r="E54" s="2"/>
      <c r="F54" s="25" t="s">
        <v>178</v>
      </c>
      <c r="G54" s="25" t="s">
        <v>178</v>
      </c>
      <c r="H54" s="25"/>
      <c r="I54" s="25"/>
      <c r="J54" s="3"/>
    </row>
    <row r="55" spans="1:10" ht="13.05" customHeight="1">
      <c r="A55" s="3"/>
      <c r="B55" s="22" t="s">
        <v>187</v>
      </c>
      <c r="C55" s="26"/>
      <c r="D55" s="2"/>
      <c r="E55" s="26"/>
      <c r="F55" s="23">
        <v>18808.96</v>
      </c>
      <c r="G55" s="24">
        <v>0.19950000000000001</v>
      </c>
      <c r="H55" s="25"/>
      <c r="I55" s="25"/>
      <c r="J55" s="3"/>
    </row>
    <row r="56" spans="1:10" ht="13.05" customHeight="1">
      <c r="A56" s="3"/>
      <c r="B56" s="12" t="s">
        <v>110</v>
      </c>
      <c r="C56" s="13"/>
      <c r="D56" s="13"/>
      <c r="E56" s="13"/>
      <c r="F56" s="13"/>
      <c r="G56" s="13"/>
      <c r="H56" s="14"/>
      <c r="I56" s="14"/>
      <c r="J56" s="3"/>
    </row>
    <row r="57" spans="1:10" ht="13.05" customHeight="1">
      <c r="A57" s="3"/>
      <c r="B57" s="12" t="s">
        <v>111</v>
      </c>
      <c r="C57" s="13"/>
      <c r="D57" s="13"/>
      <c r="E57" s="13"/>
      <c r="F57" s="3"/>
      <c r="G57" s="14"/>
      <c r="H57" s="14"/>
      <c r="I57" s="14"/>
      <c r="J57" s="3"/>
    </row>
    <row r="58" spans="1:10" ht="13.05" customHeight="1">
      <c r="A58" s="15" t="s">
        <v>350</v>
      </c>
      <c r="B58" s="16" t="s">
        <v>351</v>
      </c>
      <c r="C58" s="13" t="s">
        <v>352</v>
      </c>
      <c r="D58" s="13" t="s">
        <v>115</v>
      </c>
      <c r="E58" s="17">
        <v>460</v>
      </c>
      <c r="F58" s="18">
        <v>4788.33</v>
      </c>
      <c r="G58" s="19">
        <v>5.0700000000000002E-2</v>
      </c>
      <c r="H58" s="20">
        <v>6.9750000000000006E-2</v>
      </c>
      <c r="I58" s="21"/>
      <c r="J58" s="3"/>
    </row>
    <row r="59" spans="1:10" ht="13.05" customHeight="1">
      <c r="A59" s="15" t="s">
        <v>341</v>
      </c>
      <c r="B59" s="16" t="s">
        <v>342</v>
      </c>
      <c r="C59" s="13" t="s">
        <v>343</v>
      </c>
      <c r="D59" s="13" t="s">
        <v>115</v>
      </c>
      <c r="E59" s="17">
        <v>3000</v>
      </c>
      <c r="F59" s="18">
        <v>3031.88</v>
      </c>
      <c r="G59" s="19">
        <v>3.2099999999999997E-2</v>
      </c>
      <c r="H59" s="20">
        <v>7.3236999999999997E-2</v>
      </c>
      <c r="I59" s="21"/>
      <c r="J59" s="3"/>
    </row>
    <row r="60" spans="1:10" ht="13.05" customHeight="1">
      <c r="A60" s="15" t="s">
        <v>867</v>
      </c>
      <c r="B60" s="16" t="s">
        <v>868</v>
      </c>
      <c r="C60" s="13" t="s">
        <v>869</v>
      </c>
      <c r="D60" s="13" t="s">
        <v>115</v>
      </c>
      <c r="E60" s="17">
        <v>2500</v>
      </c>
      <c r="F60" s="18">
        <v>2510.06</v>
      </c>
      <c r="G60" s="19">
        <v>2.6599999999999999E-2</v>
      </c>
      <c r="H60" s="20">
        <v>7.2954000000000005E-2</v>
      </c>
      <c r="I60" s="21"/>
      <c r="J60" s="3"/>
    </row>
    <row r="61" spans="1:10" ht="13.05" customHeight="1">
      <c r="A61" s="15" t="s">
        <v>335</v>
      </c>
      <c r="B61" s="16" t="s">
        <v>336</v>
      </c>
      <c r="C61" s="13" t="s">
        <v>337</v>
      </c>
      <c r="D61" s="13" t="s">
        <v>150</v>
      </c>
      <c r="E61" s="17">
        <v>2000000</v>
      </c>
      <c r="F61" s="18">
        <v>2029.02</v>
      </c>
      <c r="G61" s="19">
        <v>2.1499999999999998E-2</v>
      </c>
      <c r="H61" s="20">
        <v>6.8479999999999999E-2</v>
      </c>
      <c r="I61" s="21"/>
      <c r="J61" s="3"/>
    </row>
    <row r="62" spans="1:10" ht="13.05" customHeight="1">
      <c r="A62" s="15" t="s">
        <v>870</v>
      </c>
      <c r="B62" s="16" t="s">
        <v>871</v>
      </c>
      <c r="C62" s="13" t="s">
        <v>872</v>
      </c>
      <c r="D62" s="13" t="s">
        <v>115</v>
      </c>
      <c r="E62" s="17">
        <v>200</v>
      </c>
      <c r="F62" s="18">
        <v>2008.57</v>
      </c>
      <c r="G62" s="19">
        <v>2.1299999999999999E-2</v>
      </c>
      <c r="H62" s="20">
        <v>7.5899999999999995E-2</v>
      </c>
      <c r="I62" s="21"/>
      <c r="J62" s="3"/>
    </row>
    <row r="63" spans="1:10" ht="13.05" customHeight="1">
      <c r="A63" s="15" t="s">
        <v>873</v>
      </c>
      <c r="B63" s="16" t="s">
        <v>874</v>
      </c>
      <c r="C63" s="13" t="s">
        <v>875</v>
      </c>
      <c r="D63" s="13" t="s">
        <v>115</v>
      </c>
      <c r="E63" s="17">
        <v>200</v>
      </c>
      <c r="F63" s="18">
        <v>2004.96</v>
      </c>
      <c r="G63" s="19">
        <v>2.12E-2</v>
      </c>
      <c r="H63" s="20">
        <v>7.3419999999999999E-2</v>
      </c>
      <c r="I63" s="21"/>
      <c r="J63" s="3"/>
    </row>
    <row r="64" spans="1:10" ht="13.05" customHeight="1">
      <c r="A64" s="15" t="s">
        <v>154</v>
      </c>
      <c r="B64" s="16" t="s">
        <v>155</v>
      </c>
      <c r="C64" s="13" t="s">
        <v>156</v>
      </c>
      <c r="D64" s="13" t="s">
        <v>115</v>
      </c>
      <c r="E64" s="17">
        <v>1900</v>
      </c>
      <c r="F64" s="18">
        <v>1914.09</v>
      </c>
      <c r="G64" s="19">
        <v>2.0299999999999999E-2</v>
      </c>
      <c r="H64" s="20">
        <v>6.9500000000000006E-2</v>
      </c>
      <c r="I64" s="21"/>
      <c r="J64" s="3"/>
    </row>
    <row r="65" spans="1:10" ht="13.05" customHeight="1">
      <c r="A65" s="15" t="s">
        <v>246</v>
      </c>
      <c r="B65" s="16" t="s">
        <v>247</v>
      </c>
      <c r="C65" s="13" t="s">
        <v>248</v>
      </c>
      <c r="D65" s="13" t="s">
        <v>150</v>
      </c>
      <c r="E65" s="17">
        <v>1900000</v>
      </c>
      <c r="F65" s="18">
        <v>1884.44</v>
      </c>
      <c r="G65" s="19">
        <v>0.02</v>
      </c>
      <c r="H65" s="20">
        <v>7.4407000000000001E-2</v>
      </c>
      <c r="I65" s="21"/>
      <c r="J65" s="3"/>
    </row>
    <row r="66" spans="1:10" ht="13.05" customHeight="1">
      <c r="A66" s="15" t="s">
        <v>173</v>
      </c>
      <c r="B66" s="16" t="s">
        <v>174</v>
      </c>
      <c r="C66" s="13" t="s">
        <v>175</v>
      </c>
      <c r="D66" s="13" t="s">
        <v>115</v>
      </c>
      <c r="E66" s="17">
        <v>1800</v>
      </c>
      <c r="F66" s="18">
        <v>1822.8</v>
      </c>
      <c r="G66" s="19">
        <v>1.9300000000000001E-2</v>
      </c>
      <c r="H66" s="20">
        <v>7.8709000000000001E-2</v>
      </c>
      <c r="I66" s="21"/>
      <c r="J66" s="3"/>
    </row>
    <row r="67" spans="1:10" ht="13.05" customHeight="1">
      <c r="A67" s="15" t="s">
        <v>119</v>
      </c>
      <c r="B67" s="16" t="s">
        <v>120</v>
      </c>
      <c r="C67" s="13" t="s">
        <v>121</v>
      </c>
      <c r="D67" s="13" t="s">
        <v>122</v>
      </c>
      <c r="E67" s="17">
        <v>1800</v>
      </c>
      <c r="F67" s="18">
        <v>1810.4</v>
      </c>
      <c r="G67" s="19">
        <v>1.9199999999999998E-2</v>
      </c>
      <c r="H67" s="20">
        <v>7.5499999999999998E-2</v>
      </c>
      <c r="I67" s="21"/>
      <c r="J67" s="3"/>
    </row>
    <row r="68" spans="1:10" ht="13.05" customHeight="1">
      <c r="A68" s="15" t="s">
        <v>243</v>
      </c>
      <c r="B68" s="16" t="s">
        <v>244</v>
      </c>
      <c r="C68" s="13" t="s">
        <v>245</v>
      </c>
      <c r="D68" s="13" t="s">
        <v>150</v>
      </c>
      <c r="E68" s="17">
        <v>1849970</v>
      </c>
      <c r="F68" s="18">
        <v>1802.73</v>
      </c>
      <c r="G68" s="19">
        <v>1.9099999999999999E-2</v>
      </c>
      <c r="H68" s="20">
        <v>7.0895E-2</v>
      </c>
      <c r="I68" s="21"/>
      <c r="J68" s="3"/>
    </row>
    <row r="69" spans="1:10" ht="13.05" customHeight="1">
      <c r="A69" s="15" t="s">
        <v>252</v>
      </c>
      <c r="B69" s="16" t="s">
        <v>253</v>
      </c>
      <c r="C69" s="13" t="s">
        <v>254</v>
      </c>
      <c r="D69" s="13" t="s">
        <v>115</v>
      </c>
      <c r="E69" s="17">
        <v>1800</v>
      </c>
      <c r="F69" s="18">
        <v>1792.97</v>
      </c>
      <c r="G69" s="19">
        <v>1.9E-2</v>
      </c>
      <c r="H69" s="20">
        <v>7.145E-2</v>
      </c>
      <c r="I69" s="21"/>
      <c r="J69" s="3"/>
    </row>
    <row r="70" spans="1:10" ht="13.05" customHeight="1">
      <c r="A70" s="15" t="s">
        <v>273</v>
      </c>
      <c r="B70" s="16" t="s">
        <v>274</v>
      </c>
      <c r="C70" s="13" t="s">
        <v>275</v>
      </c>
      <c r="D70" s="13" t="s">
        <v>115</v>
      </c>
      <c r="E70" s="17">
        <v>1722</v>
      </c>
      <c r="F70" s="18">
        <v>1735.78</v>
      </c>
      <c r="G70" s="19">
        <v>1.84E-2</v>
      </c>
      <c r="H70" s="20">
        <v>7.0550000000000002E-2</v>
      </c>
      <c r="I70" s="21"/>
      <c r="J70" s="3"/>
    </row>
    <row r="71" spans="1:10" ht="13.05" customHeight="1">
      <c r="A71" s="15" t="s">
        <v>140</v>
      </c>
      <c r="B71" s="16" t="s">
        <v>141</v>
      </c>
      <c r="C71" s="13" t="s">
        <v>142</v>
      </c>
      <c r="D71" s="13" t="s">
        <v>143</v>
      </c>
      <c r="E71" s="17">
        <v>1600</v>
      </c>
      <c r="F71" s="18">
        <v>1605.27</v>
      </c>
      <c r="G71" s="19">
        <v>1.7000000000000001E-2</v>
      </c>
      <c r="H71" s="20">
        <v>7.6249999999999998E-2</v>
      </c>
      <c r="I71" s="21"/>
      <c r="J71" s="3"/>
    </row>
    <row r="72" spans="1:10" ht="13.05" customHeight="1">
      <c r="A72" s="15" t="s">
        <v>876</v>
      </c>
      <c r="B72" s="16" t="s">
        <v>877</v>
      </c>
      <c r="C72" s="13" t="s">
        <v>878</v>
      </c>
      <c r="D72" s="13" t="s">
        <v>133</v>
      </c>
      <c r="E72" s="17">
        <v>218175</v>
      </c>
      <c r="F72" s="18">
        <v>1589.87</v>
      </c>
      <c r="G72" s="19">
        <v>1.6799999999999999E-2</v>
      </c>
      <c r="H72" s="20">
        <v>9.4203999999999996E-2</v>
      </c>
      <c r="I72" s="21"/>
      <c r="J72" s="3"/>
    </row>
    <row r="73" spans="1:10" ht="13.05" customHeight="1">
      <c r="A73" s="15" t="s">
        <v>357</v>
      </c>
      <c r="B73" s="16" t="s">
        <v>358</v>
      </c>
      <c r="C73" s="13" t="s">
        <v>359</v>
      </c>
      <c r="D73" s="13" t="s">
        <v>115</v>
      </c>
      <c r="E73" s="17">
        <v>1500</v>
      </c>
      <c r="F73" s="18">
        <v>1514.54</v>
      </c>
      <c r="G73" s="19">
        <v>1.61E-2</v>
      </c>
      <c r="H73" s="20">
        <v>7.1099999999999997E-2</v>
      </c>
      <c r="I73" s="21"/>
      <c r="J73" s="3"/>
    </row>
    <row r="74" spans="1:10" ht="13.05" customHeight="1">
      <c r="A74" s="15" t="s">
        <v>879</v>
      </c>
      <c r="B74" s="16" t="s">
        <v>880</v>
      </c>
      <c r="C74" s="13" t="s">
        <v>881</v>
      </c>
      <c r="D74" s="13" t="s">
        <v>115</v>
      </c>
      <c r="E74" s="17">
        <v>1500</v>
      </c>
      <c r="F74" s="18">
        <v>1507.26</v>
      </c>
      <c r="G74" s="19">
        <v>1.6E-2</v>
      </c>
      <c r="H74" s="20">
        <v>7.2134000000000004E-2</v>
      </c>
      <c r="I74" s="21"/>
      <c r="J74" s="3"/>
    </row>
    <row r="75" spans="1:10" ht="13.05" customHeight="1">
      <c r="A75" s="15" t="s">
        <v>882</v>
      </c>
      <c r="B75" s="16" t="s">
        <v>883</v>
      </c>
      <c r="C75" s="13" t="s">
        <v>884</v>
      </c>
      <c r="D75" s="13" t="s">
        <v>885</v>
      </c>
      <c r="E75" s="17">
        <v>1500</v>
      </c>
      <c r="F75" s="18">
        <v>1502.83</v>
      </c>
      <c r="G75" s="19">
        <v>1.5900000000000001E-2</v>
      </c>
      <c r="H75" s="20">
        <v>7.4838000000000002E-2</v>
      </c>
      <c r="I75" s="21"/>
      <c r="J75" s="3"/>
    </row>
    <row r="76" spans="1:10" ht="13.05" customHeight="1">
      <c r="A76" s="15" t="s">
        <v>320</v>
      </c>
      <c r="B76" s="16" t="s">
        <v>321</v>
      </c>
      <c r="C76" s="13" t="s">
        <v>322</v>
      </c>
      <c r="D76" s="13" t="s">
        <v>115</v>
      </c>
      <c r="E76" s="17">
        <v>1500</v>
      </c>
      <c r="F76" s="18">
        <v>1501.73</v>
      </c>
      <c r="G76" s="19">
        <v>1.5900000000000001E-2</v>
      </c>
      <c r="H76" s="20">
        <v>7.5800000000000006E-2</v>
      </c>
      <c r="I76" s="21"/>
      <c r="J76" s="3"/>
    </row>
    <row r="77" spans="1:10" ht="13.05" customHeight="1">
      <c r="A77" s="15" t="s">
        <v>886</v>
      </c>
      <c r="B77" s="16" t="s">
        <v>887</v>
      </c>
      <c r="C77" s="13" t="s">
        <v>888</v>
      </c>
      <c r="D77" s="13" t="s">
        <v>115</v>
      </c>
      <c r="E77" s="17">
        <v>150</v>
      </c>
      <c r="F77" s="18">
        <v>1501.2</v>
      </c>
      <c r="G77" s="19">
        <v>1.5900000000000001E-2</v>
      </c>
      <c r="H77" s="20">
        <v>7.17E-2</v>
      </c>
      <c r="I77" s="21"/>
      <c r="J77" s="3"/>
    </row>
    <row r="78" spans="1:10" ht="13.05" customHeight="1">
      <c r="A78" s="15" t="s">
        <v>889</v>
      </c>
      <c r="B78" s="16" t="s">
        <v>890</v>
      </c>
      <c r="C78" s="13" t="s">
        <v>891</v>
      </c>
      <c r="D78" s="13" t="s">
        <v>150</v>
      </c>
      <c r="E78" s="17">
        <v>1500000</v>
      </c>
      <c r="F78" s="18">
        <v>1461.07</v>
      </c>
      <c r="G78" s="19">
        <v>1.55E-2</v>
      </c>
      <c r="H78" s="20">
        <v>7.4414999999999995E-2</v>
      </c>
      <c r="I78" s="21"/>
      <c r="J78" s="3"/>
    </row>
    <row r="79" spans="1:10" ht="13.05" customHeight="1">
      <c r="A79" s="15" t="s">
        <v>167</v>
      </c>
      <c r="B79" s="16" t="s">
        <v>168</v>
      </c>
      <c r="C79" s="13" t="s">
        <v>169</v>
      </c>
      <c r="D79" s="13" t="s">
        <v>115</v>
      </c>
      <c r="E79" s="17">
        <v>1400</v>
      </c>
      <c r="F79" s="18">
        <v>1390.66</v>
      </c>
      <c r="G79" s="19">
        <v>1.47E-2</v>
      </c>
      <c r="H79" s="20">
        <v>7.8649999999999998E-2</v>
      </c>
      <c r="I79" s="21"/>
      <c r="J79" s="3"/>
    </row>
    <row r="80" spans="1:10" ht="13.05" customHeight="1">
      <c r="A80" s="15" t="s">
        <v>892</v>
      </c>
      <c r="B80" s="16" t="s">
        <v>893</v>
      </c>
      <c r="C80" s="13" t="s">
        <v>894</v>
      </c>
      <c r="D80" s="13" t="s">
        <v>143</v>
      </c>
      <c r="E80" s="17">
        <v>1300</v>
      </c>
      <c r="F80" s="18">
        <v>1312.39</v>
      </c>
      <c r="G80" s="19">
        <v>1.3899999999999999E-2</v>
      </c>
      <c r="H80" s="20">
        <v>9.1327500000000006E-2</v>
      </c>
      <c r="I80" s="21"/>
      <c r="J80" s="3"/>
    </row>
    <row r="81" spans="1:10" ht="13.05" customHeight="1">
      <c r="A81" s="15" t="s">
        <v>895</v>
      </c>
      <c r="B81" s="16" t="s">
        <v>896</v>
      </c>
      <c r="C81" s="13" t="s">
        <v>897</v>
      </c>
      <c r="D81" s="13" t="s">
        <v>115</v>
      </c>
      <c r="E81" s="17">
        <v>100</v>
      </c>
      <c r="F81" s="18">
        <v>1032.9000000000001</v>
      </c>
      <c r="G81" s="19">
        <v>1.09E-2</v>
      </c>
      <c r="H81" s="20">
        <v>6.9699999999999998E-2</v>
      </c>
      <c r="I81" s="21"/>
      <c r="J81" s="3"/>
    </row>
    <row r="82" spans="1:10" ht="13.05" customHeight="1">
      <c r="A82" s="15" t="s">
        <v>898</v>
      </c>
      <c r="B82" s="16" t="s">
        <v>899</v>
      </c>
      <c r="C82" s="13" t="s">
        <v>900</v>
      </c>
      <c r="D82" s="13" t="s">
        <v>150</v>
      </c>
      <c r="E82" s="17">
        <v>1000000</v>
      </c>
      <c r="F82" s="18">
        <v>1032.26</v>
      </c>
      <c r="G82" s="19">
        <v>1.09E-2</v>
      </c>
      <c r="H82" s="20">
        <v>7.0190000000000002E-2</v>
      </c>
      <c r="I82" s="21"/>
      <c r="J82" s="3"/>
    </row>
    <row r="83" spans="1:10" ht="13.05" customHeight="1">
      <c r="A83" s="15" t="s">
        <v>296</v>
      </c>
      <c r="B83" s="16" t="s">
        <v>297</v>
      </c>
      <c r="C83" s="13" t="s">
        <v>298</v>
      </c>
      <c r="D83" s="13" t="s">
        <v>115</v>
      </c>
      <c r="E83" s="17">
        <v>100</v>
      </c>
      <c r="F83" s="18">
        <v>1011.22</v>
      </c>
      <c r="G83" s="19">
        <v>1.0699999999999999E-2</v>
      </c>
      <c r="H83" s="20">
        <v>6.8949999999999997E-2</v>
      </c>
      <c r="I83" s="21"/>
      <c r="J83" s="3"/>
    </row>
    <row r="84" spans="1:10" ht="13.05" customHeight="1">
      <c r="A84" s="15" t="s">
        <v>901</v>
      </c>
      <c r="B84" s="16" t="s">
        <v>902</v>
      </c>
      <c r="C84" s="13" t="s">
        <v>903</v>
      </c>
      <c r="D84" s="13" t="s">
        <v>115</v>
      </c>
      <c r="E84" s="17">
        <v>1000</v>
      </c>
      <c r="F84" s="18">
        <v>1007.36</v>
      </c>
      <c r="G84" s="19">
        <v>1.0699999999999999E-2</v>
      </c>
      <c r="H84" s="20">
        <v>6.9500000000000006E-2</v>
      </c>
      <c r="I84" s="21"/>
      <c r="J84" s="3"/>
    </row>
    <row r="85" spans="1:10" ht="13.05" customHeight="1">
      <c r="A85" s="15" t="s">
        <v>904</v>
      </c>
      <c r="B85" s="16" t="s">
        <v>905</v>
      </c>
      <c r="C85" s="13" t="s">
        <v>906</v>
      </c>
      <c r="D85" s="13" t="s">
        <v>907</v>
      </c>
      <c r="E85" s="17">
        <v>1000</v>
      </c>
      <c r="F85" s="18">
        <v>1004.46</v>
      </c>
      <c r="G85" s="19">
        <v>1.06E-2</v>
      </c>
      <c r="H85" s="20">
        <v>8.1023999999999999E-2</v>
      </c>
      <c r="I85" s="21"/>
      <c r="J85" s="3"/>
    </row>
    <row r="86" spans="1:10" ht="13.05" customHeight="1">
      <c r="A86" s="15" t="s">
        <v>157</v>
      </c>
      <c r="B86" s="16" t="s">
        <v>158</v>
      </c>
      <c r="C86" s="13" t="s">
        <v>159</v>
      </c>
      <c r="D86" s="13" t="s">
        <v>160</v>
      </c>
      <c r="E86" s="17">
        <v>100000</v>
      </c>
      <c r="F86" s="18">
        <v>1003.87</v>
      </c>
      <c r="G86" s="19">
        <v>1.06E-2</v>
      </c>
      <c r="H86" s="20">
        <v>8.1697000000000006E-2</v>
      </c>
      <c r="I86" s="21"/>
      <c r="J86" s="3"/>
    </row>
    <row r="87" spans="1:10" ht="13.05" customHeight="1">
      <c r="A87" s="15" t="s">
        <v>908</v>
      </c>
      <c r="B87" s="16" t="s">
        <v>909</v>
      </c>
      <c r="C87" s="13" t="s">
        <v>910</v>
      </c>
      <c r="D87" s="13" t="s">
        <v>911</v>
      </c>
      <c r="E87" s="17">
        <v>1000</v>
      </c>
      <c r="F87" s="18">
        <v>1002.03</v>
      </c>
      <c r="G87" s="19">
        <v>1.06E-2</v>
      </c>
      <c r="H87" s="20">
        <v>8.4473999999999994E-2</v>
      </c>
      <c r="I87" s="21"/>
      <c r="J87" s="3"/>
    </row>
    <row r="88" spans="1:10" ht="13.05" customHeight="1">
      <c r="A88" s="15" t="s">
        <v>912</v>
      </c>
      <c r="B88" s="16" t="s">
        <v>913</v>
      </c>
      <c r="C88" s="13" t="s">
        <v>914</v>
      </c>
      <c r="D88" s="13" t="s">
        <v>133</v>
      </c>
      <c r="E88" s="17">
        <v>1000</v>
      </c>
      <c r="F88" s="18">
        <v>997.67</v>
      </c>
      <c r="G88" s="19">
        <v>1.06E-2</v>
      </c>
      <c r="H88" s="20">
        <v>7.9600000000000004E-2</v>
      </c>
      <c r="I88" s="21"/>
      <c r="J88" s="3"/>
    </row>
    <row r="89" spans="1:10" ht="13.05" customHeight="1">
      <c r="A89" s="15" t="s">
        <v>915</v>
      </c>
      <c r="B89" s="16" t="s">
        <v>916</v>
      </c>
      <c r="C89" s="13" t="s">
        <v>917</v>
      </c>
      <c r="D89" s="13" t="s">
        <v>150</v>
      </c>
      <c r="E89" s="17">
        <v>1000000</v>
      </c>
      <c r="F89" s="18">
        <v>997.24</v>
      </c>
      <c r="G89" s="19">
        <v>1.06E-2</v>
      </c>
      <c r="H89" s="20">
        <v>7.5769000000000003E-2</v>
      </c>
      <c r="I89" s="21"/>
      <c r="J89" s="3"/>
    </row>
    <row r="90" spans="1:10" ht="13.05" customHeight="1">
      <c r="A90" s="15" t="s">
        <v>323</v>
      </c>
      <c r="B90" s="16" t="s">
        <v>324</v>
      </c>
      <c r="C90" s="13" t="s">
        <v>325</v>
      </c>
      <c r="D90" s="13" t="s">
        <v>115</v>
      </c>
      <c r="E90" s="17">
        <v>1000</v>
      </c>
      <c r="F90" s="18">
        <v>988.7</v>
      </c>
      <c r="G90" s="19">
        <v>1.0500000000000001E-2</v>
      </c>
      <c r="H90" s="20">
        <v>7.6100000000000001E-2</v>
      </c>
      <c r="I90" s="21"/>
      <c r="J90" s="3"/>
    </row>
    <row r="91" spans="1:10" ht="13.05" customHeight="1">
      <c r="A91" s="15" t="s">
        <v>264</v>
      </c>
      <c r="B91" s="16" t="s">
        <v>265</v>
      </c>
      <c r="C91" s="13" t="s">
        <v>266</v>
      </c>
      <c r="D91" s="13" t="s">
        <v>115</v>
      </c>
      <c r="E91" s="17">
        <v>900</v>
      </c>
      <c r="F91" s="18">
        <v>905.62</v>
      </c>
      <c r="G91" s="19">
        <v>9.5999999999999992E-3</v>
      </c>
      <c r="H91" s="20">
        <v>6.9500000000000006E-2</v>
      </c>
      <c r="I91" s="21"/>
      <c r="J91" s="3"/>
    </row>
    <row r="92" spans="1:10" ht="13.05" customHeight="1">
      <c r="A92" s="15" t="s">
        <v>344</v>
      </c>
      <c r="B92" s="16" t="s">
        <v>345</v>
      </c>
      <c r="C92" s="13" t="s">
        <v>346</v>
      </c>
      <c r="D92" s="13" t="s">
        <v>115</v>
      </c>
      <c r="E92" s="17">
        <v>900</v>
      </c>
      <c r="F92" s="18">
        <v>899.83</v>
      </c>
      <c r="G92" s="19">
        <v>9.4999999999999998E-3</v>
      </c>
      <c r="H92" s="20">
        <v>7.2099999999999997E-2</v>
      </c>
      <c r="I92" s="21"/>
      <c r="J92" s="3"/>
    </row>
    <row r="93" spans="1:10" ht="13.05" customHeight="1">
      <c r="A93" s="15" t="s">
        <v>918</v>
      </c>
      <c r="B93" s="16" t="s">
        <v>919</v>
      </c>
      <c r="C93" s="13" t="s">
        <v>920</v>
      </c>
      <c r="D93" s="13" t="s">
        <v>115</v>
      </c>
      <c r="E93" s="17">
        <v>80</v>
      </c>
      <c r="F93" s="18">
        <v>805.54</v>
      </c>
      <c r="G93" s="19">
        <v>8.5000000000000006E-3</v>
      </c>
      <c r="H93" s="20">
        <v>7.0349999999999996E-2</v>
      </c>
      <c r="I93" s="21"/>
      <c r="J93" s="3"/>
    </row>
    <row r="94" spans="1:10" ht="13.05" customHeight="1">
      <c r="A94" s="15" t="s">
        <v>921</v>
      </c>
      <c r="B94" s="16" t="s">
        <v>922</v>
      </c>
      <c r="C94" s="13" t="s">
        <v>923</v>
      </c>
      <c r="D94" s="13" t="s">
        <v>150</v>
      </c>
      <c r="E94" s="17">
        <v>800000</v>
      </c>
      <c r="F94" s="18">
        <v>803.2</v>
      </c>
      <c r="G94" s="19">
        <v>8.5000000000000006E-3</v>
      </c>
      <c r="H94" s="20">
        <v>7.1276999999999993E-2</v>
      </c>
      <c r="I94" s="21"/>
      <c r="J94" s="3"/>
    </row>
    <row r="95" spans="1:10" ht="13.05" customHeight="1">
      <c r="A95" s="15" t="s">
        <v>144</v>
      </c>
      <c r="B95" s="16" t="s">
        <v>145</v>
      </c>
      <c r="C95" s="13" t="s">
        <v>146</v>
      </c>
      <c r="D95" s="13" t="s">
        <v>115</v>
      </c>
      <c r="E95" s="17">
        <v>800</v>
      </c>
      <c r="F95" s="18">
        <v>801.39</v>
      </c>
      <c r="G95" s="19">
        <v>8.5000000000000006E-3</v>
      </c>
      <c r="H95" s="20">
        <v>7.6100000000000001E-2</v>
      </c>
      <c r="I95" s="21"/>
      <c r="J95" s="3"/>
    </row>
    <row r="96" spans="1:10" ht="13.05" customHeight="1">
      <c r="A96" s="15" t="s">
        <v>308</v>
      </c>
      <c r="B96" s="16" t="s">
        <v>309</v>
      </c>
      <c r="C96" s="13" t="s">
        <v>310</v>
      </c>
      <c r="D96" s="13" t="s">
        <v>115</v>
      </c>
      <c r="E96" s="17">
        <v>700</v>
      </c>
      <c r="F96" s="18">
        <v>705.4</v>
      </c>
      <c r="G96" s="19">
        <v>7.4999999999999997E-3</v>
      </c>
      <c r="H96" s="20">
        <v>6.9750000000000006E-2</v>
      </c>
      <c r="I96" s="21"/>
      <c r="J96" s="3"/>
    </row>
    <row r="97" spans="1:10" ht="13.05" customHeight="1">
      <c r="A97" s="15" t="s">
        <v>170</v>
      </c>
      <c r="B97" s="16" t="s">
        <v>171</v>
      </c>
      <c r="C97" s="13" t="s">
        <v>172</v>
      </c>
      <c r="D97" s="13" t="s">
        <v>150</v>
      </c>
      <c r="E97" s="17">
        <v>500000</v>
      </c>
      <c r="F97" s="18">
        <v>508</v>
      </c>
      <c r="G97" s="19">
        <v>5.4000000000000003E-3</v>
      </c>
      <c r="H97" s="20">
        <v>5.7375000000000002E-2</v>
      </c>
      <c r="I97" s="21"/>
      <c r="J97" s="3"/>
    </row>
    <row r="98" spans="1:10" ht="13.05" customHeight="1">
      <c r="A98" s="15" t="s">
        <v>924</v>
      </c>
      <c r="B98" s="16" t="s">
        <v>925</v>
      </c>
      <c r="C98" s="13" t="s">
        <v>926</v>
      </c>
      <c r="D98" s="13" t="s">
        <v>115</v>
      </c>
      <c r="E98" s="17">
        <v>500</v>
      </c>
      <c r="F98" s="18">
        <v>506</v>
      </c>
      <c r="G98" s="19">
        <v>5.4000000000000003E-3</v>
      </c>
      <c r="H98" s="20">
        <v>6.9800000000000001E-2</v>
      </c>
      <c r="I98" s="21"/>
      <c r="J98" s="3"/>
    </row>
    <row r="99" spans="1:10" ht="13.05" customHeight="1">
      <c r="A99" s="15" t="s">
        <v>261</v>
      </c>
      <c r="B99" s="16" t="s">
        <v>262</v>
      </c>
      <c r="C99" s="13" t="s">
        <v>263</v>
      </c>
      <c r="D99" s="13" t="s">
        <v>126</v>
      </c>
      <c r="E99" s="17">
        <v>500</v>
      </c>
      <c r="F99" s="18">
        <v>502.48</v>
      </c>
      <c r="G99" s="19">
        <v>5.3E-3</v>
      </c>
      <c r="H99" s="20">
        <v>7.1816000000000005E-2</v>
      </c>
      <c r="I99" s="21"/>
      <c r="J99" s="3"/>
    </row>
    <row r="100" spans="1:10" ht="13.05" customHeight="1">
      <c r="A100" s="15" t="s">
        <v>338</v>
      </c>
      <c r="B100" s="16" t="s">
        <v>339</v>
      </c>
      <c r="C100" s="13" t="s">
        <v>340</v>
      </c>
      <c r="D100" s="13" t="s">
        <v>150</v>
      </c>
      <c r="E100" s="17">
        <v>500000</v>
      </c>
      <c r="F100" s="18">
        <v>502.2</v>
      </c>
      <c r="G100" s="19">
        <v>5.3E-3</v>
      </c>
      <c r="H100" s="20">
        <v>6.7038E-2</v>
      </c>
      <c r="I100" s="21"/>
      <c r="J100" s="3"/>
    </row>
    <row r="101" spans="1:10" ht="13.05" customHeight="1">
      <c r="A101" s="15" t="s">
        <v>311</v>
      </c>
      <c r="B101" s="16" t="s">
        <v>312</v>
      </c>
      <c r="C101" s="13" t="s">
        <v>313</v>
      </c>
      <c r="D101" s="13" t="s">
        <v>115</v>
      </c>
      <c r="E101" s="17">
        <v>500</v>
      </c>
      <c r="F101" s="18">
        <v>502.12</v>
      </c>
      <c r="G101" s="19">
        <v>5.3E-3</v>
      </c>
      <c r="H101" s="20">
        <v>7.0275000000000004E-2</v>
      </c>
      <c r="I101" s="21"/>
      <c r="J101" s="3"/>
    </row>
    <row r="102" spans="1:10" ht="13.05" customHeight="1">
      <c r="A102" s="15" t="s">
        <v>314</v>
      </c>
      <c r="B102" s="16" t="s">
        <v>315</v>
      </c>
      <c r="C102" s="13" t="s">
        <v>316</v>
      </c>
      <c r="D102" s="13" t="s">
        <v>115</v>
      </c>
      <c r="E102" s="17">
        <v>500</v>
      </c>
      <c r="F102" s="18">
        <v>501.77</v>
      </c>
      <c r="G102" s="19">
        <v>5.3E-3</v>
      </c>
      <c r="H102" s="20">
        <v>7.4550000000000005E-2</v>
      </c>
      <c r="I102" s="21"/>
      <c r="J102" s="3"/>
    </row>
    <row r="103" spans="1:10" ht="13.05" customHeight="1">
      <c r="A103" s="15" t="s">
        <v>164</v>
      </c>
      <c r="B103" s="16" t="s">
        <v>165</v>
      </c>
      <c r="C103" s="13" t="s">
        <v>166</v>
      </c>
      <c r="D103" s="13" t="s">
        <v>115</v>
      </c>
      <c r="E103" s="17">
        <v>500</v>
      </c>
      <c r="F103" s="18">
        <v>498.56</v>
      </c>
      <c r="G103" s="19">
        <v>5.3E-3</v>
      </c>
      <c r="H103" s="20">
        <v>7.5899999999999995E-2</v>
      </c>
      <c r="I103" s="21"/>
      <c r="J103" s="3"/>
    </row>
    <row r="104" spans="1:10" ht="13.05" customHeight="1">
      <c r="A104" s="15" t="s">
        <v>927</v>
      </c>
      <c r="B104" s="16" t="s">
        <v>928</v>
      </c>
      <c r="C104" s="13" t="s">
        <v>929</v>
      </c>
      <c r="D104" s="13" t="s">
        <v>115</v>
      </c>
      <c r="E104" s="17">
        <v>500</v>
      </c>
      <c r="F104" s="18">
        <v>496</v>
      </c>
      <c r="G104" s="19">
        <v>5.3E-3</v>
      </c>
      <c r="H104" s="20">
        <v>7.8649999999999998E-2</v>
      </c>
      <c r="I104" s="21"/>
      <c r="J104" s="3"/>
    </row>
    <row r="105" spans="1:10" ht="13.05" customHeight="1">
      <c r="A105" s="15" t="s">
        <v>255</v>
      </c>
      <c r="B105" s="16" t="s">
        <v>256</v>
      </c>
      <c r="C105" s="13" t="s">
        <v>257</v>
      </c>
      <c r="D105" s="13" t="s">
        <v>150</v>
      </c>
      <c r="E105" s="17">
        <v>464300</v>
      </c>
      <c r="F105" s="18">
        <v>431.7</v>
      </c>
      <c r="G105" s="19">
        <v>4.5999999999999999E-3</v>
      </c>
      <c r="H105" s="20">
        <v>7.5936000000000003E-2</v>
      </c>
      <c r="I105" s="21"/>
      <c r="J105" s="3"/>
    </row>
    <row r="106" spans="1:10" ht="13.05" customHeight="1">
      <c r="A106" s="15" t="s">
        <v>390</v>
      </c>
      <c r="B106" s="16" t="s">
        <v>386</v>
      </c>
      <c r="C106" s="13" t="s">
        <v>391</v>
      </c>
      <c r="D106" s="13" t="s">
        <v>150</v>
      </c>
      <c r="E106" s="17">
        <v>400000</v>
      </c>
      <c r="F106" s="18">
        <v>412.44</v>
      </c>
      <c r="G106" s="19">
        <v>4.4000000000000003E-3</v>
      </c>
      <c r="H106" s="20">
        <v>6.8122000000000002E-2</v>
      </c>
      <c r="I106" s="21"/>
      <c r="J106" s="3"/>
    </row>
    <row r="107" spans="1:10" ht="13.05" customHeight="1">
      <c r="A107" s="15" t="s">
        <v>161</v>
      </c>
      <c r="B107" s="16" t="s">
        <v>162</v>
      </c>
      <c r="C107" s="13" t="s">
        <v>163</v>
      </c>
      <c r="D107" s="13" t="s">
        <v>150</v>
      </c>
      <c r="E107" s="17">
        <v>400000</v>
      </c>
      <c r="F107" s="18">
        <v>399.02</v>
      </c>
      <c r="G107" s="19">
        <v>4.1999999999999997E-3</v>
      </c>
      <c r="H107" s="20">
        <v>6.5225000000000005E-2</v>
      </c>
      <c r="I107" s="21"/>
      <c r="J107" s="3"/>
    </row>
    <row r="108" spans="1:10" ht="13.05" customHeight="1">
      <c r="A108" s="15" t="s">
        <v>258</v>
      </c>
      <c r="B108" s="16" t="s">
        <v>259</v>
      </c>
      <c r="C108" s="13" t="s">
        <v>260</v>
      </c>
      <c r="D108" s="13" t="s">
        <v>126</v>
      </c>
      <c r="E108" s="17">
        <v>300</v>
      </c>
      <c r="F108" s="18">
        <v>297.76</v>
      </c>
      <c r="G108" s="19">
        <v>3.2000000000000002E-3</v>
      </c>
      <c r="H108" s="20">
        <v>7.0900000000000005E-2</v>
      </c>
      <c r="I108" s="21"/>
      <c r="J108" s="3"/>
    </row>
    <row r="109" spans="1:10" ht="13.05" customHeight="1">
      <c r="A109" s="15" t="s">
        <v>930</v>
      </c>
      <c r="B109" s="16" t="s">
        <v>931</v>
      </c>
      <c r="C109" s="13" t="s">
        <v>932</v>
      </c>
      <c r="D109" s="13" t="s">
        <v>150</v>
      </c>
      <c r="E109" s="17">
        <v>100000</v>
      </c>
      <c r="F109" s="18">
        <v>101.29</v>
      </c>
      <c r="G109" s="19">
        <v>1.1000000000000001E-3</v>
      </c>
      <c r="H109" s="20">
        <v>5.8735000000000002E-2</v>
      </c>
      <c r="I109" s="21"/>
      <c r="J109" s="3"/>
    </row>
    <row r="110" spans="1:10" ht="13.05" customHeight="1">
      <c r="A110" s="15" t="s">
        <v>628</v>
      </c>
      <c r="B110" s="16" t="s">
        <v>629</v>
      </c>
      <c r="C110" s="13" t="s">
        <v>630</v>
      </c>
      <c r="D110" s="13" t="s">
        <v>213</v>
      </c>
      <c r="E110" s="17">
        <v>46856</v>
      </c>
      <c r="F110" s="18">
        <v>4.8499999999999996</v>
      </c>
      <c r="G110" s="19">
        <v>1E-4</v>
      </c>
      <c r="H110" s="20"/>
      <c r="I110" s="21"/>
      <c r="J110" s="3"/>
    </row>
    <row r="111" spans="1:10" ht="13.05" customHeight="1">
      <c r="A111" s="15" t="s">
        <v>933</v>
      </c>
      <c r="B111" s="16" t="s">
        <v>934</v>
      </c>
      <c r="C111" s="13" t="s">
        <v>935</v>
      </c>
      <c r="D111" s="13" t="s">
        <v>150</v>
      </c>
      <c r="E111" s="17">
        <v>1900</v>
      </c>
      <c r="F111" s="18">
        <v>1.91</v>
      </c>
      <c r="G111" s="19">
        <v>0</v>
      </c>
      <c r="H111" s="20">
        <v>6.3626000000000002E-2</v>
      </c>
      <c r="I111" s="21"/>
      <c r="J111" s="3"/>
    </row>
    <row r="112" spans="1:10" ht="13.05" customHeight="1">
      <c r="A112" s="3"/>
      <c r="B112" s="22" t="s">
        <v>176</v>
      </c>
      <c r="C112" s="2"/>
      <c r="D112" s="2"/>
      <c r="E112" s="2"/>
      <c r="F112" s="23">
        <v>64687.64</v>
      </c>
      <c r="G112" s="24">
        <v>0.68540000000000001</v>
      </c>
      <c r="H112" s="25"/>
      <c r="I112" s="25"/>
      <c r="J112" s="3"/>
    </row>
    <row r="113" spans="1:10" ht="13.05" customHeight="1">
      <c r="A113" s="3"/>
      <c r="B113" s="22" t="s">
        <v>177</v>
      </c>
      <c r="C113" s="2"/>
      <c r="D113" s="2"/>
      <c r="E113" s="2"/>
      <c r="F113" s="25" t="s">
        <v>178</v>
      </c>
      <c r="G113" s="25" t="s">
        <v>178</v>
      </c>
      <c r="H113" s="25"/>
      <c r="I113" s="25"/>
      <c r="J113" s="3"/>
    </row>
    <row r="114" spans="1:10" ht="13.05" customHeight="1">
      <c r="A114" s="3"/>
      <c r="B114" s="22" t="s">
        <v>176</v>
      </c>
      <c r="C114" s="2"/>
      <c r="D114" s="2"/>
      <c r="E114" s="2"/>
      <c r="F114" s="25" t="s">
        <v>178</v>
      </c>
      <c r="G114" s="25" t="s">
        <v>178</v>
      </c>
      <c r="H114" s="25"/>
      <c r="I114" s="25"/>
      <c r="J114" s="3"/>
    </row>
    <row r="115" spans="1:10" ht="13.05" customHeight="1">
      <c r="A115" s="3"/>
      <c r="B115" s="12" t="s">
        <v>179</v>
      </c>
      <c r="C115" s="13"/>
      <c r="D115" s="13"/>
      <c r="E115" s="13"/>
      <c r="F115" s="3"/>
      <c r="G115" s="14"/>
      <c r="H115" s="14"/>
      <c r="I115" s="14"/>
      <c r="J115" s="3"/>
    </row>
    <row r="116" spans="1:10" ht="13.05" customHeight="1">
      <c r="A116" s="15" t="s">
        <v>361</v>
      </c>
      <c r="B116" s="16" t="s">
        <v>362</v>
      </c>
      <c r="C116" s="13" t="s">
        <v>363</v>
      </c>
      <c r="D116" s="13" t="s">
        <v>183</v>
      </c>
      <c r="E116" s="17">
        <v>13</v>
      </c>
      <c r="F116" s="18">
        <v>1291.76</v>
      </c>
      <c r="G116" s="19">
        <v>1.37E-2</v>
      </c>
      <c r="H116" s="20">
        <v>0.1004</v>
      </c>
      <c r="I116" s="21"/>
      <c r="J116" s="3"/>
    </row>
    <row r="117" spans="1:10" ht="13.05" customHeight="1">
      <c r="A117" s="15" t="s">
        <v>364</v>
      </c>
      <c r="B117" s="16" t="s">
        <v>365</v>
      </c>
      <c r="C117" s="13" t="s">
        <v>366</v>
      </c>
      <c r="D117" s="13" t="s">
        <v>183</v>
      </c>
      <c r="E117" s="17">
        <v>6</v>
      </c>
      <c r="F117" s="18">
        <v>376.02</v>
      </c>
      <c r="G117" s="19">
        <v>4.0000000000000001E-3</v>
      </c>
      <c r="H117" s="20">
        <v>8.1185999999999994E-2</v>
      </c>
      <c r="I117" s="21"/>
      <c r="J117" s="3"/>
    </row>
    <row r="118" spans="1:10" ht="13.05" customHeight="1">
      <c r="A118" s="15" t="s">
        <v>367</v>
      </c>
      <c r="B118" s="16" t="s">
        <v>368</v>
      </c>
      <c r="C118" s="13" t="s">
        <v>369</v>
      </c>
      <c r="D118" s="13" t="s">
        <v>183</v>
      </c>
      <c r="E118" s="17">
        <v>150000000</v>
      </c>
      <c r="F118" s="18">
        <v>339.75</v>
      </c>
      <c r="G118" s="19">
        <v>3.5999999999999999E-3</v>
      </c>
      <c r="H118" s="20">
        <v>9.1175000000000006E-2</v>
      </c>
      <c r="I118" s="21"/>
      <c r="J118" s="3"/>
    </row>
    <row r="119" spans="1:10" ht="13.05" customHeight="1">
      <c r="A119" s="3"/>
      <c r="B119" s="22" t="s">
        <v>176</v>
      </c>
      <c r="C119" s="2"/>
      <c r="D119" s="2"/>
      <c r="E119" s="2"/>
      <c r="F119" s="23">
        <v>2007.53</v>
      </c>
      <c r="G119" s="24">
        <v>2.1299999999999999E-2</v>
      </c>
      <c r="H119" s="25"/>
      <c r="I119" s="25"/>
      <c r="J119" s="3"/>
    </row>
    <row r="120" spans="1:10" ht="13.05" customHeight="1">
      <c r="A120" s="3"/>
      <c r="B120" s="22" t="s">
        <v>177</v>
      </c>
      <c r="C120" s="2"/>
      <c r="D120" s="2"/>
      <c r="E120" s="2"/>
      <c r="F120" s="25" t="s">
        <v>178</v>
      </c>
      <c r="G120" s="25" t="s">
        <v>178</v>
      </c>
      <c r="H120" s="25"/>
      <c r="I120" s="25"/>
      <c r="J120" s="3"/>
    </row>
    <row r="121" spans="1:10" ht="13.05" customHeight="1">
      <c r="A121" s="3"/>
      <c r="B121" s="22" t="s">
        <v>176</v>
      </c>
      <c r="C121" s="2"/>
      <c r="D121" s="2"/>
      <c r="E121" s="2"/>
      <c r="F121" s="25" t="s">
        <v>178</v>
      </c>
      <c r="G121" s="25" t="s">
        <v>178</v>
      </c>
      <c r="H121" s="25"/>
      <c r="I121" s="25"/>
      <c r="J121" s="3"/>
    </row>
    <row r="122" spans="1:10" ht="13.05" customHeight="1">
      <c r="A122" s="3"/>
      <c r="B122" s="22" t="s">
        <v>187</v>
      </c>
      <c r="C122" s="26"/>
      <c r="D122" s="2"/>
      <c r="E122" s="26"/>
      <c r="F122" s="23">
        <v>66695.17</v>
      </c>
      <c r="G122" s="24">
        <v>0.70669999999999999</v>
      </c>
      <c r="H122" s="25"/>
      <c r="I122" s="25"/>
      <c r="J122" s="3"/>
    </row>
    <row r="123" spans="1:10" ht="13.05" customHeight="1">
      <c r="A123" s="3"/>
      <c r="B123" s="12" t="s">
        <v>188</v>
      </c>
      <c r="C123" s="13"/>
      <c r="D123" s="13"/>
      <c r="E123" s="13"/>
      <c r="F123" s="13"/>
      <c r="G123" s="13"/>
      <c r="H123" s="14"/>
      <c r="I123" s="14"/>
      <c r="J123" s="3"/>
    </row>
    <row r="124" spans="1:10" ht="13.05" customHeight="1">
      <c r="A124" s="3"/>
      <c r="B124" s="12" t="s">
        <v>189</v>
      </c>
      <c r="C124" s="13"/>
      <c r="D124" s="13"/>
      <c r="E124" s="13"/>
      <c r="F124" s="3"/>
      <c r="G124" s="14"/>
      <c r="H124" s="14"/>
      <c r="I124" s="14"/>
      <c r="J124" s="3"/>
    </row>
    <row r="125" spans="1:10" ht="13.05" customHeight="1">
      <c r="A125" s="15" t="s">
        <v>936</v>
      </c>
      <c r="B125" s="16" t="s">
        <v>937</v>
      </c>
      <c r="C125" s="13" t="s">
        <v>938</v>
      </c>
      <c r="D125" s="13" t="s">
        <v>203</v>
      </c>
      <c r="E125" s="17">
        <v>300</v>
      </c>
      <c r="F125" s="18">
        <v>1435</v>
      </c>
      <c r="G125" s="19">
        <v>1.52E-2</v>
      </c>
      <c r="H125" s="20">
        <v>6.7754999999999996E-2</v>
      </c>
      <c r="I125" s="21"/>
      <c r="J125" s="3"/>
    </row>
    <row r="126" spans="1:10" ht="13.05" customHeight="1">
      <c r="A126" s="15" t="s">
        <v>939</v>
      </c>
      <c r="B126" s="16" t="s">
        <v>940</v>
      </c>
      <c r="C126" s="13" t="s">
        <v>941</v>
      </c>
      <c r="D126" s="13" t="s">
        <v>193</v>
      </c>
      <c r="E126" s="17">
        <v>200</v>
      </c>
      <c r="F126" s="18">
        <v>961.8</v>
      </c>
      <c r="G126" s="19">
        <v>1.0200000000000001E-2</v>
      </c>
      <c r="H126" s="20">
        <v>6.8698999999999996E-2</v>
      </c>
      <c r="I126" s="21"/>
      <c r="J126" s="3"/>
    </row>
    <row r="127" spans="1:10" ht="13.05" customHeight="1">
      <c r="A127" s="15" t="s">
        <v>194</v>
      </c>
      <c r="B127" s="16" t="s">
        <v>195</v>
      </c>
      <c r="C127" s="13" t="s">
        <v>196</v>
      </c>
      <c r="D127" s="13" t="s">
        <v>193</v>
      </c>
      <c r="E127" s="17">
        <v>100</v>
      </c>
      <c r="F127" s="18">
        <v>478.95</v>
      </c>
      <c r="G127" s="19">
        <v>5.1000000000000004E-3</v>
      </c>
      <c r="H127" s="20">
        <v>6.9133E-2</v>
      </c>
      <c r="I127" s="21"/>
      <c r="J127" s="3"/>
    </row>
    <row r="128" spans="1:10" ht="13.05" customHeight="1">
      <c r="A128" s="3"/>
      <c r="B128" s="22" t="s">
        <v>176</v>
      </c>
      <c r="C128" s="2"/>
      <c r="D128" s="2"/>
      <c r="E128" s="2"/>
      <c r="F128" s="23">
        <v>2875.75</v>
      </c>
      <c r="G128" s="24">
        <v>3.0499999999999999E-2</v>
      </c>
      <c r="H128" s="25"/>
      <c r="I128" s="25"/>
      <c r="J128" s="3"/>
    </row>
    <row r="129" spans="1:10" ht="13.05" customHeight="1">
      <c r="A129" s="3"/>
      <c r="B129" s="22" t="s">
        <v>187</v>
      </c>
      <c r="C129" s="26"/>
      <c r="D129" s="2"/>
      <c r="E129" s="26"/>
      <c r="F129" s="23">
        <v>2875.75</v>
      </c>
      <c r="G129" s="24">
        <v>3.0499999999999999E-2</v>
      </c>
      <c r="H129" s="25"/>
      <c r="I129" s="25"/>
      <c r="J129" s="3"/>
    </row>
    <row r="130" spans="1:10" ht="13.05" customHeight="1">
      <c r="A130" s="3"/>
      <c r="B130" s="12" t="s">
        <v>221</v>
      </c>
      <c r="C130" s="13"/>
      <c r="D130" s="13"/>
      <c r="E130" s="13"/>
      <c r="F130" s="13"/>
      <c r="G130" s="13"/>
      <c r="H130" s="14"/>
      <c r="I130" s="14"/>
      <c r="J130" s="3"/>
    </row>
    <row r="131" spans="1:10" ht="13.05" customHeight="1">
      <c r="A131" s="3"/>
      <c r="B131" s="12" t="s">
        <v>222</v>
      </c>
      <c r="C131" s="13"/>
      <c r="D131" s="13"/>
      <c r="E131" s="13"/>
      <c r="F131" s="3"/>
      <c r="G131" s="14"/>
      <c r="H131" s="14"/>
      <c r="I131" s="14"/>
      <c r="J131" s="3"/>
    </row>
    <row r="132" spans="1:10" ht="13.05" customHeight="1">
      <c r="A132" s="15" t="s">
        <v>223</v>
      </c>
      <c r="B132" s="16" t="s">
        <v>224</v>
      </c>
      <c r="C132" s="13" t="s">
        <v>225</v>
      </c>
      <c r="D132" s="13" t="s">
        <v>226</v>
      </c>
      <c r="E132" s="17">
        <v>2032.884</v>
      </c>
      <c r="F132" s="18">
        <v>241.33</v>
      </c>
      <c r="G132" s="19">
        <v>2.5999999999999999E-3</v>
      </c>
      <c r="H132" s="20">
        <v>5.5100000000000003E-2</v>
      </c>
      <c r="I132" s="21"/>
      <c r="J132" s="3"/>
    </row>
    <row r="133" spans="1:10" ht="13.05" customHeight="1">
      <c r="A133" s="3"/>
      <c r="B133" s="22" t="s">
        <v>176</v>
      </c>
      <c r="C133" s="2"/>
      <c r="D133" s="2"/>
      <c r="E133" s="2"/>
      <c r="F133" s="23">
        <v>241.33</v>
      </c>
      <c r="G133" s="24">
        <v>2.5999999999999999E-3</v>
      </c>
      <c r="H133" s="25"/>
      <c r="I133" s="25"/>
      <c r="J133" s="3"/>
    </row>
    <row r="134" spans="1:10" ht="13.05" customHeight="1">
      <c r="A134" s="3"/>
      <c r="B134" s="22" t="s">
        <v>187</v>
      </c>
      <c r="C134" s="26"/>
      <c r="D134" s="2"/>
      <c r="E134" s="26"/>
      <c r="F134" s="23">
        <v>241.33</v>
      </c>
      <c r="G134" s="24">
        <v>2.5999999999999999E-3</v>
      </c>
      <c r="H134" s="25"/>
      <c r="I134" s="25"/>
      <c r="J134" s="3"/>
    </row>
    <row r="135" spans="1:10" ht="13.05" customHeight="1">
      <c r="A135" s="3"/>
      <c r="B135" s="12" t="s">
        <v>227</v>
      </c>
      <c r="C135" s="13"/>
      <c r="D135" s="13"/>
      <c r="E135" s="13"/>
      <c r="F135" s="13"/>
      <c r="G135" s="13"/>
      <c r="H135" s="14"/>
      <c r="I135" s="14"/>
      <c r="J135" s="3"/>
    </row>
    <row r="136" spans="1:10" ht="13.05" customHeight="1">
      <c r="A136" s="15" t="s">
        <v>228</v>
      </c>
      <c r="B136" s="16" t="s">
        <v>229</v>
      </c>
      <c r="C136" s="13"/>
      <c r="D136" s="13" t="s">
        <v>226</v>
      </c>
      <c r="E136" s="17"/>
      <c r="F136" s="18">
        <v>3799.42</v>
      </c>
      <c r="G136" s="19">
        <v>4.0300000000000002E-2</v>
      </c>
      <c r="H136" s="20">
        <v>5.3318045691155024E-2</v>
      </c>
      <c r="I136" s="21"/>
      <c r="J136" s="3"/>
    </row>
    <row r="137" spans="1:10" ht="13.05" customHeight="1">
      <c r="A137" s="3"/>
      <c r="B137" s="22" t="s">
        <v>176</v>
      </c>
      <c r="C137" s="2"/>
      <c r="D137" s="2"/>
      <c r="E137" s="2"/>
      <c r="F137" s="23">
        <v>3799.42</v>
      </c>
      <c r="G137" s="24">
        <v>4.0300000000000002E-2</v>
      </c>
      <c r="H137" s="25"/>
      <c r="I137" s="25"/>
      <c r="J137" s="3"/>
    </row>
    <row r="138" spans="1:10" ht="13.05" customHeight="1">
      <c r="A138" s="3"/>
      <c r="B138" s="22" t="s">
        <v>177</v>
      </c>
      <c r="C138" s="2"/>
      <c r="D138" s="2"/>
      <c r="E138" s="2"/>
      <c r="F138" s="25" t="s">
        <v>178</v>
      </c>
      <c r="G138" s="25" t="s">
        <v>178</v>
      </c>
      <c r="H138" s="25"/>
      <c r="I138" s="25"/>
      <c r="J138" s="3"/>
    </row>
    <row r="139" spans="1:10" ht="13.05" customHeight="1">
      <c r="A139" s="3"/>
      <c r="B139" s="22" t="s">
        <v>176</v>
      </c>
      <c r="C139" s="2"/>
      <c r="D139" s="2"/>
      <c r="E139" s="2"/>
      <c r="F139" s="25" t="s">
        <v>178</v>
      </c>
      <c r="G139" s="25" t="s">
        <v>178</v>
      </c>
      <c r="H139" s="25"/>
      <c r="I139" s="25"/>
      <c r="J139" s="3"/>
    </row>
    <row r="140" spans="1:10" ht="13.05" customHeight="1">
      <c r="A140" s="3"/>
      <c r="B140" s="22" t="s">
        <v>187</v>
      </c>
      <c r="C140" s="26"/>
      <c r="D140" s="2"/>
      <c r="E140" s="26"/>
      <c r="F140" s="23">
        <v>3799.42</v>
      </c>
      <c r="G140" s="24">
        <v>4.0300000000000002E-2</v>
      </c>
      <c r="H140" s="25"/>
      <c r="I140" s="25"/>
      <c r="J140" s="3"/>
    </row>
    <row r="141" spans="1:10" ht="13.05" customHeight="1">
      <c r="A141" s="3"/>
      <c r="B141" s="22" t="s">
        <v>230</v>
      </c>
      <c r="C141" s="13"/>
      <c r="D141" s="2"/>
      <c r="E141" s="13"/>
      <c r="F141" s="27">
        <v>1939.55</v>
      </c>
      <c r="G141" s="24">
        <v>2.0400000000000001E-2</v>
      </c>
      <c r="H141" s="25"/>
      <c r="I141" s="25"/>
      <c r="J141" s="3"/>
    </row>
    <row r="142" spans="1:10" ht="13.05" customHeight="1">
      <c r="A142" s="3"/>
      <c r="B142" s="28" t="s">
        <v>231</v>
      </c>
      <c r="C142" s="29"/>
      <c r="D142" s="29"/>
      <c r="E142" s="29"/>
      <c r="F142" s="30">
        <v>94360.18</v>
      </c>
      <c r="G142" s="31">
        <v>1</v>
      </c>
      <c r="H142" s="32"/>
      <c r="I142" s="32"/>
      <c r="J142" s="3"/>
    </row>
    <row r="143" spans="1:10" ht="13.05" customHeight="1">
      <c r="A143" s="3"/>
      <c r="B143" s="6"/>
      <c r="C143" s="3"/>
      <c r="D143" s="3"/>
      <c r="E143" s="3"/>
      <c r="F143" s="3"/>
      <c r="G143" s="3"/>
      <c r="H143" s="3"/>
      <c r="I143" s="3"/>
      <c r="J143" s="3"/>
    </row>
    <row r="144" spans="1:10" ht="13.05" customHeight="1">
      <c r="A144" s="3"/>
      <c r="B144" s="187"/>
      <c r="C144" s="187"/>
      <c r="D144" s="187"/>
      <c r="E144" s="187"/>
      <c r="F144" s="187"/>
      <c r="G144" s="187"/>
      <c r="H144" s="187"/>
      <c r="I144" s="3"/>
      <c r="J144" s="3"/>
    </row>
    <row r="145" spans="1:10" ht="13.05" customHeight="1">
      <c r="A145" s="3"/>
      <c r="B145" s="187"/>
      <c r="C145" s="187"/>
      <c r="D145" s="187"/>
      <c r="E145" s="187"/>
      <c r="F145" s="187"/>
      <c r="G145" s="187"/>
      <c r="H145" s="187"/>
      <c r="I145" s="3"/>
      <c r="J145" s="3"/>
    </row>
    <row r="146" spans="1:10" ht="13.05" customHeight="1">
      <c r="A146" s="3"/>
      <c r="B146" s="4" t="s">
        <v>942</v>
      </c>
      <c r="C146" s="3"/>
      <c r="D146" s="3"/>
      <c r="E146" s="3"/>
      <c r="F146" s="3"/>
      <c r="G146" s="3"/>
      <c r="H146" s="3"/>
      <c r="I146" s="3"/>
      <c r="J146" s="3"/>
    </row>
    <row r="147" spans="1:10" ht="13.05" customHeight="1">
      <c r="A147" s="3"/>
      <c r="B147" s="4" t="s">
        <v>232</v>
      </c>
      <c r="C147" s="3"/>
      <c r="D147" s="3"/>
      <c r="E147" s="3"/>
      <c r="F147" s="3"/>
      <c r="G147" s="3"/>
      <c r="H147" s="3"/>
      <c r="I147" s="3"/>
      <c r="J147" s="3"/>
    </row>
    <row r="148" spans="1:10" ht="13.05" customHeight="1">
      <c r="A148" s="3"/>
      <c r="B148" s="4" t="s">
        <v>233</v>
      </c>
      <c r="C148" s="3"/>
      <c r="D148" s="3"/>
      <c r="E148" s="3"/>
      <c r="F148" s="3"/>
      <c r="G148" s="3"/>
      <c r="H148" s="3"/>
      <c r="I148" s="3"/>
      <c r="J148" s="3"/>
    </row>
    <row r="149" spans="1:10" ht="13.05" customHeight="1">
      <c r="A149" s="3"/>
      <c r="B149" s="4" t="s">
        <v>285</v>
      </c>
      <c r="C149" s="3"/>
      <c r="D149" s="3"/>
      <c r="E149" s="3"/>
      <c r="F149" s="3"/>
      <c r="G149" s="3"/>
      <c r="H149" s="3"/>
      <c r="I149" s="3"/>
      <c r="J149" s="3"/>
    </row>
    <row r="150" spans="1:10" ht="13.05" customHeight="1">
      <c r="A150" s="3"/>
      <c r="B150" s="4" t="s">
        <v>234</v>
      </c>
      <c r="C150" s="3"/>
      <c r="D150" s="3"/>
      <c r="E150" s="3"/>
      <c r="F150" s="3"/>
      <c r="G150" s="3"/>
      <c r="H150" s="3"/>
      <c r="I150" s="3"/>
      <c r="J150" s="3"/>
    </row>
    <row r="151" spans="1:10" ht="26.1" customHeight="1">
      <c r="A151" s="3"/>
      <c r="B151" s="187" t="s">
        <v>235</v>
      </c>
      <c r="C151" s="187"/>
      <c r="D151" s="187"/>
      <c r="E151" s="187"/>
      <c r="F151" s="187"/>
      <c r="G151" s="187"/>
      <c r="H151" s="187"/>
      <c r="I151" s="3"/>
      <c r="J151" s="3"/>
    </row>
    <row r="155" spans="1:10">
      <c r="B155" s="49" t="s">
        <v>2354</v>
      </c>
      <c r="C155" s="50"/>
      <c r="D155" s="50"/>
      <c r="E155" s="51"/>
    </row>
    <row r="156" spans="1:10">
      <c r="B156" s="50" t="s">
        <v>2393</v>
      </c>
      <c r="C156" s="50"/>
      <c r="D156" s="50"/>
      <c r="E156" s="51"/>
    </row>
    <row r="157" spans="1:10">
      <c r="B157" s="57" t="s">
        <v>2394</v>
      </c>
      <c r="C157" s="50"/>
      <c r="D157" s="50"/>
      <c r="E157" s="51"/>
    </row>
    <row r="158" spans="1:10">
      <c r="B158" s="50" t="s">
        <v>2355</v>
      </c>
      <c r="C158" s="50"/>
      <c r="D158" s="50"/>
      <c r="E158" s="51"/>
    </row>
    <row r="159" spans="1:10">
      <c r="B159" s="50" t="s">
        <v>2356</v>
      </c>
      <c r="C159" s="50"/>
      <c r="D159" s="50"/>
      <c r="E159" s="51"/>
    </row>
    <row r="160" spans="1:10">
      <c r="B160" s="50" t="s">
        <v>2357</v>
      </c>
      <c r="C160" s="52"/>
      <c r="D160" s="52"/>
      <c r="E160" s="52"/>
    </row>
    <row r="161" spans="2:5">
      <c r="B161" s="50" t="s">
        <v>2358</v>
      </c>
      <c r="C161" s="50"/>
      <c r="D161" s="50"/>
      <c r="E161" s="51"/>
    </row>
    <row r="162" spans="2:5">
      <c r="B162" s="50" t="s">
        <v>2359</v>
      </c>
      <c r="C162" s="50"/>
      <c r="D162" s="50"/>
      <c r="E162" s="51"/>
    </row>
    <row r="163" spans="2:5">
      <c r="B163" s="50" t="s">
        <v>2360</v>
      </c>
      <c r="C163" s="50"/>
      <c r="D163" s="50"/>
      <c r="E163" s="51"/>
    </row>
    <row r="164" spans="2:5">
      <c r="B164" s="50" t="s">
        <v>2361</v>
      </c>
      <c r="C164" s="50"/>
      <c r="D164" s="50"/>
      <c r="E164" s="51"/>
    </row>
    <row r="165" spans="2:5">
      <c r="B165" s="49" t="s">
        <v>2362</v>
      </c>
      <c r="C165" s="49"/>
      <c r="D165" s="49" t="s">
        <v>2363</v>
      </c>
      <c r="E165" s="49" t="s">
        <v>2364</v>
      </c>
    </row>
    <row r="166" spans="2:5">
      <c r="B166" s="50" t="s">
        <v>2366</v>
      </c>
      <c r="C166" s="50"/>
      <c r="D166" s="53">
        <v>45.664900000000003</v>
      </c>
      <c r="E166" s="53">
        <v>46.3718</v>
      </c>
    </row>
    <row r="167" spans="2:5">
      <c r="B167" s="50" t="s">
        <v>2367</v>
      </c>
      <c r="C167" s="50"/>
      <c r="D167" s="53">
        <v>10.568899999999999</v>
      </c>
      <c r="E167" s="53">
        <v>10.672499999999999</v>
      </c>
    </row>
    <row r="168" spans="2:5">
      <c r="B168" s="50" t="s">
        <v>2396</v>
      </c>
      <c r="C168" s="50"/>
      <c r="D168" s="53">
        <v>10.8034</v>
      </c>
      <c r="E168" s="53">
        <v>10.7807</v>
      </c>
    </row>
    <row r="169" spans="2:5">
      <c r="B169" s="50" t="s">
        <v>2374</v>
      </c>
      <c r="C169" s="50"/>
      <c r="D169" s="53">
        <v>56.3855</v>
      </c>
      <c r="E169" s="53">
        <v>57.334600000000002</v>
      </c>
    </row>
    <row r="170" spans="2:5">
      <c r="B170" s="50" t="s">
        <v>2375</v>
      </c>
      <c r="C170" s="50"/>
      <c r="D170" s="53">
        <v>13.019600000000001</v>
      </c>
      <c r="E170" s="53">
        <v>13.158799999999999</v>
      </c>
    </row>
    <row r="171" spans="2:5">
      <c r="B171" s="50" t="s">
        <v>2397</v>
      </c>
      <c r="C171" s="50"/>
      <c r="D171" s="53">
        <v>12.6913</v>
      </c>
      <c r="E171" s="53">
        <v>12.674899999999999</v>
      </c>
    </row>
    <row r="172" spans="2:5">
      <c r="B172" s="50"/>
      <c r="C172" s="50"/>
      <c r="D172" s="50"/>
      <c r="E172" s="51"/>
    </row>
    <row r="173" spans="2:5">
      <c r="B173" s="50" t="s">
        <v>2377</v>
      </c>
      <c r="C173" s="50"/>
      <c r="D173" s="49" t="s">
        <v>2378</v>
      </c>
      <c r="E173" s="54" t="s">
        <v>221</v>
      </c>
    </row>
    <row r="174" spans="2:5">
      <c r="B174" s="50" t="s">
        <v>2367</v>
      </c>
      <c r="C174" s="50"/>
      <c r="D174" s="55">
        <v>0.06</v>
      </c>
      <c r="E174" s="55">
        <v>0.06</v>
      </c>
    </row>
    <row r="175" spans="2:5">
      <c r="B175" s="50" t="s">
        <v>2396</v>
      </c>
      <c r="C175" s="50"/>
      <c r="D175" s="55">
        <v>0.19</v>
      </c>
      <c r="E175" s="55">
        <v>0.19</v>
      </c>
    </row>
    <row r="176" spans="2:5">
      <c r="B176" s="50" t="s">
        <v>2375</v>
      </c>
      <c r="C176" s="50"/>
      <c r="D176" s="55">
        <v>0.08</v>
      </c>
      <c r="E176" s="55">
        <v>0.08</v>
      </c>
    </row>
    <row r="177" spans="2:5">
      <c r="B177" s="50" t="s">
        <v>2397</v>
      </c>
      <c r="C177" s="50"/>
      <c r="D177" s="55">
        <v>0.23</v>
      </c>
      <c r="E177" s="55">
        <v>0.23</v>
      </c>
    </row>
    <row r="178" spans="2:5">
      <c r="B178" s="50"/>
      <c r="C178" s="50"/>
      <c r="D178" s="50"/>
      <c r="E178" s="51"/>
    </row>
    <row r="179" spans="2:5">
      <c r="B179" s="50" t="s">
        <v>2379</v>
      </c>
      <c r="C179" s="50"/>
      <c r="D179" s="50"/>
      <c r="E179" s="51"/>
    </row>
    <row r="180" spans="2:5">
      <c r="B180" s="50" t="s">
        <v>2380</v>
      </c>
      <c r="C180" s="50"/>
      <c r="D180" s="50"/>
      <c r="E180" s="51"/>
    </row>
    <row r="181" spans="2:5">
      <c r="B181" s="50" t="s">
        <v>2424</v>
      </c>
      <c r="C181" s="50"/>
      <c r="D181" s="50"/>
      <c r="E181" s="51"/>
    </row>
    <row r="182" spans="2:5">
      <c r="B182" s="50" t="s">
        <v>2382</v>
      </c>
      <c r="C182" s="50"/>
      <c r="D182" s="50"/>
      <c r="E182" s="51"/>
    </row>
    <row r="183" spans="2:5">
      <c r="B183" s="50" t="s">
        <v>2502</v>
      </c>
      <c r="C183" s="50"/>
      <c r="D183" s="50"/>
      <c r="E183" s="51"/>
    </row>
    <row r="184" spans="2:5">
      <c r="B184" s="50" t="s">
        <v>2383</v>
      </c>
      <c r="C184" s="50"/>
      <c r="D184" s="50"/>
      <c r="E184" s="51"/>
    </row>
    <row r="185" spans="2:5">
      <c r="B185" s="50" t="s">
        <v>2384</v>
      </c>
      <c r="C185" s="50"/>
      <c r="D185" s="50"/>
      <c r="E185" s="51"/>
    </row>
    <row r="186" spans="2:5">
      <c r="B186" s="50" t="s">
        <v>2385</v>
      </c>
      <c r="C186" s="50"/>
      <c r="D186" s="50"/>
      <c r="E186" s="51"/>
    </row>
    <row r="187" spans="2:5">
      <c r="B187" s="50" t="s">
        <v>2386</v>
      </c>
      <c r="C187" s="50"/>
      <c r="D187" s="50"/>
      <c r="E187" s="51"/>
    </row>
    <row r="188" spans="2:5">
      <c r="B188" s="50" t="s">
        <v>2387</v>
      </c>
      <c r="C188" s="50"/>
      <c r="D188" s="50"/>
      <c r="E188" s="51"/>
    </row>
    <row r="189" spans="2:5">
      <c r="B189" s="50" t="s">
        <v>2388</v>
      </c>
      <c r="C189" s="50"/>
      <c r="D189" s="50"/>
      <c r="E189" s="51"/>
    </row>
    <row r="190" spans="2:5">
      <c r="B190" s="50" t="s">
        <v>2389</v>
      </c>
      <c r="C190" s="50"/>
      <c r="D190" s="50"/>
      <c r="E190" s="51"/>
    </row>
    <row r="191" spans="2:5">
      <c r="B191" s="50" t="s">
        <v>2425</v>
      </c>
      <c r="C191" s="50"/>
      <c r="D191" s="50"/>
      <c r="E191" s="51"/>
    </row>
    <row r="192" spans="2:5">
      <c r="B192" s="50" t="s">
        <v>2426</v>
      </c>
      <c r="C192" s="50"/>
      <c r="D192" s="50"/>
      <c r="E192" s="51"/>
    </row>
    <row r="213" spans="2:2">
      <c r="B213" t="s">
        <v>2652</v>
      </c>
    </row>
  </sheetData>
  <mergeCells count="3">
    <mergeCell ref="B144:H144"/>
    <mergeCell ref="B145:H145"/>
    <mergeCell ref="B151:H151"/>
  </mergeCells>
  <pageMargins left="0" right="0" top="0" bottom="0" header="0" footer="0"/>
  <pageSetup orientation="landscape"/>
  <headerFooter>
    <oddFooter xml:space="preserve">&amp;C_x000D_&amp;1#&amp;"Aptos"&amp;10&amp;K000000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BB480"/>
  <sheetViews>
    <sheetView topLeftCell="A456" workbookViewId="0">
      <selection activeCell="G468" sqref="G468"/>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22</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943</v>
      </c>
      <c r="B7" s="192" t="s">
        <v>944</v>
      </c>
      <c r="C7" s="192"/>
      <c r="D7" s="13" t="s">
        <v>945</v>
      </c>
      <c r="E7" s="13" t="s">
        <v>551</v>
      </c>
      <c r="F7" s="17">
        <v>35666025</v>
      </c>
      <c r="G7" s="18">
        <v>5157.3100000000004</v>
      </c>
      <c r="H7" s="19">
        <v>4.4999999999999998E-2</v>
      </c>
      <c r="I7" s="21"/>
      <c r="J7" s="21"/>
      <c r="K7" s="3"/>
    </row>
    <row r="8" spans="1:11" ht="13.05" customHeight="1">
      <c r="A8" s="15" t="s">
        <v>946</v>
      </c>
      <c r="B8" s="192" t="s">
        <v>947</v>
      </c>
      <c r="C8" s="192"/>
      <c r="D8" s="13" t="s">
        <v>948</v>
      </c>
      <c r="E8" s="13" t="s">
        <v>292</v>
      </c>
      <c r="F8" s="17">
        <v>285525</v>
      </c>
      <c r="G8" s="18">
        <v>4258.32</v>
      </c>
      <c r="H8" s="19">
        <v>3.7100000000000001E-2</v>
      </c>
      <c r="I8" s="21"/>
      <c r="J8" s="21"/>
      <c r="K8" s="3"/>
    </row>
    <row r="9" spans="1:11" ht="13.05" customHeight="1">
      <c r="A9" s="15" t="s">
        <v>846</v>
      </c>
      <c r="B9" s="192" t="s">
        <v>847</v>
      </c>
      <c r="C9" s="192"/>
      <c r="D9" s="13" t="s">
        <v>848</v>
      </c>
      <c r="E9" s="13" t="s">
        <v>408</v>
      </c>
      <c r="F9" s="17">
        <v>2016000</v>
      </c>
      <c r="G9" s="18">
        <v>4116.2700000000004</v>
      </c>
      <c r="H9" s="19">
        <v>3.5900000000000001E-2</v>
      </c>
      <c r="I9" s="21"/>
      <c r="J9" s="21"/>
      <c r="K9" s="3"/>
    </row>
    <row r="10" spans="1:11" ht="13.05" customHeight="1">
      <c r="A10" s="15" t="s">
        <v>635</v>
      </c>
      <c r="B10" s="192" t="s">
        <v>636</v>
      </c>
      <c r="C10" s="192"/>
      <c r="D10" s="13" t="s">
        <v>637</v>
      </c>
      <c r="E10" s="13" t="s">
        <v>408</v>
      </c>
      <c r="F10" s="17">
        <v>490100</v>
      </c>
      <c r="G10" s="18">
        <v>3910.75</v>
      </c>
      <c r="H10" s="19">
        <v>3.4099999999999998E-2</v>
      </c>
      <c r="I10" s="21"/>
      <c r="J10" s="21"/>
      <c r="K10" s="3"/>
    </row>
    <row r="11" spans="1:11" ht="13.05" customHeight="1">
      <c r="A11" s="15" t="s">
        <v>949</v>
      </c>
      <c r="B11" s="192" t="s">
        <v>950</v>
      </c>
      <c r="C11" s="192"/>
      <c r="D11" s="13" t="s">
        <v>951</v>
      </c>
      <c r="E11" s="13" t="s">
        <v>952</v>
      </c>
      <c r="F11" s="17">
        <v>4023000</v>
      </c>
      <c r="G11" s="18">
        <v>3425.99</v>
      </c>
      <c r="H11" s="19">
        <v>2.9899999999999999E-2</v>
      </c>
      <c r="I11" s="21"/>
      <c r="J11" s="21"/>
      <c r="K11" s="3"/>
    </row>
    <row r="12" spans="1:11" ht="13.05" customHeight="1">
      <c r="A12" s="15" t="s">
        <v>953</v>
      </c>
      <c r="B12" s="192" t="s">
        <v>954</v>
      </c>
      <c r="C12" s="192"/>
      <c r="D12" s="13" t="s">
        <v>955</v>
      </c>
      <c r="E12" s="13" t="s">
        <v>292</v>
      </c>
      <c r="F12" s="17">
        <v>226800</v>
      </c>
      <c r="G12" s="18">
        <v>3384.31</v>
      </c>
      <c r="H12" s="19">
        <v>2.9499999999999998E-2</v>
      </c>
      <c r="I12" s="21"/>
      <c r="J12" s="21"/>
      <c r="K12" s="3"/>
    </row>
    <row r="13" spans="1:11" ht="13.05" customHeight="1">
      <c r="A13" s="15" t="s">
        <v>824</v>
      </c>
      <c r="B13" s="192" t="s">
        <v>825</v>
      </c>
      <c r="C13" s="192"/>
      <c r="D13" s="13" t="s">
        <v>826</v>
      </c>
      <c r="E13" s="13" t="s">
        <v>419</v>
      </c>
      <c r="F13" s="17">
        <v>142875</v>
      </c>
      <c r="G13" s="18">
        <v>3149.39</v>
      </c>
      <c r="H13" s="19">
        <v>2.75E-2</v>
      </c>
      <c r="I13" s="21"/>
      <c r="J13" s="21"/>
      <c r="K13" s="3"/>
    </row>
    <row r="14" spans="1:11" ht="13.05" customHeight="1">
      <c r="A14" s="15" t="s">
        <v>956</v>
      </c>
      <c r="B14" s="192" t="s">
        <v>957</v>
      </c>
      <c r="C14" s="192"/>
      <c r="D14" s="13" t="s">
        <v>958</v>
      </c>
      <c r="E14" s="13" t="s">
        <v>732</v>
      </c>
      <c r="F14" s="17">
        <v>1795400</v>
      </c>
      <c r="G14" s="18">
        <v>3114.84</v>
      </c>
      <c r="H14" s="19">
        <v>2.7199999999999998E-2</v>
      </c>
      <c r="I14" s="21"/>
      <c r="J14" s="21"/>
      <c r="K14" s="3"/>
    </row>
    <row r="15" spans="1:11" ht="13.05" customHeight="1">
      <c r="A15" s="15" t="s">
        <v>959</v>
      </c>
      <c r="B15" s="192" t="s">
        <v>960</v>
      </c>
      <c r="C15" s="192"/>
      <c r="D15" s="13" t="s">
        <v>961</v>
      </c>
      <c r="E15" s="13" t="s">
        <v>470</v>
      </c>
      <c r="F15" s="17">
        <v>882000</v>
      </c>
      <c r="G15" s="18">
        <v>2859.44</v>
      </c>
      <c r="H15" s="19">
        <v>2.4899999999999999E-2</v>
      </c>
      <c r="I15" s="21"/>
      <c r="J15" s="21"/>
      <c r="K15" s="3"/>
    </row>
    <row r="16" spans="1:11" ht="13.05" customHeight="1">
      <c r="A16" s="15" t="s">
        <v>858</v>
      </c>
      <c r="B16" s="192" t="s">
        <v>859</v>
      </c>
      <c r="C16" s="192"/>
      <c r="D16" s="13" t="s">
        <v>860</v>
      </c>
      <c r="E16" s="13" t="s">
        <v>470</v>
      </c>
      <c r="F16" s="17">
        <v>260650</v>
      </c>
      <c r="G16" s="18">
        <v>2706.59</v>
      </c>
      <c r="H16" s="19">
        <v>2.3599999999999999E-2</v>
      </c>
      <c r="I16" s="21"/>
      <c r="J16" s="21"/>
      <c r="K16" s="3"/>
    </row>
    <row r="17" spans="1:11" ht="13.05" customHeight="1">
      <c r="A17" s="15" t="s">
        <v>638</v>
      </c>
      <c r="B17" s="192" t="s">
        <v>639</v>
      </c>
      <c r="C17" s="192"/>
      <c r="D17" s="13" t="s">
        <v>640</v>
      </c>
      <c r="E17" s="13" t="s">
        <v>408</v>
      </c>
      <c r="F17" s="17">
        <v>173600</v>
      </c>
      <c r="G17" s="18">
        <v>2387.35</v>
      </c>
      <c r="H17" s="19">
        <v>2.0799999999999999E-2</v>
      </c>
      <c r="I17" s="21"/>
      <c r="J17" s="21"/>
      <c r="K17" s="3"/>
    </row>
    <row r="18" spans="1:11" ht="13.05" customHeight="1">
      <c r="A18" s="15" t="s">
        <v>482</v>
      </c>
      <c r="B18" s="192" t="s">
        <v>483</v>
      </c>
      <c r="C18" s="192"/>
      <c r="D18" s="13" t="s">
        <v>484</v>
      </c>
      <c r="E18" s="13" t="s">
        <v>408</v>
      </c>
      <c r="F18" s="17">
        <v>9236700</v>
      </c>
      <c r="G18" s="18">
        <v>2233.4299999999998</v>
      </c>
      <c r="H18" s="19">
        <v>1.95E-2</v>
      </c>
      <c r="I18" s="21"/>
      <c r="J18" s="21"/>
      <c r="K18" s="3"/>
    </row>
    <row r="19" spans="1:11" ht="13.05" customHeight="1">
      <c r="A19" s="15" t="s">
        <v>739</v>
      </c>
      <c r="B19" s="192" t="s">
        <v>740</v>
      </c>
      <c r="C19" s="192"/>
      <c r="D19" s="13" t="s">
        <v>741</v>
      </c>
      <c r="E19" s="13" t="s">
        <v>535</v>
      </c>
      <c r="F19" s="17">
        <v>501600</v>
      </c>
      <c r="G19" s="18">
        <v>2065.59</v>
      </c>
      <c r="H19" s="19">
        <v>1.7999999999999999E-2</v>
      </c>
      <c r="I19" s="21"/>
      <c r="J19" s="21"/>
      <c r="K19" s="3"/>
    </row>
    <row r="20" spans="1:11" ht="13.05" customHeight="1">
      <c r="A20" s="15" t="s">
        <v>962</v>
      </c>
      <c r="B20" s="192" t="s">
        <v>963</v>
      </c>
      <c r="C20" s="192"/>
      <c r="D20" s="13" t="s">
        <v>964</v>
      </c>
      <c r="E20" s="13" t="s">
        <v>572</v>
      </c>
      <c r="F20" s="17">
        <v>533250</v>
      </c>
      <c r="G20" s="18">
        <v>2062.08</v>
      </c>
      <c r="H20" s="19">
        <v>1.7999999999999999E-2</v>
      </c>
      <c r="I20" s="21"/>
      <c r="J20" s="21"/>
      <c r="K20" s="3"/>
    </row>
    <row r="21" spans="1:11" ht="13.05" customHeight="1">
      <c r="A21" s="15" t="s">
        <v>651</v>
      </c>
      <c r="B21" s="192" t="s">
        <v>652</v>
      </c>
      <c r="C21" s="192"/>
      <c r="D21" s="13" t="s">
        <v>653</v>
      </c>
      <c r="E21" s="13" t="s">
        <v>408</v>
      </c>
      <c r="F21" s="17">
        <v>180000</v>
      </c>
      <c r="G21" s="18">
        <v>1848.42</v>
      </c>
      <c r="H21" s="19">
        <v>1.61E-2</v>
      </c>
      <c r="I21" s="21"/>
      <c r="J21" s="21"/>
      <c r="K21" s="3"/>
    </row>
    <row r="22" spans="1:11" ht="13.05" customHeight="1">
      <c r="A22" s="15" t="s">
        <v>965</v>
      </c>
      <c r="B22" s="192" t="s">
        <v>966</v>
      </c>
      <c r="C22" s="192"/>
      <c r="D22" s="13" t="s">
        <v>967</v>
      </c>
      <c r="E22" s="13" t="s">
        <v>242</v>
      </c>
      <c r="F22" s="17">
        <v>1381050</v>
      </c>
      <c r="G22" s="18">
        <v>1548.02</v>
      </c>
      <c r="H22" s="19">
        <v>1.35E-2</v>
      </c>
      <c r="I22" s="21"/>
      <c r="J22" s="21"/>
      <c r="K22" s="3"/>
    </row>
    <row r="23" spans="1:11" ht="13.05" customHeight="1">
      <c r="A23" s="15" t="s">
        <v>968</v>
      </c>
      <c r="B23" s="192" t="s">
        <v>969</v>
      </c>
      <c r="C23" s="192"/>
      <c r="D23" s="13" t="s">
        <v>970</v>
      </c>
      <c r="E23" s="13" t="s">
        <v>398</v>
      </c>
      <c r="F23" s="17">
        <v>1676800</v>
      </c>
      <c r="G23" s="18">
        <v>1511.13</v>
      </c>
      <c r="H23" s="19">
        <v>1.32E-2</v>
      </c>
      <c r="I23" s="21"/>
      <c r="J23" s="21"/>
      <c r="K23" s="3"/>
    </row>
    <row r="24" spans="1:11" ht="13.05" customHeight="1">
      <c r="A24" s="15" t="s">
        <v>971</v>
      </c>
      <c r="B24" s="192" t="s">
        <v>972</v>
      </c>
      <c r="C24" s="192"/>
      <c r="D24" s="13" t="s">
        <v>973</v>
      </c>
      <c r="E24" s="13" t="s">
        <v>408</v>
      </c>
      <c r="F24" s="17">
        <v>396875</v>
      </c>
      <c r="G24" s="18">
        <v>1464.67</v>
      </c>
      <c r="H24" s="19">
        <v>1.2800000000000001E-2</v>
      </c>
      <c r="I24" s="21"/>
      <c r="J24" s="21"/>
      <c r="K24" s="3"/>
    </row>
    <row r="25" spans="1:11" ht="13.05" customHeight="1">
      <c r="A25" s="15" t="s">
        <v>974</v>
      </c>
      <c r="B25" s="192" t="s">
        <v>975</v>
      </c>
      <c r="C25" s="192"/>
      <c r="D25" s="13" t="s">
        <v>976</v>
      </c>
      <c r="E25" s="13" t="s">
        <v>434</v>
      </c>
      <c r="F25" s="17">
        <v>132500</v>
      </c>
      <c r="G25" s="18">
        <v>1265.71</v>
      </c>
      <c r="H25" s="19">
        <v>1.0999999999999999E-2</v>
      </c>
      <c r="I25" s="21"/>
      <c r="J25" s="21"/>
      <c r="K25" s="3"/>
    </row>
    <row r="26" spans="1:11" ht="13.05" customHeight="1">
      <c r="A26" s="15" t="s">
        <v>977</v>
      </c>
      <c r="B26" s="192" t="s">
        <v>978</v>
      </c>
      <c r="C26" s="192"/>
      <c r="D26" s="13" t="s">
        <v>979</v>
      </c>
      <c r="E26" s="13" t="s">
        <v>845</v>
      </c>
      <c r="F26" s="17">
        <v>243750</v>
      </c>
      <c r="G26" s="18">
        <v>1158.42</v>
      </c>
      <c r="H26" s="19">
        <v>1.01E-2</v>
      </c>
      <c r="I26" s="21"/>
      <c r="J26" s="21"/>
      <c r="K26" s="3"/>
    </row>
    <row r="27" spans="1:11" ht="13.05" customHeight="1">
      <c r="A27" s="15" t="s">
        <v>729</v>
      </c>
      <c r="B27" s="192" t="s">
        <v>730</v>
      </c>
      <c r="C27" s="192"/>
      <c r="D27" s="13" t="s">
        <v>731</v>
      </c>
      <c r="E27" s="13" t="s">
        <v>732</v>
      </c>
      <c r="F27" s="17">
        <v>89100</v>
      </c>
      <c r="G27" s="18">
        <v>1092.72</v>
      </c>
      <c r="H27" s="19">
        <v>9.4999999999999998E-3</v>
      </c>
      <c r="I27" s="21"/>
      <c r="J27" s="21"/>
      <c r="K27" s="3"/>
    </row>
    <row r="28" spans="1:11" ht="13.05" customHeight="1">
      <c r="A28" s="15" t="s">
        <v>694</v>
      </c>
      <c r="B28" s="192" t="s">
        <v>695</v>
      </c>
      <c r="C28" s="192"/>
      <c r="D28" s="13" t="s">
        <v>696</v>
      </c>
      <c r="E28" s="13" t="s">
        <v>408</v>
      </c>
      <c r="F28" s="17">
        <v>944000</v>
      </c>
      <c r="G28" s="18">
        <v>1007.15</v>
      </c>
      <c r="H28" s="19">
        <v>8.8000000000000005E-3</v>
      </c>
      <c r="I28" s="21"/>
      <c r="J28" s="21"/>
      <c r="K28" s="3"/>
    </row>
    <row r="29" spans="1:11" ht="13.05" customHeight="1">
      <c r="A29" s="15" t="s">
        <v>980</v>
      </c>
      <c r="B29" s="192" t="s">
        <v>981</v>
      </c>
      <c r="C29" s="192"/>
      <c r="D29" s="13" t="s">
        <v>982</v>
      </c>
      <c r="E29" s="13" t="s">
        <v>470</v>
      </c>
      <c r="F29" s="17">
        <v>425350</v>
      </c>
      <c r="G29" s="18">
        <v>1005.7</v>
      </c>
      <c r="H29" s="19">
        <v>8.8000000000000005E-3</v>
      </c>
      <c r="I29" s="21"/>
      <c r="J29" s="21"/>
      <c r="K29" s="3"/>
    </row>
    <row r="30" spans="1:11" ht="13.05" customHeight="1">
      <c r="A30" s="15" t="s">
        <v>983</v>
      </c>
      <c r="B30" s="192" t="s">
        <v>984</v>
      </c>
      <c r="C30" s="192"/>
      <c r="D30" s="13" t="s">
        <v>985</v>
      </c>
      <c r="E30" s="13" t="s">
        <v>477</v>
      </c>
      <c r="F30" s="17">
        <v>101750</v>
      </c>
      <c r="G30" s="18">
        <v>995.12</v>
      </c>
      <c r="H30" s="19">
        <v>8.6999999999999994E-3</v>
      </c>
      <c r="I30" s="21"/>
      <c r="J30" s="21"/>
      <c r="K30" s="3"/>
    </row>
    <row r="31" spans="1:11" ht="13.05" customHeight="1">
      <c r="A31" s="15" t="s">
        <v>713</v>
      </c>
      <c r="B31" s="192" t="s">
        <v>714</v>
      </c>
      <c r="C31" s="192"/>
      <c r="D31" s="13" t="s">
        <v>715</v>
      </c>
      <c r="E31" s="13" t="s">
        <v>565</v>
      </c>
      <c r="F31" s="17">
        <v>7000</v>
      </c>
      <c r="G31" s="18">
        <v>988.05</v>
      </c>
      <c r="H31" s="19">
        <v>8.6E-3</v>
      </c>
      <c r="I31" s="21"/>
      <c r="J31" s="21"/>
      <c r="K31" s="3"/>
    </row>
    <row r="32" spans="1:11" ht="13.05" customHeight="1">
      <c r="A32" s="15" t="s">
        <v>654</v>
      </c>
      <c r="B32" s="192" t="s">
        <v>655</v>
      </c>
      <c r="C32" s="192"/>
      <c r="D32" s="13" t="s">
        <v>656</v>
      </c>
      <c r="E32" s="13" t="s">
        <v>408</v>
      </c>
      <c r="F32" s="17">
        <v>244000</v>
      </c>
      <c r="G32" s="18">
        <v>957.09</v>
      </c>
      <c r="H32" s="19">
        <v>8.3000000000000001E-3</v>
      </c>
      <c r="I32" s="21"/>
      <c r="J32" s="21"/>
      <c r="K32" s="3"/>
    </row>
    <row r="33" spans="1:11" ht="13.05" customHeight="1">
      <c r="A33" s="15" t="s">
        <v>986</v>
      </c>
      <c r="B33" s="192" t="s">
        <v>987</v>
      </c>
      <c r="C33" s="192"/>
      <c r="D33" s="13" t="s">
        <v>988</v>
      </c>
      <c r="E33" s="13" t="s">
        <v>419</v>
      </c>
      <c r="F33" s="17">
        <v>64175</v>
      </c>
      <c r="G33" s="18">
        <v>940.42</v>
      </c>
      <c r="H33" s="19">
        <v>8.2000000000000007E-3</v>
      </c>
      <c r="I33" s="21"/>
      <c r="J33" s="21"/>
      <c r="K33" s="3"/>
    </row>
    <row r="34" spans="1:11" ht="13.05" customHeight="1">
      <c r="A34" s="15" t="s">
        <v>989</v>
      </c>
      <c r="B34" s="192" t="s">
        <v>990</v>
      </c>
      <c r="C34" s="192"/>
      <c r="D34" s="13" t="s">
        <v>991</v>
      </c>
      <c r="E34" s="13" t="s">
        <v>992</v>
      </c>
      <c r="F34" s="17">
        <v>30591</v>
      </c>
      <c r="G34" s="18">
        <v>928.74</v>
      </c>
      <c r="H34" s="19">
        <v>8.0999999999999996E-3</v>
      </c>
      <c r="I34" s="21"/>
      <c r="J34" s="21"/>
      <c r="K34" s="3"/>
    </row>
    <row r="35" spans="1:11" ht="13.05" customHeight="1">
      <c r="A35" s="15" t="s">
        <v>993</v>
      </c>
      <c r="B35" s="192" t="s">
        <v>994</v>
      </c>
      <c r="C35" s="192"/>
      <c r="D35" s="13" t="s">
        <v>995</v>
      </c>
      <c r="E35" s="13" t="s">
        <v>452</v>
      </c>
      <c r="F35" s="17">
        <v>234000</v>
      </c>
      <c r="G35" s="18">
        <v>906.98</v>
      </c>
      <c r="H35" s="19">
        <v>7.9000000000000008E-3</v>
      </c>
      <c r="I35" s="21"/>
      <c r="J35" s="21"/>
      <c r="K35" s="3"/>
    </row>
    <row r="36" spans="1:11" ht="13.05" customHeight="1">
      <c r="A36" s="15" t="s">
        <v>996</v>
      </c>
      <c r="B36" s="192" t="s">
        <v>997</v>
      </c>
      <c r="C36" s="192"/>
      <c r="D36" s="13" t="s">
        <v>998</v>
      </c>
      <c r="E36" s="13" t="s">
        <v>551</v>
      </c>
      <c r="F36" s="17">
        <v>231200</v>
      </c>
      <c r="G36" s="18">
        <v>905.61</v>
      </c>
      <c r="H36" s="19">
        <v>7.9000000000000008E-3</v>
      </c>
      <c r="I36" s="21"/>
      <c r="J36" s="21"/>
      <c r="K36" s="3"/>
    </row>
    <row r="37" spans="1:11" ht="13.05" customHeight="1">
      <c r="A37" s="15" t="s">
        <v>999</v>
      </c>
      <c r="B37" s="192" t="s">
        <v>1000</v>
      </c>
      <c r="C37" s="192"/>
      <c r="D37" s="13" t="s">
        <v>1001</v>
      </c>
      <c r="E37" s="13" t="s">
        <v>515</v>
      </c>
      <c r="F37" s="17">
        <v>78650</v>
      </c>
      <c r="G37" s="18">
        <v>845.96</v>
      </c>
      <c r="H37" s="19">
        <v>7.4000000000000003E-3</v>
      </c>
      <c r="I37" s="21"/>
      <c r="J37" s="21"/>
      <c r="K37" s="3"/>
    </row>
    <row r="38" spans="1:11" ht="13.05" customHeight="1">
      <c r="A38" s="15" t="s">
        <v>641</v>
      </c>
      <c r="B38" s="192" t="s">
        <v>642</v>
      </c>
      <c r="C38" s="192"/>
      <c r="D38" s="13" t="s">
        <v>643</v>
      </c>
      <c r="E38" s="13" t="s">
        <v>456</v>
      </c>
      <c r="F38" s="17">
        <v>63000</v>
      </c>
      <c r="G38" s="18">
        <v>815.16</v>
      </c>
      <c r="H38" s="19">
        <v>7.1000000000000004E-3</v>
      </c>
      <c r="I38" s="21"/>
      <c r="J38" s="21"/>
      <c r="K38" s="3"/>
    </row>
    <row r="39" spans="1:11" ht="13.05" customHeight="1">
      <c r="A39" s="15" t="s">
        <v>685</v>
      </c>
      <c r="B39" s="192" t="s">
        <v>686</v>
      </c>
      <c r="C39" s="192"/>
      <c r="D39" s="13" t="s">
        <v>687</v>
      </c>
      <c r="E39" s="13" t="s">
        <v>470</v>
      </c>
      <c r="F39" s="17">
        <v>75750</v>
      </c>
      <c r="G39" s="18">
        <v>761.1</v>
      </c>
      <c r="H39" s="19">
        <v>6.6E-3</v>
      </c>
      <c r="I39" s="21"/>
      <c r="J39" s="21"/>
      <c r="K39" s="3"/>
    </row>
    <row r="40" spans="1:11" ht="13.05" customHeight="1">
      <c r="A40" s="15" t="s">
        <v>657</v>
      </c>
      <c r="B40" s="192" t="s">
        <v>658</v>
      </c>
      <c r="C40" s="192"/>
      <c r="D40" s="13" t="s">
        <v>659</v>
      </c>
      <c r="E40" s="13" t="s">
        <v>477</v>
      </c>
      <c r="F40" s="17">
        <v>286150</v>
      </c>
      <c r="G40" s="18">
        <v>757.15</v>
      </c>
      <c r="H40" s="19">
        <v>6.6E-3</v>
      </c>
      <c r="I40" s="21"/>
      <c r="J40" s="21"/>
      <c r="K40" s="3"/>
    </row>
    <row r="41" spans="1:11" ht="13.05" customHeight="1">
      <c r="A41" s="15" t="s">
        <v>1002</v>
      </c>
      <c r="B41" s="192" t="s">
        <v>1003</v>
      </c>
      <c r="C41" s="192"/>
      <c r="D41" s="13" t="s">
        <v>1004</v>
      </c>
      <c r="E41" s="13" t="s">
        <v>419</v>
      </c>
      <c r="F41" s="17">
        <v>48450</v>
      </c>
      <c r="G41" s="18">
        <v>735.18</v>
      </c>
      <c r="H41" s="19">
        <v>6.4000000000000003E-3</v>
      </c>
      <c r="I41" s="21"/>
      <c r="J41" s="21"/>
      <c r="K41" s="3"/>
    </row>
    <row r="42" spans="1:11" ht="13.05" customHeight="1">
      <c r="A42" s="15" t="s">
        <v>796</v>
      </c>
      <c r="B42" s="192" t="s">
        <v>797</v>
      </c>
      <c r="C42" s="192"/>
      <c r="D42" s="13" t="s">
        <v>798</v>
      </c>
      <c r="E42" s="13" t="s">
        <v>565</v>
      </c>
      <c r="F42" s="17">
        <v>21600</v>
      </c>
      <c r="G42" s="18">
        <v>662.86</v>
      </c>
      <c r="H42" s="19">
        <v>5.7999999999999996E-3</v>
      </c>
      <c r="I42" s="21"/>
      <c r="J42" s="21"/>
      <c r="K42" s="3"/>
    </row>
    <row r="43" spans="1:11" ht="13.05" customHeight="1">
      <c r="A43" s="15" t="s">
        <v>1005</v>
      </c>
      <c r="B43" s="192" t="s">
        <v>1006</v>
      </c>
      <c r="C43" s="192"/>
      <c r="D43" s="13" t="s">
        <v>1007</v>
      </c>
      <c r="E43" s="13" t="s">
        <v>561</v>
      </c>
      <c r="F43" s="17">
        <v>19500</v>
      </c>
      <c r="G43" s="18">
        <v>604.5</v>
      </c>
      <c r="H43" s="19">
        <v>5.3E-3</v>
      </c>
      <c r="I43" s="21"/>
      <c r="J43" s="21"/>
      <c r="K43" s="3"/>
    </row>
    <row r="44" spans="1:11" ht="13.05" customHeight="1">
      <c r="A44" s="15" t="s">
        <v>1008</v>
      </c>
      <c r="B44" s="192" t="s">
        <v>1009</v>
      </c>
      <c r="C44" s="192"/>
      <c r="D44" s="13" t="s">
        <v>1010</v>
      </c>
      <c r="E44" s="13" t="s">
        <v>408</v>
      </c>
      <c r="F44" s="17">
        <v>472500</v>
      </c>
      <c r="G44" s="18">
        <v>593.08000000000004</v>
      </c>
      <c r="H44" s="19">
        <v>5.1999999999999998E-3</v>
      </c>
      <c r="I44" s="21"/>
      <c r="J44" s="21"/>
      <c r="K44" s="3"/>
    </row>
    <row r="45" spans="1:11" ht="13.05" customHeight="1">
      <c r="A45" s="15" t="s">
        <v>1011</v>
      </c>
      <c r="B45" s="192" t="s">
        <v>1012</v>
      </c>
      <c r="C45" s="192"/>
      <c r="D45" s="13" t="s">
        <v>1013</v>
      </c>
      <c r="E45" s="13" t="s">
        <v>481</v>
      </c>
      <c r="F45" s="17">
        <v>97560</v>
      </c>
      <c r="G45" s="18">
        <v>557.26</v>
      </c>
      <c r="H45" s="19">
        <v>4.8999999999999998E-3</v>
      </c>
      <c r="I45" s="21"/>
      <c r="J45" s="21"/>
      <c r="K45" s="3"/>
    </row>
    <row r="46" spans="1:11" ht="13.05" customHeight="1">
      <c r="A46" s="15" t="s">
        <v>762</v>
      </c>
      <c r="B46" s="192" t="s">
        <v>763</v>
      </c>
      <c r="C46" s="192"/>
      <c r="D46" s="13" t="s">
        <v>764</v>
      </c>
      <c r="E46" s="13" t="s">
        <v>292</v>
      </c>
      <c r="F46" s="17">
        <v>139200</v>
      </c>
      <c r="G46" s="18">
        <v>536.62</v>
      </c>
      <c r="H46" s="19">
        <v>4.7000000000000002E-3</v>
      </c>
      <c r="I46" s="21"/>
      <c r="J46" s="21"/>
      <c r="K46" s="3"/>
    </row>
    <row r="47" spans="1:11" ht="13.05" customHeight="1">
      <c r="A47" s="15" t="s">
        <v>1014</v>
      </c>
      <c r="B47" s="192" t="s">
        <v>1015</v>
      </c>
      <c r="C47" s="192"/>
      <c r="D47" s="13" t="s">
        <v>1016</v>
      </c>
      <c r="E47" s="13" t="s">
        <v>434</v>
      </c>
      <c r="F47" s="17">
        <v>29050</v>
      </c>
      <c r="G47" s="18">
        <v>513.95000000000005</v>
      </c>
      <c r="H47" s="19">
        <v>4.4999999999999997E-3</v>
      </c>
      <c r="I47" s="21"/>
      <c r="J47" s="21"/>
      <c r="K47" s="3"/>
    </row>
    <row r="48" spans="1:11" ht="13.05" customHeight="1">
      <c r="A48" s="15" t="s">
        <v>1017</v>
      </c>
      <c r="B48" s="192" t="s">
        <v>1018</v>
      </c>
      <c r="C48" s="192"/>
      <c r="D48" s="13" t="s">
        <v>1019</v>
      </c>
      <c r="E48" s="13" t="s">
        <v>732</v>
      </c>
      <c r="F48" s="17">
        <v>266750</v>
      </c>
      <c r="G48" s="18">
        <v>501.65</v>
      </c>
      <c r="H48" s="19">
        <v>4.4000000000000003E-3</v>
      </c>
      <c r="I48" s="21"/>
      <c r="J48" s="21"/>
      <c r="K48" s="3"/>
    </row>
    <row r="49" spans="1:11" ht="13.05" customHeight="1">
      <c r="A49" s="15" t="s">
        <v>395</v>
      </c>
      <c r="B49" s="192" t="s">
        <v>396</v>
      </c>
      <c r="C49" s="192"/>
      <c r="D49" s="13" t="s">
        <v>397</v>
      </c>
      <c r="E49" s="13" t="s">
        <v>398</v>
      </c>
      <c r="F49" s="17">
        <v>118125</v>
      </c>
      <c r="G49" s="18">
        <v>489.16</v>
      </c>
      <c r="H49" s="19">
        <v>4.3E-3</v>
      </c>
      <c r="I49" s="21"/>
      <c r="J49" s="21"/>
      <c r="K49" s="3"/>
    </row>
    <row r="50" spans="1:11" ht="13.05" customHeight="1">
      <c r="A50" s="15" t="s">
        <v>700</v>
      </c>
      <c r="B50" s="192" t="s">
        <v>701</v>
      </c>
      <c r="C50" s="192"/>
      <c r="D50" s="13" t="s">
        <v>702</v>
      </c>
      <c r="E50" s="13" t="s">
        <v>703</v>
      </c>
      <c r="F50" s="17">
        <v>19200</v>
      </c>
      <c r="G50" s="18">
        <v>406.69</v>
      </c>
      <c r="H50" s="19">
        <v>3.5000000000000001E-3</v>
      </c>
      <c r="I50" s="21"/>
      <c r="J50" s="21"/>
      <c r="K50" s="3"/>
    </row>
    <row r="51" spans="1:11" ht="13.05" customHeight="1">
      <c r="A51" s="15" t="s">
        <v>754</v>
      </c>
      <c r="B51" s="192" t="s">
        <v>755</v>
      </c>
      <c r="C51" s="192"/>
      <c r="D51" s="13" t="s">
        <v>756</v>
      </c>
      <c r="E51" s="13" t="s">
        <v>757</v>
      </c>
      <c r="F51" s="17">
        <v>87750</v>
      </c>
      <c r="G51" s="18">
        <v>385.27</v>
      </c>
      <c r="H51" s="19">
        <v>3.3999999999999998E-3</v>
      </c>
      <c r="I51" s="21"/>
      <c r="J51" s="21"/>
      <c r="K51" s="3"/>
    </row>
    <row r="52" spans="1:11" ht="13.05" customHeight="1">
      <c r="A52" s="15" t="s">
        <v>526</v>
      </c>
      <c r="B52" s="192" t="s">
        <v>527</v>
      </c>
      <c r="C52" s="192"/>
      <c r="D52" s="13" t="s">
        <v>528</v>
      </c>
      <c r="E52" s="13" t="s">
        <v>408</v>
      </c>
      <c r="F52" s="17">
        <v>35000</v>
      </c>
      <c r="G52" s="18">
        <v>362.97</v>
      </c>
      <c r="H52" s="19">
        <v>3.2000000000000002E-3</v>
      </c>
      <c r="I52" s="21"/>
      <c r="J52" s="21"/>
      <c r="K52" s="3"/>
    </row>
    <row r="53" spans="1:11" ht="13.05" customHeight="1">
      <c r="A53" s="15" t="s">
        <v>648</v>
      </c>
      <c r="B53" s="192" t="s">
        <v>649</v>
      </c>
      <c r="C53" s="192"/>
      <c r="D53" s="13" t="s">
        <v>650</v>
      </c>
      <c r="E53" s="13" t="s">
        <v>551</v>
      </c>
      <c r="F53" s="17">
        <v>19000</v>
      </c>
      <c r="G53" s="18">
        <v>351.88</v>
      </c>
      <c r="H53" s="19">
        <v>3.0999999999999999E-3</v>
      </c>
      <c r="I53" s="21"/>
      <c r="J53" s="21"/>
      <c r="K53" s="3"/>
    </row>
    <row r="54" spans="1:11" ht="13.05" customHeight="1">
      <c r="A54" s="15" t="s">
        <v>1020</v>
      </c>
      <c r="B54" s="192" t="s">
        <v>1021</v>
      </c>
      <c r="C54" s="192"/>
      <c r="D54" s="13" t="s">
        <v>1022</v>
      </c>
      <c r="E54" s="13" t="s">
        <v>561</v>
      </c>
      <c r="F54" s="17">
        <v>80400</v>
      </c>
      <c r="G54" s="18">
        <v>339.17</v>
      </c>
      <c r="H54" s="19">
        <v>3.0000000000000001E-3</v>
      </c>
      <c r="I54" s="21"/>
      <c r="J54" s="21"/>
      <c r="K54" s="3"/>
    </row>
    <row r="55" spans="1:11" ht="13.05" customHeight="1">
      <c r="A55" s="15" t="s">
        <v>1023</v>
      </c>
      <c r="B55" s="192" t="s">
        <v>1024</v>
      </c>
      <c r="C55" s="192"/>
      <c r="D55" s="13" t="s">
        <v>1025</v>
      </c>
      <c r="E55" s="13" t="s">
        <v>647</v>
      </c>
      <c r="F55" s="17">
        <v>312000</v>
      </c>
      <c r="G55" s="18">
        <v>327.38</v>
      </c>
      <c r="H55" s="19">
        <v>2.8999999999999998E-3</v>
      </c>
      <c r="I55" s="21"/>
      <c r="J55" s="21"/>
      <c r="K55" s="3"/>
    </row>
    <row r="56" spans="1:11" ht="13.05" customHeight="1">
      <c r="A56" s="15" t="s">
        <v>663</v>
      </c>
      <c r="B56" s="192" t="s">
        <v>664</v>
      </c>
      <c r="C56" s="192"/>
      <c r="D56" s="13" t="s">
        <v>665</v>
      </c>
      <c r="E56" s="13" t="s">
        <v>292</v>
      </c>
      <c r="F56" s="17">
        <v>87000</v>
      </c>
      <c r="G56" s="18">
        <v>310.29000000000002</v>
      </c>
      <c r="H56" s="19">
        <v>2.7000000000000001E-3</v>
      </c>
      <c r="I56" s="21"/>
      <c r="J56" s="21"/>
      <c r="K56" s="3"/>
    </row>
    <row r="57" spans="1:11" ht="13.05" customHeight="1">
      <c r="A57" s="15" t="s">
        <v>818</v>
      </c>
      <c r="B57" s="192" t="s">
        <v>819</v>
      </c>
      <c r="C57" s="192"/>
      <c r="D57" s="13" t="s">
        <v>820</v>
      </c>
      <c r="E57" s="13" t="s">
        <v>470</v>
      </c>
      <c r="F57" s="17">
        <v>65100</v>
      </c>
      <c r="G57" s="18">
        <v>255.16</v>
      </c>
      <c r="H57" s="19">
        <v>2.2000000000000001E-3</v>
      </c>
      <c r="I57" s="21"/>
      <c r="J57" s="21"/>
      <c r="K57" s="3"/>
    </row>
    <row r="58" spans="1:11" ht="13.05" customHeight="1">
      <c r="A58" s="15" t="s">
        <v>1026</v>
      </c>
      <c r="B58" s="192" t="s">
        <v>1027</v>
      </c>
      <c r="C58" s="192"/>
      <c r="D58" s="13" t="s">
        <v>1028</v>
      </c>
      <c r="E58" s="13" t="s">
        <v>292</v>
      </c>
      <c r="F58" s="17">
        <v>110050</v>
      </c>
      <c r="G58" s="18">
        <v>246.26</v>
      </c>
      <c r="H58" s="19">
        <v>2.0999999999999999E-3</v>
      </c>
      <c r="I58" s="21"/>
      <c r="J58" s="21"/>
      <c r="K58" s="3"/>
    </row>
    <row r="59" spans="1:11" ht="13.05" customHeight="1">
      <c r="A59" s="15" t="s">
        <v>748</v>
      </c>
      <c r="B59" s="192" t="s">
        <v>749</v>
      </c>
      <c r="C59" s="192"/>
      <c r="D59" s="13" t="s">
        <v>750</v>
      </c>
      <c r="E59" s="13" t="s">
        <v>491</v>
      </c>
      <c r="F59" s="17">
        <v>39600</v>
      </c>
      <c r="G59" s="18">
        <v>228.04</v>
      </c>
      <c r="H59" s="19">
        <v>2E-3</v>
      </c>
      <c r="I59" s="21"/>
      <c r="J59" s="21"/>
      <c r="K59" s="3"/>
    </row>
    <row r="60" spans="1:11" ht="13.05" customHeight="1">
      <c r="A60" s="15" t="s">
        <v>675</v>
      </c>
      <c r="B60" s="192" t="s">
        <v>676</v>
      </c>
      <c r="C60" s="192"/>
      <c r="D60" s="13" t="s">
        <v>677</v>
      </c>
      <c r="E60" s="13" t="s">
        <v>419</v>
      </c>
      <c r="F60" s="17">
        <v>3200</v>
      </c>
      <c r="G60" s="18">
        <v>210.53</v>
      </c>
      <c r="H60" s="19">
        <v>1.8E-3</v>
      </c>
      <c r="I60" s="21"/>
      <c r="J60" s="21"/>
      <c r="K60" s="3"/>
    </row>
    <row r="61" spans="1:11" ht="13.05" customHeight="1">
      <c r="A61" s="15" t="s">
        <v>719</v>
      </c>
      <c r="B61" s="192" t="s">
        <v>720</v>
      </c>
      <c r="C61" s="192"/>
      <c r="D61" s="13" t="s">
        <v>721</v>
      </c>
      <c r="E61" s="13" t="s">
        <v>722</v>
      </c>
      <c r="F61" s="17">
        <v>38250</v>
      </c>
      <c r="G61" s="18">
        <v>194.14</v>
      </c>
      <c r="H61" s="19">
        <v>1.6999999999999999E-3</v>
      </c>
      <c r="I61" s="21"/>
      <c r="J61" s="21"/>
      <c r="K61" s="3"/>
    </row>
    <row r="62" spans="1:11" ht="13.05" customHeight="1">
      <c r="A62" s="15" t="s">
        <v>1029</v>
      </c>
      <c r="B62" s="192" t="s">
        <v>1030</v>
      </c>
      <c r="C62" s="192"/>
      <c r="D62" s="13" t="s">
        <v>1031</v>
      </c>
      <c r="E62" s="13" t="s">
        <v>470</v>
      </c>
      <c r="F62" s="17">
        <v>34000</v>
      </c>
      <c r="G62" s="18">
        <v>191.76</v>
      </c>
      <c r="H62" s="19">
        <v>1.6999999999999999E-3</v>
      </c>
      <c r="I62" s="21"/>
      <c r="J62" s="21"/>
      <c r="K62" s="3"/>
    </row>
    <row r="63" spans="1:11" ht="13.05" customHeight="1">
      <c r="A63" s="15" t="s">
        <v>1032</v>
      </c>
      <c r="B63" s="192" t="s">
        <v>1033</v>
      </c>
      <c r="C63" s="192"/>
      <c r="D63" s="13" t="s">
        <v>1034</v>
      </c>
      <c r="E63" s="13" t="s">
        <v>434</v>
      </c>
      <c r="F63" s="17">
        <v>10075</v>
      </c>
      <c r="G63" s="18">
        <v>188.06</v>
      </c>
      <c r="H63" s="19">
        <v>1.6000000000000001E-3</v>
      </c>
      <c r="I63" s="21"/>
      <c r="J63" s="21"/>
      <c r="K63" s="3"/>
    </row>
    <row r="64" spans="1:11" ht="13.05" customHeight="1">
      <c r="A64" s="15" t="s">
        <v>1035</v>
      </c>
      <c r="B64" s="192" t="s">
        <v>1036</v>
      </c>
      <c r="C64" s="192"/>
      <c r="D64" s="13" t="s">
        <v>1037</v>
      </c>
      <c r="E64" s="13" t="s">
        <v>408</v>
      </c>
      <c r="F64" s="17">
        <v>124800</v>
      </c>
      <c r="G64" s="18">
        <v>175.22</v>
      </c>
      <c r="H64" s="19">
        <v>1.5E-3</v>
      </c>
      <c r="I64" s="21"/>
      <c r="J64" s="21"/>
      <c r="K64" s="3"/>
    </row>
    <row r="65" spans="1:11" ht="13.05" customHeight="1">
      <c r="A65" s="15" t="s">
        <v>710</v>
      </c>
      <c r="B65" s="192" t="s">
        <v>711</v>
      </c>
      <c r="C65" s="192"/>
      <c r="D65" s="13" t="s">
        <v>712</v>
      </c>
      <c r="E65" s="13" t="s">
        <v>572</v>
      </c>
      <c r="F65" s="17">
        <v>3850</v>
      </c>
      <c r="G65" s="18">
        <v>169.55</v>
      </c>
      <c r="H65" s="19">
        <v>1.5E-3</v>
      </c>
      <c r="I65" s="21"/>
      <c r="J65" s="21"/>
      <c r="K65" s="3"/>
    </row>
    <row r="66" spans="1:11" ht="13.05" customHeight="1">
      <c r="A66" s="15" t="s">
        <v>1038</v>
      </c>
      <c r="B66" s="192" t="s">
        <v>1039</v>
      </c>
      <c r="C66" s="192"/>
      <c r="D66" s="13" t="s">
        <v>1040</v>
      </c>
      <c r="E66" s="13" t="s">
        <v>808</v>
      </c>
      <c r="F66" s="17">
        <v>20000</v>
      </c>
      <c r="G66" s="18">
        <v>142.79</v>
      </c>
      <c r="H66" s="19">
        <v>1.1999999999999999E-3</v>
      </c>
      <c r="I66" s="21"/>
      <c r="J66" s="21"/>
      <c r="K66" s="3"/>
    </row>
    <row r="67" spans="1:11" ht="13.05" customHeight="1">
      <c r="A67" s="15" t="s">
        <v>1041</v>
      </c>
      <c r="B67" s="192" t="s">
        <v>1042</v>
      </c>
      <c r="C67" s="192"/>
      <c r="D67" s="13" t="s">
        <v>1043</v>
      </c>
      <c r="E67" s="13" t="s">
        <v>525</v>
      </c>
      <c r="F67" s="17">
        <v>1375</v>
      </c>
      <c r="G67" s="18">
        <v>136.96</v>
      </c>
      <c r="H67" s="19">
        <v>1.1999999999999999E-3</v>
      </c>
      <c r="I67" s="21"/>
      <c r="J67" s="21"/>
      <c r="K67" s="3"/>
    </row>
    <row r="68" spans="1:11" ht="13.05" customHeight="1">
      <c r="A68" s="15" t="s">
        <v>723</v>
      </c>
      <c r="B68" s="192" t="s">
        <v>724</v>
      </c>
      <c r="C68" s="192"/>
      <c r="D68" s="13" t="s">
        <v>725</v>
      </c>
      <c r="E68" s="13" t="s">
        <v>408</v>
      </c>
      <c r="F68" s="17">
        <v>10000</v>
      </c>
      <c r="G68" s="18">
        <v>134.57</v>
      </c>
      <c r="H68" s="19">
        <v>1.1999999999999999E-3</v>
      </c>
      <c r="I68" s="21"/>
      <c r="J68" s="21"/>
      <c r="K68" s="3"/>
    </row>
    <row r="69" spans="1:11" ht="13.05" customHeight="1">
      <c r="A69" s="15" t="s">
        <v>704</v>
      </c>
      <c r="B69" s="192" t="s">
        <v>705</v>
      </c>
      <c r="C69" s="192"/>
      <c r="D69" s="13" t="s">
        <v>706</v>
      </c>
      <c r="E69" s="13" t="s">
        <v>561</v>
      </c>
      <c r="F69" s="17">
        <v>1050</v>
      </c>
      <c r="G69" s="18">
        <v>118.16</v>
      </c>
      <c r="H69" s="19">
        <v>1E-3</v>
      </c>
      <c r="I69" s="21"/>
      <c r="J69" s="21"/>
      <c r="K69" s="3"/>
    </row>
    <row r="70" spans="1:11" ht="13.05" customHeight="1">
      <c r="A70" s="15" t="s">
        <v>1044</v>
      </c>
      <c r="B70" s="192" t="s">
        <v>1045</v>
      </c>
      <c r="C70" s="192"/>
      <c r="D70" s="13" t="s">
        <v>1046</v>
      </c>
      <c r="E70" s="13" t="s">
        <v>1047</v>
      </c>
      <c r="F70" s="17">
        <v>3825</v>
      </c>
      <c r="G70" s="18">
        <v>95.49</v>
      </c>
      <c r="H70" s="19">
        <v>8.0000000000000004E-4</v>
      </c>
      <c r="I70" s="21"/>
      <c r="J70" s="21"/>
      <c r="K70" s="3"/>
    </row>
    <row r="71" spans="1:11" ht="13.05" customHeight="1">
      <c r="A71" s="15" t="s">
        <v>1048</v>
      </c>
      <c r="B71" s="192" t="s">
        <v>1049</v>
      </c>
      <c r="C71" s="192"/>
      <c r="D71" s="13" t="s">
        <v>1050</v>
      </c>
      <c r="E71" s="13" t="s">
        <v>601</v>
      </c>
      <c r="F71" s="17">
        <v>21250</v>
      </c>
      <c r="G71" s="18">
        <v>89.72</v>
      </c>
      <c r="H71" s="19">
        <v>8.0000000000000004E-4</v>
      </c>
      <c r="I71" s="21"/>
      <c r="J71" s="21"/>
      <c r="K71" s="3"/>
    </row>
    <row r="72" spans="1:11" ht="13.05" customHeight="1">
      <c r="A72" s="15" t="s">
        <v>707</v>
      </c>
      <c r="B72" s="192" t="s">
        <v>708</v>
      </c>
      <c r="C72" s="192"/>
      <c r="D72" s="13" t="s">
        <v>709</v>
      </c>
      <c r="E72" s="13" t="s">
        <v>703</v>
      </c>
      <c r="F72" s="17">
        <v>31050</v>
      </c>
      <c r="G72" s="18">
        <v>89.1</v>
      </c>
      <c r="H72" s="19">
        <v>8.0000000000000004E-4</v>
      </c>
      <c r="I72" s="21"/>
      <c r="J72" s="21"/>
      <c r="K72" s="3"/>
    </row>
    <row r="73" spans="1:11" ht="13.05" customHeight="1">
      <c r="A73" s="15" t="s">
        <v>1051</v>
      </c>
      <c r="B73" s="192" t="s">
        <v>1052</v>
      </c>
      <c r="C73" s="192"/>
      <c r="D73" s="13" t="s">
        <v>1053</v>
      </c>
      <c r="E73" s="13" t="s">
        <v>491</v>
      </c>
      <c r="F73" s="17">
        <v>17575</v>
      </c>
      <c r="G73" s="18">
        <v>85.76</v>
      </c>
      <c r="H73" s="19">
        <v>6.9999999999999999E-4</v>
      </c>
      <c r="I73" s="21"/>
      <c r="J73" s="21"/>
      <c r="K73" s="3"/>
    </row>
    <row r="74" spans="1:11" ht="13.05" customHeight="1">
      <c r="A74" s="15" t="s">
        <v>1054</v>
      </c>
      <c r="B74" s="192" t="s">
        <v>1055</v>
      </c>
      <c r="C74" s="192"/>
      <c r="D74" s="13" t="s">
        <v>1056</v>
      </c>
      <c r="E74" s="13" t="s">
        <v>456</v>
      </c>
      <c r="F74" s="17">
        <v>58500</v>
      </c>
      <c r="G74" s="18">
        <v>81.540000000000006</v>
      </c>
      <c r="H74" s="19">
        <v>6.9999999999999999E-4</v>
      </c>
      <c r="I74" s="21"/>
      <c r="J74" s="21"/>
      <c r="K74" s="3"/>
    </row>
    <row r="75" spans="1:11" ht="13.05" customHeight="1">
      <c r="A75" s="15" t="s">
        <v>1057</v>
      </c>
      <c r="B75" s="192" t="s">
        <v>1058</v>
      </c>
      <c r="C75" s="192"/>
      <c r="D75" s="13" t="s">
        <v>1059</v>
      </c>
      <c r="E75" s="13" t="s">
        <v>423</v>
      </c>
      <c r="F75" s="17">
        <v>2100</v>
      </c>
      <c r="G75" s="18">
        <v>55.72</v>
      </c>
      <c r="H75" s="19">
        <v>5.0000000000000001E-4</v>
      </c>
      <c r="I75" s="21"/>
      <c r="J75" s="21"/>
      <c r="K75" s="3"/>
    </row>
    <row r="76" spans="1:11" ht="13.05" customHeight="1">
      <c r="A76" s="15" t="s">
        <v>802</v>
      </c>
      <c r="B76" s="192" t="s">
        <v>803</v>
      </c>
      <c r="C76" s="192"/>
      <c r="D76" s="13" t="s">
        <v>804</v>
      </c>
      <c r="E76" s="13" t="s">
        <v>448</v>
      </c>
      <c r="F76" s="17">
        <v>5600</v>
      </c>
      <c r="G76" s="18">
        <v>53.57</v>
      </c>
      <c r="H76" s="19">
        <v>5.0000000000000001E-4</v>
      </c>
      <c r="I76" s="21"/>
      <c r="J76" s="21"/>
      <c r="K76" s="3"/>
    </row>
    <row r="77" spans="1:11" ht="13.05" customHeight="1">
      <c r="A77" s="15" t="s">
        <v>1060</v>
      </c>
      <c r="B77" s="192" t="s">
        <v>1061</v>
      </c>
      <c r="C77" s="192"/>
      <c r="D77" s="13" t="s">
        <v>1062</v>
      </c>
      <c r="E77" s="13" t="s">
        <v>408</v>
      </c>
      <c r="F77" s="17">
        <v>30975</v>
      </c>
      <c r="G77" s="18">
        <v>53.41</v>
      </c>
      <c r="H77" s="19">
        <v>5.0000000000000001E-4</v>
      </c>
      <c r="I77" s="21"/>
      <c r="J77" s="21"/>
      <c r="K77" s="3"/>
    </row>
    <row r="78" spans="1:11" ht="13.05" customHeight="1">
      <c r="A78" s="15" t="s">
        <v>799</v>
      </c>
      <c r="B78" s="192" t="s">
        <v>800</v>
      </c>
      <c r="C78" s="192"/>
      <c r="D78" s="13" t="s">
        <v>801</v>
      </c>
      <c r="E78" s="13" t="s">
        <v>412</v>
      </c>
      <c r="F78" s="17">
        <v>3000</v>
      </c>
      <c r="G78" s="18">
        <v>47.78</v>
      </c>
      <c r="H78" s="19">
        <v>4.0000000000000002E-4</v>
      </c>
      <c r="I78" s="21"/>
      <c r="J78" s="21"/>
      <c r="K78" s="3"/>
    </row>
    <row r="79" spans="1:11" ht="13.05" customHeight="1">
      <c r="A79" s="15" t="s">
        <v>742</v>
      </c>
      <c r="B79" s="192" t="s">
        <v>743</v>
      </c>
      <c r="C79" s="192"/>
      <c r="D79" s="13" t="s">
        <v>744</v>
      </c>
      <c r="E79" s="13" t="s">
        <v>470</v>
      </c>
      <c r="F79" s="17">
        <v>2400</v>
      </c>
      <c r="G79" s="18">
        <v>42.72</v>
      </c>
      <c r="H79" s="19">
        <v>4.0000000000000002E-4</v>
      </c>
      <c r="I79" s="21"/>
      <c r="J79" s="21"/>
      <c r="K79" s="3"/>
    </row>
    <row r="80" spans="1:11" ht="13.05" customHeight="1">
      <c r="A80" s="15" t="s">
        <v>1063</v>
      </c>
      <c r="B80" s="192" t="s">
        <v>1064</v>
      </c>
      <c r="C80" s="192"/>
      <c r="D80" s="13" t="s">
        <v>1065</v>
      </c>
      <c r="E80" s="13" t="s">
        <v>732</v>
      </c>
      <c r="F80" s="17">
        <v>3125</v>
      </c>
      <c r="G80" s="18">
        <v>33.130000000000003</v>
      </c>
      <c r="H80" s="19">
        <v>2.9999999999999997E-4</v>
      </c>
      <c r="I80" s="21"/>
      <c r="J80" s="21"/>
      <c r="K80" s="3"/>
    </row>
    <row r="81" spans="1:11" ht="13.05" customHeight="1">
      <c r="A81" s="15" t="s">
        <v>1066</v>
      </c>
      <c r="B81" s="192" t="s">
        <v>1067</v>
      </c>
      <c r="C81" s="192"/>
      <c r="D81" s="13" t="s">
        <v>1068</v>
      </c>
      <c r="E81" s="13" t="s">
        <v>408</v>
      </c>
      <c r="F81" s="17">
        <v>37100</v>
      </c>
      <c r="G81" s="18">
        <v>29.49</v>
      </c>
      <c r="H81" s="19">
        <v>2.9999999999999997E-4</v>
      </c>
      <c r="I81" s="21"/>
      <c r="J81" s="21"/>
      <c r="K81" s="3"/>
    </row>
    <row r="82" spans="1:11" ht="13.05" customHeight="1">
      <c r="A82" s="15" t="s">
        <v>431</v>
      </c>
      <c r="B82" s="192" t="s">
        <v>432</v>
      </c>
      <c r="C82" s="192"/>
      <c r="D82" s="13" t="s">
        <v>433</v>
      </c>
      <c r="E82" s="13" t="s">
        <v>434</v>
      </c>
      <c r="F82" s="17">
        <v>1400</v>
      </c>
      <c r="G82" s="18">
        <v>27.28</v>
      </c>
      <c r="H82" s="19">
        <v>2.0000000000000001E-4</v>
      </c>
      <c r="I82" s="21"/>
      <c r="J82" s="21"/>
      <c r="K82" s="3"/>
    </row>
    <row r="83" spans="1:11" ht="13.05" customHeight="1">
      <c r="A83" s="15" t="s">
        <v>1069</v>
      </c>
      <c r="B83" s="192" t="s">
        <v>1070</v>
      </c>
      <c r="C83" s="192"/>
      <c r="D83" s="13" t="s">
        <v>1071</v>
      </c>
      <c r="E83" s="13" t="s">
        <v>572</v>
      </c>
      <c r="F83" s="17">
        <v>1000</v>
      </c>
      <c r="G83" s="18">
        <v>26.36</v>
      </c>
      <c r="H83" s="19">
        <v>2.0000000000000001E-4</v>
      </c>
      <c r="I83" s="21"/>
      <c r="J83" s="21"/>
      <c r="K83" s="3"/>
    </row>
    <row r="84" spans="1:11" ht="13.05" customHeight="1">
      <c r="A84" s="15" t="s">
        <v>1072</v>
      </c>
      <c r="B84" s="192" t="s">
        <v>1073</v>
      </c>
      <c r="C84" s="192"/>
      <c r="D84" s="13" t="s">
        <v>1074</v>
      </c>
      <c r="E84" s="13" t="s">
        <v>525</v>
      </c>
      <c r="F84" s="17">
        <v>1400</v>
      </c>
      <c r="G84" s="18">
        <v>25.04</v>
      </c>
      <c r="H84" s="19">
        <v>2.0000000000000001E-4</v>
      </c>
      <c r="I84" s="21"/>
      <c r="J84" s="21"/>
      <c r="K84" s="3"/>
    </row>
    <row r="85" spans="1:11" ht="13.05" customHeight="1">
      <c r="A85" s="15" t="s">
        <v>1075</v>
      </c>
      <c r="B85" s="192" t="s">
        <v>1076</v>
      </c>
      <c r="C85" s="192"/>
      <c r="D85" s="13" t="s">
        <v>1077</v>
      </c>
      <c r="E85" s="13" t="s">
        <v>504</v>
      </c>
      <c r="F85" s="17">
        <v>550</v>
      </c>
      <c r="G85" s="18">
        <v>11.89</v>
      </c>
      <c r="H85" s="19">
        <v>1E-4</v>
      </c>
      <c r="I85" s="21"/>
      <c r="J85" s="21"/>
      <c r="K85" s="3"/>
    </row>
    <row r="86" spans="1:11" ht="13.05" customHeight="1">
      <c r="A86" s="15" t="s">
        <v>1078</v>
      </c>
      <c r="B86" s="192" t="s">
        <v>1079</v>
      </c>
      <c r="C86" s="192"/>
      <c r="D86" s="13" t="s">
        <v>1080</v>
      </c>
      <c r="E86" s="13" t="s">
        <v>572</v>
      </c>
      <c r="F86" s="17">
        <v>1000</v>
      </c>
      <c r="G86" s="18">
        <v>11.59</v>
      </c>
      <c r="H86" s="19">
        <v>1E-4</v>
      </c>
      <c r="I86" s="21"/>
      <c r="J86" s="21"/>
      <c r="K86" s="3"/>
    </row>
    <row r="87" spans="1:11" ht="13.05" customHeight="1">
      <c r="A87" s="15" t="s">
        <v>1081</v>
      </c>
      <c r="B87" s="192" t="s">
        <v>1082</v>
      </c>
      <c r="C87" s="192"/>
      <c r="D87" s="13" t="s">
        <v>1083</v>
      </c>
      <c r="E87" s="13" t="s">
        <v>441</v>
      </c>
      <c r="F87" s="17">
        <v>125</v>
      </c>
      <c r="G87" s="18">
        <v>10.85</v>
      </c>
      <c r="H87" s="19">
        <v>1E-4</v>
      </c>
      <c r="I87" s="21"/>
      <c r="J87" s="21"/>
      <c r="K87" s="3"/>
    </row>
    <row r="88" spans="1:11" ht="13.05" customHeight="1">
      <c r="A88" s="15" t="s">
        <v>512</v>
      </c>
      <c r="B88" s="192" t="s">
        <v>513</v>
      </c>
      <c r="C88" s="192"/>
      <c r="D88" s="13" t="s">
        <v>514</v>
      </c>
      <c r="E88" s="13" t="s">
        <v>515</v>
      </c>
      <c r="F88" s="17">
        <v>1200</v>
      </c>
      <c r="G88" s="18">
        <v>10.039999999999999</v>
      </c>
      <c r="H88" s="19">
        <v>1E-4</v>
      </c>
      <c r="I88" s="21"/>
      <c r="J88" s="21"/>
      <c r="K88" s="3"/>
    </row>
    <row r="89" spans="1:11" ht="13.05" customHeight="1">
      <c r="A89" s="15" t="s">
        <v>1084</v>
      </c>
      <c r="B89" s="192" t="s">
        <v>1085</v>
      </c>
      <c r="C89" s="192"/>
      <c r="D89" s="13" t="s">
        <v>1086</v>
      </c>
      <c r="E89" s="13" t="s">
        <v>408</v>
      </c>
      <c r="F89" s="17">
        <v>2925</v>
      </c>
      <c r="G89" s="18">
        <v>7.97</v>
      </c>
      <c r="H89" s="19">
        <v>1E-4</v>
      </c>
      <c r="I89" s="21"/>
      <c r="J89" s="21"/>
      <c r="K89" s="3"/>
    </row>
    <row r="90" spans="1:11" ht="13.05" customHeight="1">
      <c r="A90" s="15" t="s">
        <v>1087</v>
      </c>
      <c r="B90" s="192" t="s">
        <v>1088</v>
      </c>
      <c r="C90" s="192"/>
      <c r="D90" s="13" t="s">
        <v>1089</v>
      </c>
      <c r="E90" s="13" t="s">
        <v>452</v>
      </c>
      <c r="F90" s="17">
        <v>550</v>
      </c>
      <c r="G90" s="18">
        <v>5.98</v>
      </c>
      <c r="H90" s="19">
        <v>1E-4</v>
      </c>
      <c r="I90" s="21"/>
      <c r="J90" s="21"/>
      <c r="K90" s="3"/>
    </row>
    <row r="91" spans="1:11" ht="13.05" customHeight="1">
      <c r="A91" s="3"/>
      <c r="B91" s="191" t="s">
        <v>176</v>
      </c>
      <c r="C91" s="191"/>
      <c r="D91" s="2"/>
      <c r="E91" s="2"/>
      <c r="F91" s="2"/>
      <c r="G91" s="23">
        <v>77498.52</v>
      </c>
      <c r="H91" s="24">
        <v>0.67610000000000003</v>
      </c>
      <c r="I91" s="25"/>
      <c r="J91" s="25"/>
      <c r="K91" s="3"/>
    </row>
    <row r="92" spans="1:11" ht="13.05" customHeight="1">
      <c r="A92" s="3"/>
      <c r="B92" s="191" t="s">
        <v>627</v>
      </c>
      <c r="C92" s="191"/>
      <c r="D92" s="2"/>
      <c r="E92" s="2"/>
      <c r="F92" s="2"/>
      <c r="G92" s="25" t="s">
        <v>178</v>
      </c>
      <c r="H92" s="25" t="s">
        <v>178</v>
      </c>
      <c r="I92" s="25"/>
      <c r="J92" s="25"/>
      <c r="K92" s="3"/>
    </row>
    <row r="93" spans="1:11" ht="13.05" customHeight="1">
      <c r="A93" s="3"/>
      <c r="B93" s="191" t="s">
        <v>176</v>
      </c>
      <c r="C93" s="191"/>
      <c r="D93" s="2"/>
      <c r="E93" s="2"/>
      <c r="F93" s="2"/>
      <c r="G93" s="25" t="s">
        <v>178</v>
      </c>
      <c r="H93" s="25" t="s">
        <v>178</v>
      </c>
      <c r="I93" s="25"/>
      <c r="J93" s="25"/>
      <c r="K93" s="3"/>
    </row>
    <row r="94" spans="1:11" ht="13.05" customHeight="1">
      <c r="A94" s="3"/>
      <c r="B94" s="191" t="s">
        <v>187</v>
      </c>
      <c r="C94" s="191"/>
      <c r="D94" s="26"/>
      <c r="E94" s="2"/>
      <c r="F94" s="26"/>
      <c r="G94" s="23">
        <v>77498.52</v>
      </c>
      <c r="H94" s="24">
        <v>0.67610000000000003</v>
      </c>
      <c r="I94" s="25"/>
      <c r="J94" s="25"/>
      <c r="K94" s="3"/>
    </row>
    <row r="95" spans="1:11" ht="13.05" customHeight="1">
      <c r="A95" s="3"/>
      <c r="B95" s="193" t="s">
        <v>768</v>
      </c>
      <c r="C95" s="193"/>
      <c r="D95" s="13"/>
      <c r="E95" s="13"/>
      <c r="F95" s="13"/>
      <c r="G95" s="13"/>
      <c r="H95" s="13"/>
      <c r="I95" s="14"/>
      <c r="J95" s="14"/>
      <c r="K95" s="3"/>
    </row>
    <row r="96" spans="1:11" ht="13.05" customHeight="1">
      <c r="A96" s="3"/>
      <c r="B96" s="193" t="s">
        <v>769</v>
      </c>
      <c r="C96" s="193"/>
      <c r="D96" s="13"/>
      <c r="E96" s="13"/>
      <c r="F96" s="13"/>
      <c r="G96" s="3"/>
      <c r="H96" s="14"/>
      <c r="I96" s="14"/>
      <c r="J96" s="14"/>
      <c r="K96" s="3"/>
    </row>
    <row r="97" spans="1:11" ht="13.05" customHeight="1">
      <c r="A97" s="15" t="s">
        <v>1090</v>
      </c>
      <c r="B97" s="192" t="s">
        <v>1091</v>
      </c>
      <c r="C97" s="192"/>
      <c r="D97" s="13"/>
      <c r="E97" s="13" t="s">
        <v>226</v>
      </c>
      <c r="F97" s="17">
        <v>-550</v>
      </c>
      <c r="G97" s="18">
        <v>-6.01</v>
      </c>
      <c r="H97" s="19">
        <v>-1E-4</v>
      </c>
      <c r="I97" s="21"/>
      <c r="J97" s="21"/>
      <c r="K97" s="3"/>
    </row>
    <row r="98" spans="1:11" ht="13.05" customHeight="1">
      <c r="A98" s="15" t="s">
        <v>1092</v>
      </c>
      <c r="B98" s="192" t="s">
        <v>1093</v>
      </c>
      <c r="C98" s="192"/>
      <c r="D98" s="13"/>
      <c r="E98" s="13" t="s">
        <v>226</v>
      </c>
      <c r="F98" s="17">
        <v>-2925</v>
      </c>
      <c r="G98" s="18">
        <v>-8.0299999999999994</v>
      </c>
      <c r="H98" s="19">
        <v>-1E-4</v>
      </c>
      <c r="I98" s="21"/>
      <c r="J98" s="21"/>
      <c r="K98" s="3"/>
    </row>
    <row r="99" spans="1:11" ht="13.05" customHeight="1">
      <c r="A99" s="15" t="s">
        <v>1094</v>
      </c>
      <c r="B99" s="192" t="s">
        <v>1095</v>
      </c>
      <c r="C99" s="192"/>
      <c r="D99" s="13"/>
      <c r="E99" s="13" t="s">
        <v>226</v>
      </c>
      <c r="F99" s="17">
        <v>-1200</v>
      </c>
      <c r="G99" s="18">
        <v>-10.1</v>
      </c>
      <c r="H99" s="19">
        <v>-1E-4</v>
      </c>
      <c r="I99" s="21"/>
      <c r="J99" s="21"/>
      <c r="K99" s="3"/>
    </row>
    <row r="100" spans="1:11" ht="13.05" customHeight="1">
      <c r="A100" s="15" t="s">
        <v>1096</v>
      </c>
      <c r="B100" s="192" t="s">
        <v>1097</v>
      </c>
      <c r="C100" s="192"/>
      <c r="D100" s="13"/>
      <c r="E100" s="13" t="s">
        <v>226</v>
      </c>
      <c r="F100" s="17">
        <v>-125</v>
      </c>
      <c r="G100" s="18">
        <v>-10.93</v>
      </c>
      <c r="H100" s="19">
        <v>-1E-4</v>
      </c>
      <c r="I100" s="21"/>
      <c r="J100" s="21"/>
      <c r="K100" s="3"/>
    </row>
    <row r="101" spans="1:11" ht="13.05" customHeight="1">
      <c r="A101" s="15" t="s">
        <v>1098</v>
      </c>
      <c r="B101" s="192" t="s">
        <v>1099</v>
      </c>
      <c r="C101" s="192"/>
      <c r="D101" s="13"/>
      <c r="E101" s="13" t="s">
        <v>226</v>
      </c>
      <c r="F101" s="17">
        <v>-1000</v>
      </c>
      <c r="G101" s="18">
        <v>-11.64</v>
      </c>
      <c r="H101" s="19">
        <v>-1E-4</v>
      </c>
      <c r="I101" s="21"/>
      <c r="J101" s="21"/>
      <c r="K101" s="3"/>
    </row>
    <row r="102" spans="1:11" ht="13.05" customHeight="1">
      <c r="A102" s="15" t="s">
        <v>1100</v>
      </c>
      <c r="B102" s="192" t="s">
        <v>1101</v>
      </c>
      <c r="C102" s="192"/>
      <c r="D102" s="13"/>
      <c r="E102" s="13" t="s">
        <v>226</v>
      </c>
      <c r="F102" s="17">
        <v>-550</v>
      </c>
      <c r="G102" s="18">
        <v>-11.98</v>
      </c>
      <c r="H102" s="19">
        <v>-1E-4</v>
      </c>
      <c r="I102" s="21"/>
      <c r="J102" s="21"/>
      <c r="K102" s="3"/>
    </row>
    <row r="103" spans="1:11" ht="13.05" customHeight="1">
      <c r="A103" s="15" t="s">
        <v>1102</v>
      </c>
      <c r="B103" s="192" t="s">
        <v>1103</v>
      </c>
      <c r="C103" s="192"/>
      <c r="D103" s="13"/>
      <c r="E103" s="13" t="s">
        <v>226</v>
      </c>
      <c r="F103" s="17">
        <v>-1400</v>
      </c>
      <c r="G103" s="18">
        <v>-25.24</v>
      </c>
      <c r="H103" s="19">
        <v>-2.0000000000000001E-4</v>
      </c>
      <c r="I103" s="21"/>
      <c r="J103" s="21"/>
      <c r="K103" s="3"/>
    </row>
    <row r="104" spans="1:11" ht="13.05" customHeight="1">
      <c r="A104" s="15" t="s">
        <v>1104</v>
      </c>
      <c r="B104" s="192" t="s">
        <v>1105</v>
      </c>
      <c r="C104" s="192"/>
      <c r="D104" s="13"/>
      <c r="E104" s="13" t="s">
        <v>226</v>
      </c>
      <c r="F104" s="17">
        <v>-1000</v>
      </c>
      <c r="G104" s="18">
        <v>-26.54</v>
      </c>
      <c r="H104" s="19">
        <v>-2.0000000000000001E-4</v>
      </c>
      <c r="I104" s="21"/>
      <c r="J104" s="21"/>
      <c r="K104" s="3"/>
    </row>
    <row r="105" spans="1:11" ht="13.05" customHeight="1">
      <c r="A105" s="15" t="s">
        <v>1106</v>
      </c>
      <c r="B105" s="192" t="s">
        <v>1107</v>
      </c>
      <c r="C105" s="192"/>
      <c r="D105" s="13"/>
      <c r="E105" s="13" t="s">
        <v>226</v>
      </c>
      <c r="F105" s="17">
        <v>-1400</v>
      </c>
      <c r="G105" s="18">
        <v>-27.44</v>
      </c>
      <c r="H105" s="19">
        <v>-2.0000000000000001E-4</v>
      </c>
      <c r="I105" s="21"/>
      <c r="J105" s="21"/>
      <c r="K105" s="3"/>
    </row>
    <row r="106" spans="1:11" ht="13.05" customHeight="1">
      <c r="A106" s="15" t="s">
        <v>1108</v>
      </c>
      <c r="B106" s="192" t="s">
        <v>1109</v>
      </c>
      <c r="C106" s="192"/>
      <c r="D106" s="13"/>
      <c r="E106" s="13" t="s">
        <v>226</v>
      </c>
      <c r="F106" s="17">
        <v>-37100</v>
      </c>
      <c r="G106" s="18">
        <v>-29.6</v>
      </c>
      <c r="H106" s="19">
        <v>-2.9999999999999997E-4</v>
      </c>
      <c r="I106" s="21"/>
      <c r="J106" s="21"/>
      <c r="K106" s="3"/>
    </row>
    <row r="107" spans="1:11" ht="13.05" customHeight="1">
      <c r="A107" s="15" t="s">
        <v>1110</v>
      </c>
      <c r="B107" s="192" t="s">
        <v>1111</v>
      </c>
      <c r="C107" s="192"/>
      <c r="D107" s="13"/>
      <c r="E107" s="13" t="s">
        <v>226</v>
      </c>
      <c r="F107" s="17">
        <v>-3125</v>
      </c>
      <c r="G107" s="18">
        <v>-33.33</v>
      </c>
      <c r="H107" s="19">
        <v>-2.9999999999999997E-4</v>
      </c>
      <c r="I107" s="21"/>
      <c r="J107" s="21"/>
      <c r="K107" s="3"/>
    </row>
    <row r="108" spans="1:11" ht="13.05" customHeight="1">
      <c r="A108" s="15" t="s">
        <v>1112</v>
      </c>
      <c r="B108" s="192" t="s">
        <v>1113</v>
      </c>
      <c r="C108" s="192"/>
      <c r="D108" s="13"/>
      <c r="E108" s="13" t="s">
        <v>226</v>
      </c>
      <c r="F108" s="17">
        <v>-2400</v>
      </c>
      <c r="G108" s="18">
        <v>-43.02</v>
      </c>
      <c r="H108" s="19">
        <v>-4.0000000000000002E-4</v>
      </c>
      <c r="I108" s="21"/>
      <c r="J108" s="21"/>
      <c r="K108" s="3"/>
    </row>
    <row r="109" spans="1:11" ht="13.05" customHeight="1">
      <c r="A109" s="15" t="s">
        <v>1114</v>
      </c>
      <c r="B109" s="192" t="s">
        <v>1115</v>
      </c>
      <c r="C109" s="192"/>
      <c r="D109" s="13"/>
      <c r="E109" s="13" t="s">
        <v>226</v>
      </c>
      <c r="F109" s="17">
        <v>-3000</v>
      </c>
      <c r="G109" s="18">
        <v>-47.81</v>
      </c>
      <c r="H109" s="19">
        <v>-4.0000000000000002E-4</v>
      </c>
      <c r="I109" s="21"/>
      <c r="J109" s="21"/>
      <c r="K109" s="3"/>
    </row>
    <row r="110" spans="1:11" ht="13.05" customHeight="1">
      <c r="A110" s="15" t="s">
        <v>1116</v>
      </c>
      <c r="B110" s="192" t="s">
        <v>1117</v>
      </c>
      <c r="C110" s="192"/>
      <c r="D110" s="13"/>
      <c r="E110" s="13" t="s">
        <v>226</v>
      </c>
      <c r="F110" s="17">
        <v>-5600</v>
      </c>
      <c r="G110" s="18">
        <v>-53.73</v>
      </c>
      <c r="H110" s="19">
        <v>-5.0000000000000001E-4</v>
      </c>
      <c r="I110" s="21"/>
      <c r="J110" s="21"/>
      <c r="K110" s="3"/>
    </row>
    <row r="111" spans="1:11" ht="13.05" customHeight="1">
      <c r="A111" s="15" t="s">
        <v>1118</v>
      </c>
      <c r="B111" s="192" t="s">
        <v>1119</v>
      </c>
      <c r="C111" s="192"/>
      <c r="D111" s="13"/>
      <c r="E111" s="13" t="s">
        <v>226</v>
      </c>
      <c r="F111" s="17">
        <v>-30975</v>
      </c>
      <c r="G111" s="18">
        <v>-53.74</v>
      </c>
      <c r="H111" s="19">
        <v>-5.0000000000000001E-4</v>
      </c>
      <c r="I111" s="21"/>
      <c r="J111" s="21"/>
      <c r="K111" s="3"/>
    </row>
    <row r="112" spans="1:11" ht="13.05" customHeight="1">
      <c r="A112" s="15" t="s">
        <v>1120</v>
      </c>
      <c r="B112" s="192" t="s">
        <v>1121</v>
      </c>
      <c r="C112" s="192"/>
      <c r="D112" s="13"/>
      <c r="E112" s="13" t="s">
        <v>226</v>
      </c>
      <c r="F112" s="17">
        <v>-2100</v>
      </c>
      <c r="G112" s="18">
        <v>-56.02</v>
      </c>
      <c r="H112" s="19">
        <v>-5.0000000000000001E-4</v>
      </c>
      <c r="I112" s="21"/>
      <c r="J112" s="21"/>
      <c r="K112" s="3"/>
    </row>
    <row r="113" spans="1:11" ht="13.05" customHeight="1">
      <c r="A113" s="15" t="s">
        <v>1122</v>
      </c>
      <c r="B113" s="192" t="s">
        <v>1123</v>
      </c>
      <c r="C113" s="192"/>
      <c r="D113" s="13"/>
      <c r="E113" s="13" t="s">
        <v>226</v>
      </c>
      <c r="F113" s="17">
        <v>-58500</v>
      </c>
      <c r="G113" s="18">
        <v>-82.12</v>
      </c>
      <c r="H113" s="19">
        <v>-6.9999999999999999E-4</v>
      </c>
      <c r="I113" s="21"/>
      <c r="J113" s="21"/>
      <c r="K113" s="3"/>
    </row>
    <row r="114" spans="1:11" ht="13.05" customHeight="1">
      <c r="A114" s="15" t="s">
        <v>1124</v>
      </c>
      <c r="B114" s="192" t="s">
        <v>1125</v>
      </c>
      <c r="C114" s="192"/>
      <c r="D114" s="13"/>
      <c r="E114" s="13" t="s">
        <v>226</v>
      </c>
      <c r="F114" s="17">
        <v>-17575</v>
      </c>
      <c r="G114" s="18">
        <v>-86.34</v>
      </c>
      <c r="H114" s="19">
        <v>-8.0000000000000004E-4</v>
      </c>
      <c r="I114" s="21"/>
      <c r="J114" s="21"/>
      <c r="K114" s="3"/>
    </row>
    <row r="115" spans="1:11" ht="13.05" customHeight="1">
      <c r="A115" s="15" t="s">
        <v>1126</v>
      </c>
      <c r="B115" s="192" t="s">
        <v>1127</v>
      </c>
      <c r="C115" s="192"/>
      <c r="D115" s="13"/>
      <c r="E115" s="13" t="s">
        <v>226</v>
      </c>
      <c r="F115" s="17">
        <v>-21250</v>
      </c>
      <c r="G115" s="18">
        <v>-89.24</v>
      </c>
      <c r="H115" s="19">
        <v>-8.0000000000000004E-4</v>
      </c>
      <c r="I115" s="21"/>
      <c r="J115" s="21"/>
      <c r="K115" s="3"/>
    </row>
    <row r="116" spans="1:11" ht="13.05" customHeight="1">
      <c r="A116" s="15" t="s">
        <v>1128</v>
      </c>
      <c r="B116" s="192" t="s">
        <v>1129</v>
      </c>
      <c r="C116" s="192"/>
      <c r="D116" s="13"/>
      <c r="E116" s="13" t="s">
        <v>226</v>
      </c>
      <c r="F116" s="17">
        <v>-31050</v>
      </c>
      <c r="G116" s="18">
        <v>-89.59</v>
      </c>
      <c r="H116" s="19">
        <v>-8.0000000000000004E-4</v>
      </c>
      <c r="I116" s="21"/>
      <c r="J116" s="21"/>
      <c r="K116" s="3"/>
    </row>
    <row r="117" spans="1:11" ht="13.05" customHeight="1">
      <c r="A117" s="15" t="s">
        <v>1130</v>
      </c>
      <c r="B117" s="192" t="s">
        <v>1131</v>
      </c>
      <c r="C117" s="192"/>
      <c r="D117" s="13"/>
      <c r="E117" s="13" t="s">
        <v>226</v>
      </c>
      <c r="F117" s="17">
        <v>-3825</v>
      </c>
      <c r="G117" s="18">
        <v>-96.19</v>
      </c>
      <c r="H117" s="19">
        <v>-8.0000000000000004E-4</v>
      </c>
      <c r="I117" s="21"/>
      <c r="J117" s="21"/>
      <c r="K117" s="3"/>
    </row>
    <row r="118" spans="1:11" ht="13.05" customHeight="1">
      <c r="A118" s="15" t="s">
        <v>776</v>
      </c>
      <c r="B118" s="192" t="s">
        <v>777</v>
      </c>
      <c r="C118" s="192"/>
      <c r="D118" s="13"/>
      <c r="E118" s="13" t="s">
        <v>226</v>
      </c>
      <c r="F118" s="17">
        <v>-1050</v>
      </c>
      <c r="G118" s="18">
        <v>-119.05</v>
      </c>
      <c r="H118" s="19">
        <v>-1E-3</v>
      </c>
      <c r="I118" s="21"/>
      <c r="J118" s="21"/>
      <c r="K118" s="3"/>
    </row>
    <row r="119" spans="1:11" ht="13.05" customHeight="1">
      <c r="A119" s="15" t="s">
        <v>1132</v>
      </c>
      <c r="B119" s="192" t="s">
        <v>1133</v>
      </c>
      <c r="C119" s="192"/>
      <c r="D119" s="13"/>
      <c r="E119" s="13" t="s">
        <v>226</v>
      </c>
      <c r="F119" s="17">
        <v>-10000</v>
      </c>
      <c r="G119" s="18">
        <v>-135.56</v>
      </c>
      <c r="H119" s="19">
        <v>-1.1999999999999999E-3</v>
      </c>
      <c r="I119" s="21"/>
      <c r="J119" s="21"/>
      <c r="K119" s="3"/>
    </row>
    <row r="120" spans="1:11" ht="13.05" customHeight="1">
      <c r="A120" s="15" t="s">
        <v>1134</v>
      </c>
      <c r="B120" s="192" t="s">
        <v>1135</v>
      </c>
      <c r="C120" s="192"/>
      <c r="D120" s="13"/>
      <c r="E120" s="13" t="s">
        <v>226</v>
      </c>
      <c r="F120" s="17">
        <v>-1375</v>
      </c>
      <c r="G120" s="18">
        <v>-136.25</v>
      </c>
      <c r="H120" s="19">
        <v>-1.1999999999999999E-3</v>
      </c>
      <c r="I120" s="21"/>
      <c r="J120" s="21"/>
      <c r="K120" s="3"/>
    </row>
    <row r="121" spans="1:11" ht="13.05" customHeight="1">
      <c r="A121" s="15" t="s">
        <v>1136</v>
      </c>
      <c r="B121" s="192" t="s">
        <v>1137</v>
      </c>
      <c r="C121" s="192"/>
      <c r="D121" s="13"/>
      <c r="E121" s="13" t="s">
        <v>226</v>
      </c>
      <c r="F121" s="17">
        <v>-20000</v>
      </c>
      <c r="G121" s="18">
        <v>-143.84</v>
      </c>
      <c r="H121" s="19">
        <v>-1.2999999999999999E-3</v>
      </c>
      <c r="I121" s="21"/>
      <c r="J121" s="21"/>
      <c r="K121" s="3"/>
    </row>
    <row r="122" spans="1:11" ht="13.05" customHeight="1">
      <c r="A122" s="15" t="s">
        <v>1138</v>
      </c>
      <c r="B122" s="192" t="s">
        <v>1139</v>
      </c>
      <c r="C122" s="192"/>
      <c r="D122" s="13"/>
      <c r="E122" s="13" t="s">
        <v>226</v>
      </c>
      <c r="F122" s="17">
        <v>-3850</v>
      </c>
      <c r="G122" s="18">
        <v>-170.23</v>
      </c>
      <c r="H122" s="19">
        <v>-1.5E-3</v>
      </c>
      <c r="I122" s="21"/>
      <c r="J122" s="21"/>
      <c r="K122" s="3"/>
    </row>
    <row r="123" spans="1:11" ht="13.05" customHeight="1">
      <c r="A123" s="15" t="s">
        <v>1140</v>
      </c>
      <c r="B123" s="192" t="s">
        <v>1141</v>
      </c>
      <c r="C123" s="192"/>
      <c r="D123" s="13"/>
      <c r="E123" s="13" t="s">
        <v>226</v>
      </c>
      <c r="F123" s="17">
        <v>-124800</v>
      </c>
      <c r="G123" s="18">
        <v>-176.64</v>
      </c>
      <c r="H123" s="19">
        <v>-1.5E-3</v>
      </c>
      <c r="I123" s="21"/>
      <c r="J123" s="21"/>
      <c r="K123" s="3"/>
    </row>
    <row r="124" spans="1:11" ht="13.05" customHeight="1">
      <c r="A124" s="15" t="s">
        <v>1142</v>
      </c>
      <c r="B124" s="192" t="s">
        <v>1143</v>
      </c>
      <c r="C124" s="192"/>
      <c r="D124" s="13"/>
      <c r="E124" s="13" t="s">
        <v>226</v>
      </c>
      <c r="F124" s="17">
        <v>-32520</v>
      </c>
      <c r="G124" s="18">
        <v>-186</v>
      </c>
      <c r="H124" s="19">
        <v>-1.6000000000000001E-3</v>
      </c>
      <c r="I124" s="21"/>
      <c r="J124" s="21"/>
      <c r="K124" s="3"/>
    </row>
    <row r="125" spans="1:11" ht="13.05" customHeight="1">
      <c r="A125" s="15" t="s">
        <v>1144</v>
      </c>
      <c r="B125" s="192" t="s">
        <v>1145</v>
      </c>
      <c r="C125" s="192"/>
      <c r="D125" s="13"/>
      <c r="E125" s="13" t="s">
        <v>226</v>
      </c>
      <c r="F125" s="17">
        <v>-10075</v>
      </c>
      <c r="G125" s="18">
        <v>-188.49</v>
      </c>
      <c r="H125" s="19">
        <v>-1.6000000000000001E-3</v>
      </c>
      <c r="I125" s="21"/>
      <c r="J125" s="21"/>
      <c r="K125" s="3"/>
    </row>
    <row r="126" spans="1:11" ht="13.05" customHeight="1">
      <c r="A126" s="15" t="s">
        <v>1146</v>
      </c>
      <c r="B126" s="192" t="s">
        <v>1147</v>
      </c>
      <c r="C126" s="192"/>
      <c r="D126" s="13"/>
      <c r="E126" s="13" t="s">
        <v>226</v>
      </c>
      <c r="F126" s="17">
        <v>-34000</v>
      </c>
      <c r="G126" s="18">
        <v>-192.34</v>
      </c>
      <c r="H126" s="19">
        <v>-1.6999999999999999E-3</v>
      </c>
      <c r="I126" s="21"/>
      <c r="J126" s="21"/>
      <c r="K126" s="3"/>
    </row>
    <row r="127" spans="1:11" ht="13.05" customHeight="1">
      <c r="A127" s="15" t="s">
        <v>1148</v>
      </c>
      <c r="B127" s="192" t="s">
        <v>1149</v>
      </c>
      <c r="C127" s="192"/>
      <c r="D127" s="13"/>
      <c r="E127" s="13" t="s">
        <v>226</v>
      </c>
      <c r="F127" s="17">
        <v>-38250</v>
      </c>
      <c r="G127" s="18">
        <v>-195.38</v>
      </c>
      <c r="H127" s="19">
        <v>-1.6999999999999999E-3</v>
      </c>
      <c r="I127" s="21"/>
      <c r="J127" s="21"/>
      <c r="K127" s="3"/>
    </row>
    <row r="128" spans="1:11" ht="13.05" customHeight="1">
      <c r="A128" s="15" t="s">
        <v>1150</v>
      </c>
      <c r="B128" s="192" t="s">
        <v>1151</v>
      </c>
      <c r="C128" s="192"/>
      <c r="D128" s="13"/>
      <c r="E128" s="13" t="s">
        <v>226</v>
      </c>
      <c r="F128" s="17">
        <v>-3200</v>
      </c>
      <c r="G128" s="18">
        <v>-211.33</v>
      </c>
      <c r="H128" s="19">
        <v>-1.8E-3</v>
      </c>
      <c r="I128" s="21"/>
      <c r="J128" s="21"/>
      <c r="K128" s="3"/>
    </row>
    <row r="129" spans="1:11" ht="13.05" customHeight="1">
      <c r="A129" s="15" t="s">
        <v>1152</v>
      </c>
      <c r="B129" s="192" t="s">
        <v>1153</v>
      </c>
      <c r="C129" s="192"/>
      <c r="D129" s="13"/>
      <c r="E129" s="13" t="s">
        <v>226</v>
      </c>
      <c r="F129" s="17">
        <v>-39600</v>
      </c>
      <c r="G129" s="18">
        <v>-229.64</v>
      </c>
      <c r="H129" s="19">
        <v>-2E-3</v>
      </c>
      <c r="I129" s="21"/>
      <c r="J129" s="21"/>
      <c r="K129" s="3"/>
    </row>
    <row r="130" spans="1:11" ht="13.05" customHeight="1">
      <c r="A130" s="15" t="s">
        <v>1154</v>
      </c>
      <c r="B130" s="192" t="s">
        <v>1155</v>
      </c>
      <c r="C130" s="192"/>
      <c r="D130" s="13"/>
      <c r="E130" s="13" t="s">
        <v>226</v>
      </c>
      <c r="F130" s="17">
        <v>-110050</v>
      </c>
      <c r="G130" s="18">
        <v>-248.1</v>
      </c>
      <c r="H130" s="19">
        <v>-2.2000000000000001E-3</v>
      </c>
      <c r="I130" s="21"/>
      <c r="J130" s="21"/>
      <c r="K130" s="3"/>
    </row>
    <row r="131" spans="1:11" ht="13.05" customHeight="1">
      <c r="A131" s="15" t="s">
        <v>1156</v>
      </c>
      <c r="B131" s="192" t="s">
        <v>1157</v>
      </c>
      <c r="C131" s="192"/>
      <c r="D131" s="13"/>
      <c r="E131" s="13" t="s">
        <v>226</v>
      </c>
      <c r="F131" s="17">
        <v>-275200</v>
      </c>
      <c r="G131" s="18">
        <v>-251.34</v>
      </c>
      <c r="H131" s="19">
        <v>-2.2000000000000001E-3</v>
      </c>
      <c r="I131" s="21"/>
      <c r="J131" s="21"/>
      <c r="K131" s="3"/>
    </row>
    <row r="132" spans="1:11" ht="13.05" customHeight="1">
      <c r="A132" s="15" t="s">
        <v>1158</v>
      </c>
      <c r="B132" s="192" t="s">
        <v>1159</v>
      </c>
      <c r="C132" s="192"/>
      <c r="D132" s="13"/>
      <c r="E132" s="13" t="s">
        <v>226</v>
      </c>
      <c r="F132" s="17">
        <v>-65100</v>
      </c>
      <c r="G132" s="18">
        <v>-256.36</v>
      </c>
      <c r="H132" s="19">
        <v>-2.2000000000000001E-3</v>
      </c>
      <c r="I132" s="21"/>
      <c r="J132" s="21"/>
      <c r="K132" s="3"/>
    </row>
    <row r="133" spans="1:11" ht="13.05" customHeight="1">
      <c r="A133" s="15" t="s">
        <v>1160</v>
      </c>
      <c r="B133" s="192" t="s">
        <v>1161</v>
      </c>
      <c r="C133" s="192"/>
      <c r="D133" s="13"/>
      <c r="E133" s="13" t="s">
        <v>226</v>
      </c>
      <c r="F133" s="17">
        <v>-87000</v>
      </c>
      <c r="G133" s="18">
        <v>-311.85000000000002</v>
      </c>
      <c r="H133" s="19">
        <v>-2.7000000000000001E-3</v>
      </c>
      <c r="I133" s="21"/>
      <c r="J133" s="21"/>
      <c r="K133" s="3"/>
    </row>
    <row r="134" spans="1:11" ht="13.05" customHeight="1">
      <c r="A134" s="15" t="s">
        <v>1162</v>
      </c>
      <c r="B134" s="192" t="s">
        <v>1163</v>
      </c>
      <c r="C134" s="192"/>
      <c r="D134" s="13"/>
      <c r="E134" s="13" t="s">
        <v>226</v>
      </c>
      <c r="F134" s="17">
        <v>-312000</v>
      </c>
      <c r="G134" s="18">
        <v>-330.06</v>
      </c>
      <c r="H134" s="19">
        <v>-2.8999999999999998E-3</v>
      </c>
      <c r="I134" s="21"/>
      <c r="J134" s="21"/>
      <c r="K134" s="3"/>
    </row>
    <row r="135" spans="1:11" ht="13.05" customHeight="1">
      <c r="A135" s="15" t="s">
        <v>1164</v>
      </c>
      <c r="B135" s="192" t="s">
        <v>1165</v>
      </c>
      <c r="C135" s="192"/>
      <c r="D135" s="13"/>
      <c r="E135" s="13" t="s">
        <v>226</v>
      </c>
      <c r="F135" s="17">
        <v>-80400</v>
      </c>
      <c r="G135" s="18">
        <v>-341.86</v>
      </c>
      <c r="H135" s="19">
        <v>-3.0000000000000001E-3</v>
      </c>
      <c r="I135" s="21"/>
      <c r="J135" s="21"/>
      <c r="K135" s="3"/>
    </row>
    <row r="136" spans="1:11" ht="13.05" customHeight="1">
      <c r="A136" s="15" t="s">
        <v>1166</v>
      </c>
      <c r="B136" s="192" t="s">
        <v>1167</v>
      </c>
      <c r="C136" s="192"/>
      <c r="D136" s="13"/>
      <c r="E136" s="13" t="s">
        <v>226</v>
      </c>
      <c r="F136" s="17">
        <v>-19000</v>
      </c>
      <c r="G136" s="18">
        <v>-352.26</v>
      </c>
      <c r="H136" s="19">
        <v>-3.0999999999999999E-3</v>
      </c>
      <c r="I136" s="21"/>
      <c r="J136" s="21"/>
      <c r="K136" s="3"/>
    </row>
    <row r="137" spans="1:11" ht="13.05" customHeight="1">
      <c r="A137" s="15" t="s">
        <v>1168</v>
      </c>
      <c r="B137" s="192" t="s">
        <v>1169</v>
      </c>
      <c r="C137" s="192"/>
      <c r="D137" s="13"/>
      <c r="E137" s="13" t="s">
        <v>226</v>
      </c>
      <c r="F137" s="17">
        <v>-35000</v>
      </c>
      <c r="G137" s="18">
        <v>-365.65</v>
      </c>
      <c r="H137" s="19">
        <v>-3.2000000000000002E-3</v>
      </c>
      <c r="I137" s="21"/>
      <c r="J137" s="21"/>
      <c r="K137" s="3"/>
    </row>
    <row r="138" spans="1:11" ht="13.05" customHeight="1">
      <c r="A138" s="15" t="s">
        <v>1170</v>
      </c>
      <c r="B138" s="192" t="s">
        <v>1171</v>
      </c>
      <c r="C138" s="192"/>
      <c r="D138" s="13"/>
      <c r="E138" s="13" t="s">
        <v>226</v>
      </c>
      <c r="F138" s="17">
        <v>-65040</v>
      </c>
      <c r="G138" s="18">
        <v>-370.5</v>
      </c>
      <c r="H138" s="19">
        <v>-3.2000000000000002E-3</v>
      </c>
      <c r="I138" s="21"/>
      <c r="J138" s="21"/>
      <c r="K138" s="3"/>
    </row>
    <row r="139" spans="1:11" ht="13.05" customHeight="1">
      <c r="A139" s="15" t="s">
        <v>1172</v>
      </c>
      <c r="B139" s="192" t="s">
        <v>1173</v>
      </c>
      <c r="C139" s="192"/>
      <c r="D139" s="13"/>
      <c r="E139" s="13" t="s">
        <v>226</v>
      </c>
      <c r="F139" s="17">
        <v>-87750</v>
      </c>
      <c r="G139" s="18">
        <v>-387.64</v>
      </c>
      <c r="H139" s="19">
        <v>-3.3999999999999998E-3</v>
      </c>
      <c r="I139" s="21"/>
      <c r="J139" s="21"/>
      <c r="K139" s="3"/>
    </row>
    <row r="140" spans="1:11" ht="13.05" customHeight="1">
      <c r="A140" s="15" t="s">
        <v>1174</v>
      </c>
      <c r="B140" s="192" t="s">
        <v>1175</v>
      </c>
      <c r="C140" s="192"/>
      <c r="D140" s="13"/>
      <c r="E140" s="13" t="s">
        <v>226</v>
      </c>
      <c r="F140" s="17">
        <v>-19200</v>
      </c>
      <c r="G140" s="18">
        <v>-409.94</v>
      </c>
      <c r="H140" s="19">
        <v>-3.5999999999999999E-3</v>
      </c>
      <c r="I140" s="21"/>
      <c r="J140" s="21"/>
      <c r="K140" s="3"/>
    </row>
    <row r="141" spans="1:11" ht="13.05" customHeight="1">
      <c r="A141" s="15" t="s">
        <v>1176</v>
      </c>
      <c r="B141" s="192" t="s">
        <v>1177</v>
      </c>
      <c r="C141" s="192"/>
      <c r="D141" s="13"/>
      <c r="E141" s="13" t="s">
        <v>226</v>
      </c>
      <c r="F141" s="17">
        <v>-118125</v>
      </c>
      <c r="G141" s="18">
        <v>-493.41</v>
      </c>
      <c r="H141" s="19">
        <v>-4.3E-3</v>
      </c>
      <c r="I141" s="21"/>
      <c r="J141" s="21"/>
      <c r="K141" s="3"/>
    </row>
    <row r="142" spans="1:11" ht="13.05" customHeight="1">
      <c r="A142" s="15" t="s">
        <v>1178</v>
      </c>
      <c r="B142" s="192" t="s">
        <v>1179</v>
      </c>
      <c r="C142" s="192"/>
      <c r="D142" s="13"/>
      <c r="E142" s="13" t="s">
        <v>226</v>
      </c>
      <c r="F142" s="17">
        <v>-266750</v>
      </c>
      <c r="G142" s="18">
        <v>-504.66</v>
      </c>
      <c r="H142" s="19">
        <v>-4.4000000000000003E-3</v>
      </c>
      <c r="I142" s="21"/>
      <c r="J142" s="21"/>
      <c r="K142" s="3"/>
    </row>
    <row r="143" spans="1:11" ht="13.05" customHeight="1">
      <c r="A143" s="15" t="s">
        <v>1180</v>
      </c>
      <c r="B143" s="192" t="s">
        <v>1181</v>
      </c>
      <c r="C143" s="192"/>
      <c r="D143" s="13"/>
      <c r="E143" s="13" t="s">
        <v>226</v>
      </c>
      <c r="F143" s="17">
        <v>-29050</v>
      </c>
      <c r="G143" s="18">
        <v>-516.63</v>
      </c>
      <c r="H143" s="19">
        <v>-4.4999999999999997E-3</v>
      </c>
      <c r="I143" s="21"/>
      <c r="J143" s="21"/>
      <c r="K143" s="3"/>
    </row>
    <row r="144" spans="1:11" ht="13.05" customHeight="1">
      <c r="A144" s="15" t="s">
        <v>1182</v>
      </c>
      <c r="B144" s="192" t="s">
        <v>1183</v>
      </c>
      <c r="C144" s="192"/>
      <c r="D144" s="13"/>
      <c r="E144" s="13" t="s">
        <v>226</v>
      </c>
      <c r="F144" s="17">
        <v>-139200</v>
      </c>
      <c r="G144" s="18">
        <v>-540.37</v>
      </c>
      <c r="H144" s="19">
        <v>-4.7000000000000002E-3</v>
      </c>
      <c r="I144" s="21"/>
      <c r="J144" s="21"/>
      <c r="K144" s="3"/>
    </row>
    <row r="145" spans="1:11" ht="13.05" customHeight="1">
      <c r="A145" s="15" t="s">
        <v>1184</v>
      </c>
      <c r="B145" s="192" t="s">
        <v>1185</v>
      </c>
      <c r="C145" s="192"/>
      <c r="D145" s="13"/>
      <c r="E145" s="13" t="s">
        <v>226</v>
      </c>
      <c r="F145" s="17">
        <v>-472500</v>
      </c>
      <c r="G145" s="18">
        <v>-597.80999999999995</v>
      </c>
      <c r="H145" s="19">
        <v>-5.1999999999999998E-3</v>
      </c>
      <c r="I145" s="21"/>
      <c r="J145" s="21"/>
      <c r="K145" s="3"/>
    </row>
    <row r="146" spans="1:11" ht="13.05" customHeight="1">
      <c r="A146" s="15" t="s">
        <v>1186</v>
      </c>
      <c r="B146" s="192" t="s">
        <v>1187</v>
      </c>
      <c r="C146" s="192"/>
      <c r="D146" s="13"/>
      <c r="E146" s="13" t="s">
        <v>226</v>
      </c>
      <c r="F146" s="17">
        <v>-19500</v>
      </c>
      <c r="G146" s="18">
        <v>-608.13</v>
      </c>
      <c r="H146" s="19">
        <v>-5.3E-3</v>
      </c>
      <c r="I146" s="21"/>
      <c r="J146" s="21"/>
      <c r="K146" s="3"/>
    </row>
    <row r="147" spans="1:11" ht="13.05" customHeight="1">
      <c r="A147" s="15" t="s">
        <v>1188</v>
      </c>
      <c r="B147" s="192" t="s">
        <v>1189</v>
      </c>
      <c r="C147" s="192"/>
      <c r="D147" s="13"/>
      <c r="E147" s="13" t="s">
        <v>226</v>
      </c>
      <c r="F147" s="17">
        <v>-21600</v>
      </c>
      <c r="G147" s="18">
        <v>-661.13</v>
      </c>
      <c r="H147" s="19">
        <v>-5.7999999999999996E-3</v>
      </c>
      <c r="I147" s="21"/>
      <c r="J147" s="21"/>
      <c r="K147" s="3"/>
    </row>
    <row r="148" spans="1:11" ht="13.05" customHeight="1">
      <c r="A148" s="15" t="s">
        <v>1190</v>
      </c>
      <c r="B148" s="192" t="s">
        <v>1191</v>
      </c>
      <c r="C148" s="192"/>
      <c r="D148" s="13"/>
      <c r="E148" s="13" t="s">
        <v>226</v>
      </c>
      <c r="F148" s="17">
        <v>-48450</v>
      </c>
      <c r="G148" s="18">
        <v>-737.99</v>
      </c>
      <c r="H148" s="19">
        <v>-6.4000000000000003E-3</v>
      </c>
      <c r="I148" s="21"/>
      <c r="J148" s="21"/>
      <c r="K148" s="3"/>
    </row>
    <row r="149" spans="1:11" ht="13.05" customHeight="1">
      <c r="A149" s="15" t="s">
        <v>1192</v>
      </c>
      <c r="B149" s="192" t="s">
        <v>1193</v>
      </c>
      <c r="C149" s="192"/>
      <c r="D149" s="13"/>
      <c r="E149" s="13" t="s">
        <v>226</v>
      </c>
      <c r="F149" s="17">
        <v>-286150</v>
      </c>
      <c r="G149" s="18">
        <v>-761.02</v>
      </c>
      <c r="H149" s="19">
        <v>-6.6E-3</v>
      </c>
      <c r="I149" s="21"/>
      <c r="J149" s="21"/>
      <c r="K149" s="3"/>
    </row>
    <row r="150" spans="1:11" ht="13.05" customHeight="1">
      <c r="A150" s="15" t="s">
        <v>1194</v>
      </c>
      <c r="B150" s="192" t="s">
        <v>1195</v>
      </c>
      <c r="C150" s="192"/>
      <c r="D150" s="13"/>
      <c r="E150" s="13" t="s">
        <v>226</v>
      </c>
      <c r="F150" s="17">
        <v>-75750</v>
      </c>
      <c r="G150" s="18">
        <v>-765</v>
      </c>
      <c r="H150" s="19">
        <v>-6.7000000000000002E-3</v>
      </c>
      <c r="I150" s="21"/>
      <c r="J150" s="21"/>
      <c r="K150" s="3"/>
    </row>
    <row r="151" spans="1:11" ht="13.05" customHeight="1">
      <c r="A151" s="15" t="s">
        <v>1196</v>
      </c>
      <c r="B151" s="192" t="s">
        <v>1197</v>
      </c>
      <c r="C151" s="192"/>
      <c r="D151" s="13"/>
      <c r="E151" s="13" t="s">
        <v>226</v>
      </c>
      <c r="F151" s="17">
        <v>-56000</v>
      </c>
      <c r="G151" s="18">
        <v>-773.36</v>
      </c>
      <c r="H151" s="19">
        <v>-6.7000000000000002E-3</v>
      </c>
      <c r="I151" s="21"/>
      <c r="J151" s="21"/>
      <c r="K151" s="3"/>
    </row>
    <row r="152" spans="1:11" ht="13.05" customHeight="1">
      <c r="A152" s="15" t="s">
        <v>1198</v>
      </c>
      <c r="B152" s="192" t="s">
        <v>1199</v>
      </c>
      <c r="C152" s="192"/>
      <c r="D152" s="13"/>
      <c r="E152" s="13" t="s">
        <v>226</v>
      </c>
      <c r="F152" s="17">
        <v>-63000</v>
      </c>
      <c r="G152" s="18">
        <v>-819.25</v>
      </c>
      <c r="H152" s="19">
        <v>-7.1000000000000004E-3</v>
      </c>
      <c r="I152" s="21"/>
      <c r="J152" s="21"/>
      <c r="K152" s="3"/>
    </row>
    <row r="153" spans="1:11" ht="13.05" customHeight="1">
      <c r="A153" s="15" t="s">
        <v>1200</v>
      </c>
      <c r="B153" s="192" t="s">
        <v>1201</v>
      </c>
      <c r="C153" s="192"/>
      <c r="D153" s="13"/>
      <c r="E153" s="13" t="s">
        <v>226</v>
      </c>
      <c r="F153" s="17">
        <v>-78650</v>
      </c>
      <c r="G153" s="18">
        <v>-849.81</v>
      </c>
      <c r="H153" s="19">
        <v>-7.4000000000000003E-3</v>
      </c>
      <c r="I153" s="21"/>
      <c r="J153" s="21"/>
      <c r="K153" s="3"/>
    </row>
    <row r="154" spans="1:11" ht="13.05" customHeight="1">
      <c r="A154" s="15" t="s">
        <v>1202</v>
      </c>
      <c r="B154" s="192" t="s">
        <v>1203</v>
      </c>
      <c r="C154" s="192"/>
      <c r="D154" s="13"/>
      <c r="E154" s="13" t="s">
        <v>226</v>
      </c>
      <c r="F154" s="17">
        <v>-234000</v>
      </c>
      <c r="G154" s="18">
        <v>-906.98</v>
      </c>
      <c r="H154" s="19">
        <v>-7.9000000000000008E-3</v>
      </c>
      <c r="I154" s="21"/>
      <c r="J154" s="21"/>
      <c r="K154" s="3"/>
    </row>
    <row r="155" spans="1:11" ht="13.05" customHeight="1">
      <c r="A155" s="15" t="s">
        <v>1204</v>
      </c>
      <c r="B155" s="192" t="s">
        <v>1205</v>
      </c>
      <c r="C155" s="192"/>
      <c r="D155" s="13"/>
      <c r="E155" s="13" t="s">
        <v>226</v>
      </c>
      <c r="F155" s="17">
        <v>-231200</v>
      </c>
      <c r="G155" s="18">
        <v>-912.78</v>
      </c>
      <c r="H155" s="19">
        <v>-8.0000000000000002E-3</v>
      </c>
      <c r="I155" s="21"/>
      <c r="J155" s="21"/>
      <c r="K155" s="3"/>
    </row>
    <row r="156" spans="1:11" ht="13.05" customHeight="1">
      <c r="A156" s="15" t="s">
        <v>1206</v>
      </c>
      <c r="B156" s="192" t="s">
        <v>1207</v>
      </c>
      <c r="C156" s="192"/>
      <c r="D156" s="13"/>
      <c r="E156" s="13" t="s">
        <v>226</v>
      </c>
      <c r="F156" s="17">
        <v>-30591</v>
      </c>
      <c r="G156" s="18">
        <v>-933.3</v>
      </c>
      <c r="H156" s="19">
        <v>-8.0999999999999996E-3</v>
      </c>
      <c r="I156" s="21"/>
      <c r="J156" s="21"/>
      <c r="K156" s="3"/>
    </row>
    <row r="157" spans="1:11" ht="13.05" customHeight="1">
      <c r="A157" s="15" t="s">
        <v>1208</v>
      </c>
      <c r="B157" s="192" t="s">
        <v>1209</v>
      </c>
      <c r="C157" s="192"/>
      <c r="D157" s="13"/>
      <c r="E157" s="13" t="s">
        <v>226</v>
      </c>
      <c r="F157" s="17">
        <v>-64175</v>
      </c>
      <c r="G157" s="18">
        <v>-947.61</v>
      </c>
      <c r="H157" s="19">
        <v>-8.3000000000000001E-3</v>
      </c>
      <c r="I157" s="21"/>
      <c r="J157" s="21"/>
      <c r="K157" s="3"/>
    </row>
    <row r="158" spans="1:11" ht="13.05" customHeight="1">
      <c r="A158" s="15" t="s">
        <v>1210</v>
      </c>
      <c r="B158" s="192" t="s">
        <v>1211</v>
      </c>
      <c r="C158" s="192"/>
      <c r="D158" s="13"/>
      <c r="E158" s="13" t="s">
        <v>226</v>
      </c>
      <c r="F158" s="17">
        <v>-244000</v>
      </c>
      <c r="G158" s="18">
        <v>-963.31</v>
      </c>
      <c r="H158" s="19">
        <v>-8.3999999999999995E-3</v>
      </c>
      <c r="I158" s="21"/>
      <c r="J158" s="21"/>
      <c r="K158" s="3"/>
    </row>
    <row r="159" spans="1:11" ht="13.05" customHeight="1">
      <c r="A159" s="15" t="s">
        <v>1212</v>
      </c>
      <c r="B159" s="192" t="s">
        <v>1213</v>
      </c>
      <c r="C159" s="192"/>
      <c r="D159" s="13"/>
      <c r="E159" s="13" t="s">
        <v>226</v>
      </c>
      <c r="F159" s="17">
        <v>-7000</v>
      </c>
      <c r="G159" s="18">
        <v>-992.32</v>
      </c>
      <c r="H159" s="19">
        <v>-8.6999999999999994E-3</v>
      </c>
      <c r="I159" s="21"/>
      <c r="J159" s="21"/>
      <c r="K159" s="3"/>
    </row>
    <row r="160" spans="1:11" ht="13.05" customHeight="1">
      <c r="A160" s="15" t="s">
        <v>1214</v>
      </c>
      <c r="B160" s="192" t="s">
        <v>1215</v>
      </c>
      <c r="C160" s="192"/>
      <c r="D160" s="13"/>
      <c r="E160" s="13" t="s">
        <v>226</v>
      </c>
      <c r="F160" s="17">
        <v>-101750</v>
      </c>
      <c r="G160" s="18">
        <v>-999.39</v>
      </c>
      <c r="H160" s="19">
        <v>-8.6999999999999994E-3</v>
      </c>
      <c r="I160" s="21"/>
      <c r="J160" s="21"/>
      <c r="K160" s="3"/>
    </row>
    <row r="161" spans="1:11" ht="13.05" customHeight="1">
      <c r="A161" s="15" t="s">
        <v>1216</v>
      </c>
      <c r="B161" s="192" t="s">
        <v>1217</v>
      </c>
      <c r="C161" s="192"/>
      <c r="D161" s="13"/>
      <c r="E161" s="13" t="s">
        <v>226</v>
      </c>
      <c r="F161" s="17">
        <v>-425350</v>
      </c>
      <c r="G161" s="18">
        <v>-1011.52</v>
      </c>
      <c r="H161" s="19">
        <v>-8.8000000000000005E-3</v>
      </c>
      <c r="I161" s="21"/>
      <c r="J161" s="21"/>
      <c r="K161" s="3"/>
    </row>
    <row r="162" spans="1:11" ht="13.05" customHeight="1">
      <c r="A162" s="15" t="s">
        <v>1218</v>
      </c>
      <c r="B162" s="192" t="s">
        <v>1219</v>
      </c>
      <c r="C162" s="192"/>
      <c r="D162" s="13"/>
      <c r="E162" s="13" t="s">
        <v>226</v>
      </c>
      <c r="F162" s="17">
        <v>-944000</v>
      </c>
      <c r="G162" s="18">
        <v>-1013.48</v>
      </c>
      <c r="H162" s="19">
        <v>-8.8000000000000005E-3</v>
      </c>
      <c r="I162" s="21"/>
      <c r="J162" s="21"/>
      <c r="K162" s="3"/>
    </row>
    <row r="163" spans="1:11" ht="13.05" customHeight="1">
      <c r="A163" s="15" t="s">
        <v>1220</v>
      </c>
      <c r="B163" s="192" t="s">
        <v>1221</v>
      </c>
      <c r="C163" s="192"/>
      <c r="D163" s="13"/>
      <c r="E163" s="13" t="s">
        <v>226</v>
      </c>
      <c r="F163" s="17">
        <v>-89100</v>
      </c>
      <c r="G163" s="18">
        <v>-1093.52</v>
      </c>
      <c r="H163" s="19">
        <v>-9.4999999999999998E-3</v>
      </c>
      <c r="I163" s="21"/>
      <c r="J163" s="21"/>
      <c r="K163" s="3"/>
    </row>
    <row r="164" spans="1:11" ht="13.05" customHeight="1">
      <c r="A164" s="15" t="s">
        <v>1222</v>
      </c>
      <c r="B164" s="192" t="s">
        <v>1223</v>
      </c>
      <c r="C164" s="192"/>
      <c r="D164" s="13"/>
      <c r="E164" s="13" t="s">
        <v>226</v>
      </c>
      <c r="F164" s="17">
        <v>-243750</v>
      </c>
      <c r="G164" s="18">
        <v>-1165.49</v>
      </c>
      <c r="H164" s="19">
        <v>-1.0200000000000001E-2</v>
      </c>
      <c r="I164" s="21"/>
      <c r="J164" s="21"/>
      <c r="K164" s="3"/>
    </row>
    <row r="165" spans="1:11" ht="13.05" customHeight="1">
      <c r="A165" s="15" t="s">
        <v>1224</v>
      </c>
      <c r="B165" s="192" t="s">
        <v>1225</v>
      </c>
      <c r="C165" s="192"/>
      <c r="D165" s="13"/>
      <c r="E165" s="13" t="s">
        <v>226</v>
      </c>
      <c r="F165" s="17">
        <v>-1401600</v>
      </c>
      <c r="G165" s="18">
        <v>-1272.6500000000001</v>
      </c>
      <c r="H165" s="19">
        <v>-1.11E-2</v>
      </c>
      <c r="I165" s="21"/>
      <c r="J165" s="21"/>
      <c r="K165" s="3"/>
    </row>
    <row r="166" spans="1:11" ht="13.05" customHeight="1">
      <c r="A166" s="15" t="s">
        <v>1226</v>
      </c>
      <c r="B166" s="192" t="s">
        <v>1227</v>
      </c>
      <c r="C166" s="192"/>
      <c r="D166" s="13"/>
      <c r="E166" s="13" t="s">
        <v>226</v>
      </c>
      <c r="F166" s="17">
        <v>-132500</v>
      </c>
      <c r="G166" s="18">
        <v>-1275.45</v>
      </c>
      <c r="H166" s="19">
        <v>-1.11E-2</v>
      </c>
      <c r="I166" s="21"/>
      <c r="J166" s="21"/>
      <c r="K166" s="3"/>
    </row>
    <row r="167" spans="1:11" ht="13.05" customHeight="1">
      <c r="A167" s="15" t="s">
        <v>1228</v>
      </c>
      <c r="B167" s="192" t="s">
        <v>1229</v>
      </c>
      <c r="C167" s="192"/>
      <c r="D167" s="13"/>
      <c r="E167" s="13" t="s">
        <v>226</v>
      </c>
      <c r="F167" s="17">
        <v>-396875</v>
      </c>
      <c r="G167" s="18">
        <v>-1474.19</v>
      </c>
      <c r="H167" s="19">
        <v>-1.29E-2</v>
      </c>
      <c r="I167" s="21"/>
      <c r="J167" s="21"/>
      <c r="K167" s="3"/>
    </row>
    <row r="168" spans="1:11" ht="13.05" customHeight="1">
      <c r="A168" s="15" t="s">
        <v>1230</v>
      </c>
      <c r="B168" s="192" t="s">
        <v>1231</v>
      </c>
      <c r="C168" s="192"/>
      <c r="D168" s="13"/>
      <c r="E168" s="13" t="s">
        <v>226</v>
      </c>
      <c r="F168" s="17">
        <v>-1381050</v>
      </c>
      <c r="G168" s="18">
        <v>-1557.55</v>
      </c>
      <c r="H168" s="19">
        <v>-1.3599999999999999E-2</v>
      </c>
      <c r="I168" s="21"/>
      <c r="J168" s="21"/>
      <c r="K168" s="3"/>
    </row>
    <row r="169" spans="1:11" ht="13.05" customHeight="1">
      <c r="A169" s="15" t="s">
        <v>1232</v>
      </c>
      <c r="B169" s="192" t="s">
        <v>1233</v>
      </c>
      <c r="C169" s="192"/>
      <c r="D169" s="13"/>
      <c r="E169" s="13" t="s">
        <v>226</v>
      </c>
      <c r="F169" s="17">
        <v>-117600</v>
      </c>
      <c r="G169" s="18">
        <v>-1627.82</v>
      </c>
      <c r="H169" s="19">
        <v>-1.4200000000000001E-2</v>
      </c>
      <c r="I169" s="21"/>
      <c r="J169" s="21"/>
      <c r="K169" s="3"/>
    </row>
    <row r="170" spans="1:11" ht="13.05" customHeight="1">
      <c r="A170" s="15" t="s">
        <v>1234</v>
      </c>
      <c r="B170" s="192" t="s">
        <v>1235</v>
      </c>
      <c r="C170" s="192"/>
      <c r="D170" s="13"/>
      <c r="E170" s="13" t="s">
        <v>226</v>
      </c>
      <c r="F170" s="17">
        <v>-180000</v>
      </c>
      <c r="G170" s="18">
        <v>-1860.75</v>
      </c>
      <c r="H170" s="19">
        <v>-1.6199999999999999E-2</v>
      </c>
      <c r="I170" s="21"/>
      <c r="J170" s="21"/>
      <c r="K170" s="3"/>
    </row>
    <row r="171" spans="1:11" ht="13.05" customHeight="1">
      <c r="A171" s="15" t="s">
        <v>1236</v>
      </c>
      <c r="B171" s="192" t="s">
        <v>1237</v>
      </c>
      <c r="C171" s="192"/>
      <c r="D171" s="13"/>
      <c r="E171" s="13" t="s">
        <v>226</v>
      </c>
      <c r="F171" s="17">
        <v>-501600</v>
      </c>
      <c r="G171" s="18">
        <v>-2077.13</v>
      </c>
      <c r="H171" s="19">
        <v>-1.8100000000000002E-2</v>
      </c>
      <c r="I171" s="21"/>
      <c r="J171" s="21"/>
      <c r="K171" s="3"/>
    </row>
    <row r="172" spans="1:11" ht="13.05" customHeight="1">
      <c r="A172" s="15" t="s">
        <v>1238</v>
      </c>
      <c r="B172" s="192" t="s">
        <v>1239</v>
      </c>
      <c r="C172" s="192"/>
      <c r="D172" s="13"/>
      <c r="E172" s="13" t="s">
        <v>226</v>
      </c>
      <c r="F172" s="17">
        <v>-533250</v>
      </c>
      <c r="G172" s="18">
        <v>-2079.14</v>
      </c>
      <c r="H172" s="19">
        <v>-1.8100000000000002E-2</v>
      </c>
      <c r="I172" s="21"/>
      <c r="J172" s="21"/>
      <c r="K172" s="3"/>
    </row>
    <row r="173" spans="1:11" ht="13.05" customHeight="1">
      <c r="A173" s="15" t="s">
        <v>1240</v>
      </c>
      <c r="B173" s="192" t="s">
        <v>1241</v>
      </c>
      <c r="C173" s="192"/>
      <c r="D173" s="13"/>
      <c r="E173" s="13" t="s">
        <v>226</v>
      </c>
      <c r="F173" s="17">
        <v>-9236700</v>
      </c>
      <c r="G173" s="18">
        <v>-2248.21</v>
      </c>
      <c r="H173" s="19">
        <v>-1.9599999999999999E-2</v>
      </c>
      <c r="I173" s="21"/>
      <c r="J173" s="21"/>
      <c r="K173" s="3"/>
    </row>
    <row r="174" spans="1:11" ht="13.05" customHeight="1">
      <c r="A174" s="15" t="s">
        <v>1242</v>
      </c>
      <c r="B174" s="192" t="s">
        <v>1243</v>
      </c>
      <c r="C174" s="192"/>
      <c r="D174" s="13"/>
      <c r="E174" s="13" t="s">
        <v>226</v>
      </c>
      <c r="F174" s="17">
        <v>-260650</v>
      </c>
      <c r="G174" s="18">
        <v>-2730.05</v>
      </c>
      <c r="H174" s="19">
        <v>-2.3800000000000002E-2</v>
      </c>
      <c r="I174" s="21"/>
      <c r="J174" s="21"/>
      <c r="K174" s="3"/>
    </row>
    <row r="175" spans="1:11" ht="13.05" customHeight="1">
      <c r="A175" s="15" t="s">
        <v>1244</v>
      </c>
      <c r="B175" s="192" t="s">
        <v>1245</v>
      </c>
      <c r="C175" s="192"/>
      <c r="D175" s="13"/>
      <c r="E175" s="13" t="s">
        <v>226</v>
      </c>
      <c r="F175" s="17">
        <v>-882000</v>
      </c>
      <c r="G175" s="18">
        <v>-2875.32</v>
      </c>
      <c r="H175" s="19">
        <v>-2.5100000000000001E-2</v>
      </c>
      <c r="I175" s="21"/>
      <c r="J175" s="21"/>
      <c r="K175" s="3"/>
    </row>
    <row r="176" spans="1:11" ht="13.05" customHeight="1">
      <c r="A176" s="15" t="s">
        <v>1246</v>
      </c>
      <c r="B176" s="192" t="s">
        <v>1247</v>
      </c>
      <c r="C176" s="192"/>
      <c r="D176" s="13"/>
      <c r="E176" s="13" t="s">
        <v>226</v>
      </c>
      <c r="F176" s="17">
        <v>-1795400</v>
      </c>
      <c r="G176" s="18">
        <v>-3140.15</v>
      </c>
      <c r="H176" s="19">
        <v>-2.7400000000000001E-2</v>
      </c>
      <c r="I176" s="21"/>
      <c r="J176" s="21"/>
      <c r="K176" s="3"/>
    </row>
    <row r="177" spans="1:11" ht="13.05" customHeight="1">
      <c r="A177" s="15" t="s">
        <v>1248</v>
      </c>
      <c r="B177" s="192" t="s">
        <v>1249</v>
      </c>
      <c r="C177" s="192"/>
      <c r="D177" s="13"/>
      <c r="E177" s="13" t="s">
        <v>226</v>
      </c>
      <c r="F177" s="17">
        <v>-142875</v>
      </c>
      <c r="G177" s="18">
        <v>-3170.68</v>
      </c>
      <c r="H177" s="19">
        <v>-2.76E-2</v>
      </c>
      <c r="I177" s="21"/>
      <c r="J177" s="21"/>
      <c r="K177" s="3"/>
    </row>
    <row r="178" spans="1:11" ht="13.05" customHeight="1">
      <c r="A178" s="15" t="s">
        <v>1250</v>
      </c>
      <c r="B178" s="192" t="s">
        <v>1251</v>
      </c>
      <c r="C178" s="192"/>
      <c r="D178" s="13"/>
      <c r="E178" s="13" t="s">
        <v>226</v>
      </c>
      <c r="F178" s="17">
        <v>-226800</v>
      </c>
      <c r="G178" s="18">
        <v>-3409.94</v>
      </c>
      <c r="H178" s="19">
        <v>-2.9700000000000001E-2</v>
      </c>
      <c r="I178" s="21"/>
      <c r="J178" s="21"/>
      <c r="K178" s="3"/>
    </row>
    <row r="179" spans="1:11" ht="13.05" customHeight="1">
      <c r="A179" s="15" t="s">
        <v>1252</v>
      </c>
      <c r="B179" s="192" t="s">
        <v>1253</v>
      </c>
      <c r="C179" s="192"/>
      <c r="D179" s="13"/>
      <c r="E179" s="13" t="s">
        <v>226</v>
      </c>
      <c r="F179" s="17">
        <v>-4023000</v>
      </c>
      <c r="G179" s="18">
        <v>-3450.93</v>
      </c>
      <c r="H179" s="19">
        <v>-3.0099999999999998E-2</v>
      </c>
      <c r="I179" s="21"/>
      <c r="J179" s="21"/>
      <c r="K179" s="3"/>
    </row>
    <row r="180" spans="1:11" ht="13.05" customHeight="1">
      <c r="A180" s="15" t="s">
        <v>1254</v>
      </c>
      <c r="B180" s="192" t="s">
        <v>1255</v>
      </c>
      <c r="C180" s="192"/>
      <c r="D180" s="13"/>
      <c r="E180" s="13" t="s">
        <v>226</v>
      </c>
      <c r="F180" s="17">
        <v>-490100</v>
      </c>
      <c r="G180" s="18">
        <v>-3935.01</v>
      </c>
      <c r="H180" s="19">
        <v>-3.4299999999999997E-2</v>
      </c>
      <c r="I180" s="21"/>
      <c r="J180" s="21"/>
      <c r="K180" s="3"/>
    </row>
    <row r="181" spans="1:11" ht="13.05" customHeight="1">
      <c r="A181" s="15" t="s">
        <v>1256</v>
      </c>
      <c r="B181" s="192" t="s">
        <v>1257</v>
      </c>
      <c r="C181" s="192"/>
      <c r="D181" s="13"/>
      <c r="E181" s="13" t="s">
        <v>226</v>
      </c>
      <c r="F181" s="17">
        <v>-2016000</v>
      </c>
      <c r="G181" s="18">
        <v>-4136.83</v>
      </c>
      <c r="H181" s="19">
        <v>-3.61E-2</v>
      </c>
      <c r="I181" s="21"/>
      <c r="J181" s="21"/>
      <c r="K181" s="3"/>
    </row>
    <row r="182" spans="1:11" ht="13.05" customHeight="1">
      <c r="A182" s="15" t="s">
        <v>1258</v>
      </c>
      <c r="B182" s="192" t="s">
        <v>1259</v>
      </c>
      <c r="C182" s="192"/>
      <c r="D182" s="13"/>
      <c r="E182" s="13" t="s">
        <v>226</v>
      </c>
      <c r="F182" s="17">
        <v>-285525</v>
      </c>
      <c r="G182" s="18">
        <v>-4290.87</v>
      </c>
      <c r="H182" s="19">
        <v>-3.7400000000000003E-2</v>
      </c>
      <c r="I182" s="21"/>
      <c r="J182" s="21"/>
      <c r="K182" s="3"/>
    </row>
    <row r="183" spans="1:11" ht="13.05" customHeight="1">
      <c r="A183" s="15" t="s">
        <v>1260</v>
      </c>
      <c r="B183" s="192" t="s">
        <v>1261</v>
      </c>
      <c r="C183" s="192"/>
      <c r="D183" s="13"/>
      <c r="E183" s="13" t="s">
        <v>226</v>
      </c>
      <c r="F183" s="17">
        <v>-35666025</v>
      </c>
      <c r="G183" s="18">
        <v>-5185.84</v>
      </c>
      <c r="H183" s="19">
        <v>-4.5199999999999997E-2</v>
      </c>
      <c r="I183" s="21"/>
      <c r="J183" s="21"/>
      <c r="K183" s="3"/>
    </row>
    <row r="184" spans="1:11" ht="13.05" customHeight="1">
      <c r="A184" s="3"/>
      <c r="B184" s="191" t="s">
        <v>176</v>
      </c>
      <c r="C184" s="191"/>
      <c r="D184" s="2"/>
      <c r="E184" s="2"/>
      <c r="F184" s="2"/>
      <c r="G184" s="23">
        <v>-77975.73</v>
      </c>
      <c r="H184" s="24">
        <v>-0.67989999999999995</v>
      </c>
      <c r="I184" s="25"/>
      <c r="J184" s="25"/>
      <c r="K184" s="3"/>
    </row>
    <row r="185" spans="1:11" ht="13.05" customHeight="1">
      <c r="A185" s="3"/>
      <c r="B185" s="191" t="s">
        <v>187</v>
      </c>
      <c r="C185" s="191"/>
      <c r="D185" s="26"/>
      <c r="E185" s="2"/>
      <c r="F185" s="26"/>
      <c r="G185" s="23">
        <v>-77975.73</v>
      </c>
      <c r="H185" s="24">
        <v>-0.67989999999999995</v>
      </c>
      <c r="I185" s="25"/>
      <c r="J185" s="25"/>
      <c r="K185" s="3"/>
    </row>
    <row r="186" spans="1:11" ht="13.05" customHeight="1">
      <c r="A186" s="3"/>
      <c r="B186" s="193" t="s">
        <v>188</v>
      </c>
      <c r="C186" s="193"/>
      <c r="D186" s="13"/>
      <c r="E186" s="13"/>
      <c r="F186" s="13"/>
      <c r="G186" s="13"/>
      <c r="H186" s="13"/>
      <c r="I186" s="14"/>
      <c r="J186" s="14"/>
      <c r="K186" s="3"/>
    </row>
    <row r="187" spans="1:11" ht="13.05" customHeight="1">
      <c r="A187" s="3"/>
      <c r="B187" s="193" t="s">
        <v>631</v>
      </c>
      <c r="C187" s="193"/>
      <c r="D187" s="13"/>
      <c r="E187" s="13"/>
      <c r="F187" s="13"/>
      <c r="G187" s="3"/>
      <c r="H187" s="14"/>
      <c r="I187" s="14"/>
      <c r="J187" s="14"/>
      <c r="K187" s="3"/>
    </row>
    <row r="188" spans="1:11" ht="13.05" customHeight="1">
      <c r="A188" s="15" t="s">
        <v>1262</v>
      </c>
      <c r="B188" s="192" t="s">
        <v>1263</v>
      </c>
      <c r="C188" s="192"/>
      <c r="D188" s="13" t="s">
        <v>1264</v>
      </c>
      <c r="E188" s="13" t="s">
        <v>150</v>
      </c>
      <c r="F188" s="17">
        <v>5000000</v>
      </c>
      <c r="G188" s="18">
        <v>4897.6499999999996</v>
      </c>
      <c r="H188" s="19">
        <v>4.2700000000000002E-2</v>
      </c>
      <c r="I188" s="20">
        <v>5.4100000000000002E-2</v>
      </c>
      <c r="J188" s="21"/>
      <c r="K188" s="3"/>
    </row>
    <row r="189" spans="1:11" ht="13.05" customHeight="1">
      <c r="A189" s="15" t="s">
        <v>1265</v>
      </c>
      <c r="B189" s="192" t="s">
        <v>1266</v>
      </c>
      <c r="C189" s="192"/>
      <c r="D189" s="13" t="s">
        <v>1267</v>
      </c>
      <c r="E189" s="13" t="s">
        <v>150</v>
      </c>
      <c r="F189" s="17">
        <v>5000000</v>
      </c>
      <c r="G189" s="18">
        <v>4817</v>
      </c>
      <c r="H189" s="19">
        <v>4.2000000000000003E-2</v>
      </c>
      <c r="I189" s="20">
        <v>5.4808000000000003E-2</v>
      </c>
      <c r="J189" s="21"/>
      <c r="K189" s="3"/>
    </row>
    <row r="190" spans="1:11" ht="13.05" customHeight="1">
      <c r="A190" s="15" t="s">
        <v>1268</v>
      </c>
      <c r="B190" s="192" t="s">
        <v>1269</v>
      </c>
      <c r="C190" s="192"/>
      <c r="D190" s="13" t="s">
        <v>1270</v>
      </c>
      <c r="E190" s="13" t="s">
        <v>150</v>
      </c>
      <c r="F190" s="17">
        <v>2500000</v>
      </c>
      <c r="G190" s="18">
        <v>2477.4499999999998</v>
      </c>
      <c r="H190" s="19">
        <v>2.1600000000000001E-2</v>
      </c>
      <c r="I190" s="20">
        <v>5.1908000000000003E-2</v>
      </c>
      <c r="J190" s="21"/>
      <c r="K190" s="3"/>
    </row>
    <row r="191" spans="1:11" ht="13.05" customHeight="1">
      <c r="A191" s="15" t="s">
        <v>1271</v>
      </c>
      <c r="B191" s="192" t="s">
        <v>1272</v>
      </c>
      <c r="C191" s="192"/>
      <c r="D191" s="13" t="s">
        <v>1273</v>
      </c>
      <c r="E191" s="13" t="s">
        <v>150</v>
      </c>
      <c r="F191" s="17">
        <v>2500000</v>
      </c>
      <c r="G191" s="18">
        <v>2446.34</v>
      </c>
      <c r="H191" s="19">
        <v>2.1299999999999999E-2</v>
      </c>
      <c r="I191" s="20">
        <v>5.4100000000000002E-2</v>
      </c>
      <c r="J191" s="21"/>
      <c r="K191" s="3"/>
    </row>
    <row r="192" spans="1:11" ht="13.05" customHeight="1">
      <c r="A192" s="15" t="s">
        <v>1274</v>
      </c>
      <c r="B192" s="192" t="s">
        <v>1275</v>
      </c>
      <c r="C192" s="192"/>
      <c r="D192" s="13" t="s">
        <v>1276</v>
      </c>
      <c r="E192" s="13" t="s">
        <v>150</v>
      </c>
      <c r="F192" s="17">
        <v>2500000</v>
      </c>
      <c r="G192" s="18">
        <v>2405.7199999999998</v>
      </c>
      <c r="H192" s="19">
        <v>2.1000000000000001E-2</v>
      </c>
      <c r="I192" s="20">
        <v>5.4808999999999997E-2</v>
      </c>
      <c r="J192" s="21"/>
      <c r="K192" s="3"/>
    </row>
    <row r="193" spans="1:11" ht="13.05" customHeight="1">
      <c r="A193" s="3"/>
      <c r="B193" s="191" t="s">
        <v>176</v>
      </c>
      <c r="C193" s="191"/>
      <c r="D193" s="2"/>
      <c r="E193" s="2"/>
      <c r="F193" s="2"/>
      <c r="G193" s="23">
        <v>17044.16</v>
      </c>
      <c r="H193" s="24">
        <v>0.14860000000000001</v>
      </c>
      <c r="I193" s="25"/>
      <c r="J193" s="25"/>
      <c r="K193" s="3"/>
    </row>
    <row r="194" spans="1:11" ht="13.05" customHeight="1">
      <c r="A194" s="3"/>
      <c r="B194" s="191" t="s">
        <v>187</v>
      </c>
      <c r="C194" s="191"/>
      <c r="D194" s="26"/>
      <c r="E194" s="2"/>
      <c r="F194" s="26"/>
      <c r="G194" s="23">
        <v>17044.16</v>
      </c>
      <c r="H194" s="24">
        <v>0.14860000000000001</v>
      </c>
      <c r="I194" s="25"/>
      <c r="J194" s="25"/>
      <c r="K194" s="3"/>
    </row>
    <row r="195" spans="1:11" ht="13.05" customHeight="1">
      <c r="A195" s="3"/>
      <c r="B195" s="193" t="s">
        <v>221</v>
      </c>
      <c r="C195" s="193"/>
      <c r="D195" s="13"/>
      <c r="E195" s="13"/>
      <c r="F195" s="13"/>
      <c r="G195" s="13"/>
      <c r="H195" s="13"/>
      <c r="I195" s="14"/>
      <c r="J195" s="14"/>
      <c r="K195" s="3"/>
    </row>
    <row r="196" spans="1:11" ht="13.05" customHeight="1">
      <c r="A196" s="3"/>
      <c r="B196" s="193" t="s">
        <v>1277</v>
      </c>
      <c r="C196" s="193"/>
      <c r="D196" s="13"/>
      <c r="E196" s="13"/>
      <c r="F196" s="13"/>
      <c r="G196" s="3"/>
      <c r="H196" s="14"/>
      <c r="I196" s="14"/>
      <c r="J196" s="14"/>
      <c r="K196" s="3"/>
    </row>
    <row r="197" spans="1:11" ht="13.05" customHeight="1">
      <c r="A197" s="15" t="s">
        <v>1278</v>
      </c>
      <c r="B197" s="192" t="s">
        <v>1279</v>
      </c>
      <c r="C197" s="192"/>
      <c r="D197" s="13" t="s">
        <v>1280</v>
      </c>
      <c r="E197" s="13" t="s">
        <v>226</v>
      </c>
      <c r="F197" s="17">
        <v>154882.51300000001</v>
      </c>
      <c r="G197" s="18">
        <v>5006.8900000000003</v>
      </c>
      <c r="H197" s="19">
        <v>4.3700000000000003E-2</v>
      </c>
      <c r="I197" s="20"/>
      <c r="J197" s="21"/>
      <c r="K197" s="3"/>
    </row>
    <row r="198" spans="1:11" ht="13.05" customHeight="1">
      <c r="A198" s="15" t="s">
        <v>1281</v>
      </c>
      <c r="B198" s="192" t="s">
        <v>1282</v>
      </c>
      <c r="C198" s="192"/>
      <c r="D198" s="13" t="s">
        <v>1283</v>
      </c>
      <c r="E198" s="13" t="s">
        <v>226</v>
      </c>
      <c r="F198" s="17">
        <v>163386.70000000001</v>
      </c>
      <c r="G198" s="18">
        <v>2721.15</v>
      </c>
      <c r="H198" s="19">
        <v>2.3699999999999999E-2</v>
      </c>
      <c r="I198" s="20"/>
      <c r="J198" s="21"/>
      <c r="K198" s="3"/>
    </row>
    <row r="199" spans="1:11" ht="13.05" customHeight="1">
      <c r="A199" s="15" t="s">
        <v>1284</v>
      </c>
      <c r="B199" s="192" t="s">
        <v>1285</v>
      </c>
      <c r="C199" s="192"/>
      <c r="D199" s="13" t="s">
        <v>1286</v>
      </c>
      <c r="E199" s="13" t="s">
        <v>226</v>
      </c>
      <c r="F199" s="17">
        <v>144821.00399999999</v>
      </c>
      <c r="G199" s="18">
        <v>2161.13</v>
      </c>
      <c r="H199" s="19">
        <v>1.8800000000000001E-2</v>
      </c>
      <c r="I199" s="20"/>
      <c r="J199" s="21"/>
      <c r="K199" s="3"/>
    </row>
    <row r="200" spans="1:11" ht="13.05" customHeight="1">
      <c r="A200" s="3"/>
      <c r="B200" s="191" t="s">
        <v>176</v>
      </c>
      <c r="C200" s="191"/>
      <c r="D200" s="2"/>
      <c r="E200" s="2"/>
      <c r="F200" s="2"/>
      <c r="G200" s="23">
        <v>9889.17</v>
      </c>
      <c r="H200" s="24">
        <v>8.6199999999999999E-2</v>
      </c>
      <c r="I200" s="25"/>
      <c r="J200" s="25"/>
      <c r="K200" s="3"/>
    </row>
    <row r="201" spans="1:11" ht="13.05" customHeight="1">
      <c r="A201" s="3"/>
      <c r="B201" s="191" t="s">
        <v>187</v>
      </c>
      <c r="C201" s="191"/>
      <c r="D201" s="26"/>
      <c r="E201" s="2"/>
      <c r="F201" s="26"/>
      <c r="G201" s="23">
        <v>9889.17</v>
      </c>
      <c r="H201" s="24">
        <v>8.6199999999999999E-2</v>
      </c>
      <c r="I201" s="25"/>
      <c r="J201" s="25"/>
      <c r="K201" s="3"/>
    </row>
    <row r="202" spans="1:11" ht="13.05" customHeight="1">
      <c r="A202" s="3"/>
      <c r="B202" s="193" t="s">
        <v>227</v>
      </c>
      <c r="C202" s="193"/>
      <c r="D202" s="13"/>
      <c r="E202" s="13"/>
      <c r="F202" s="13"/>
      <c r="G202" s="13"/>
      <c r="H202" s="13"/>
      <c r="I202" s="14"/>
      <c r="J202" s="14"/>
      <c r="K202" s="3"/>
    </row>
    <row r="203" spans="1:11" ht="13.05" customHeight="1">
      <c r="A203" s="15" t="s">
        <v>228</v>
      </c>
      <c r="B203" s="192" t="s">
        <v>229</v>
      </c>
      <c r="C203" s="192"/>
      <c r="D203" s="13"/>
      <c r="E203" s="13" t="s">
        <v>226</v>
      </c>
      <c r="F203" s="17"/>
      <c r="G203" s="18">
        <v>5415.66</v>
      </c>
      <c r="H203" s="19">
        <v>4.7199999999999999E-2</v>
      </c>
      <c r="I203" s="20">
        <v>5.3318045752320936E-2</v>
      </c>
      <c r="J203" s="21"/>
      <c r="K203" s="3"/>
    </row>
    <row r="204" spans="1:11" ht="13.05" customHeight="1">
      <c r="A204" s="3"/>
      <c r="B204" s="191" t="s">
        <v>176</v>
      </c>
      <c r="C204" s="191"/>
      <c r="D204" s="2"/>
      <c r="E204" s="2"/>
      <c r="F204" s="2"/>
      <c r="G204" s="23">
        <v>5415.66</v>
      </c>
      <c r="H204" s="24">
        <v>4.7199999999999999E-2</v>
      </c>
      <c r="I204" s="25"/>
      <c r="J204" s="25"/>
      <c r="K204" s="3"/>
    </row>
    <row r="205" spans="1:11" ht="13.05" customHeight="1">
      <c r="A205" s="3"/>
      <c r="B205" s="191" t="s">
        <v>187</v>
      </c>
      <c r="C205" s="191"/>
      <c r="D205" s="26"/>
      <c r="E205" s="2"/>
      <c r="F205" s="26"/>
      <c r="G205" s="23">
        <v>5415.66</v>
      </c>
      <c r="H205" s="24">
        <v>4.7199999999999999E-2</v>
      </c>
      <c r="I205" s="25"/>
      <c r="J205" s="25"/>
      <c r="K205" s="3"/>
    </row>
    <row r="206" spans="1:11" ht="13.05" customHeight="1">
      <c r="A206" s="3"/>
      <c r="B206" s="191" t="s">
        <v>230</v>
      </c>
      <c r="C206" s="191"/>
      <c r="D206" s="13"/>
      <c r="E206" s="2"/>
      <c r="F206" s="13"/>
      <c r="G206" s="27">
        <v>82805.14</v>
      </c>
      <c r="H206" s="24">
        <v>0.7218</v>
      </c>
      <c r="I206" s="25"/>
      <c r="J206" s="25"/>
      <c r="K206" s="3"/>
    </row>
    <row r="207" spans="1:11" ht="13.05" customHeight="1">
      <c r="A207" s="3"/>
      <c r="B207" s="189" t="s">
        <v>231</v>
      </c>
      <c r="C207" s="189"/>
      <c r="D207" s="29"/>
      <c r="E207" s="29"/>
      <c r="F207" s="29"/>
      <c r="G207" s="30">
        <v>114676.92</v>
      </c>
      <c r="H207" s="31">
        <v>1</v>
      </c>
      <c r="I207" s="32"/>
      <c r="J207" s="32"/>
      <c r="K207" s="3"/>
    </row>
    <row r="208" spans="1:11" ht="13.05" customHeight="1">
      <c r="A208" s="3"/>
      <c r="B208" s="190"/>
      <c r="C208" s="190"/>
      <c r="D208" s="3"/>
      <c r="E208" s="3"/>
      <c r="F208" s="3"/>
      <c r="G208" s="3"/>
      <c r="H208" s="3"/>
      <c r="I208" s="3"/>
      <c r="J208" s="3"/>
      <c r="K208" s="3"/>
    </row>
    <row r="209" spans="1:11" ht="13.05" customHeight="1">
      <c r="A209" s="3"/>
      <c r="B209" s="187"/>
      <c r="C209" s="187"/>
      <c r="D209" s="187"/>
      <c r="E209" s="187"/>
      <c r="F209" s="187"/>
      <c r="G209" s="187"/>
      <c r="H209" s="187"/>
      <c r="I209" s="187"/>
      <c r="J209" s="3"/>
      <c r="K209" s="3"/>
    </row>
    <row r="210" spans="1:11" ht="13.05" customHeight="1">
      <c r="A210" s="3"/>
      <c r="B210" s="187"/>
      <c r="C210" s="187"/>
      <c r="D210" s="187"/>
      <c r="E210" s="187"/>
      <c r="F210" s="187"/>
      <c r="G210" s="187"/>
      <c r="H210" s="187"/>
      <c r="I210" s="187"/>
      <c r="J210" s="3"/>
      <c r="K210" s="3"/>
    </row>
    <row r="211" spans="1:11" ht="13.05" customHeight="1">
      <c r="A211" s="3"/>
      <c r="B211" s="187" t="s">
        <v>226</v>
      </c>
      <c r="C211" s="187"/>
      <c r="D211" s="3"/>
      <c r="E211" s="3"/>
      <c r="F211" s="3"/>
      <c r="G211" s="3"/>
      <c r="H211" s="3"/>
      <c r="I211" s="3"/>
      <c r="J211" s="3"/>
      <c r="K211" s="3"/>
    </row>
    <row r="212" spans="1:11" ht="13.05" customHeight="1">
      <c r="A212" s="3"/>
      <c r="B212" s="187" t="s">
        <v>234</v>
      </c>
      <c r="C212" s="187"/>
      <c r="D212" s="3"/>
      <c r="E212" s="3"/>
      <c r="F212" s="3"/>
      <c r="G212" s="3"/>
      <c r="H212" s="3"/>
      <c r="I212" s="3"/>
      <c r="J212" s="3"/>
      <c r="K212" s="3"/>
    </row>
    <row r="213" spans="1:11" ht="26.1" customHeight="1">
      <c r="A213" s="3"/>
      <c r="B213" s="187" t="s">
        <v>235</v>
      </c>
      <c r="C213" s="187"/>
      <c r="D213" s="187"/>
      <c r="E213" s="187"/>
      <c r="F213" s="187"/>
      <c r="G213" s="187"/>
      <c r="H213" s="187"/>
      <c r="I213" s="187"/>
      <c r="J213" s="3"/>
      <c r="K213" s="3"/>
    </row>
    <row r="214" spans="1:11" ht="13.05" customHeight="1">
      <c r="A214" s="3"/>
      <c r="B214" s="33" t="s">
        <v>781</v>
      </c>
      <c r="C214" s="3"/>
      <c r="D214" s="3"/>
      <c r="E214" s="3"/>
      <c r="F214" s="3"/>
      <c r="G214" s="3"/>
      <c r="H214" s="3"/>
      <c r="I214" s="3"/>
      <c r="J214" s="3"/>
      <c r="K214" s="3"/>
    </row>
    <row r="215" spans="1:11" ht="40.049999999999997" customHeight="1">
      <c r="A215" s="3"/>
      <c r="B215" s="188" t="s">
        <v>782</v>
      </c>
      <c r="C215" s="188"/>
      <c r="D215" s="34" t="s">
        <v>101</v>
      </c>
      <c r="E215" s="34" t="s">
        <v>783</v>
      </c>
      <c r="F215" s="34" t="s">
        <v>784</v>
      </c>
      <c r="G215" s="34" t="s">
        <v>785</v>
      </c>
      <c r="H215" s="34" t="s">
        <v>786</v>
      </c>
      <c r="I215" s="3"/>
      <c r="J215" s="3"/>
      <c r="K215" s="3"/>
    </row>
    <row r="216" spans="1:11" ht="13.05" customHeight="1">
      <c r="A216" s="3"/>
      <c r="B216" s="186" t="s">
        <v>790</v>
      </c>
      <c r="C216" s="186"/>
      <c r="D216" s="2" t="s">
        <v>1287</v>
      </c>
      <c r="E216" s="2" t="s">
        <v>551</v>
      </c>
      <c r="F216" s="35">
        <v>35666025</v>
      </c>
      <c r="G216" s="36">
        <v>5185.8400350000002</v>
      </c>
      <c r="H216" s="37">
        <v>4.5199999999999997E-2</v>
      </c>
      <c r="I216" s="3"/>
      <c r="J216" s="3"/>
      <c r="K216" s="3"/>
    </row>
    <row r="217" spans="1:11" ht="13.05" customHeight="1">
      <c r="A217" s="3"/>
      <c r="B217" s="186" t="s">
        <v>790</v>
      </c>
      <c r="C217" s="186"/>
      <c r="D217" s="2" t="s">
        <v>1288</v>
      </c>
      <c r="E217" s="2" t="s">
        <v>292</v>
      </c>
      <c r="F217" s="35">
        <v>285525</v>
      </c>
      <c r="G217" s="36">
        <v>4290.8697000000002</v>
      </c>
      <c r="H217" s="37">
        <v>3.7400000000000003E-2</v>
      </c>
      <c r="I217" s="3"/>
      <c r="J217" s="3"/>
      <c r="K217" s="3"/>
    </row>
    <row r="218" spans="1:11" ht="13.05" customHeight="1">
      <c r="A218" s="3"/>
      <c r="B218" s="186" t="s">
        <v>790</v>
      </c>
      <c r="C218" s="186"/>
      <c r="D218" s="2" t="s">
        <v>1289</v>
      </c>
      <c r="E218" s="2" t="s">
        <v>408</v>
      </c>
      <c r="F218" s="35">
        <v>2016000</v>
      </c>
      <c r="G218" s="36">
        <v>4136.8320000000003</v>
      </c>
      <c r="H218" s="37">
        <v>3.61E-2</v>
      </c>
      <c r="I218" s="3"/>
      <c r="J218" s="3"/>
      <c r="K218" s="3"/>
    </row>
    <row r="219" spans="1:11" ht="13.05" customHeight="1">
      <c r="A219" s="3"/>
      <c r="B219" s="186" t="s">
        <v>790</v>
      </c>
      <c r="C219" s="186"/>
      <c r="D219" s="2" t="s">
        <v>1290</v>
      </c>
      <c r="E219" s="2" t="s">
        <v>408</v>
      </c>
      <c r="F219" s="35">
        <v>490100</v>
      </c>
      <c r="G219" s="36">
        <v>3935.0129000000002</v>
      </c>
      <c r="H219" s="37">
        <v>3.4299999999999997E-2</v>
      </c>
      <c r="I219" s="3"/>
      <c r="J219" s="3"/>
      <c r="K219" s="3"/>
    </row>
    <row r="220" spans="1:11" ht="13.05" customHeight="1">
      <c r="A220" s="3"/>
      <c r="B220" s="186" t="s">
        <v>790</v>
      </c>
      <c r="C220" s="186"/>
      <c r="D220" s="2" t="s">
        <v>1291</v>
      </c>
      <c r="E220" s="2" t="s">
        <v>952</v>
      </c>
      <c r="F220" s="35">
        <v>4023000</v>
      </c>
      <c r="G220" s="36">
        <v>3450.9294</v>
      </c>
      <c r="H220" s="37">
        <v>3.0099999999999998E-2</v>
      </c>
      <c r="I220" s="3"/>
      <c r="J220" s="3"/>
      <c r="K220" s="3"/>
    </row>
    <row r="221" spans="1:11" ht="13.05" customHeight="1">
      <c r="A221" s="3"/>
      <c r="B221" s="186" t="s">
        <v>790</v>
      </c>
      <c r="C221" s="186"/>
      <c r="D221" s="2" t="s">
        <v>1292</v>
      </c>
      <c r="E221" s="2" t="s">
        <v>292</v>
      </c>
      <c r="F221" s="35">
        <v>226800</v>
      </c>
      <c r="G221" s="36">
        <v>3409.9380000000001</v>
      </c>
      <c r="H221" s="37">
        <v>2.9700000000000001E-2</v>
      </c>
      <c r="I221" s="3"/>
      <c r="J221" s="3"/>
      <c r="K221" s="3"/>
    </row>
    <row r="222" spans="1:11" ht="13.05" customHeight="1">
      <c r="A222" s="3"/>
      <c r="B222" s="186" t="s">
        <v>790</v>
      </c>
      <c r="C222" s="186"/>
      <c r="D222" s="2" t="s">
        <v>1293</v>
      </c>
      <c r="E222" s="2" t="s">
        <v>419</v>
      </c>
      <c r="F222" s="35">
        <v>142875</v>
      </c>
      <c r="G222" s="36">
        <v>3170.6819999999998</v>
      </c>
      <c r="H222" s="37">
        <v>2.76E-2</v>
      </c>
      <c r="I222" s="3"/>
      <c r="J222" s="3"/>
      <c r="K222" s="3"/>
    </row>
    <row r="223" spans="1:11" ht="13.05" customHeight="1">
      <c r="A223" s="3"/>
      <c r="B223" s="186" t="s">
        <v>790</v>
      </c>
      <c r="C223" s="186"/>
      <c r="D223" s="2" t="s">
        <v>1294</v>
      </c>
      <c r="E223" s="2" t="s">
        <v>732</v>
      </c>
      <c r="F223" s="35">
        <v>1795400</v>
      </c>
      <c r="G223" s="36">
        <v>3140.1545999999998</v>
      </c>
      <c r="H223" s="37">
        <v>2.7400000000000001E-2</v>
      </c>
      <c r="I223" s="3"/>
      <c r="J223" s="3"/>
      <c r="K223" s="3"/>
    </row>
    <row r="224" spans="1:11" ht="13.05" customHeight="1">
      <c r="A224" s="3"/>
      <c r="B224" s="186" t="s">
        <v>790</v>
      </c>
      <c r="C224" s="186"/>
      <c r="D224" s="2" t="s">
        <v>1295</v>
      </c>
      <c r="E224" s="2" t="s">
        <v>470</v>
      </c>
      <c r="F224" s="35">
        <v>882000</v>
      </c>
      <c r="G224" s="36">
        <v>2875.32</v>
      </c>
      <c r="H224" s="37">
        <v>2.5100000000000001E-2</v>
      </c>
      <c r="I224" s="3"/>
      <c r="J224" s="3"/>
      <c r="K224" s="3"/>
    </row>
    <row r="225" spans="1:11" ht="13.05" customHeight="1">
      <c r="A225" s="3"/>
      <c r="B225" s="186" t="s">
        <v>790</v>
      </c>
      <c r="C225" s="186"/>
      <c r="D225" s="2" t="s">
        <v>1296</v>
      </c>
      <c r="E225" s="2" t="s">
        <v>470</v>
      </c>
      <c r="F225" s="35">
        <v>260650</v>
      </c>
      <c r="G225" s="36">
        <v>2730.0481</v>
      </c>
      <c r="H225" s="37">
        <v>2.3800000000000002E-2</v>
      </c>
      <c r="I225" s="3"/>
      <c r="J225" s="3"/>
      <c r="K225" s="3"/>
    </row>
    <row r="226" spans="1:11" ht="13.05" customHeight="1">
      <c r="A226" s="3"/>
      <c r="B226" s="186" t="s">
        <v>790</v>
      </c>
      <c r="C226" s="186"/>
      <c r="D226" s="2" t="s">
        <v>1297</v>
      </c>
      <c r="E226" s="2" t="s">
        <v>408</v>
      </c>
      <c r="F226" s="35">
        <v>9236700</v>
      </c>
      <c r="G226" s="36">
        <v>2248.2127799999998</v>
      </c>
      <c r="H226" s="37">
        <v>1.9599999999999999E-2</v>
      </c>
      <c r="I226" s="3"/>
      <c r="J226" s="3"/>
      <c r="K226" s="3"/>
    </row>
    <row r="227" spans="1:11" ht="13.05" customHeight="1">
      <c r="A227" s="3"/>
      <c r="B227" s="186" t="s">
        <v>790</v>
      </c>
      <c r="C227" s="186"/>
      <c r="D227" s="2" t="s">
        <v>1298</v>
      </c>
      <c r="E227" s="2" t="s">
        <v>572</v>
      </c>
      <c r="F227" s="35">
        <v>533250</v>
      </c>
      <c r="G227" s="36">
        <v>2079.1417499999998</v>
      </c>
      <c r="H227" s="37">
        <v>1.8100000000000002E-2</v>
      </c>
      <c r="I227" s="3"/>
      <c r="J227" s="3"/>
      <c r="K227" s="3"/>
    </row>
    <row r="228" spans="1:11" ht="13.05" customHeight="1">
      <c r="A228" s="3"/>
      <c r="B228" s="186" t="s">
        <v>790</v>
      </c>
      <c r="C228" s="186"/>
      <c r="D228" s="2" t="s">
        <v>1299</v>
      </c>
      <c r="E228" s="2" t="s">
        <v>535</v>
      </c>
      <c r="F228" s="35">
        <v>501600</v>
      </c>
      <c r="G228" s="36">
        <v>2077.1255999999998</v>
      </c>
      <c r="H228" s="37">
        <v>1.8100000000000002E-2</v>
      </c>
      <c r="I228" s="3"/>
      <c r="J228" s="3"/>
      <c r="K228" s="3"/>
    </row>
    <row r="229" spans="1:11" ht="13.05" customHeight="1">
      <c r="A229" s="3"/>
      <c r="B229" s="186" t="s">
        <v>790</v>
      </c>
      <c r="C229" s="186"/>
      <c r="D229" s="2" t="s">
        <v>1300</v>
      </c>
      <c r="E229" s="2" t="s">
        <v>408</v>
      </c>
      <c r="F229" s="35">
        <v>180000</v>
      </c>
      <c r="G229" s="36">
        <v>1860.75</v>
      </c>
      <c r="H229" s="37">
        <v>1.6199999999999999E-2</v>
      </c>
      <c r="I229" s="3"/>
      <c r="J229" s="3"/>
      <c r="K229" s="3"/>
    </row>
    <row r="230" spans="1:11" ht="13.05" customHeight="1">
      <c r="A230" s="3"/>
      <c r="B230" s="186" t="s">
        <v>790</v>
      </c>
      <c r="C230" s="186"/>
      <c r="D230" s="2" t="s">
        <v>1301</v>
      </c>
      <c r="E230" s="2" t="s">
        <v>408</v>
      </c>
      <c r="F230" s="35">
        <v>117600</v>
      </c>
      <c r="G230" s="36">
        <v>1627.8191999999999</v>
      </c>
      <c r="H230" s="37">
        <v>1.4200000000000001E-2</v>
      </c>
      <c r="I230" s="3"/>
      <c r="J230" s="3"/>
      <c r="K230" s="3"/>
    </row>
    <row r="231" spans="1:11" ht="13.05" customHeight="1">
      <c r="A231" s="3"/>
      <c r="B231" s="186" t="s">
        <v>790</v>
      </c>
      <c r="C231" s="186"/>
      <c r="D231" s="2" t="s">
        <v>1302</v>
      </c>
      <c r="E231" s="2" t="s">
        <v>242</v>
      </c>
      <c r="F231" s="35">
        <v>1381050</v>
      </c>
      <c r="G231" s="36">
        <v>1557.54819</v>
      </c>
      <c r="H231" s="37">
        <v>1.3599999999999999E-2</v>
      </c>
      <c r="I231" s="3"/>
      <c r="J231" s="3"/>
      <c r="K231" s="3"/>
    </row>
    <row r="232" spans="1:11" ht="13.05" customHeight="1">
      <c r="A232" s="3"/>
      <c r="B232" s="186" t="s">
        <v>790</v>
      </c>
      <c r="C232" s="186"/>
      <c r="D232" s="2" t="s">
        <v>1303</v>
      </c>
      <c r="E232" s="2" t="s">
        <v>408</v>
      </c>
      <c r="F232" s="35">
        <v>396875</v>
      </c>
      <c r="G232" s="36">
        <v>1474.1921875</v>
      </c>
      <c r="H232" s="37">
        <v>1.29E-2</v>
      </c>
      <c r="I232" s="3"/>
      <c r="J232" s="3"/>
      <c r="K232" s="3"/>
    </row>
    <row r="233" spans="1:11" ht="13.05" customHeight="1">
      <c r="A233" s="3"/>
      <c r="B233" s="186" t="s">
        <v>790</v>
      </c>
      <c r="C233" s="186"/>
      <c r="D233" s="2" t="s">
        <v>1304</v>
      </c>
      <c r="E233" s="2" t="s">
        <v>434</v>
      </c>
      <c r="F233" s="35">
        <v>132500</v>
      </c>
      <c r="G233" s="36">
        <v>1275.4449999999999</v>
      </c>
      <c r="H233" s="37">
        <v>1.11E-2</v>
      </c>
      <c r="I233" s="3"/>
      <c r="J233" s="3"/>
      <c r="K233" s="3"/>
    </row>
    <row r="234" spans="1:11" ht="13.05" customHeight="1">
      <c r="A234" s="3"/>
      <c r="B234" s="186" t="s">
        <v>790</v>
      </c>
      <c r="C234" s="186"/>
      <c r="D234" s="2" t="s">
        <v>1305</v>
      </c>
      <c r="E234" s="2" t="s">
        <v>398</v>
      </c>
      <c r="F234" s="35">
        <v>1401600</v>
      </c>
      <c r="G234" s="36">
        <v>1272.6528000000001</v>
      </c>
      <c r="H234" s="37">
        <v>1.11E-2</v>
      </c>
      <c r="I234" s="3"/>
      <c r="J234" s="3"/>
      <c r="K234" s="3"/>
    </row>
    <row r="235" spans="1:11" ht="13.05" customHeight="1">
      <c r="A235" s="3"/>
      <c r="B235" s="186" t="s">
        <v>790</v>
      </c>
      <c r="C235" s="186"/>
      <c r="D235" s="2" t="s">
        <v>1306</v>
      </c>
      <c r="E235" s="2" t="s">
        <v>845</v>
      </c>
      <c r="F235" s="35">
        <v>243750</v>
      </c>
      <c r="G235" s="36">
        <v>1165.4906249999999</v>
      </c>
      <c r="H235" s="37">
        <v>1.0200000000000001E-2</v>
      </c>
      <c r="I235" s="3"/>
      <c r="J235" s="3"/>
      <c r="K235" s="3"/>
    </row>
    <row r="236" spans="1:11" ht="13.05" customHeight="1">
      <c r="A236" s="3"/>
      <c r="B236" s="186" t="s">
        <v>790</v>
      </c>
      <c r="C236" s="186"/>
      <c r="D236" s="2" t="s">
        <v>1307</v>
      </c>
      <c r="E236" s="2" t="s">
        <v>732</v>
      </c>
      <c r="F236" s="35">
        <v>89100</v>
      </c>
      <c r="G236" s="36">
        <v>1093.5243</v>
      </c>
      <c r="H236" s="37">
        <v>9.4999999999999998E-3</v>
      </c>
      <c r="I236" s="3"/>
      <c r="J236" s="3"/>
      <c r="K236" s="3"/>
    </row>
    <row r="237" spans="1:11" ht="13.05" customHeight="1">
      <c r="A237" s="3"/>
      <c r="B237" s="186" t="s">
        <v>790</v>
      </c>
      <c r="C237" s="186"/>
      <c r="D237" s="2" t="s">
        <v>1308</v>
      </c>
      <c r="E237" s="2" t="s">
        <v>470</v>
      </c>
      <c r="F237" s="35">
        <v>425350</v>
      </c>
      <c r="G237" s="36">
        <v>1011.5248350000001</v>
      </c>
      <c r="H237" s="37">
        <v>8.8000000000000005E-3</v>
      </c>
      <c r="I237" s="3"/>
      <c r="J237" s="3"/>
      <c r="K237" s="3"/>
    </row>
    <row r="238" spans="1:11" ht="13.05" customHeight="1">
      <c r="A238" s="3"/>
      <c r="B238" s="186" t="s">
        <v>790</v>
      </c>
      <c r="C238" s="186"/>
      <c r="D238" s="2" t="s">
        <v>1309</v>
      </c>
      <c r="E238" s="2" t="s">
        <v>408</v>
      </c>
      <c r="F238" s="35">
        <v>944000</v>
      </c>
      <c r="G238" s="36">
        <v>1013.4784</v>
      </c>
      <c r="H238" s="37">
        <v>8.8000000000000005E-3</v>
      </c>
      <c r="I238" s="3"/>
      <c r="J238" s="3"/>
      <c r="K238" s="3"/>
    </row>
    <row r="239" spans="1:11" ht="13.05" customHeight="1">
      <c r="A239" s="3"/>
      <c r="B239" s="186" t="s">
        <v>790</v>
      </c>
      <c r="C239" s="186"/>
      <c r="D239" s="2" t="s">
        <v>1310</v>
      </c>
      <c r="E239" s="2" t="s">
        <v>477</v>
      </c>
      <c r="F239" s="35">
        <v>101750</v>
      </c>
      <c r="G239" s="36">
        <v>999.38850000000002</v>
      </c>
      <c r="H239" s="37">
        <v>8.6999999999999994E-3</v>
      </c>
      <c r="I239" s="3"/>
      <c r="J239" s="3"/>
      <c r="K239" s="3"/>
    </row>
    <row r="240" spans="1:11" ht="13.05" customHeight="1">
      <c r="A240" s="3"/>
      <c r="B240" s="186" t="s">
        <v>790</v>
      </c>
      <c r="C240" s="186"/>
      <c r="D240" s="2" t="s">
        <v>1311</v>
      </c>
      <c r="E240" s="2" t="s">
        <v>565</v>
      </c>
      <c r="F240" s="35">
        <v>7000</v>
      </c>
      <c r="G240" s="36">
        <v>992.32</v>
      </c>
      <c r="H240" s="37">
        <v>8.6999999999999994E-3</v>
      </c>
      <c r="I240" s="3"/>
      <c r="J240" s="3"/>
      <c r="K240" s="3"/>
    </row>
    <row r="241" spans="1:11" ht="13.05" customHeight="1">
      <c r="A241" s="3"/>
      <c r="B241" s="186" t="s">
        <v>790</v>
      </c>
      <c r="C241" s="186"/>
      <c r="D241" s="2" t="s">
        <v>1312</v>
      </c>
      <c r="E241" s="2" t="s">
        <v>408</v>
      </c>
      <c r="F241" s="35">
        <v>244000</v>
      </c>
      <c r="G241" s="36">
        <v>963.31200000000001</v>
      </c>
      <c r="H241" s="37">
        <v>8.3999999999999995E-3</v>
      </c>
      <c r="I241" s="3"/>
      <c r="J241" s="3"/>
      <c r="K241" s="3"/>
    </row>
    <row r="242" spans="1:11" ht="13.05" customHeight="1">
      <c r="A242" s="3"/>
      <c r="B242" s="186" t="s">
        <v>790</v>
      </c>
      <c r="C242" s="186"/>
      <c r="D242" s="2" t="s">
        <v>1313</v>
      </c>
      <c r="E242" s="2" t="s">
        <v>419</v>
      </c>
      <c r="F242" s="35">
        <v>64175</v>
      </c>
      <c r="G242" s="36">
        <v>947.60805000000005</v>
      </c>
      <c r="H242" s="37">
        <v>8.3000000000000001E-3</v>
      </c>
      <c r="I242" s="3"/>
      <c r="J242" s="3"/>
      <c r="K242" s="3"/>
    </row>
    <row r="243" spans="1:11" ht="13.05" customHeight="1">
      <c r="A243" s="3"/>
      <c r="B243" s="186" t="s">
        <v>790</v>
      </c>
      <c r="C243" s="186"/>
      <c r="D243" s="2" t="s">
        <v>1314</v>
      </c>
      <c r="E243" s="2" t="s">
        <v>992</v>
      </c>
      <c r="F243" s="35">
        <v>30591</v>
      </c>
      <c r="G243" s="36">
        <v>933.30081900000005</v>
      </c>
      <c r="H243" s="37">
        <v>8.0999999999999996E-3</v>
      </c>
      <c r="I243" s="3"/>
      <c r="J243" s="3"/>
      <c r="K243" s="3"/>
    </row>
    <row r="244" spans="1:11" ht="13.05" customHeight="1">
      <c r="A244" s="3"/>
      <c r="B244" s="186" t="s">
        <v>790</v>
      </c>
      <c r="C244" s="186"/>
      <c r="D244" s="2" t="s">
        <v>1315</v>
      </c>
      <c r="E244" s="2" t="s">
        <v>551</v>
      </c>
      <c r="F244" s="35">
        <v>231200</v>
      </c>
      <c r="G244" s="36">
        <v>912.77760000000001</v>
      </c>
      <c r="H244" s="37">
        <v>8.0000000000000002E-3</v>
      </c>
      <c r="I244" s="3"/>
      <c r="J244" s="3"/>
      <c r="K244" s="3"/>
    </row>
    <row r="245" spans="1:11" ht="13.05" customHeight="1">
      <c r="A245" s="3"/>
      <c r="B245" s="186" t="s">
        <v>790</v>
      </c>
      <c r="C245" s="186"/>
      <c r="D245" s="2" t="s">
        <v>1316</v>
      </c>
      <c r="E245" s="2" t="s">
        <v>452</v>
      </c>
      <c r="F245" s="35">
        <v>234000</v>
      </c>
      <c r="G245" s="36">
        <v>906.98400000000004</v>
      </c>
      <c r="H245" s="37">
        <v>7.9000000000000008E-3</v>
      </c>
      <c r="I245" s="3"/>
      <c r="J245" s="3"/>
      <c r="K245" s="3"/>
    </row>
    <row r="246" spans="1:11" ht="13.05" customHeight="1">
      <c r="A246" s="3"/>
      <c r="B246" s="186" t="s">
        <v>790</v>
      </c>
      <c r="C246" s="186"/>
      <c r="D246" s="2" t="s">
        <v>1317</v>
      </c>
      <c r="E246" s="2" t="s">
        <v>515</v>
      </c>
      <c r="F246" s="35">
        <v>78650</v>
      </c>
      <c r="G246" s="36">
        <v>849.81325000000004</v>
      </c>
      <c r="H246" s="37">
        <v>7.4000000000000003E-3</v>
      </c>
      <c r="I246" s="3"/>
      <c r="J246" s="3"/>
      <c r="K246" s="3"/>
    </row>
    <row r="247" spans="1:11" ht="13.05" customHeight="1">
      <c r="A247" s="3"/>
      <c r="B247" s="186" t="s">
        <v>790</v>
      </c>
      <c r="C247" s="186"/>
      <c r="D247" s="2" t="s">
        <v>1318</v>
      </c>
      <c r="E247" s="2" t="s">
        <v>456</v>
      </c>
      <c r="F247" s="35">
        <v>63000</v>
      </c>
      <c r="G247" s="36">
        <v>819.25199999999995</v>
      </c>
      <c r="H247" s="37">
        <v>7.1000000000000004E-3</v>
      </c>
      <c r="I247" s="3"/>
      <c r="J247" s="3"/>
      <c r="K247" s="3"/>
    </row>
    <row r="248" spans="1:11" ht="13.05" customHeight="1">
      <c r="A248" s="3"/>
      <c r="B248" s="186" t="s">
        <v>790</v>
      </c>
      <c r="C248" s="186"/>
      <c r="D248" s="2" t="s">
        <v>1319</v>
      </c>
      <c r="E248" s="2" t="s">
        <v>408</v>
      </c>
      <c r="F248" s="35">
        <v>56000</v>
      </c>
      <c r="G248" s="36">
        <v>773.36</v>
      </c>
      <c r="H248" s="37">
        <v>6.7000000000000002E-3</v>
      </c>
      <c r="I248" s="3"/>
      <c r="J248" s="3"/>
      <c r="K248" s="3"/>
    </row>
    <row r="249" spans="1:11" ht="13.05" customHeight="1">
      <c r="A249" s="3"/>
      <c r="B249" s="186" t="s">
        <v>790</v>
      </c>
      <c r="C249" s="186"/>
      <c r="D249" s="2" t="s">
        <v>1320</v>
      </c>
      <c r="E249" s="2" t="s">
        <v>470</v>
      </c>
      <c r="F249" s="35">
        <v>75750</v>
      </c>
      <c r="G249" s="36">
        <v>764.99924999999996</v>
      </c>
      <c r="H249" s="37">
        <v>6.7000000000000002E-3</v>
      </c>
      <c r="I249" s="3"/>
      <c r="J249" s="3"/>
      <c r="K249" s="3"/>
    </row>
    <row r="250" spans="1:11" ht="13.05" customHeight="1">
      <c r="A250" s="3"/>
      <c r="B250" s="186" t="s">
        <v>790</v>
      </c>
      <c r="C250" s="186"/>
      <c r="D250" s="2" t="s">
        <v>1321</v>
      </c>
      <c r="E250" s="2" t="s">
        <v>477</v>
      </c>
      <c r="F250" s="35">
        <v>286150</v>
      </c>
      <c r="G250" s="36">
        <v>761.01592500000004</v>
      </c>
      <c r="H250" s="37">
        <v>6.6E-3</v>
      </c>
      <c r="I250" s="3"/>
      <c r="J250" s="3"/>
      <c r="K250" s="3"/>
    </row>
    <row r="251" spans="1:11" ht="13.05" customHeight="1">
      <c r="A251" s="3"/>
      <c r="B251" s="186" t="s">
        <v>790</v>
      </c>
      <c r="C251" s="186"/>
      <c r="D251" s="2" t="s">
        <v>1322</v>
      </c>
      <c r="E251" s="2" t="s">
        <v>419</v>
      </c>
      <c r="F251" s="35">
        <v>48450</v>
      </c>
      <c r="G251" s="36">
        <v>737.99040000000002</v>
      </c>
      <c r="H251" s="37">
        <v>6.4000000000000003E-3</v>
      </c>
      <c r="I251" s="3"/>
      <c r="J251" s="3"/>
      <c r="K251" s="3"/>
    </row>
    <row r="252" spans="1:11" ht="13.05" customHeight="1">
      <c r="A252" s="3"/>
      <c r="B252" s="186" t="s">
        <v>790</v>
      </c>
      <c r="C252" s="186"/>
      <c r="D252" s="2" t="s">
        <v>1323</v>
      </c>
      <c r="E252" s="2" t="s">
        <v>565</v>
      </c>
      <c r="F252" s="35">
        <v>21600</v>
      </c>
      <c r="G252" s="36">
        <v>661.13279999999997</v>
      </c>
      <c r="H252" s="37">
        <v>5.7999999999999996E-3</v>
      </c>
      <c r="I252" s="3"/>
      <c r="J252" s="3"/>
      <c r="K252" s="3"/>
    </row>
    <row r="253" spans="1:11" ht="13.05" customHeight="1">
      <c r="A253" s="3"/>
      <c r="B253" s="186" t="s">
        <v>790</v>
      </c>
      <c r="C253" s="186"/>
      <c r="D253" s="2" t="s">
        <v>1324</v>
      </c>
      <c r="E253" s="2" t="s">
        <v>561</v>
      </c>
      <c r="F253" s="35">
        <v>19500</v>
      </c>
      <c r="G253" s="36">
        <v>608.12699999999995</v>
      </c>
      <c r="H253" s="37">
        <v>5.3E-3</v>
      </c>
      <c r="I253" s="3"/>
      <c r="J253" s="3"/>
      <c r="K253" s="3"/>
    </row>
    <row r="254" spans="1:11" ht="13.05" customHeight="1">
      <c r="A254" s="3"/>
      <c r="B254" s="186" t="s">
        <v>790</v>
      </c>
      <c r="C254" s="186"/>
      <c r="D254" s="2" t="s">
        <v>1325</v>
      </c>
      <c r="E254" s="2" t="s">
        <v>408</v>
      </c>
      <c r="F254" s="35">
        <v>472500</v>
      </c>
      <c r="G254" s="36">
        <v>597.80700000000002</v>
      </c>
      <c r="H254" s="37">
        <v>5.1999999999999998E-3</v>
      </c>
      <c r="I254" s="3"/>
      <c r="J254" s="3"/>
      <c r="K254" s="3"/>
    </row>
    <row r="255" spans="1:11" ht="13.05" customHeight="1">
      <c r="A255" s="3"/>
      <c r="B255" s="186" t="s">
        <v>790</v>
      </c>
      <c r="C255" s="186"/>
      <c r="D255" s="2" t="s">
        <v>1326</v>
      </c>
      <c r="E255" s="2" t="s">
        <v>292</v>
      </c>
      <c r="F255" s="35">
        <v>139200</v>
      </c>
      <c r="G255" s="36">
        <v>540.37440000000004</v>
      </c>
      <c r="H255" s="37">
        <v>4.7000000000000002E-3</v>
      </c>
      <c r="I255" s="3"/>
      <c r="J255" s="3"/>
      <c r="K255" s="3"/>
    </row>
    <row r="256" spans="1:11" ht="13.05" customHeight="1">
      <c r="A256" s="3"/>
      <c r="B256" s="186" t="s">
        <v>790</v>
      </c>
      <c r="C256" s="186"/>
      <c r="D256" s="2" t="s">
        <v>1327</v>
      </c>
      <c r="E256" s="2" t="s">
        <v>434</v>
      </c>
      <c r="F256" s="35">
        <v>29050</v>
      </c>
      <c r="G256" s="36">
        <v>516.62519999999995</v>
      </c>
      <c r="H256" s="37">
        <v>4.4999999999999997E-3</v>
      </c>
      <c r="I256" s="3"/>
      <c r="J256" s="3"/>
      <c r="K256" s="3"/>
    </row>
    <row r="257" spans="1:11" ht="13.05" customHeight="1">
      <c r="A257" s="3"/>
      <c r="B257" s="186" t="s">
        <v>790</v>
      </c>
      <c r="C257" s="186"/>
      <c r="D257" s="2" t="s">
        <v>1328</v>
      </c>
      <c r="E257" s="2" t="s">
        <v>732</v>
      </c>
      <c r="F257" s="35">
        <v>266750</v>
      </c>
      <c r="G257" s="36">
        <v>504.66432500000002</v>
      </c>
      <c r="H257" s="37">
        <v>4.4000000000000003E-3</v>
      </c>
      <c r="I257" s="3"/>
      <c r="J257" s="3"/>
      <c r="K257" s="3"/>
    </row>
    <row r="258" spans="1:11" ht="13.05" customHeight="1">
      <c r="A258" s="3"/>
      <c r="B258" s="186" t="s">
        <v>790</v>
      </c>
      <c r="C258" s="186"/>
      <c r="D258" s="2" t="s">
        <v>1329</v>
      </c>
      <c r="E258" s="2" t="s">
        <v>398</v>
      </c>
      <c r="F258" s="35">
        <v>118125</v>
      </c>
      <c r="G258" s="36">
        <v>493.40812499999998</v>
      </c>
      <c r="H258" s="37">
        <v>4.3E-3</v>
      </c>
      <c r="I258" s="3"/>
      <c r="J258" s="3"/>
      <c r="K258" s="3"/>
    </row>
    <row r="259" spans="1:11" ht="13.05" customHeight="1">
      <c r="A259" s="3"/>
      <c r="B259" s="186" t="s">
        <v>790</v>
      </c>
      <c r="C259" s="186"/>
      <c r="D259" s="2" t="s">
        <v>1330</v>
      </c>
      <c r="E259" s="2" t="s">
        <v>703</v>
      </c>
      <c r="F259" s="35">
        <v>19200</v>
      </c>
      <c r="G259" s="36">
        <v>409.93920000000003</v>
      </c>
      <c r="H259" s="37">
        <v>3.5999999999999999E-3</v>
      </c>
      <c r="I259" s="3"/>
      <c r="J259" s="3"/>
      <c r="K259" s="3"/>
    </row>
    <row r="260" spans="1:11" ht="13.05" customHeight="1">
      <c r="A260" s="3"/>
      <c r="B260" s="186" t="s">
        <v>790</v>
      </c>
      <c r="C260" s="186"/>
      <c r="D260" s="2" t="s">
        <v>1331</v>
      </c>
      <c r="E260" s="2" t="s">
        <v>757</v>
      </c>
      <c r="F260" s="35">
        <v>87750</v>
      </c>
      <c r="G260" s="36">
        <v>387.635625</v>
      </c>
      <c r="H260" s="37">
        <v>3.3999999999999998E-3</v>
      </c>
      <c r="I260" s="3"/>
      <c r="J260" s="3"/>
      <c r="K260" s="3"/>
    </row>
    <row r="261" spans="1:11" ht="13.05" customHeight="1">
      <c r="A261" s="3"/>
      <c r="B261" s="186" t="s">
        <v>790</v>
      </c>
      <c r="C261" s="186"/>
      <c r="D261" s="2" t="s">
        <v>1332</v>
      </c>
      <c r="E261" s="2" t="s">
        <v>408</v>
      </c>
      <c r="F261" s="35">
        <v>35000</v>
      </c>
      <c r="G261" s="36">
        <v>365.64499999999998</v>
      </c>
      <c r="H261" s="37">
        <v>3.2000000000000002E-3</v>
      </c>
      <c r="I261" s="3"/>
      <c r="J261" s="3"/>
      <c r="K261" s="3"/>
    </row>
    <row r="262" spans="1:11" ht="13.05" customHeight="1">
      <c r="A262" s="3"/>
      <c r="B262" s="186" t="s">
        <v>790</v>
      </c>
      <c r="C262" s="186"/>
      <c r="D262" s="2" t="s">
        <v>1333</v>
      </c>
      <c r="E262" s="2" t="s">
        <v>481</v>
      </c>
      <c r="F262" s="35">
        <v>65040</v>
      </c>
      <c r="G262" s="36">
        <v>370.50036</v>
      </c>
      <c r="H262" s="37">
        <v>3.2000000000000002E-3</v>
      </c>
      <c r="I262" s="3"/>
      <c r="J262" s="3"/>
      <c r="K262" s="3"/>
    </row>
    <row r="263" spans="1:11" ht="13.05" customHeight="1">
      <c r="A263" s="3"/>
      <c r="B263" s="186" t="s">
        <v>790</v>
      </c>
      <c r="C263" s="186"/>
      <c r="D263" s="2" t="s">
        <v>1334</v>
      </c>
      <c r="E263" s="2" t="s">
        <v>551</v>
      </c>
      <c r="F263" s="35">
        <v>19000</v>
      </c>
      <c r="G263" s="36">
        <v>352.26</v>
      </c>
      <c r="H263" s="37">
        <v>3.0999999999999999E-3</v>
      </c>
      <c r="I263" s="3"/>
      <c r="J263" s="3"/>
      <c r="K263" s="3"/>
    </row>
    <row r="264" spans="1:11" ht="13.05" customHeight="1">
      <c r="A264" s="3"/>
      <c r="B264" s="186" t="s">
        <v>790</v>
      </c>
      <c r="C264" s="186"/>
      <c r="D264" s="2" t="s">
        <v>1335</v>
      </c>
      <c r="E264" s="2" t="s">
        <v>561</v>
      </c>
      <c r="F264" s="35">
        <v>80400</v>
      </c>
      <c r="G264" s="36">
        <v>341.86079999999998</v>
      </c>
      <c r="H264" s="37">
        <v>3.0000000000000001E-3</v>
      </c>
      <c r="I264" s="3"/>
      <c r="J264" s="3"/>
      <c r="K264" s="3"/>
    </row>
    <row r="265" spans="1:11" ht="13.05" customHeight="1">
      <c r="A265" s="3"/>
      <c r="B265" s="186" t="s">
        <v>790</v>
      </c>
      <c r="C265" s="186"/>
      <c r="D265" s="2" t="s">
        <v>1336</v>
      </c>
      <c r="E265" s="2" t="s">
        <v>647</v>
      </c>
      <c r="F265" s="35">
        <v>312000</v>
      </c>
      <c r="G265" s="36">
        <v>330.06479999999999</v>
      </c>
      <c r="H265" s="37">
        <v>2.8999999999999998E-3</v>
      </c>
      <c r="I265" s="3"/>
      <c r="J265" s="3"/>
      <c r="K265" s="3"/>
    </row>
    <row r="266" spans="1:11" ht="13.05" customHeight="1">
      <c r="A266" s="3"/>
      <c r="B266" s="186" t="s">
        <v>790</v>
      </c>
      <c r="C266" s="186"/>
      <c r="D266" s="2" t="s">
        <v>1337</v>
      </c>
      <c r="E266" s="2" t="s">
        <v>292</v>
      </c>
      <c r="F266" s="35">
        <v>87000</v>
      </c>
      <c r="G266" s="36">
        <v>311.85149999999999</v>
      </c>
      <c r="H266" s="37">
        <v>2.7000000000000001E-3</v>
      </c>
      <c r="I266" s="3"/>
      <c r="J266" s="3"/>
      <c r="K266" s="3"/>
    </row>
    <row r="267" spans="1:11" ht="13.05" customHeight="1">
      <c r="A267" s="3"/>
      <c r="B267" s="186" t="s">
        <v>790</v>
      </c>
      <c r="C267" s="186"/>
      <c r="D267" s="2" t="s">
        <v>1338</v>
      </c>
      <c r="E267" s="2" t="s">
        <v>398</v>
      </c>
      <c r="F267" s="35">
        <v>275200</v>
      </c>
      <c r="G267" s="36">
        <v>251.34016</v>
      </c>
      <c r="H267" s="37">
        <v>2.2000000000000001E-3</v>
      </c>
      <c r="I267" s="3"/>
      <c r="J267" s="3"/>
      <c r="K267" s="3"/>
    </row>
    <row r="268" spans="1:11" ht="13.05" customHeight="1">
      <c r="A268" s="3"/>
      <c r="B268" s="186" t="s">
        <v>790</v>
      </c>
      <c r="C268" s="186"/>
      <c r="D268" s="2" t="s">
        <v>1339</v>
      </c>
      <c r="E268" s="2" t="s">
        <v>292</v>
      </c>
      <c r="F268" s="35">
        <v>110050</v>
      </c>
      <c r="G268" s="36">
        <v>248.09672</v>
      </c>
      <c r="H268" s="37">
        <v>2.2000000000000001E-3</v>
      </c>
      <c r="I268" s="3"/>
      <c r="J268" s="3"/>
      <c r="K268" s="3"/>
    </row>
    <row r="269" spans="1:11" ht="13.05" customHeight="1">
      <c r="A269" s="3"/>
      <c r="B269" s="186" t="s">
        <v>790</v>
      </c>
      <c r="C269" s="186"/>
      <c r="D269" s="2" t="s">
        <v>1340</v>
      </c>
      <c r="E269" s="2" t="s">
        <v>470</v>
      </c>
      <c r="F269" s="35">
        <v>65100</v>
      </c>
      <c r="G269" s="36">
        <v>256.36380000000003</v>
      </c>
      <c r="H269" s="37">
        <v>2.2000000000000001E-3</v>
      </c>
      <c r="I269" s="3"/>
      <c r="J269" s="3"/>
      <c r="K269" s="3"/>
    </row>
    <row r="270" spans="1:11" ht="13.05" customHeight="1">
      <c r="A270" s="3"/>
      <c r="B270" s="186" t="s">
        <v>790</v>
      </c>
      <c r="C270" s="186"/>
      <c r="D270" s="2" t="s">
        <v>1341</v>
      </c>
      <c r="E270" s="2" t="s">
        <v>491</v>
      </c>
      <c r="F270" s="35">
        <v>39600</v>
      </c>
      <c r="G270" s="36">
        <v>229.6404</v>
      </c>
      <c r="H270" s="37">
        <v>2E-3</v>
      </c>
      <c r="I270" s="3"/>
      <c r="J270" s="3"/>
      <c r="K270" s="3"/>
    </row>
    <row r="271" spans="1:11" ht="13.05" customHeight="1">
      <c r="A271" s="3"/>
      <c r="B271" s="186" t="s">
        <v>790</v>
      </c>
      <c r="C271" s="186"/>
      <c r="D271" s="2" t="s">
        <v>1342</v>
      </c>
      <c r="E271" s="2" t="s">
        <v>419</v>
      </c>
      <c r="F271" s="35">
        <v>3200</v>
      </c>
      <c r="G271" s="36">
        <v>211.328</v>
      </c>
      <c r="H271" s="37">
        <v>1.8E-3</v>
      </c>
      <c r="I271" s="3"/>
      <c r="J271" s="3"/>
      <c r="K271" s="3"/>
    </row>
    <row r="272" spans="1:11" ht="13.05" customHeight="1">
      <c r="A272" s="3"/>
      <c r="B272" s="186" t="s">
        <v>790</v>
      </c>
      <c r="C272" s="186"/>
      <c r="D272" s="2" t="s">
        <v>1343</v>
      </c>
      <c r="E272" s="2" t="s">
        <v>722</v>
      </c>
      <c r="F272" s="35">
        <v>38250</v>
      </c>
      <c r="G272" s="36">
        <v>195.381</v>
      </c>
      <c r="H272" s="37">
        <v>1.6999999999999999E-3</v>
      </c>
      <c r="I272" s="3"/>
      <c r="J272" s="3"/>
      <c r="K272" s="3"/>
    </row>
    <row r="273" spans="1:11" ht="13.05" customHeight="1">
      <c r="A273" s="3"/>
      <c r="B273" s="186" t="s">
        <v>790</v>
      </c>
      <c r="C273" s="186"/>
      <c r="D273" s="2" t="s">
        <v>1344</v>
      </c>
      <c r="E273" s="2" t="s">
        <v>470</v>
      </c>
      <c r="F273" s="35">
        <v>34000</v>
      </c>
      <c r="G273" s="36">
        <v>192.33799999999999</v>
      </c>
      <c r="H273" s="37">
        <v>1.6999999999999999E-3</v>
      </c>
      <c r="I273" s="3"/>
      <c r="J273" s="3"/>
      <c r="K273" s="3"/>
    </row>
    <row r="274" spans="1:11" ht="13.05" customHeight="1">
      <c r="A274" s="3"/>
      <c r="B274" s="186" t="s">
        <v>790</v>
      </c>
      <c r="C274" s="186"/>
      <c r="D274" s="2" t="s">
        <v>1345</v>
      </c>
      <c r="E274" s="2" t="s">
        <v>434</v>
      </c>
      <c r="F274" s="35">
        <v>10075</v>
      </c>
      <c r="G274" s="36">
        <v>188.49317500000001</v>
      </c>
      <c r="H274" s="37">
        <v>1.6000000000000001E-3</v>
      </c>
      <c r="I274" s="3"/>
      <c r="J274" s="3"/>
      <c r="K274" s="3"/>
    </row>
    <row r="275" spans="1:11" ht="13.05" customHeight="1">
      <c r="A275" s="3"/>
      <c r="B275" s="186" t="s">
        <v>790</v>
      </c>
      <c r="C275" s="186"/>
      <c r="D275" s="2" t="s">
        <v>1346</v>
      </c>
      <c r="E275" s="2" t="s">
        <v>481</v>
      </c>
      <c r="F275" s="35">
        <v>32520</v>
      </c>
      <c r="G275" s="36">
        <v>185.99814000000001</v>
      </c>
      <c r="H275" s="37">
        <v>1.6000000000000001E-3</v>
      </c>
      <c r="I275" s="3"/>
      <c r="J275" s="3"/>
      <c r="K275" s="3"/>
    </row>
    <row r="276" spans="1:11" ht="13.05" customHeight="1">
      <c r="A276" s="3"/>
      <c r="B276" s="186" t="s">
        <v>790</v>
      </c>
      <c r="C276" s="186"/>
      <c r="D276" s="2" t="s">
        <v>1347</v>
      </c>
      <c r="E276" s="2" t="s">
        <v>572</v>
      </c>
      <c r="F276" s="35">
        <v>3850</v>
      </c>
      <c r="G276" s="36">
        <v>170.23159999999999</v>
      </c>
      <c r="H276" s="37">
        <v>1.5E-3</v>
      </c>
      <c r="I276" s="3"/>
      <c r="J276" s="3"/>
      <c r="K276" s="3"/>
    </row>
    <row r="277" spans="1:11" ht="13.05" customHeight="1">
      <c r="A277" s="3"/>
      <c r="B277" s="186" t="s">
        <v>790</v>
      </c>
      <c r="C277" s="186"/>
      <c r="D277" s="2" t="s">
        <v>1348</v>
      </c>
      <c r="E277" s="2" t="s">
        <v>408</v>
      </c>
      <c r="F277" s="35">
        <v>124800</v>
      </c>
      <c r="G277" s="36">
        <v>176.64192</v>
      </c>
      <c r="H277" s="37">
        <v>1.5E-3</v>
      </c>
      <c r="I277" s="3"/>
      <c r="J277" s="3"/>
      <c r="K277" s="3"/>
    </row>
    <row r="278" spans="1:11" ht="13.05" customHeight="1">
      <c r="A278" s="3"/>
      <c r="B278" s="186" t="s">
        <v>790</v>
      </c>
      <c r="C278" s="186"/>
      <c r="D278" s="2" t="s">
        <v>1349</v>
      </c>
      <c r="E278" s="2" t="s">
        <v>808</v>
      </c>
      <c r="F278" s="35">
        <v>20000</v>
      </c>
      <c r="G278" s="36">
        <v>143.84</v>
      </c>
      <c r="H278" s="37">
        <v>1.2999999999999999E-3</v>
      </c>
      <c r="I278" s="3"/>
      <c r="J278" s="3"/>
      <c r="K278" s="3"/>
    </row>
    <row r="279" spans="1:11" ht="13.05" customHeight="1">
      <c r="A279" s="3"/>
      <c r="B279" s="186" t="s">
        <v>790</v>
      </c>
      <c r="C279" s="186"/>
      <c r="D279" s="2" t="s">
        <v>1350</v>
      </c>
      <c r="E279" s="2" t="s">
        <v>525</v>
      </c>
      <c r="F279" s="35">
        <v>1375</v>
      </c>
      <c r="G279" s="36">
        <v>136.24875</v>
      </c>
      <c r="H279" s="37">
        <v>1.1999999999999999E-3</v>
      </c>
      <c r="I279" s="3"/>
      <c r="J279" s="3"/>
      <c r="K279" s="3"/>
    </row>
    <row r="280" spans="1:11" ht="13.05" customHeight="1">
      <c r="A280" s="3"/>
      <c r="B280" s="186" t="s">
        <v>790</v>
      </c>
      <c r="C280" s="186"/>
      <c r="D280" s="2" t="s">
        <v>1351</v>
      </c>
      <c r="E280" s="2" t="s">
        <v>408</v>
      </c>
      <c r="F280" s="35">
        <v>10000</v>
      </c>
      <c r="G280" s="36">
        <v>135.56</v>
      </c>
      <c r="H280" s="37">
        <v>1.1999999999999999E-3</v>
      </c>
      <c r="I280" s="3"/>
      <c r="J280" s="3"/>
      <c r="K280" s="3"/>
    </row>
    <row r="281" spans="1:11" ht="13.05" customHeight="1">
      <c r="A281" s="3"/>
      <c r="B281" s="186" t="s">
        <v>790</v>
      </c>
      <c r="C281" s="186"/>
      <c r="D281" s="2" t="s">
        <v>791</v>
      </c>
      <c r="E281" s="2" t="s">
        <v>561</v>
      </c>
      <c r="F281" s="35">
        <v>1050</v>
      </c>
      <c r="G281" s="36">
        <v>119.04900000000001</v>
      </c>
      <c r="H281" s="37">
        <v>1E-3</v>
      </c>
      <c r="I281" s="3"/>
      <c r="J281" s="3"/>
      <c r="K281" s="3"/>
    </row>
    <row r="282" spans="1:11" ht="13.05" customHeight="1">
      <c r="A282" s="3"/>
      <c r="B282" s="186" t="s">
        <v>790</v>
      </c>
      <c r="C282" s="186"/>
      <c r="D282" s="2" t="s">
        <v>1352</v>
      </c>
      <c r="E282" s="2" t="s">
        <v>703</v>
      </c>
      <c r="F282" s="35">
        <v>31050</v>
      </c>
      <c r="G282" s="36">
        <v>89.594774999999998</v>
      </c>
      <c r="H282" s="37">
        <v>8.0000000000000004E-4</v>
      </c>
      <c r="I282" s="3"/>
      <c r="J282" s="3"/>
      <c r="K282" s="3"/>
    </row>
    <row r="283" spans="1:11" ht="13.05" customHeight="1">
      <c r="A283" s="3"/>
      <c r="B283" s="186" t="s">
        <v>790</v>
      </c>
      <c r="C283" s="186"/>
      <c r="D283" s="2" t="s">
        <v>1353</v>
      </c>
      <c r="E283" s="2" t="s">
        <v>491</v>
      </c>
      <c r="F283" s="35">
        <v>17575</v>
      </c>
      <c r="G283" s="36">
        <v>86.337187499999999</v>
      </c>
      <c r="H283" s="37">
        <v>8.0000000000000004E-4</v>
      </c>
      <c r="I283" s="3"/>
      <c r="J283" s="3"/>
      <c r="K283" s="3"/>
    </row>
    <row r="284" spans="1:11" ht="13.05" customHeight="1">
      <c r="A284" s="3"/>
      <c r="B284" s="186" t="s">
        <v>790</v>
      </c>
      <c r="C284" s="186"/>
      <c r="D284" s="2" t="s">
        <v>1354</v>
      </c>
      <c r="E284" s="2" t="s">
        <v>601</v>
      </c>
      <c r="F284" s="35">
        <v>21250</v>
      </c>
      <c r="G284" s="36">
        <v>89.239374999999995</v>
      </c>
      <c r="H284" s="37">
        <v>8.0000000000000004E-4</v>
      </c>
      <c r="I284" s="3"/>
      <c r="J284" s="3"/>
      <c r="K284" s="3"/>
    </row>
    <row r="285" spans="1:11" ht="13.05" customHeight="1">
      <c r="A285" s="3"/>
      <c r="B285" s="186" t="s">
        <v>790</v>
      </c>
      <c r="C285" s="186"/>
      <c r="D285" s="2" t="s">
        <v>1355</v>
      </c>
      <c r="E285" s="2" t="s">
        <v>1047</v>
      </c>
      <c r="F285" s="35">
        <v>3825</v>
      </c>
      <c r="G285" s="36">
        <v>96.187275</v>
      </c>
      <c r="H285" s="37">
        <v>8.0000000000000004E-4</v>
      </c>
      <c r="I285" s="3"/>
      <c r="J285" s="3"/>
      <c r="K285" s="3"/>
    </row>
    <row r="286" spans="1:11" ht="13.05" customHeight="1">
      <c r="A286" s="3"/>
      <c r="B286" s="186" t="s">
        <v>790</v>
      </c>
      <c r="C286" s="186"/>
      <c r="D286" s="2" t="s">
        <v>1356</v>
      </c>
      <c r="E286" s="2" t="s">
        <v>456</v>
      </c>
      <c r="F286" s="35">
        <v>58500</v>
      </c>
      <c r="G286" s="36">
        <v>82.122299999999996</v>
      </c>
      <c r="H286" s="37">
        <v>6.9999999999999999E-4</v>
      </c>
      <c r="I286" s="3"/>
      <c r="J286" s="3"/>
      <c r="K286" s="3"/>
    </row>
    <row r="287" spans="1:11" ht="13.05" customHeight="1">
      <c r="A287" s="3"/>
      <c r="B287" s="186" t="s">
        <v>790</v>
      </c>
      <c r="C287" s="186"/>
      <c r="D287" s="2" t="s">
        <v>1357</v>
      </c>
      <c r="E287" s="2" t="s">
        <v>448</v>
      </c>
      <c r="F287" s="35">
        <v>5600</v>
      </c>
      <c r="G287" s="36">
        <v>53.731999999999999</v>
      </c>
      <c r="H287" s="37">
        <v>5.0000000000000001E-4</v>
      </c>
      <c r="I287" s="3"/>
      <c r="J287" s="3"/>
      <c r="K287" s="3"/>
    </row>
    <row r="288" spans="1:11" ht="13.05" customHeight="1">
      <c r="A288" s="3"/>
      <c r="B288" s="186" t="s">
        <v>790</v>
      </c>
      <c r="C288" s="186"/>
      <c r="D288" s="2" t="s">
        <v>1358</v>
      </c>
      <c r="E288" s="2" t="s">
        <v>408</v>
      </c>
      <c r="F288" s="35">
        <v>30975</v>
      </c>
      <c r="G288" s="36">
        <v>53.738527499999996</v>
      </c>
      <c r="H288" s="37">
        <v>5.0000000000000001E-4</v>
      </c>
      <c r="I288" s="3"/>
      <c r="J288" s="3"/>
      <c r="K288" s="3"/>
    </row>
    <row r="289" spans="1:11" ht="13.05" customHeight="1">
      <c r="A289" s="3"/>
      <c r="B289" s="186" t="s">
        <v>790</v>
      </c>
      <c r="C289" s="186"/>
      <c r="D289" s="2" t="s">
        <v>1359</v>
      </c>
      <c r="E289" s="2" t="s">
        <v>423</v>
      </c>
      <c r="F289" s="35">
        <v>2100</v>
      </c>
      <c r="G289" s="36">
        <v>56.0154</v>
      </c>
      <c r="H289" s="37">
        <v>5.0000000000000001E-4</v>
      </c>
      <c r="I289" s="3"/>
      <c r="J289" s="3"/>
      <c r="K289" s="3"/>
    </row>
    <row r="290" spans="1:11" ht="13.05" customHeight="1">
      <c r="A290" s="3"/>
      <c r="B290" s="186" t="s">
        <v>790</v>
      </c>
      <c r="C290" s="186"/>
      <c r="D290" s="2" t="s">
        <v>1360</v>
      </c>
      <c r="E290" s="2" t="s">
        <v>412</v>
      </c>
      <c r="F290" s="35">
        <v>3000</v>
      </c>
      <c r="G290" s="36">
        <v>47.805</v>
      </c>
      <c r="H290" s="37">
        <v>4.0000000000000002E-4</v>
      </c>
      <c r="I290" s="3"/>
      <c r="J290" s="3"/>
      <c r="K290" s="3"/>
    </row>
    <row r="291" spans="1:11" ht="13.05" customHeight="1">
      <c r="A291" s="3"/>
      <c r="B291" s="186" t="s">
        <v>790</v>
      </c>
      <c r="C291" s="186"/>
      <c r="D291" s="2" t="s">
        <v>1361</v>
      </c>
      <c r="E291" s="2" t="s">
        <v>470</v>
      </c>
      <c r="F291" s="35">
        <v>2400</v>
      </c>
      <c r="G291" s="36">
        <v>43.017600000000002</v>
      </c>
      <c r="H291" s="37">
        <v>4.0000000000000002E-4</v>
      </c>
      <c r="I291" s="3"/>
      <c r="J291" s="3"/>
      <c r="K291" s="3"/>
    </row>
    <row r="292" spans="1:11" ht="13.05" customHeight="1">
      <c r="A292" s="3"/>
      <c r="B292" s="186" t="s">
        <v>790</v>
      </c>
      <c r="C292" s="186"/>
      <c r="D292" s="2" t="s">
        <v>1362</v>
      </c>
      <c r="E292" s="2" t="s">
        <v>732</v>
      </c>
      <c r="F292" s="35">
        <v>3125</v>
      </c>
      <c r="G292" s="36">
        <v>33.331249999999997</v>
      </c>
      <c r="H292" s="37">
        <v>2.9999999999999997E-4</v>
      </c>
      <c r="I292" s="3"/>
      <c r="J292" s="3"/>
      <c r="K292" s="3"/>
    </row>
    <row r="293" spans="1:11" ht="13.05" customHeight="1">
      <c r="A293" s="3"/>
      <c r="B293" s="186" t="s">
        <v>790</v>
      </c>
      <c r="C293" s="186"/>
      <c r="D293" s="2" t="s">
        <v>1363</v>
      </c>
      <c r="E293" s="2" t="s">
        <v>408</v>
      </c>
      <c r="F293" s="35">
        <v>37100</v>
      </c>
      <c r="G293" s="36">
        <v>29.60209</v>
      </c>
      <c r="H293" s="37">
        <v>2.9999999999999997E-4</v>
      </c>
      <c r="I293" s="3"/>
      <c r="J293" s="3"/>
      <c r="K293" s="3"/>
    </row>
    <row r="294" spans="1:11" ht="13.05" customHeight="1">
      <c r="A294" s="3"/>
      <c r="B294" s="186" t="s">
        <v>790</v>
      </c>
      <c r="C294" s="186"/>
      <c r="D294" s="2" t="s">
        <v>1364</v>
      </c>
      <c r="E294" s="2" t="s">
        <v>434</v>
      </c>
      <c r="F294" s="35">
        <v>1400</v>
      </c>
      <c r="G294" s="36">
        <v>27.441400000000002</v>
      </c>
      <c r="H294" s="37">
        <v>2.0000000000000001E-4</v>
      </c>
      <c r="I294" s="3"/>
      <c r="J294" s="3"/>
      <c r="K294" s="3"/>
    </row>
    <row r="295" spans="1:11" ht="13.05" customHeight="1">
      <c r="A295" s="3"/>
      <c r="B295" s="186" t="s">
        <v>790</v>
      </c>
      <c r="C295" s="186"/>
      <c r="D295" s="2" t="s">
        <v>1365</v>
      </c>
      <c r="E295" s="2" t="s">
        <v>525</v>
      </c>
      <c r="F295" s="35">
        <v>1400</v>
      </c>
      <c r="G295" s="36">
        <v>25.234999999999999</v>
      </c>
      <c r="H295" s="37">
        <v>2.0000000000000001E-4</v>
      </c>
      <c r="I295" s="3"/>
      <c r="J295" s="3"/>
      <c r="K295" s="3"/>
    </row>
    <row r="296" spans="1:11" ht="13.05" customHeight="1">
      <c r="A296" s="3"/>
      <c r="B296" s="186" t="s">
        <v>790</v>
      </c>
      <c r="C296" s="186"/>
      <c r="D296" s="2" t="s">
        <v>1366</v>
      </c>
      <c r="E296" s="2" t="s">
        <v>572</v>
      </c>
      <c r="F296" s="35">
        <v>1000</v>
      </c>
      <c r="G296" s="36">
        <v>26.535</v>
      </c>
      <c r="H296" s="37">
        <v>2.0000000000000001E-4</v>
      </c>
      <c r="I296" s="3"/>
      <c r="J296" s="3"/>
      <c r="K296" s="3"/>
    </row>
    <row r="297" spans="1:11" ht="13.05" customHeight="1">
      <c r="A297" s="3"/>
      <c r="B297" s="186" t="s">
        <v>790</v>
      </c>
      <c r="C297" s="186"/>
      <c r="D297" s="2" t="s">
        <v>1367</v>
      </c>
      <c r="E297" s="2" t="s">
        <v>515</v>
      </c>
      <c r="F297" s="35">
        <v>1200</v>
      </c>
      <c r="G297" s="36">
        <v>10.095000000000001</v>
      </c>
      <c r="H297" s="37">
        <v>1E-4</v>
      </c>
      <c r="I297" s="3"/>
      <c r="J297" s="3"/>
      <c r="K297" s="3"/>
    </row>
    <row r="298" spans="1:11" ht="13.05" customHeight="1">
      <c r="A298" s="3"/>
      <c r="B298" s="186" t="s">
        <v>790</v>
      </c>
      <c r="C298" s="186"/>
      <c r="D298" s="2" t="s">
        <v>1368</v>
      </c>
      <c r="E298" s="2" t="s">
        <v>452</v>
      </c>
      <c r="F298" s="35">
        <v>550</v>
      </c>
      <c r="G298" s="36">
        <v>6.00875</v>
      </c>
      <c r="H298" s="37">
        <v>1E-4</v>
      </c>
      <c r="I298" s="3"/>
      <c r="J298" s="3"/>
      <c r="K298" s="3"/>
    </row>
    <row r="299" spans="1:11" ht="13.05" customHeight="1">
      <c r="A299" s="3"/>
      <c r="B299" s="186" t="s">
        <v>790</v>
      </c>
      <c r="C299" s="186"/>
      <c r="D299" s="2" t="s">
        <v>1369</v>
      </c>
      <c r="E299" s="2" t="s">
        <v>408</v>
      </c>
      <c r="F299" s="35">
        <v>2925</v>
      </c>
      <c r="G299" s="36">
        <v>8.0261999999999993</v>
      </c>
      <c r="H299" s="37">
        <v>1E-4</v>
      </c>
      <c r="I299" s="3"/>
      <c r="J299" s="3"/>
      <c r="K299" s="3"/>
    </row>
    <row r="300" spans="1:11" ht="13.05" customHeight="1">
      <c r="A300" s="3"/>
      <c r="B300" s="186" t="s">
        <v>790</v>
      </c>
      <c r="C300" s="186"/>
      <c r="D300" s="2" t="s">
        <v>1370</v>
      </c>
      <c r="E300" s="2" t="s">
        <v>572</v>
      </c>
      <c r="F300" s="35">
        <v>1000</v>
      </c>
      <c r="G300" s="36">
        <v>11.643000000000001</v>
      </c>
      <c r="H300" s="37">
        <v>1E-4</v>
      </c>
      <c r="I300" s="3"/>
      <c r="J300" s="3"/>
      <c r="K300" s="3"/>
    </row>
    <row r="301" spans="1:11" ht="13.05" customHeight="1">
      <c r="A301" s="3"/>
      <c r="B301" s="186" t="s">
        <v>790</v>
      </c>
      <c r="C301" s="186"/>
      <c r="D301" s="2" t="s">
        <v>1371</v>
      </c>
      <c r="E301" s="2" t="s">
        <v>504</v>
      </c>
      <c r="F301" s="35">
        <v>550</v>
      </c>
      <c r="G301" s="36">
        <v>11.97845</v>
      </c>
      <c r="H301" s="37">
        <v>1E-4</v>
      </c>
      <c r="I301" s="3"/>
      <c r="J301" s="3"/>
      <c r="K301" s="3"/>
    </row>
    <row r="302" spans="1:11" ht="13.05" customHeight="1">
      <c r="A302" s="3"/>
      <c r="B302" s="186" t="s">
        <v>790</v>
      </c>
      <c r="C302" s="186"/>
      <c r="D302" s="2" t="s">
        <v>1372</v>
      </c>
      <c r="E302" s="2" t="s">
        <v>441</v>
      </c>
      <c r="F302" s="35">
        <v>125</v>
      </c>
      <c r="G302" s="36">
        <v>10.928125</v>
      </c>
      <c r="H302" s="37">
        <v>1E-4</v>
      </c>
      <c r="I302" s="3"/>
      <c r="J302" s="3"/>
      <c r="K302" s="3"/>
    </row>
    <row r="306" spans="2:5">
      <c r="B306" s="49" t="s">
        <v>2354</v>
      </c>
      <c r="C306" s="50"/>
      <c r="D306" s="50"/>
      <c r="E306" s="51"/>
    </row>
    <row r="307" spans="2:5">
      <c r="B307" s="50" t="s">
        <v>2393</v>
      </c>
      <c r="C307" s="50"/>
      <c r="D307" s="50"/>
      <c r="E307" s="51"/>
    </row>
    <row r="308" spans="2:5">
      <c r="B308" s="57" t="s">
        <v>2394</v>
      </c>
      <c r="C308" s="50"/>
      <c r="D308" s="50"/>
      <c r="E308" s="51"/>
    </row>
    <row r="309" spans="2:5">
      <c r="B309" s="50" t="s">
        <v>2355</v>
      </c>
      <c r="C309" s="50"/>
      <c r="D309" s="50"/>
      <c r="E309" s="51"/>
    </row>
    <row r="310" spans="2:5">
      <c r="B310" s="50" t="s">
        <v>2356</v>
      </c>
      <c r="C310" s="50"/>
      <c r="D310" s="50"/>
      <c r="E310" s="51"/>
    </row>
    <row r="311" spans="2:5">
      <c r="B311" s="50" t="s">
        <v>2357</v>
      </c>
      <c r="C311" s="52"/>
      <c r="D311" s="52"/>
      <c r="E311" s="52"/>
    </row>
    <row r="312" spans="2:5">
      <c r="B312" s="50" t="s">
        <v>2358</v>
      </c>
      <c r="C312" s="50"/>
      <c r="D312" s="50"/>
      <c r="E312" s="51"/>
    </row>
    <row r="313" spans="2:5">
      <c r="B313" s="50" t="s">
        <v>2359</v>
      </c>
      <c r="C313" s="50"/>
      <c r="D313" s="50"/>
      <c r="E313" s="51"/>
    </row>
    <row r="314" spans="2:5">
      <c r="B314" s="50" t="s">
        <v>2360</v>
      </c>
      <c r="C314" s="50"/>
      <c r="D314" s="50"/>
      <c r="E314" s="51"/>
    </row>
    <row r="315" spans="2:5">
      <c r="B315" s="50" t="s">
        <v>2361</v>
      </c>
      <c r="C315" s="50"/>
      <c r="D315" s="50"/>
      <c r="E315" s="51"/>
    </row>
    <row r="316" spans="2:5">
      <c r="B316" s="49" t="s">
        <v>2362</v>
      </c>
      <c r="C316" s="49"/>
      <c r="D316" s="49" t="s">
        <v>2363</v>
      </c>
      <c r="E316" s="49" t="s">
        <v>2364</v>
      </c>
    </row>
    <row r="317" spans="2:5">
      <c r="B317" s="50" t="s">
        <v>2427</v>
      </c>
      <c r="C317" s="50"/>
      <c r="D317" s="53">
        <v>10.9648</v>
      </c>
      <c r="E317" s="53">
        <v>11.053599999999999</v>
      </c>
    </row>
    <row r="318" spans="2:5">
      <c r="B318" s="50" t="s">
        <v>2366</v>
      </c>
      <c r="C318" s="50"/>
      <c r="D318" s="53">
        <v>16.800999999999998</v>
      </c>
      <c r="E318" s="53">
        <v>16.937100000000001</v>
      </c>
    </row>
    <row r="319" spans="2:5">
      <c r="B319" s="50" t="s">
        <v>2367</v>
      </c>
      <c r="C319" s="50"/>
      <c r="D319" s="53">
        <v>10.474500000000001</v>
      </c>
      <c r="E319" s="53">
        <v>10.5594</v>
      </c>
    </row>
    <row r="320" spans="2:5">
      <c r="B320" s="50" t="s">
        <v>2396</v>
      </c>
      <c r="C320" s="50"/>
      <c r="D320" s="53">
        <v>10.648199999999999</v>
      </c>
      <c r="E320" s="53">
        <v>10.734400000000001</v>
      </c>
    </row>
    <row r="321" spans="2:5">
      <c r="B321" s="50" t="s">
        <v>2428</v>
      </c>
      <c r="C321" s="50"/>
      <c r="D321" s="53">
        <v>11.422499999999999</v>
      </c>
      <c r="E321" s="53">
        <v>11.5229</v>
      </c>
    </row>
    <row r="322" spans="2:5">
      <c r="B322" s="50" t="s">
        <v>2374</v>
      </c>
      <c r="C322" s="50"/>
      <c r="D322" s="53">
        <v>17.875800000000002</v>
      </c>
      <c r="E322" s="53">
        <v>18.032800000000002</v>
      </c>
    </row>
    <row r="323" spans="2:5">
      <c r="B323" s="50" t="s">
        <v>2375</v>
      </c>
      <c r="C323" s="50"/>
      <c r="D323" s="53">
        <v>10.7889</v>
      </c>
      <c r="E323" s="53">
        <v>10.823399999999999</v>
      </c>
    </row>
    <row r="324" spans="2:5">
      <c r="B324" s="50" t="s">
        <v>2397</v>
      </c>
      <c r="C324" s="50"/>
      <c r="D324" s="53">
        <v>10.902699999999999</v>
      </c>
      <c r="E324" s="53">
        <v>10.895799999999999</v>
      </c>
    </row>
    <row r="325" spans="2:5">
      <c r="B325" s="50"/>
      <c r="C325" s="50"/>
      <c r="D325" s="50"/>
      <c r="E325" s="51"/>
    </row>
    <row r="326" spans="2:5">
      <c r="B326" s="50" t="s">
        <v>2377</v>
      </c>
      <c r="C326" s="50"/>
      <c r="D326" s="49" t="s">
        <v>2378</v>
      </c>
      <c r="E326" s="54" t="s">
        <v>221</v>
      </c>
    </row>
    <row r="327" spans="2:5">
      <c r="B327" s="50" t="s">
        <v>2367</v>
      </c>
      <c r="C327" s="50"/>
      <c r="D327" s="55">
        <v>0</v>
      </c>
      <c r="E327" s="55">
        <v>0</v>
      </c>
    </row>
    <row r="328" spans="2:5">
      <c r="B328" s="50" t="s">
        <v>2396</v>
      </c>
      <c r="C328" s="50"/>
      <c r="D328" s="55">
        <v>0</v>
      </c>
      <c r="E328" s="55">
        <v>0</v>
      </c>
    </row>
    <row r="329" spans="2:5">
      <c r="B329" s="50" t="s">
        <v>2375</v>
      </c>
      <c r="C329" s="50"/>
      <c r="D329" s="55">
        <v>0.06</v>
      </c>
      <c r="E329" s="55">
        <v>0.06</v>
      </c>
    </row>
    <row r="330" spans="2:5">
      <c r="B330" s="50" t="s">
        <v>2397</v>
      </c>
      <c r="C330" s="50"/>
      <c r="D330" s="55">
        <v>0.1027</v>
      </c>
      <c r="E330" s="55">
        <v>0.1027</v>
      </c>
    </row>
    <row r="331" spans="2:5">
      <c r="B331" s="50" t="s">
        <v>2427</v>
      </c>
      <c r="C331" s="50"/>
      <c r="D331" s="55">
        <v>0</v>
      </c>
      <c r="E331" s="55">
        <v>0</v>
      </c>
    </row>
    <row r="332" spans="2:5">
      <c r="B332" s="50" t="s">
        <v>2428</v>
      </c>
      <c r="C332" s="50"/>
      <c r="D332" s="55">
        <v>0</v>
      </c>
      <c r="E332" s="55">
        <v>0</v>
      </c>
    </row>
    <row r="333" spans="2:5">
      <c r="B333" s="50"/>
      <c r="C333" s="50"/>
      <c r="D333" s="55"/>
      <c r="E333" s="55"/>
    </row>
    <row r="334" spans="2:5">
      <c r="B334" s="50" t="s">
        <v>2533</v>
      </c>
      <c r="C334" s="50"/>
      <c r="D334" s="50"/>
      <c r="E334" s="51"/>
    </row>
    <row r="335" spans="2:5">
      <c r="B335" s="50" t="s">
        <v>2380</v>
      </c>
      <c r="C335" s="50"/>
      <c r="D335" s="50"/>
      <c r="E335" s="51"/>
    </row>
    <row r="336" spans="2:5">
      <c r="B336" s="50" t="s">
        <v>2429</v>
      </c>
      <c r="C336" s="50"/>
      <c r="D336" s="50"/>
      <c r="E336" s="51"/>
    </row>
    <row r="337" spans="1:54">
      <c r="B337" s="50" t="s">
        <v>2382</v>
      </c>
      <c r="C337" s="50"/>
      <c r="D337" s="50"/>
      <c r="E337" s="51"/>
    </row>
    <row r="338" spans="1:54">
      <c r="B338" s="50" t="s">
        <v>2400</v>
      </c>
      <c r="C338" s="50"/>
      <c r="D338" s="50"/>
      <c r="E338" s="51"/>
    </row>
    <row r="339" spans="1:54">
      <c r="B339" s="50" t="s">
        <v>2430</v>
      </c>
      <c r="C339" s="50"/>
      <c r="D339" s="50"/>
      <c r="E339" s="51"/>
    </row>
    <row r="340" spans="1:54">
      <c r="B340" s="50" t="s">
        <v>2384</v>
      </c>
      <c r="C340" s="50"/>
      <c r="D340" s="50"/>
      <c r="E340" s="51"/>
    </row>
    <row r="341" spans="1:54">
      <c r="B341" s="50" t="s">
        <v>2385</v>
      </c>
      <c r="C341" s="50"/>
      <c r="D341" s="50"/>
      <c r="E341" s="51"/>
    </row>
    <row r="342" spans="1:54">
      <c r="B342" s="50" t="s">
        <v>2386</v>
      </c>
      <c r="C342" s="50"/>
      <c r="D342" s="50"/>
      <c r="E342" s="51"/>
    </row>
    <row r="343" spans="1:54">
      <c r="B343" s="50" t="s">
        <v>2387</v>
      </c>
      <c r="C343" s="50"/>
      <c r="D343" s="50"/>
      <c r="E343" s="51"/>
    </row>
    <row r="344" spans="1:54">
      <c r="B344" s="50" t="s">
        <v>2388</v>
      </c>
      <c r="C344" s="50"/>
      <c r="D344" s="50"/>
      <c r="E344" s="51"/>
    </row>
    <row r="345" spans="1:54">
      <c r="B345" s="50" t="s">
        <v>2389</v>
      </c>
      <c r="C345" s="50"/>
      <c r="D345" s="50"/>
      <c r="E345" s="51"/>
    </row>
    <row r="347" spans="1:54">
      <c r="A347" s="129" t="s">
        <v>2543</v>
      </c>
      <c r="B347" s="145" t="s">
        <v>2563</v>
      </c>
      <c r="C347" s="131"/>
      <c r="D347" s="72"/>
      <c r="E347" s="72"/>
      <c r="F347" s="72"/>
      <c r="G347" s="72"/>
      <c r="H347" s="146"/>
      <c r="I347" s="146"/>
      <c r="J347" s="147"/>
      <c r="K347" s="147"/>
      <c r="L347" s="147"/>
      <c r="M347" s="50"/>
      <c r="N347" s="50"/>
      <c r="O347" s="50"/>
      <c r="P347" s="50"/>
      <c r="Q347" s="50"/>
      <c r="R347" s="50"/>
      <c r="S347" s="50"/>
      <c r="T347" s="50"/>
      <c r="U347" s="50"/>
      <c r="V347" s="50"/>
      <c r="W347" s="50"/>
      <c r="X347" s="50"/>
      <c r="Y347" s="50"/>
      <c r="Z347" s="50"/>
      <c r="AA347" s="50"/>
      <c r="AB347" s="50"/>
      <c r="AC347" s="63"/>
      <c r="AD347" s="63"/>
      <c r="AE347" s="63"/>
      <c r="AF347" s="63"/>
      <c r="AG347" s="63"/>
      <c r="AH347" s="63"/>
      <c r="AI347" s="148"/>
      <c r="AJ347" s="63"/>
      <c r="AK347" s="63"/>
      <c r="AL347" s="63"/>
      <c r="AM347" s="63"/>
      <c r="AN347" s="63"/>
      <c r="AO347" s="63"/>
      <c r="AP347" s="63"/>
      <c r="AQ347" s="63"/>
      <c r="AR347" s="63"/>
      <c r="AS347" s="63"/>
      <c r="AT347" s="63"/>
      <c r="AU347" s="63"/>
      <c r="AV347" s="148"/>
      <c r="AW347" s="63"/>
      <c r="AX347" s="148"/>
      <c r="AY347" s="63"/>
      <c r="AZ347" s="63"/>
      <c r="BA347" s="63"/>
      <c r="BB347" s="148"/>
    </row>
    <row r="348" spans="1:54">
      <c r="B348" s="72"/>
      <c r="C348" s="72"/>
      <c r="D348" s="72"/>
      <c r="E348" s="72"/>
      <c r="F348" s="72"/>
      <c r="G348" s="72"/>
      <c r="H348" s="56"/>
      <c r="I348" s="56"/>
      <c r="J348" s="56"/>
      <c r="K348" s="147"/>
      <c r="L348" s="147"/>
      <c r="M348" s="50"/>
      <c r="N348" s="50"/>
      <c r="O348" s="50"/>
      <c r="P348" s="50"/>
      <c r="Q348" s="50"/>
      <c r="R348" s="50"/>
      <c r="S348" s="50"/>
      <c r="T348" s="50"/>
      <c r="U348" s="50"/>
      <c r="V348" s="50"/>
      <c r="W348" s="50"/>
      <c r="X348" s="50"/>
      <c r="Y348" s="50"/>
      <c r="Z348" s="50"/>
      <c r="AA348" s="50"/>
      <c r="AB348" s="50"/>
      <c r="AC348" s="63"/>
      <c r="AD348" s="63"/>
      <c r="AE348" s="63"/>
      <c r="AF348" s="63"/>
      <c r="AG348" s="63"/>
      <c r="AH348" s="63"/>
      <c r="AI348" s="148"/>
      <c r="AJ348" s="63"/>
      <c r="AK348" s="63"/>
      <c r="AL348" s="63"/>
      <c r="AM348" s="63"/>
      <c r="AN348" s="63"/>
      <c r="AO348" s="63"/>
      <c r="AP348" s="63"/>
      <c r="AQ348" s="63"/>
      <c r="AR348" s="63"/>
      <c r="AS348" s="63"/>
      <c r="AT348" s="63"/>
      <c r="AU348" s="63"/>
      <c r="AV348" s="148"/>
      <c r="AW348" s="63"/>
      <c r="AX348" s="148"/>
      <c r="AY348" s="63"/>
      <c r="AZ348" s="63"/>
      <c r="BA348" s="63"/>
      <c r="BB348" s="148"/>
    </row>
    <row r="349" spans="1:54" ht="43.2">
      <c r="B349" s="149" t="s">
        <v>2544</v>
      </c>
      <c r="C349" s="149" t="s">
        <v>2545</v>
      </c>
      <c r="D349" s="133" t="s">
        <v>2546</v>
      </c>
      <c r="E349" s="149" t="s">
        <v>2547</v>
      </c>
      <c r="F349" s="149" t="s">
        <v>2548</v>
      </c>
      <c r="G349" s="149" t="s">
        <v>2549</v>
      </c>
      <c r="H349" s="56"/>
      <c r="I349" s="56"/>
      <c r="J349" s="56"/>
      <c r="K349" s="147"/>
      <c r="L349" s="147"/>
      <c r="M349" s="50"/>
      <c r="N349" s="50"/>
      <c r="O349" s="50"/>
      <c r="P349" s="50"/>
      <c r="Q349" s="50"/>
      <c r="R349" s="50"/>
      <c r="S349" s="50"/>
      <c r="T349" s="50"/>
      <c r="U349" s="50"/>
      <c r="V349" s="50"/>
      <c r="W349" s="50"/>
      <c r="X349" s="50"/>
      <c r="Y349" s="50"/>
      <c r="Z349" s="50"/>
      <c r="AA349" s="50"/>
      <c r="AB349" s="50"/>
      <c r="AC349" s="63"/>
      <c r="AD349" s="63"/>
      <c r="AE349" s="63"/>
      <c r="AF349" s="63"/>
      <c r="AG349" s="63"/>
      <c r="AH349" s="63"/>
      <c r="AI349" s="148"/>
      <c r="AJ349" s="63"/>
      <c r="AK349" s="63"/>
      <c r="AL349" s="63"/>
      <c r="AM349" s="63"/>
      <c r="AN349" s="63"/>
      <c r="AO349" s="63"/>
      <c r="AP349" s="63"/>
      <c r="AQ349" s="63"/>
      <c r="AR349" s="63"/>
      <c r="AS349" s="63"/>
      <c r="AT349" s="63"/>
      <c r="AU349" s="63"/>
      <c r="AV349" s="148"/>
      <c r="AW349" s="63"/>
      <c r="AX349" s="148"/>
      <c r="AY349" s="63"/>
      <c r="AZ349" s="63"/>
      <c r="BA349" s="63"/>
      <c r="BB349" s="148"/>
    </row>
    <row r="350" spans="1:54">
      <c r="B350" s="134" t="s">
        <v>819</v>
      </c>
      <c r="C350" s="134" t="s">
        <v>790</v>
      </c>
      <c r="D350" s="150">
        <v>-21</v>
      </c>
      <c r="E350" s="136">
        <v>390.57850000000002</v>
      </c>
      <c r="F350" s="136">
        <v>393.8</v>
      </c>
      <c r="G350" s="137">
        <v>56.04</v>
      </c>
      <c r="H350" s="56"/>
      <c r="I350" s="56"/>
      <c r="J350" s="56"/>
      <c r="K350" s="147"/>
      <c r="L350" s="147"/>
      <c r="M350" s="50"/>
      <c r="N350" s="50"/>
      <c r="O350" s="50"/>
      <c r="P350" s="50"/>
      <c r="Q350" s="50"/>
      <c r="R350" s="50"/>
      <c r="S350" s="50"/>
      <c r="T350" s="50"/>
      <c r="U350" s="50"/>
      <c r="V350" s="50"/>
      <c r="W350" s="50"/>
      <c r="X350" s="50"/>
      <c r="Y350" s="50"/>
      <c r="Z350" s="50"/>
      <c r="AA350" s="50"/>
      <c r="AB350" s="50"/>
      <c r="AC350" s="63"/>
      <c r="AD350" s="63"/>
      <c r="AE350" s="63"/>
      <c r="AF350" s="63"/>
      <c r="AG350" s="63"/>
      <c r="AH350" s="63"/>
      <c r="AI350" s="148"/>
      <c r="AJ350" s="63"/>
      <c r="AK350" s="63"/>
      <c r="AL350" s="63"/>
      <c r="AM350" s="63"/>
      <c r="AN350" s="63"/>
      <c r="AO350" s="63"/>
      <c r="AP350" s="63"/>
      <c r="AQ350" s="63"/>
      <c r="AR350" s="63"/>
      <c r="AS350" s="63"/>
      <c r="AT350" s="63"/>
      <c r="AU350" s="63"/>
      <c r="AV350" s="148"/>
      <c r="AW350" s="63"/>
      <c r="AX350" s="148"/>
      <c r="AY350" s="63"/>
      <c r="AZ350" s="63"/>
      <c r="BA350" s="63"/>
      <c r="BB350" s="148"/>
    </row>
    <row r="351" spans="1:54">
      <c r="B351" s="134" t="s">
        <v>990</v>
      </c>
      <c r="C351" s="134" t="s">
        <v>790</v>
      </c>
      <c r="D351" s="150">
        <v>-99</v>
      </c>
      <c r="E351" s="136">
        <v>3047.5848242947272</v>
      </c>
      <c r="F351" s="136">
        <v>3050.9</v>
      </c>
      <c r="G351" s="137">
        <v>232.38</v>
      </c>
      <c r="H351" s="56"/>
      <c r="I351" s="56"/>
      <c r="J351" s="56"/>
      <c r="K351" s="147"/>
      <c r="L351" s="147"/>
      <c r="M351" s="50"/>
      <c r="N351" s="50"/>
      <c r="O351" s="50"/>
      <c r="P351" s="50"/>
      <c r="Q351" s="50"/>
      <c r="R351" s="50"/>
      <c r="S351" s="50"/>
      <c r="T351" s="50"/>
      <c r="U351" s="50"/>
      <c r="V351" s="50"/>
      <c r="W351" s="50"/>
      <c r="X351" s="50"/>
      <c r="Y351" s="50"/>
      <c r="Z351" s="50"/>
      <c r="AA351" s="50"/>
      <c r="AB351" s="50"/>
      <c r="AC351" s="63"/>
      <c r="AD351" s="63"/>
      <c r="AE351" s="63"/>
      <c r="AF351" s="63"/>
      <c r="AG351" s="63"/>
      <c r="AH351" s="63"/>
      <c r="AI351" s="148"/>
      <c r="AJ351" s="63"/>
      <c r="AK351" s="63"/>
      <c r="AL351" s="63"/>
      <c r="AM351" s="63"/>
      <c r="AN351" s="63"/>
      <c r="AO351" s="63"/>
      <c r="AP351" s="63"/>
      <c r="AQ351" s="63"/>
      <c r="AR351" s="63"/>
      <c r="AS351" s="63"/>
      <c r="AT351" s="63"/>
      <c r="AU351" s="63"/>
      <c r="AV351" s="148"/>
      <c r="AW351" s="63"/>
      <c r="AX351" s="148"/>
      <c r="AY351" s="63"/>
      <c r="AZ351" s="63"/>
      <c r="BA351" s="63"/>
      <c r="BB351" s="148"/>
    </row>
    <row r="352" spans="1:54">
      <c r="B352" s="134" t="s">
        <v>1027</v>
      </c>
      <c r="C352" s="134" t="s">
        <v>790</v>
      </c>
      <c r="D352" s="150">
        <v>-31</v>
      </c>
      <c r="E352" s="136">
        <v>228.99028387096774</v>
      </c>
      <c r="F352" s="136">
        <v>225.44</v>
      </c>
      <c r="G352" s="137">
        <v>65.209999999999994</v>
      </c>
      <c r="H352" s="56"/>
      <c r="I352" s="56"/>
      <c r="J352" s="56"/>
      <c r="K352" s="147"/>
      <c r="L352" s="147"/>
      <c r="M352" s="50"/>
      <c r="N352" s="50"/>
      <c r="O352" s="50"/>
      <c r="P352" s="50"/>
      <c r="Q352" s="50"/>
      <c r="R352" s="50"/>
      <c r="S352" s="50"/>
      <c r="T352" s="50"/>
      <c r="U352" s="50"/>
      <c r="V352" s="50"/>
      <c r="W352" s="50"/>
      <c r="X352" s="50"/>
      <c r="Y352" s="50"/>
      <c r="Z352" s="50"/>
      <c r="AA352" s="50"/>
      <c r="AB352" s="50"/>
      <c r="AC352" s="63"/>
      <c r="AD352" s="63"/>
      <c r="AE352" s="63"/>
      <c r="AF352" s="63"/>
      <c r="AG352" s="63"/>
      <c r="AH352" s="63"/>
      <c r="AI352" s="148"/>
      <c r="AJ352" s="63"/>
      <c r="AK352" s="63"/>
      <c r="AL352" s="63"/>
      <c r="AM352" s="63"/>
      <c r="AN352" s="63"/>
      <c r="AO352" s="63"/>
      <c r="AP352" s="63"/>
      <c r="AQ352" s="63"/>
      <c r="AR352" s="63"/>
      <c r="AS352" s="63"/>
      <c r="AT352" s="63"/>
      <c r="AU352" s="63"/>
      <c r="AV352" s="148"/>
      <c r="AW352" s="63"/>
      <c r="AX352" s="148"/>
      <c r="AY352" s="63"/>
      <c r="AZ352" s="63"/>
      <c r="BA352" s="63"/>
      <c r="BB352" s="148"/>
    </row>
    <row r="353" spans="2:54">
      <c r="B353" s="134" t="s">
        <v>947</v>
      </c>
      <c r="C353" s="134" t="s">
        <v>790</v>
      </c>
      <c r="D353" s="150">
        <v>-423</v>
      </c>
      <c r="E353" s="136">
        <v>1509.4824700113825</v>
      </c>
      <c r="F353" s="136">
        <v>1502.8</v>
      </c>
      <c r="G353" s="137">
        <v>1819.84</v>
      </c>
      <c r="H353" s="56"/>
      <c r="I353" s="56"/>
      <c r="J353" s="56"/>
      <c r="K353" s="147"/>
      <c r="L353" s="147"/>
      <c r="M353" s="50"/>
      <c r="N353" s="50"/>
      <c r="O353" s="50"/>
      <c r="P353" s="50"/>
      <c r="Q353" s="50"/>
      <c r="R353" s="50"/>
      <c r="S353" s="50"/>
      <c r="T353" s="50"/>
      <c r="U353" s="50"/>
      <c r="V353" s="50"/>
      <c r="W353" s="50"/>
      <c r="X353" s="50"/>
      <c r="Y353" s="50"/>
      <c r="Z353" s="50"/>
      <c r="AA353" s="50"/>
      <c r="AB353" s="50"/>
      <c r="AC353" s="63"/>
      <c r="AD353" s="63"/>
      <c r="AE353" s="63"/>
      <c r="AF353" s="63"/>
      <c r="AG353" s="63"/>
      <c r="AH353" s="63"/>
      <c r="AI353" s="148"/>
      <c r="AJ353" s="63"/>
      <c r="AK353" s="63"/>
      <c r="AL353" s="63"/>
      <c r="AM353" s="63"/>
      <c r="AN353" s="63"/>
      <c r="AO353" s="63"/>
      <c r="AP353" s="63"/>
      <c r="AQ353" s="63"/>
      <c r="AR353" s="63"/>
      <c r="AS353" s="63"/>
      <c r="AT353" s="63"/>
      <c r="AU353" s="63"/>
      <c r="AV353" s="148"/>
      <c r="AW353" s="63"/>
      <c r="AX353" s="148"/>
      <c r="AY353" s="63"/>
      <c r="AZ353" s="63"/>
      <c r="BA353" s="63"/>
      <c r="BB353" s="148"/>
    </row>
    <row r="354" spans="2:54">
      <c r="B354" s="134" t="s">
        <v>527</v>
      </c>
      <c r="C354" s="134" t="s">
        <v>790</v>
      </c>
      <c r="D354" s="150">
        <v>-35</v>
      </c>
      <c r="E354" s="136">
        <v>1045.821362857143</v>
      </c>
      <c r="F354" s="136">
        <v>1044.7</v>
      </c>
      <c r="G354" s="137">
        <v>73.040000000000006</v>
      </c>
      <c r="H354" s="56"/>
      <c r="I354" s="56"/>
      <c r="J354" s="56"/>
      <c r="K354" s="147"/>
      <c r="L354" s="147"/>
      <c r="M354" s="50"/>
      <c r="N354" s="50"/>
      <c r="O354" s="50"/>
      <c r="P354" s="50"/>
      <c r="Q354" s="50"/>
      <c r="R354" s="50"/>
      <c r="S354" s="50"/>
      <c r="T354" s="50"/>
      <c r="U354" s="50"/>
      <c r="V354" s="50"/>
      <c r="W354" s="50"/>
      <c r="X354" s="50"/>
      <c r="Y354" s="50"/>
      <c r="Z354" s="50"/>
      <c r="AA354" s="50"/>
      <c r="AB354" s="50"/>
      <c r="AC354" s="63"/>
      <c r="AD354" s="63"/>
      <c r="AE354" s="63"/>
      <c r="AF354" s="63"/>
      <c r="AG354" s="63"/>
      <c r="AH354" s="63"/>
      <c r="AI354" s="148"/>
      <c r="AJ354" s="63"/>
      <c r="AK354" s="63"/>
      <c r="AL354" s="63"/>
      <c r="AM354" s="63"/>
      <c r="AN354" s="63"/>
      <c r="AO354" s="63"/>
      <c r="AP354" s="63"/>
      <c r="AQ354" s="63"/>
      <c r="AR354" s="63"/>
      <c r="AS354" s="63"/>
      <c r="AT354" s="63"/>
      <c r="AU354" s="63"/>
      <c r="AV354" s="148"/>
      <c r="AW354" s="63"/>
      <c r="AX354" s="148"/>
      <c r="AY354" s="63"/>
      <c r="AZ354" s="63"/>
      <c r="BA354" s="63"/>
      <c r="BB354" s="148"/>
    </row>
    <row r="355" spans="2:54">
      <c r="B355" s="134" t="s">
        <v>954</v>
      </c>
      <c r="C355" s="134" t="s">
        <v>790</v>
      </c>
      <c r="D355" s="150">
        <v>-378</v>
      </c>
      <c r="E355" s="136">
        <v>1511.1761283068784</v>
      </c>
      <c r="F355" s="136">
        <v>1503.5</v>
      </c>
      <c r="G355" s="137">
        <v>975.36</v>
      </c>
      <c r="H355" s="56"/>
      <c r="I355" s="56"/>
      <c r="J355" s="56"/>
      <c r="K355" s="147"/>
      <c r="L355" s="147"/>
      <c r="M355" s="50"/>
      <c r="N355" s="50"/>
      <c r="O355" s="50"/>
      <c r="P355" s="50"/>
      <c r="Q355" s="50"/>
      <c r="R355" s="50"/>
      <c r="S355" s="50"/>
      <c r="T355" s="50"/>
      <c r="U355" s="50"/>
      <c r="V355" s="50"/>
      <c r="W355" s="50"/>
      <c r="X355" s="50"/>
      <c r="Y355" s="50"/>
      <c r="Z355" s="50"/>
      <c r="AA355" s="50"/>
      <c r="AB355" s="50"/>
      <c r="AC355" s="63"/>
      <c r="AD355" s="63"/>
      <c r="AE355" s="63"/>
      <c r="AF355" s="63"/>
      <c r="AG355" s="63"/>
      <c r="AH355" s="63"/>
      <c r="AI355" s="148"/>
      <c r="AJ355" s="63"/>
      <c r="AK355" s="63"/>
      <c r="AL355" s="63"/>
      <c r="AM355" s="63"/>
      <c r="AN355" s="63"/>
      <c r="AO355" s="63"/>
      <c r="AP355" s="63"/>
      <c r="AQ355" s="63"/>
      <c r="AR355" s="63"/>
      <c r="AS355" s="63"/>
      <c r="AT355" s="63"/>
      <c r="AU355" s="63"/>
      <c r="AV355" s="148"/>
      <c r="AW355" s="63"/>
      <c r="AX355" s="148"/>
      <c r="AY355" s="63"/>
      <c r="AZ355" s="63"/>
      <c r="BA355" s="63"/>
      <c r="BB355" s="148"/>
    </row>
    <row r="356" spans="2:54">
      <c r="B356" s="134" t="s">
        <v>1082</v>
      </c>
      <c r="C356" s="134" t="s">
        <v>790</v>
      </c>
      <c r="D356" s="150">
        <v>-1</v>
      </c>
      <c r="E356" s="136">
        <v>8598.5</v>
      </c>
      <c r="F356" s="136">
        <v>8742.5</v>
      </c>
      <c r="G356" s="137">
        <v>1.93</v>
      </c>
      <c r="H356" s="56"/>
      <c r="I356" s="56"/>
      <c r="J356" s="56"/>
      <c r="K356" s="147"/>
      <c r="L356" s="147"/>
      <c r="M356" s="50"/>
      <c r="N356" s="50"/>
      <c r="O356" s="50"/>
      <c r="P356" s="50"/>
      <c r="Q356" s="50"/>
      <c r="R356" s="50"/>
      <c r="S356" s="50"/>
      <c r="T356" s="50"/>
      <c r="U356" s="50"/>
      <c r="V356" s="50"/>
      <c r="W356" s="50"/>
      <c r="X356" s="50"/>
      <c r="Y356" s="50"/>
      <c r="Z356" s="50"/>
      <c r="AA356" s="50"/>
      <c r="AB356" s="50"/>
      <c r="AC356" s="63"/>
      <c r="AD356" s="63"/>
      <c r="AE356" s="63"/>
      <c r="AF356" s="63"/>
      <c r="AG356" s="63"/>
      <c r="AH356" s="63"/>
      <c r="AI356" s="148"/>
      <c r="AJ356" s="63"/>
      <c r="AK356" s="63"/>
      <c r="AL356" s="63"/>
      <c r="AM356" s="63"/>
      <c r="AN356" s="63"/>
      <c r="AO356" s="63"/>
      <c r="AP356" s="63"/>
      <c r="AQ356" s="63"/>
      <c r="AR356" s="63"/>
      <c r="AS356" s="63"/>
      <c r="AT356" s="63"/>
      <c r="AU356" s="63"/>
      <c r="AV356" s="148"/>
      <c r="AW356" s="63"/>
      <c r="AX356" s="148"/>
      <c r="AY356" s="63"/>
      <c r="AZ356" s="63"/>
      <c r="BA356" s="63"/>
      <c r="BB356" s="148"/>
    </row>
    <row r="357" spans="2:54">
      <c r="B357" s="134" t="s">
        <v>1070</v>
      </c>
      <c r="C357" s="134" t="s">
        <v>790</v>
      </c>
      <c r="D357" s="150">
        <v>-4</v>
      </c>
      <c r="E357" s="136">
        <v>2684.09872</v>
      </c>
      <c r="F357" s="136">
        <v>2653.5</v>
      </c>
      <c r="G357" s="137">
        <v>5.51</v>
      </c>
      <c r="H357" s="56"/>
      <c r="I357" s="56"/>
      <c r="J357" s="56"/>
      <c r="K357" s="147"/>
      <c r="L357" s="147"/>
      <c r="M357" s="50"/>
      <c r="N357" s="50"/>
      <c r="O357" s="50"/>
      <c r="P357" s="50"/>
      <c r="Q357" s="50"/>
      <c r="R357" s="50"/>
      <c r="S357" s="50"/>
      <c r="T357" s="50"/>
      <c r="U357" s="50"/>
      <c r="V357" s="50"/>
      <c r="W357" s="50"/>
      <c r="X357" s="50"/>
      <c r="Y357" s="50"/>
      <c r="Z357" s="50"/>
      <c r="AA357" s="50"/>
      <c r="AB357" s="50"/>
      <c r="AC357" s="63"/>
      <c r="AD357" s="63"/>
      <c r="AE357" s="63"/>
      <c r="AF357" s="63"/>
      <c r="AG357" s="63"/>
      <c r="AH357" s="63"/>
      <c r="AI357" s="148"/>
      <c r="AJ357" s="63"/>
      <c r="AK357" s="63"/>
      <c r="AL357" s="63"/>
      <c r="AM357" s="63"/>
      <c r="AN357" s="63"/>
      <c r="AO357" s="63"/>
      <c r="AP357" s="63"/>
      <c r="AQ357" s="63"/>
      <c r="AR357" s="63"/>
      <c r="AS357" s="63"/>
      <c r="AT357" s="63"/>
      <c r="AU357" s="63"/>
      <c r="AV357" s="148"/>
      <c r="AW357" s="63"/>
      <c r="AX357" s="148"/>
      <c r="AY357" s="63"/>
      <c r="AZ357" s="63"/>
      <c r="BA357" s="63"/>
      <c r="BB357" s="148"/>
    </row>
    <row r="358" spans="2:54">
      <c r="B358" s="134" t="s">
        <v>944</v>
      </c>
      <c r="C358" s="134" t="s">
        <v>790</v>
      </c>
      <c r="D358" s="150">
        <v>-499</v>
      </c>
      <c r="E358" s="136">
        <v>14.414271543296456</v>
      </c>
      <c r="F358" s="136">
        <v>14.54</v>
      </c>
      <c r="G358" s="137">
        <v>2378.6999999999998</v>
      </c>
      <c r="H358" s="56"/>
      <c r="I358" s="56"/>
      <c r="J358" s="56"/>
      <c r="K358" s="147"/>
      <c r="L358" s="147"/>
      <c r="M358" s="50"/>
      <c r="N358" s="50"/>
      <c r="O358" s="50"/>
      <c r="P358" s="50"/>
      <c r="Q358" s="50"/>
      <c r="R358" s="50"/>
      <c r="S358" s="50"/>
      <c r="T358" s="50"/>
      <c r="U358" s="50"/>
      <c r="V358" s="50"/>
      <c r="W358" s="50"/>
      <c r="X358" s="50"/>
      <c r="Y358" s="50"/>
      <c r="Z358" s="50"/>
      <c r="AA358" s="50"/>
      <c r="AB358" s="50"/>
      <c r="AC358" s="63"/>
      <c r="AD358" s="63"/>
      <c r="AE358" s="63"/>
      <c r="AF358" s="63"/>
      <c r="AG358" s="63"/>
      <c r="AH358" s="63"/>
      <c r="AI358" s="148"/>
      <c r="AJ358" s="63"/>
      <c r="AK358" s="63"/>
      <c r="AL358" s="63"/>
      <c r="AM358" s="63"/>
      <c r="AN358" s="63"/>
      <c r="AO358" s="63"/>
      <c r="AP358" s="63"/>
      <c r="AQ358" s="63"/>
      <c r="AR358" s="63"/>
      <c r="AS358" s="63"/>
      <c r="AT358" s="63"/>
      <c r="AU358" s="63"/>
      <c r="AV358" s="148"/>
      <c r="AW358" s="63"/>
      <c r="AX358" s="148"/>
      <c r="AY358" s="63"/>
      <c r="AZ358" s="63"/>
      <c r="BA358" s="63"/>
      <c r="BB358" s="148"/>
    </row>
    <row r="359" spans="2:54">
      <c r="B359" s="134" t="s">
        <v>686</v>
      </c>
      <c r="C359" s="134" t="s">
        <v>790</v>
      </c>
      <c r="D359" s="150">
        <v>-101</v>
      </c>
      <c r="E359" s="136">
        <v>987.6944961056106</v>
      </c>
      <c r="F359" s="136">
        <v>1009.9</v>
      </c>
      <c r="G359" s="137">
        <v>146.29</v>
      </c>
      <c r="H359" s="56"/>
      <c r="I359" s="56"/>
      <c r="J359" s="56"/>
      <c r="K359" s="147"/>
      <c r="L359" s="147"/>
      <c r="M359" s="50"/>
      <c r="N359" s="50"/>
      <c r="O359" s="50"/>
      <c r="P359" s="50"/>
      <c r="Q359" s="50"/>
      <c r="R359" s="50"/>
      <c r="S359" s="50"/>
      <c r="T359" s="50"/>
      <c r="U359" s="50"/>
      <c r="V359" s="50"/>
      <c r="W359" s="50"/>
      <c r="X359" s="50"/>
      <c r="Y359" s="50"/>
      <c r="Z359" s="50"/>
      <c r="AA359" s="50"/>
      <c r="AB359" s="50"/>
      <c r="AC359" s="63"/>
      <c r="AD359" s="63"/>
      <c r="AE359" s="63"/>
      <c r="AF359" s="63"/>
      <c r="AG359" s="63"/>
      <c r="AH359" s="63"/>
      <c r="AI359" s="148"/>
      <c r="AJ359" s="63"/>
      <c r="AK359" s="63"/>
      <c r="AL359" s="63"/>
      <c r="AM359" s="63"/>
      <c r="AN359" s="63"/>
      <c r="AO359" s="63"/>
      <c r="AP359" s="63"/>
      <c r="AQ359" s="63"/>
      <c r="AR359" s="63"/>
      <c r="AS359" s="63"/>
      <c r="AT359" s="63"/>
      <c r="AU359" s="63"/>
      <c r="AV359" s="148"/>
      <c r="AW359" s="63"/>
      <c r="AX359" s="148"/>
      <c r="AY359" s="63"/>
      <c r="AZ359" s="63"/>
      <c r="BA359" s="63"/>
      <c r="BB359" s="148"/>
    </row>
    <row r="360" spans="2:54">
      <c r="B360" s="134" t="s">
        <v>847</v>
      </c>
      <c r="C360" s="134" t="s">
        <v>790</v>
      </c>
      <c r="D360" s="150">
        <v>-560</v>
      </c>
      <c r="E360" s="136">
        <v>207.25725482142857</v>
      </c>
      <c r="F360" s="136">
        <v>205.2</v>
      </c>
      <c r="G360" s="137">
        <v>1620.67</v>
      </c>
      <c r="H360" s="56"/>
      <c r="I360" s="56"/>
      <c r="J360" s="56"/>
      <c r="K360" s="147"/>
      <c r="L360" s="147"/>
      <c r="M360" s="50"/>
      <c r="N360" s="50"/>
      <c r="O360" s="50"/>
      <c r="P360" s="50"/>
      <c r="Q360" s="50"/>
      <c r="R360" s="50"/>
      <c r="S360" s="50"/>
      <c r="T360" s="50"/>
      <c r="U360" s="50"/>
      <c r="V360" s="50"/>
      <c r="W360" s="50"/>
      <c r="X360" s="50"/>
      <c r="Y360" s="50"/>
      <c r="Z360" s="50"/>
      <c r="AA360" s="50"/>
      <c r="AB360" s="50"/>
      <c r="AC360" s="63"/>
      <c r="AD360" s="63"/>
      <c r="AE360" s="63"/>
      <c r="AF360" s="63"/>
      <c r="AG360" s="63"/>
      <c r="AH360" s="63"/>
      <c r="AI360" s="148"/>
      <c r="AJ360" s="63"/>
      <c r="AK360" s="63"/>
      <c r="AL360" s="63"/>
      <c r="AM360" s="63"/>
      <c r="AN360" s="63"/>
      <c r="AO360" s="63"/>
      <c r="AP360" s="63"/>
      <c r="AQ360" s="63"/>
      <c r="AR360" s="63"/>
      <c r="AS360" s="63"/>
      <c r="AT360" s="63"/>
      <c r="AU360" s="63"/>
      <c r="AV360" s="148"/>
      <c r="AW360" s="63"/>
      <c r="AX360" s="148"/>
      <c r="AY360" s="63"/>
      <c r="AZ360" s="63"/>
      <c r="BA360" s="63"/>
      <c r="BB360" s="148"/>
    </row>
    <row r="361" spans="2:54">
      <c r="B361" s="134" t="s">
        <v>1076</v>
      </c>
      <c r="C361" s="134" t="s">
        <v>790</v>
      </c>
      <c r="D361" s="150">
        <v>-2</v>
      </c>
      <c r="E361" s="136">
        <v>2235.8000000000002</v>
      </c>
      <c r="F361" s="136">
        <v>2177.9</v>
      </c>
      <c r="G361" s="137">
        <v>2.36</v>
      </c>
      <c r="H361" s="56"/>
      <c r="I361" s="56"/>
      <c r="J361" s="56"/>
      <c r="K361" s="147"/>
      <c r="L361" s="147"/>
      <c r="M361" s="50"/>
      <c r="N361" s="50"/>
      <c r="O361" s="50"/>
      <c r="P361" s="50"/>
      <c r="Q361" s="50"/>
      <c r="R361" s="50"/>
      <c r="S361" s="50"/>
      <c r="T361" s="50"/>
      <c r="U361" s="50"/>
      <c r="V361" s="50"/>
      <c r="W361" s="50"/>
      <c r="X361" s="50"/>
      <c r="Y361" s="50"/>
      <c r="Z361" s="50"/>
      <c r="AA361" s="50"/>
      <c r="AB361" s="50"/>
      <c r="AC361" s="63"/>
      <c r="AD361" s="63"/>
      <c r="AE361" s="63"/>
      <c r="AF361" s="63"/>
      <c r="AG361" s="63"/>
      <c r="AH361" s="63"/>
      <c r="AI361" s="148"/>
      <c r="AJ361" s="63"/>
      <c r="AK361" s="63"/>
      <c r="AL361" s="63"/>
      <c r="AM361" s="63"/>
      <c r="AN361" s="63"/>
      <c r="AO361" s="63"/>
      <c r="AP361" s="63"/>
      <c r="AQ361" s="63"/>
      <c r="AR361" s="63"/>
      <c r="AS361" s="63"/>
      <c r="AT361" s="63"/>
      <c r="AU361" s="63"/>
      <c r="AV361" s="148"/>
      <c r="AW361" s="63"/>
      <c r="AX361" s="148"/>
      <c r="AY361" s="63"/>
      <c r="AZ361" s="63"/>
      <c r="BA361" s="63"/>
      <c r="BB361" s="148"/>
    </row>
    <row r="362" spans="2:54">
      <c r="B362" s="134" t="s">
        <v>743</v>
      </c>
      <c r="C362" s="134" t="s">
        <v>790</v>
      </c>
      <c r="D362" s="150">
        <v>-8</v>
      </c>
      <c r="E362" s="136">
        <v>1800.4375</v>
      </c>
      <c r="F362" s="136">
        <v>1792.4</v>
      </c>
      <c r="G362" s="137">
        <v>7.59</v>
      </c>
      <c r="H362" s="56"/>
      <c r="I362" s="56"/>
      <c r="J362" s="56"/>
      <c r="K362" s="147"/>
      <c r="L362" s="147"/>
      <c r="M362" s="50"/>
      <c r="N362" s="50"/>
      <c r="O362" s="50"/>
      <c r="P362" s="50"/>
      <c r="Q362" s="50"/>
      <c r="R362" s="50"/>
      <c r="S362" s="50"/>
      <c r="T362" s="50"/>
      <c r="U362" s="50"/>
      <c r="V362" s="50"/>
      <c r="W362" s="50"/>
      <c r="X362" s="50"/>
      <c r="Y362" s="50"/>
      <c r="Z362" s="50"/>
      <c r="AA362" s="50"/>
      <c r="AB362" s="50"/>
      <c r="AC362" s="63"/>
      <c r="AD362" s="63"/>
      <c r="AE362" s="63"/>
      <c r="AF362" s="63"/>
      <c r="AG362" s="63"/>
      <c r="AH362" s="63"/>
      <c r="AI362" s="148"/>
      <c r="AJ362" s="63"/>
      <c r="AK362" s="63"/>
      <c r="AL362" s="63"/>
      <c r="AM362" s="63"/>
      <c r="AN362" s="63"/>
      <c r="AO362" s="63"/>
      <c r="AP362" s="63"/>
      <c r="AQ362" s="63"/>
      <c r="AR362" s="63"/>
      <c r="AS362" s="63"/>
      <c r="AT362" s="63"/>
      <c r="AU362" s="63"/>
      <c r="AV362" s="148"/>
      <c r="AW362" s="63"/>
      <c r="AX362" s="148"/>
      <c r="AY362" s="63"/>
      <c r="AZ362" s="63"/>
      <c r="BA362" s="63"/>
      <c r="BB362" s="148"/>
    </row>
    <row r="363" spans="2:54">
      <c r="B363" s="134" t="s">
        <v>396</v>
      </c>
      <c r="C363" s="134" t="s">
        <v>790</v>
      </c>
      <c r="D363" s="150">
        <v>-45</v>
      </c>
      <c r="E363" s="136">
        <v>410.00441337566139</v>
      </c>
      <c r="F363" s="136">
        <v>417.7</v>
      </c>
      <c r="G363" s="137">
        <v>194.12</v>
      </c>
      <c r="H363" s="56"/>
      <c r="I363" s="56"/>
      <c r="J363" s="56"/>
      <c r="K363" s="147"/>
      <c r="L363" s="147"/>
      <c r="M363" s="50"/>
      <c r="N363" s="50"/>
      <c r="O363" s="50"/>
      <c r="P363" s="50"/>
      <c r="Q363" s="50"/>
      <c r="R363" s="50"/>
      <c r="S363" s="50"/>
      <c r="T363" s="50"/>
      <c r="U363" s="50"/>
      <c r="V363" s="50"/>
      <c r="W363" s="50"/>
      <c r="X363" s="50"/>
      <c r="Y363" s="50"/>
      <c r="Z363" s="50"/>
      <c r="AA363" s="50"/>
      <c r="AB363" s="50"/>
      <c r="AC363" s="63"/>
      <c r="AD363" s="63"/>
      <c r="AE363" s="63"/>
      <c r="AF363" s="63"/>
      <c r="AG363" s="63"/>
      <c r="AH363" s="63"/>
      <c r="AI363" s="148"/>
      <c r="AJ363" s="63"/>
      <c r="AK363" s="63"/>
      <c r="AL363" s="63"/>
      <c r="AM363" s="63"/>
      <c r="AN363" s="63"/>
      <c r="AO363" s="63"/>
      <c r="AP363" s="63"/>
      <c r="AQ363" s="63"/>
      <c r="AR363" s="63"/>
      <c r="AS363" s="63"/>
      <c r="AT363" s="63"/>
      <c r="AU363" s="63"/>
      <c r="AV363" s="148"/>
      <c r="AW363" s="63"/>
      <c r="AX363" s="148"/>
      <c r="AY363" s="63"/>
      <c r="AZ363" s="63"/>
      <c r="BA363" s="63"/>
      <c r="BB363" s="148"/>
    </row>
    <row r="364" spans="2:54">
      <c r="B364" s="134" t="s">
        <v>740</v>
      </c>
      <c r="C364" s="134" t="s">
        <v>790</v>
      </c>
      <c r="D364" s="150">
        <v>-352</v>
      </c>
      <c r="E364" s="136">
        <v>418.08546590909089</v>
      </c>
      <c r="F364" s="136">
        <v>414.1</v>
      </c>
      <c r="G364" s="137">
        <v>394.94</v>
      </c>
      <c r="H364" s="56"/>
      <c r="I364" s="56"/>
      <c r="J364" s="56"/>
      <c r="K364" s="147"/>
      <c r="L364" s="147"/>
      <c r="M364" s="50"/>
      <c r="N364" s="50"/>
      <c r="O364" s="50"/>
      <c r="P364" s="50"/>
      <c r="Q364" s="50"/>
      <c r="R364" s="50"/>
      <c r="S364" s="50"/>
      <c r="T364" s="50"/>
      <c r="U364" s="50"/>
      <c r="V364" s="50"/>
      <c r="W364" s="50"/>
      <c r="X364" s="50"/>
      <c r="Y364" s="50"/>
      <c r="Z364" s="50"/>
      <c r="AA364" s="50"/>
      <c r="AB364" s="50"/>
      <c r="AC364" s="63"/>
      <c r="AD364" s="63"/>
      <c r="AE364" s="63"/>
      <c r="AF364" s="63"/>
      <c r="AG364" s="63"/>
      <c r="AH364" s="63"/>
      <c r="AI364" s="148"/>
      <c r="AJ364" s="63"/>
      <c r="AK364" s="63"/>
      <c r="AL364" s="63"/>
      <c r="AM364" s="63"/>
      <c r="AN364" s="63"/>
      <c r="AO364" s="63"/>
      <c r="AP364" s="63"/>
      <c r="AQ364" s="63"/>
      <c r="AR364" s="63"/>
      <c r="AS364" s="63"/>
      <c r="AT364" s="63"/>
      <c r="AU364" s="63"/>
      <c r="AV364" s="148"/>
      <c r="AW364" s="63"/>
      <c r="AX364" s="148"/>
      <c r="AY364" s="63"/>
      <c r="AZ364" s="63"/>
      <c r="BA364" s="63"/>
      <c r="BB364" s="148"/>
    </row>
    <row r="365" spans="2:54">
      <c r="B365" s="134" t="s">
        <v>997</v>
      </c>
      <c r="C365" s="134" t="s">
        <v>790</v>
      </c>
      <c r="D365" s="150">
        <v>-136</v>
      </c>
      <c r="E365" s="136">
        <v>401.09627941176473</v>
      </c>
      <c r="F365" s="136">
        <v>394.8</v>
      </c>
      <c r="G365" s="137">
        <v>175.64</v>
      </c>
      <c r="H365" s="56"/>
      <c r="I365" s="56"/>
      <c r="J365" s="56"/>
      <c r="K365" s="147"/>
      <c r="L365" s="147"/>
      <c r="M365" s="50"/>
      <c r="N365" s="50"/>
      <c r="O365" s="50"/>
      <c r="P365" s="50"/>
      <c r="Q365" s="50"/>
      <c r="R365" s="50"/>
      <c r="S365" s="50"/>
      <c r="T365" s="50"/>
      <c r="U365" s="50"/>
      <c r="V365" s="50"/>
      <c r="W365" s="50"/>
      <c r="X365" s="50"/>
      <c r="Y365" s="50"/>
      <c r="Z365" s="50"/>
      <c r="AA365" s="50"/>
      <c r="AB365" s="50"/>
      <c r="AC365" s="63"/>
      <c r="AD365" s="63"/>
      <c r="AE365" s="63"/>
      <c r="AF365" s="63"/>
      <c r="AG365" s="63"/>
      <c r="AH365" s="63"/>
      <c r="AI365" s="148"/>
      <c r="AJ365" s="63"/>
      <c r="AK365" s="63"/>
      <c r="AL365" s="63"/>
      <c r="AM365" s="63"/>
      <c r="AN365" s="63"/>
      <c r="AO365" s="63"/>
      <c r="AP365" s="63"/>
      <c r="AQ365" s="63"/>
      <c r="AR365" s="63"/>
      <c r="AS365" s="63"/>
      <c r="AT365" s="63"/>
      <c r="AU365" s="63"/>
      <c r="AV365" s="148"/>
      <c r="AW365" s="63"/>
      <c r="AX365" s="148"/>
      <c r="AY365" s="63"/>
      <c r="AZ365" s="63"/>
      <c r="BA365" s="63"/>
      <c r="BB365" s="148"/>
    </row>
    <row r="366" spans="2:54">
      <c r="B366" s="134" t="s">
        <v>1085</v>
      </c>
      <c r="C366" s="134" t="s">
        <v>790</v>
      </c>
      <c r="D366" s="150">
        <v>-1</v>
      </c>
      <c r="E366" s="136">
        <v>281.35000000000002</v>
      </c>
      <c r="F366" s="136">
        <v>274.39999999999998</v>
      </c>
      <c r="G366" s="137">
        <v>1.56</v>
      </c>
      <c r="H366" s="56"/>
      <c r="I366" s="56"/>
      <c r="J366" s="56"/>
      <c r="K366" s="147"/>
      <c r="L366" s="147"/>
      <c r="M366" s="50"/>
      <c r="N366" s="50"/>
      <c r="O366" s="50"/>
      <c r="P366" s="50"/>
      <c r="Q366" s="50"/>
      <c r="R366" s="50"/>
      <c r="S366" s="50"/>
      <c r="T366" s="50"/>
      <c r="U366" s="50"/>
      <c r="V366" s="50"/>
      <c r="W366" s="50"/>
      <c r="X366" s="50"/>
      <c r="Y366" s="50"/>
      <c r="Z366" s="50"/>
      <c r="AA366" s="50"/>
      <c r="AB366" s="50"/>
      <c r="AC366" s="63"/>
      <c r="AD366" s="63"/>
      <c r="AE366" s="63"/>
      <c r="AF366" s="63"/>
      <c r="AG366" s="63"/>
      <c r="AH366" s="63"/>
      <c r="AI366" s="148"/>
      <c r="AJ366" s="63"/>
      <c r="AK366" s="63"/>
      <c r="AL366" s="63"/>
      <c r="AM366" s="63"/>
      <c r="AN366" s="63"/>
      <c r="AO366" s="63"/>
      <c r="AP366" s="63"/>
      <c r="AQ366" s="63"/>
      <c r="AR366" s="63"/>
      <c r="AS366" s="63"/>
      <c r="AT366" s="63"/>
      <c r="AU366" s="63"/>
      <c r="AV366" s="148"/>
      <c r="AW366" s="63"/>
      <c r="AX366" s="148"/>
      <c r="AY366" s="63"/>
      <c r="AZ366" s="63"/>
      <c r="BA366" s="63"/>
      <c r="BB366" s="148"/>
    </row>
    <row r="367" spans="2:54">
      <c r="B367" s="134" t="s">
        <v>1036</v>
      </c>
      <c r="C367" s="134" t="s">
        <v>790</v>
      </c>
      <c r="D367" s="150">
        <v>-24</v>
      </c>
      <c r="E367" s="136">
        <v>144.67285000000001</v>
      </c>
      <c r="F367" s="136">
        <v>141.54</v>
      </c>
      <c r="G367" s="137">
        <v>38.590000000000003</v>
      </c>
      <c r="H367" s="56"/>
      <c r="I367" s="56"/>
      <c r="J367" s="56"/>
      <c r="K367" s="147"/>
      <c r="L367" s="147"/>
      <c r="M367" s="50"/>
      <c r="N367" s="50"/>
      <c r="O367" s="50"/>
      <c r="P367" s="50"/>
      <c r="Q367" s="50"/>
      <c r="R367" s="50"/>
      <c r="S367" s="50"/>
      <c r="T367" s="50"/>
      <c r="U367" s="50"/>
      <c r="V367" s="50"/>
      <c r="W367" s="50"/>
      <c r="X367" s="50"/>
      <c r="Y367" s="50"/>
      <c r="Z367" s="50"/>
      <c r="AA367" s="50"/>
      <c r="AB367" s="50"/>
      <c r="AC367" s="63"/>
      <c r="AD367" s="63"/>
      <c r="AE367" s="63"/>
      <c r="AF367" s="63"/>
      <c r="AG367" s="63"/>
      <c r="AH367" s="63"/>
      <c r="AI367" s="148"/>
      <c r="AJ367" s="63"/>
      <c r="AK367" s="63"/>
      <c r="AL367" s="63"/>
      <c r="AM367" s="63"/>
      <c r="AN367" s="63"/>
      <c r="AO367" s="63"/>
      <c r="AP367" s="63"/>
      <c r="AQ367" s="63"/>
      <c r="AR367" s="63"/>
      <c r="AS367" s="63"/>
      <c r="AT367" s="63"/>
      <c r="AU367" s="63"/>
      <c r="AV367" s="148"/>
      <c r="AW367" s="63"/>
      <c r="AX367" s="148"/>
      <c r="AY367" s="63"/>
      <c r="AZ367" s="63"/>
      <c r="BA367" s="63"/>
      <c r="BB367" s="148"/>
    </row>
    <row r="368" spans="2:54">
      <c r="B368" s="134" t="s">
        <v>1073</v>
      </c>
      <c r="C368" s="134" t="s">
        <v>790</v>
      </c>
      <c r="D368" s="150">
        <v>-4</v>
      </c>
      <c r="E368" s="136">
        <v>1839.425</v>
      </c>
      <c r="F368" s="136">
        <v>1802.5</v>
      </c>
      <c r="G368" s="137">
        <v>4.74</v>
      </c>
      <c r="H368" s="56"/>
      <c r="I368" s="56"/>
      <c r="J368" s="56"/>
      <c r="K368" s="147"/>
      <c r="L368" s="147"/>
      <c r="M368" s="50"/>
      <c r="N368" s="50"/>
      <c r="O368" s="50"/>
      <c r="P368" s="50"/>
      <c r="Q368" s="50"/>
      <c r="R368" s="50"/>
      <c r="S368" s="50"/>
      <c r="T368" s="50"/>
      <c r="U368" s="50"/>
      <c r="V368" s="50"/>
      <c r="W368" s="50"/>
      <c r="X368" s="50"/>
      <c r="Y368" s="50"/>
      <c r="Z368" s="50"/>
      <c r="AA368" s="50"/>
      <c r="AB368" s="50"/>
      <c r="AC368" s="63"/>
      <c r="AD368" s="63"/>
      <c r="AE368" s="63"/>
      <c r="AF368" s="63"/>
      <c r="AG368" s="63"/>
      <c r="AH368" s="63"/>
      <c r="AI368" s="148"/>
      <c r="AJ368" s="63"/>
      <c r="AK368" s="63"/>
      <c r="AL368" s="63"/>
      <c r="AM368" s="63"/>
      <c r="AN368" s="63"/>
      <c r="AO368" s="63"/>
      <c r="AP368" s="63"/>
      <c r="AQ368" s="63"/>
      <c r="AR368" s="63"/>
      <c r="AS368" s="63"/>
      <c r="AT368" s="63"/>
      <c r="AU368" s="63"/>
      <c r="AV368" s="148"/>
      <c r="AW368" s="63"/>
      <c r="AX368" s="148"/>
      <c r="AY368" s="63"/>
      <c r="AZ368" s="63"/>
      <c r="BA368" s="63"/>
      <c r="BB368" s="148"/>
    </row>
    <row r="369" spans="2:54">
      <c r="B369" s="134" t="s">
        <v>649</v>
      </c>
      <c r="C369" s="134" t="s">
        <v>790</v>
      </c>
      <c r="D369" s="150">
        <v>-40</v>
      </c>
      <c r="E369" s="136">
        <v>1875.1574405263159</v>
      </c>
      <c r="F369" s="136">
        <v>1854</v>
      </c>
      <c r="G369" s="137">
        <v>62.66</v>
      </c>
      <c r="H369" s="56"/>
      <c r="I369" s="56"/>
      <c r="J369" s="56"/>
      <c r="K369" s="147"/>
      <c r="L369" s="147"/>
      <c r="M369" s="50"/>
      <c r="N369" s="50"/>
      <c r="O369" s="50"/>
      <c r="P369" s="50"/>
      <c r="Q369" s="50"/>
      <c r="R369" s="50"/>
      <c r="S369" s="50"/>
      <c r="T369" s="50"/>
      <c r="U369" s="50"/>
      <c r="V369" s="50"/>
      <c r="W369" s="50"/>
      <c r="X369" s="50"/>
      <c r="Y369" s="50"/>
      <c r="Z369" s="50"/>
      <c r="AA369" s="50"/>
      <c r="AB369" s="50"/>
      <c r="AC369" s="63"/>
      <c r="AD369" s="63"/>
      <c r="AE369" s="63"/>
      <c r="AF369" s="63"/>
      <c r="AG369" s="63"/>
      <c r="AH369" s="63"/>
      <c r="AI369" s="148"/>
      <c r="AJ369" s="63"/>
      <c r="AK369" s="63"/>
      <c r="AL369" s="63"/>
      <c r="AM369" s="63"/>
      <c r="AN369" s="63"/>
      <c r="AO369" s="63"/>
      <c r="AP369" s="63"/>
      <c r="AQ369" s="63"/>
      <c r="AR369" s="63"/>
      <c r="AS369" s="63"/>
      <c r="AT369" s="63"/>
      <c r="AU369" s="63"/>
      <c r="AV369" s="148"/>
      <c r="AW369" s="63"/>
      <c r="AX369" s="148"/>
      <c r="AY369" s="63"/>
      <c r="AZ369" s="63"/>
      <c r="BA369" s="63"/>
      <c r="BB369" s="148"/>
    </row>
    <row r="370" spans="2:54">
      <c r="B370" s="134" t="s">
        <v>1009</v>
      </c>
      <c r="C370" s="134" t="s">
        <v>790</v>
      </c>
      <c r="D370" s="150">
        <v>-70</v>
      </c>
      <c r="E370" s="136">
        <v>130.03299572486773</v>
      </c>
      <c r="F370" s="136">
        <v>126.52</v>
      </c>
      <c r="G370" s="137">
        <v>134.19999999999999</v>
      </c>
      <c r="H370" s="56"/>
      <c r="I370" s="56"/>
      <c r="J370" s="56"/>
      <c r="K370" s="147"/>
      <c r="L370" s="147"/>
      <c r="M370" s="50"/>
      <c r="N370" s="50"/>
      <c r="O370" s="50"/>
      <c r="P370" s="50"/>
      <c r="Q370" s="50"/>
      <c r="R370" s="50"/>
      <c r="S370" s="50"/>
      <c r="T370" s="50"/>
      <c r="U370" s="50"/>
      <c r="V370" s="50"/>
      <c r="W370" s="50"/>
      <c r="X370" s="50"/>
      <c r="Y370" s="50"/>
      <c r="Z370" s="50"/>
      <c r="AA370" s="50"/>
      <c r="AB370" s="50"/>
      <c r="AC370" s="63"/>
      <c r="AD370" s="63"/>
      <c r="AE370" s="63"/>
      <c r="AF370" s="63"/>
      <c r="AG370" s="63"/>
      <c r="AH370" s="63"/>
      <c r="AI370" s="148"/>
      <c r="AJ370" s="63"/>
      <c r="AK370" s="63"/>
      <c r="AL370" s="63"/>
      <c r="AM370" s="63"/>
      <c r="AN370" s="63"/>
      <c r="AO370" s="63"/>
      <c r="AP370" s="63"/>
      <c r="AQ370" s="63"/>
      <c r="AR370" s="63"/>
      <c r="AS370" s="63"/>
      <c r="AT370" s="63"/>
      <c r="AU370" s="63"/>
      <c r="AV370" s="148"/>
      <c r="AW370" s="63"/>
      <c r="AX370" s="148"/>
      <c r="AY370" s="63"/>
      <c r="AZ370" s="63"/>
      <c r="BA370" s="63"/>
      <c r="BB370" s="148"/>
    </row>
    <row r="371" spans="2:54">
      <c r="B371" s="134" t="s">
        <v>978</v>
      </c>
      <c r="C371" s="134" t="s">
        <v>790</v>
      </c>
      <c r="D371" s="150">
        <v>-195</v>
      </c>
      <c r="E371" s="136">
        <v>474.3876923076923</v>
      </c>
      <c r="F371" s="136">
        <v>478.15</v>
      </c>
      <c r="G371" s="137">
        <v>392.02</v>
      </c>
      <c r="H371" s="56"/>
      <c r="I371" s="56"/>
      <c r="J371" s="56"/>
      <c r="K371" s="147"/>
      <c r="L371" s="147"/>
      <c r="M371" s="50"/>
      <c r="N371" s="50"/>
      <c r="O371" s="50"/>
      <c r="P371" s="50"/>
      <c r="Q371" s="50"/>
      <c r="R371" s="50"/>
      <c r="S371" s="50"/>
      <c r="T371" s="50"/>
      <c r="U371" s="50"/>
      <c r="V371" s="50"/>
      <c r="W371" s="50"/>
      <c r="X371" s="50"/>
      <c r="Y371" s="50"/>
      <c r="Z371" s="50"/>
      <c r="AA371" s="50"/>
      <c r="AB371" s="50"/>
      <c r="AC371" s="63"/>
      <c r="AD371" s="63"/>
      <c r="AE371" s="63"/>
      <c r="AF371" s="63"/>
      <c r="AG371" s="63"/>
      <c r="AH371" s="63"/>
      <c r="AI371" s="148"/>
      <c r="AJ371" s="63"/>
      <c r="AK371" s="63"/>
      <c r="AL371" s="63"/>
      <c r="AM371" s="63"/>
      <c r="AN371" s="63"/>
      <c r="AO371" s="63"/>
      <c r="AP371" s="63"/>
      <c r="AQ371" s="63"/>
      <c r="AR371" s="63"/>
      <c r="AS371" s="63"/>
      <c r="AT371" s="63"/>
      <c r="AU371" s="63"/>
      <c r="AV371" s="148"/>
      <c r="AW371" s="63"/>
      <c r="AX371" s="148"/>
      <c r="AY371" s="63"/>
      <c r="AZ371" s="63"/>
      <c r="BA371" s="63"/>
      <c r="BB371" s="148"/>
    </row>
    <row r="372" spans="2:54">
      <c r="B372" s="134" t="s">
        <v>994</v>
      </c>
      <c r="C372" s="134" t="s">
        <v>790</v>
      </c>
      <c r="D372" s="150">
        <v>-130</v>
      </c>
      <c r="E372" s="136">
        <v>386.61612615384615</v>
      </c>
      <c r="F372" s="136">
        <v>387.6</v>
      </c>
      <c r="G372" s="137">
        <v>176.2</v>
      </c>
      <c r="H372" s="56"/>
      <c r="I372" s="56"/>
      <c r="J372" s="56"/>
      <c r="K372" s="147"/>
      <c r="L372" s="147"/>
      <c r="M372" s="50"/>
      <c r="N372" s="50"/>
      <c r="O372" s="50"/>
      <c r="P372" s="50"/>
      <c r="Q372" s="50"/>
      <c r="R372" s="50"/>
      <c r="S372" s="50"/>
      <c r="T372" s="50"/>
      <c r="U372" s="50"/>
      <c r="V372" s="50"/>
      <c r="W372" s="50"/>
      <c r="X372" s="50"/>
      <c r="Y372" s="50"/>
      <c r="Z372" s="50"/>
      <c r="AA372" s="50"/>
      <c r="AB372" s="50"/>
      <c r="AC372" s="63"/>
      <c r="AD372" s="63"/>
      <c r="AE372" s="63"/>
      <c r="AF372" s="63"/>
      <c r="AG372" s="63"/>
      <c r="AH372" s="63"/>
      <c r="AI372" s="148"/>
      <c r="AJ372" s="63"/>
      <c r="AK372" s="63"/>
      <c r="AL372" s="63"/>
      <c r="AM372" s="63"/>
      <c r="AN372" s="63"/>
      <c r="AO372" s="63"/>
      <c r="AP372" s="63"/>
      <c r="AQ372" s="63"/>
      <c r="AR372" s="63"/>
      <c r="AS372" s="63"/>
      <c r="AT372" s="63"/>
      <c r="AU372" s="63"/>
      <c r="AV372" s="148"/>
      <c r="AW372" s="63"/>
      <c r="AX372" s="148"/>
      <c r="AY372" s="63"/>
      <c r="AZ372" s="63"/>
      <c r="BA372" s="63"/>
      <c r="BB372" s="148"/>
    </row>
    <row r="373" spans="2:54">
      <c r="B373" s="134" t="s">
        <v>987</v>
      </c>
      <c r="C373" s="134" t="s">
        <v>790</v>
      </c>
      <c r="D373" s="150">
        <v>-151</v>
      </c>
      <c r="E373" s="136">
        <v>1462.6476609271524</v>
      </c>
      <c r="F373" s="136">
        <v>1476.6</v>
      </c>
      <c r="G373" s="137">
        <v>167</v>
      </c>
      <c r="H373" s="56"/>
      <c r="I373" s="56"/>
      <c r="J373" s="56"/>
      <c r="K373" s="147"/>
      <c r="L373" s="147"/>
      <c r="M373" s="50"/>
      <c r="N373" s="50"/>
      <c r="O373" s="50"/>
      <c r="P373" s="50"/>
      <c r="Q373" s="50"/>
      <c r="R373" s="50"/>
      <c r="S373" s="50"/>
      <c r="T373" s="50"/>
      <c r="U373" s="50"/>
      <c r="V373" s="50"/>
      <c r="W373" s="50"/>
      <c r="X373" s="50"/>
      <c r="Y373" s="50"/>
      <c r="Z373" s="50"/>
      <c r="AA373" s="50"/>
      <c r="AB373" s="50"/>
      <c r="AC373" s="63"/>
      <c r="AD373" s="63"/>
      <c r="AE373" s="63"/>
      <c r="AF373" s="63"/>
      <c r="AG373" s="63"/>
      <c r="AH373" s="63"/>
      <c r="AI373" s="148"/>
      <c r="AJ373" s="63"/>
      <c r="AK373" s="63"/>
      <c r="AL373" s="63"/>
      <c r="AM373" s="63"/>
      <c r="AN373" s="63"/>
      <c r="AO373" s="63"/>
      <c r="AP373" s="63"/>
      <c r="AQ373" s="63"/>
      <c r="AR373" s="63"/>
      <c r="AS373" s="63"/>
      <c r="AT373" s="63"/>
      <c r="AU373" s="63"/>
      <c r="AV373" s="148"/>
      <c r="AW373" s="63"/>
      <c r="AX373" s="148"/>
      <c r="AY373" s="63"/>
      <c r="AZ373" s="63"/>
      <c r="BA373" s="63"/>
      <c r="BB373" s="148"/>
    </row>
    <row r="374" spans="2:54">
      <c r="B374" s="134" t="s">
        <v>755</v>
      </c>
      <c r="C374" s="134" t="s">
        <v>790</v>
      </c>
      <c r="D374" s="150">
        <v>-65</v>
      </c>
      <c r="E374" s="136">
        <v>440.33531851851853</v>
      </c>
      <c r="F374" s="136">
        <v>441.75</v>
      </c>
      <c r="G374" s="137">
        <v>68.930000000000007</v>
      </c>
      <c r="H374" s="56"/>
      <c r="I374" s="56"/>
      <c r="J374" s="56"/>
      <c r="K374" s="147"/>
      <c r="L374" s="147"/>
      <c r="M374" s="50"/>
      <c r="N374" s="50"/>
      <c r="O374" s="50"/>
      <c r="P374" s="50"/>
      <c r="Q374" s="50"/>
      <c r="R374" s="50"/>
      <c r="S374" s="50"/>
      <c r="T374" s="50"/>
      <c r="U374" s="50"/>
      <c r="V374" s="50"/>
      <c r="W374" s="50"/>
      <c r="X374" s="50"/>
      <c r="Y374" s="50"/>
      <c r="Z374" s="50"/>
      <c r="AA374" s="50"/>
      <c r="AB374" s="50"/>
      <c r="AC374" s="63"/>
      <c r="AD374" s="63"/>
      <c r="AE374" s="63"/>
      <c r="AF374" s="63"/>
      <c r="AG374" s="63"/>
      <c r="AH374" s="63"/>
      <c r="AI374" s="148"/>
      <c r="AJ374" s="63"/>
      <c r="AK374" s="63"/>
      <c r="AL374" s="63"/>
      <c r="AM374" s="63"/>
      <c r="AN374" s="63"/>
      <c r="AO374" s="63"/>
      <c r="AP374" s="63"/>
      <c r="AQ374" s="63"/>
      <c r="AR374" s="63"/>
      <c r="AS374" s="63"/>
      <c r="AT374" s="63"/>
      <c r="AU374" s="63"/>
      <c r="AV374" s="148"/>
      <c r="AW374" s="63"/>
      <c r="AX374" s="148"/>
      <c r="AY374" s="63"/>
      <c r="AZ374" s="63"/>
      <c r="BA374" s="63"/>
      <c r="BB374" s="148"/>
    </row>
    <row r="375" spans="2:54">
      <c r="B375" s="134" t="s">
        <v>1049</v>
      </c>
      <c r="C375" s="134" t="s">
        <v>790</v>
      </c>
      <c r="D375" s="150">
        <v>-17</v>
      </c>
      <c r="E375" s="136">
        <v>423.23820000000001</v>
      </c>
      <c r="F375" s="136">
        <v>419.95</v>
      </c>
      <c r="G375" s="137">
        <v>15.89</v>
      </c>
      <c r="H375" s="56"/>
      <c r="I375" s="56"/>
      <c r="J375" s="56"/>
      <c r="K375" s="147"/>
      <c r="L375" s="147"/>
      <c r="M375" s="50"/>
      <c r="N375" s="50"/>
      <c r="O375" s="50"/>
      <c r="P375" s="50"/>
      <c r="Q375" s="50"/>
      <c r="R375" s="50"/>
      <c r="S375" s="50"/>
      <c r="T375" s="50"/>
      <c r="U375" s="50"/>
      <c r="V375" s="50"/>
      <c r="W375" s="50"/>
      <c r="X375" s="50"/>
      <c r="Y375" s="50"/>
      <c r="Z375" s="50"/>
      <c r="AA375" s="50"/>
      <c r="AB375" s="50"/>
      <c r="AC375" s="63"/>
      <c r="AD375" s="63"/>
      <c r="AE375" s="63"/>
      <c r="AF375" s="63"/>
      <c r="AG375" s="63"/>
      <c r="AH375" s="63"/>
      <c r="AI375" s="148"/>
      <c r="AJ375" s="63"/>
      <c r="AK375" s="63"/>
      <c r="AL375" s="63"/>
      <c r="AM375" s="63"/>
      <c r="AN375" s="63"/>
      <c r="AO375" s="63"/>
      <c r="AP375" s="63"/>
      <c r="AQ375" s="63"/>
      <c r="AR375" s="63"/>
      <c r="AS375" s="63"/>
      <c r="AT375" s="63"/>
      <c r="AU375" s="63"/>
      <c r="AV375" s="148"/>
      <c r="AW375" s="63"/>
      <c r="AX375" s="148"/>
      <c r="AY375" s="63"/>
      <c r="AZ375" s="63"/>
      <c r="BA375" s="63"/>
      <c r="BB375" s="148"/>
    </row>
    <row r="376" spans="2:54">
      <c r="B376" s="134" t="s">
        <v>676</v>
      </c>
      <c r="C376" s="134" t="s">
        <v>790</v>
      </c>
      <c r="D376" s="150">
        <v>-32</v>
      </c>
      <c r="E376" s="136">
        <v>6660.5155562500004</v>
      </c>
      <c r="F376" s="136">
        <v>6604</v>
      </c>
      <c r="G376" s="137">
        <v>37.36</v>
      </c>
      <c r="H376" s="56"/>
      <c r="I376" s="56"/>
      <c r="J376" s="56"/>
      <c r="K376" s="147"/>
      <c r="L376" s="147"/>
      <c r="M376" s="50"/>
      <c r="N376" s="50"/>
      <c r="O376" s="50"/>
      <c r="P376" s="50"/>
      <c r="Q376" s="50"/>
      <c r="R376" s="50"/>
      <c r="S376" s="50"/>
      <c r="T376" s="50"/>
      <c r="U376" s="50"/>
      <c r="V376" s="50"/>
      <c r="W376" s="50"/>
      <c r="X376" s="50"/>
      <c r="Y376" s="50"/>
      <c r="Z376" s="50"/>
      <c r="AA376" s="50"/>
      <c r="AB376" s="50"/>
      <c r="AC376" s="63"/>
      <c r="AD376" s="63"/>
      <c r="AE376" s="63"/>
      <c r="AF376" s="63"/>
      <c r="AG376" s="63"/>
      <c r="AH376" s="63"/>
      <c r="AI376" s="148"/>
      <c r="AJ376" s="63"/>
      <c r="AK376" s="63"/>
      <c r="AL376" s="63"/>
      <c r="AM376" s="63"/>
      <c r="AN376" s="63"/>
      <c r="AO376" s="63"/>
      <c r="AP376" s="63"/>
      <c r="AQ376" s="63"/>
      <c r="AR376" s="63"/>
      <c r="AS376" s="63"/>
      <c r="AT376" s="63"/>
      <c r="AU376" s="63"/>
      <c r="AV376" s="148"/>
      <c r="AW376" s="63"/>
      <c r="AX376" s="148"/>
      <c r="AY376" s="63"/>
      <c r="AZ376" s="63"/>
      <c r="BA376" s="63"/>
      <c r="BB376" s="148"/>
    </row>
    <row r="377" spans="2:54">
      <c r="B377" s="134" t="s">
        <v>825</v>
      </c>
      <c r="C377" s="134" t="s">
        <v>790</v>
      </c>
      <c r="D377" s="150">
        <v>-381</v>
      </c>
      <c r="E377" s="136">
        <v>2198.3962709361331</v>
      </c>
      <c r="F377" s="136">
        <v>2219.1999999999998</v>
      </c>
      <c r="G377" s="137">
        <v>1093.74</v>
      </c>
      <c r="H377" s="56"/>
      <c r="I377" s="56"/>
      <c r="J377" s="56"/>
      <c r="K377" s="147"/>
      <c r="L377" s="147"/>
      <c r="M377" s="50"/>
      <c r="N377" s="50"/>
      <c r="O377" s="50"/>
      <c r="P377" s="50"/>
      <c r="Q377" s="50"/>
      <c r="R377" s="50"/>
      <c r="S377" s="50"/>
      <c r="T377" s="50"/>
      <c r="U377" s="50"/>
      <c r="V377" s="50"/>
      <c r="W377" s="50"/>
      <c r="X377" s="50"/>
      <c r="Y377" s="50"/>
      <c r="Z377" s="50"/>
      <c r="AA377" s="50"/>
      <c r="AB377" s="50"/>
      <c r="AC377" s="63"/>
      <c r="AD377" s="63"/>
      <c r="AE377" s="63"/>
      <c r="AF377" s="63"/>
      <c r="AG377" s="63"/>
      <c r="AH377" s="63"/>
      <c r="AI377" s="148"/>
      <c r="AJ377" s="63"/>
      <c r="AK377" s="63"/>
      <c r="AL377" s="63"/>
      <c r="AM377" s="63"/>
      <c r="AN377" s="63"/>
      <c r="AO377" s="63"/>
      <c r="AP377" s="63"/>
      <c r="AQ377" s="63"/>
      <c r="AR377" s="63"/>
      <c r="AS377" s="63"/>
      <c r="AT377" s="63"/>
      <c r="AU377" s="63"/>
      <c r="AV377" s="148"/>
      <c r="AW377" s="63"/>
      <c r="AX377" s="148"/>
      <c r="AY377" s="63"/>
      <c r="AZ377" s="63"/>
      <c r="BA377" s="63"/>
      <c r="BB377" s="148"/>
    </row>
    <row r="378" spans="2:54">
      <c r="B378" s="134" t="s">
        <v>966</v>
      </c>
      <c r="C378" s="134" t="s">
        <v>790</v>
      </c>
      <c r="D378" s="150">
        <v>-198</v>
      </c>
      <c r="E378" s="136">
        <v>110.08681162159226</v>
      </c>
      <c r="F378" s="136">
        <v>112.78</v>
      </c>
      <c r="G378" s="137">
        <v>331.41</v>
      </c>
      <c r="H378" s="56"/>
      <c r="I378" s="56"/>
      <c r="J378" s="56"/>
      <c r="K378" s="147"/>
      <c r="L378" s="147"/>
      <c r="M378" s="50"/>
      <c r="N378" s="50"/>
      <c r="O378" s="50"/>
      <c r="P378" s="50"/>
      <c r="Q378" s="50"/>
      <c r="R378" s="50"/>
      <c r="S378" s="50"/>
      <c r="T378" s="50"/>
      <c r="U378" s="50"/>
      <c r="V378" s="50"/>
      <c r="W378" s="50"/>
      <c r="X378" s="50"/>
      <c r="Y378" s="50"/>
      <c r="Z378" s="50"/>
      <c r="AA378" s="50"/>
      <c r="AB378" s="50"/>
      <c r="AC378" s="63"/>
      <c r="AD378" s="63"/>
      <c r="AE378" s="63"/>
      <c r="AF378" s="63"/>
      <c r="AG378" s="63"/>
      <c r="AH378" s="63"/>
      <c r="AI378" s="148"/>
      <c r="AJ378" s="63"/>
      <c r="AK378" s="63"/>
      <c r="AL378" s="63"/>
      <c r="AM378" s="63"/>
      <c r="AN378" s="63"/>
      <c r="AO378" s="63"/>
      <c r="AP378" s="63"/>
      <c r="AQ378" s="63"/>
      <c r="AR378" s="63"/>
      <c r="AS378" s="63"/>
      <c r="AT378" s="63"/>
      <c r="AU378" s="63"/>
      <c r="AV378" s="148"/>
      <c r="AW378" s="63"/>
      <c r="AX378" s="148"/>
      <c r="AY378" s="63"/>
      <c r="AZ378" s="63"/>
      <c r="BA378" s="63"/>
      <c r="BB378" s="148"/>
    </row>
    <row r="379" spans="2:54">
      <c r="B379" s="134" t="s">
        <v>1033</v>
      </c>
      <c r="C379" s="134" t="s">
        <v>790</v>
      </c>
      <c r="D379" s="150">
        <v>-31</v>
      </c>
      <c r="E379" s="136">
        <v>1856.8290034739455</v>
      </c>
      <c r="F379" s="136">
        <v>1870.9</v>
      </c>
      <c r="G379" s="137">
        <v>44.15</v>
      </c>
      <c r="H379" s="56"/>
      <c r="I379" s="56"/>
      <c r="J379" s="56"/>
      <c r="K379" s="147"/>
      <c r="L379" s="147"/>
      <c r="M379" s="50"/>
      <c r="N379" s="50"/>
      <c r="O379" s="50"/>
      <c r="P379" s="50"/>
      <c r="Q379" s="50"/>
      <c r="R379" s="50"/>
      <c r="S379" s="50"/>
      <c r="T379" s="50"/>
      <c r="U379" s="50"/>
      <c r="V379" s="50"/>
      <c r="W379" s="50"/>
      <c r="X379" s="50"/>
      <c r="Y379" s="50"/>
      <c r="Z379" s="50"/>
      <c r="AA379" s="50"/>
      <c r="AB379" s="50"/>
      <c r="AC379" s="63"/>
      <c r="AD379" s="63"/>
      <c r="AE379" s="63"/>
      <c r="AF379" s="63"/>
      <c r="AG379" s="63"/>
      <c r="AH379" s="63"/>
      <c r="AI379" s="148"/>
      <c r="AJ379" s="63"/>
      <c r="AK379" s="63"/>
      <c r="AL379" s="63"/>
      <c r="AM379" s="63"/>
      <c r="AN379" s="63"/>
      <c r="AO379" s="63"/>
      <c r="AP379" s="63"/>
      <c r="AQ379" s="63"/>
      <c r="AR379" s="63"/>
      <c r="AS379" s="63"/>
      <c r="AT379" s="63"/>
      <c r="AU379" s="63"/>
      <c r="AV379" s="148"/>
      <c r="AW379" s="63"/>
      <c r="AX379" s="148"/>
      <c r="AY379" s="63"/>
      <c r="AZ379" s="63"/>
      <c r="BA379" s="63"/>
      <c r="BB379" s="148"/>
    </row>
    <row r="380" spans="2:54">
      <c r="B380" s="134" t="s">
        <v>1006</v>
      </c>
      <c r="C380" s="134" t="s">
        <v>790</v>
      </c>
      <c r="D380" s="150">
        <v>-78</v>
      </c>
      <c r="E380" s="136">
        <v>3140.2909871794873</v>
      </c>
      <c r="F380" s="136">
        <v>3118.6</v>
      </c>
      <c r="G380" s="137">
        <v>107.31</v>
      </c>
      <c r="H380" s="56"/>
      <c r="I380" s="56"/>
      <c r="J380" s="56"/>
      <c r="K380" s="147"/>
      <c r="L380" s="147"/>
      <c r="M380" s="50"/>
      <c r="N380" s="50"/>
      <c r="O380" s="50"/>
      <c r="P380" s="50"/>
      <c r="Q380" s="50"/>
      <c r="R380" s="50"/>
      <c r="S380" s="50"/>
      <c r="T380" s="50"/>
      <c r="U380" s="50"/>
      <c r="V380" s="50"/>
      <c r="W380" s="50"/>
      <c r="X380" s="50"/>
      <c r="Y380" s="50"/>
      <c r="Z380" s="50"/>
      <c r="AA380" s="50"/>
      <c r="AB380" s="50"/>
      <c r="AC380" s="63"/>
      <c r="AD380" s="63"/>
      <c r="AE380" s="63"/>
      <c r="AF380" s="63"/>
      <c r="AG380" s="63"/>
      <c r="AH380" s="63"/>
      <c r="AI380" s="148"/>
      <c r="AJ380" s="63"/>
      <c r="AK380" s="63"/>
      <c r="AL380" s="63"/>
      <c r="AM380" s="63"/>
      <c r="AN380" s="63"/>
      <c r="AO380" s="63"/>
      <c r="AP380" s="63"/>
      <c r="AQ380" s="63"/>
      <c r="AR380" s="63"/>
      <c r="AS380" s="63"/>
      <c r="AT380" s="63"/>
      <c r="AU380" s="63"/>
      <c r="AV380" s="148"/>
      <c r="AW380" s="63"/>
      <c r="AX380" s="148"/>
      <c r="AY380" s="63"/>
      <c r="AZ380" s="63"/>
      <c r="BA380" s="63"/>
      <c r="BB380" s="148"/>
    </row>
    <row r="381" spans="2:54">
      <c r="B381" s="134" t="s">
        <v>1021</v>
      </c>
      <c r="C381" s="134" t="s">
        <v>790</v>
      </c>
      <c r="D381" s="150">
        <v>-67</v>
      </c>
      <c r="E381" s="136">
        <v>425.14101044776118</v>
      </c>
      <c r="F381" s="136">
        <v>425.2</v>
      </c>
      <c r="G381" s="137">
        <v>118.42</v>
      </c>
      <c r="H381" s="56"/>
      <c r="I381" s="56"/>
      <c r="J381" s="56"/>
      <c r="K381" s="147"/>
      <c r="L381" s="147"/>
      <c r="M381" s="50"/>
      <c r="N381" s="50"/>
      <c r="O381" s="50"/>
      <c r="P381" s="50"/>
      <c r="Q381" s="50"/>
      <c r="R381" s="50"/>
      <c r="S381" s="50"/>
      <c r="T381" s="50"/>
      <c r="U381" s="50"/>
      <c r="V381" s="50"/>
      <c r="W381" s="50"/>
      <c r="X381" s="50"/>
      <c r="Y381" s="50"/>
      <c r="Z381" s="50"/>
      <c r="AA381" s="50"/>
      <c r="AB381" s="50"/>
      <c r="AC381" s="63"/>
      <c r="AD381" s="63"/>
      <c r="AE381" s="63"/>
      <c r="AF381" s="63"/>
      <c r="AG381" s="63"/>
      <c r="AH381" s="63"/>
      <c r="AI381" s="148"/>
      <c r="AJ381" s="63"/>
      <c r="AK381" s="63"/>
      <c r="AL381" s="63"/>
      <c r="AM381" s="63"/>
      <c r="AN381" s="63"/>
      <c r="AO381" s="63"/>
      <c r="AP381" s="63"/>
      <c r="AQ381" s="63"/>
      <c r="AR381" s="63"/>
      <c r="AS381" s="63"/>
      <c r="AT381" s="63"/>
      <c r="AU381" s="63"/>
      <c r="AV381" s="148"/>
      <c r="AW381" s="63"/>
      <c r="AX381" s="148"/>
      <c r="AY381" s="63"/>
      <c r="AZ381" s="63"/>
      <c r="BA381" s="63"/>
      <c r="BB381" s="148"/>
    </row>
    <row r="382" spans="2:54">
      <c r="B382" s="134" t="s">
        <v>1079</v>
      </c>
      <c r="C382" s="134" t="s">
        <v>790</v>
      </c>
      <c r="D382" s="150">
        <v>-2</v>
      </c>
      <c r="E382" s="136">
        <v>1193.5</v>
      </c>
      <c r="F382" s="136">
        <v>1164.3</v>
      </c>
      <c r="G382" s="137">
        <v>2.06</v>
      </c>
      <c r="H382" s="56"/>
      <c r="I382" s="56"/>
      <c r="J382" s="56"/>
      <c r="K382" s="147"/>
      <c r="L382" s="147"/>
      <c r="M382" s="50"/>
      <c r="N382" s="50"/>
      <c r="O382" s="50"/>
      <c r="P382" s="50"/>
      <c r="Q382" s="50"/>
      <c r="R382" s="50"/>
      <c r="S382" s="50"/>
      <c r="T382" s="50"/>
      <c r="U382" s="50"/>
      <c r="V382" s="50"/>
      <c r="W382" s="50"/>
      <c r="X382" s="50"/>
      <c r="Y382" s="50"/>
      <c r="Z382" s="50"/>
      <c r="AA382" s="50"/>
      <c r="AB382" s="50"/>
      <c r="AC382" s="63"/>
      <c r="AD382" s="63"/>
      <c r="AE382" s="63"/>
      <c r="AF382" s="63"/>
      <c r="AG382" s="63"/>
      <c r="AH382" s="63"/>
      <c r="AI382" s="148"/>
      <c r="AJ382" s="63"/>
      <c r="AK382" s="63"/>
      <c r="AL382" s="63"/>
      <c r="AM382" s="63"/>
      <c r="AN382" s="63"/>
      <c r="AO382" s="63"/>
      <c r="AP382" s="63"/>
      <c r="AQ382" s="63"/>
      <c r="AR382" s="63"/>
      <c r="AS382" s="63"/>
      <c r="AT382" s="63"/>
      <c r="AU382" s="63"/>
      <c r="AV382" s="148"/>
      <c r="AW382" s="63"/>
      <c r="AX382" s="148"/>
      <c r="AY382" s="63"/>
      <c r="AZ382" s="63"/>
      <c r="BA382" s="63"/>
      <c r="BB382" s="148"/>
    </row>
    <row r="383" spans="2:54">
      <c r="B383" s="134" t="s">
        <v>1058</v>
      </c>
      <c r="C383" s="134" t="s">
        <v>790</v>
      </c>
      <c r="D383" s="150">
        <v>-7</v>
      </c>
      <c r="E383" s="136">
        <v>2670.4285</v>
      </c>
      <c r="F383" s="136">
        <v>2667.4</v>
      </c>
      <c r="G383" s="137">
        <v>11.62</v>
      </c>
      <c r="H383" s="56"/>
      <c r="I383" s="56"/>
      <c r="J383" s="56"/>
      <c r="K383" s="147"/>
      <c r="L383" s="147"/>
      <c r="M383" s="50"/>
      <c r="N383" s="50"/>
      <c r="O383" s="50"/>
      <c r="P383" s="50"/>
      <c r="Q383" s="50"/>
      <c r="R383" s="50"/>
      <c r="S383" s="50"/>
      <c r="T383" s="50"/>
      <c r="U383" s="50"/>
      <c r="V383" s="50"/>
      <c r="W383" s="50"/>
      <c r="X383" s="50"/>
      <c r="Y383" s="50"/>
      <c r="Z383" s="50"/>
      <c r="AA383" s="50"/>
      <c r="AB383" s="50"/>
      <c r="AC383" s="63"/>
      <c r="AD383" s="63"/>
      <c r="AE383" s="63"/>
      <c r="AF383" s="63"/>
      <c r="AG383" s="63"/>
      <c r="AH383" s="63"/>
      <c r="AI383" s="148"/>
      <c r="AJ383" s="63"/>
      <c r="AK383" s="63"/>
      <c r="AL383" s="63"/>
      <c r="AM383" s="63"/>
      <c r="AN383" s="63"/>
      <c r="AO383" s="63"/>
      <c r="AP383" s="63"/>
      <c r="AQ383" s="63"/>
      <c r="AR383" s="63"/>
      <c r="AS383" s="63"/>
      <c r="AT383" s="63"/>
      <c r="AU383" s="63"/>
      <c r="AV383" s="148"/>
      <c r="AW383" s="63"/>
      <c r="AX383" s="148"/>
      <c r="AY383" s="63"/>
      <c r="AZ383" s="63"/>
      <c r="BA383" s="63"/>
      <c r="BB383" s="148"/>
    </row>
    <row r="384" spans="2:54">
      <c r="B384" s="134" t="s">
        <v>636</v>
      </c>
      <c r="C384" s="134" t="s">
        <v>790</v>
      </c>
      <c r="D384" s="150">
        <v>-754</v>
      </c>
      <c r="E384" s="136">
        <v>795.91139510304015</v>
      </c>
      <c r="F384" s="136">
        <v>802.9</v>
      </c>
      <c r="G384" s="137">
        <v>694.23</v>
      </c>
      <c r="H384" s="56"/>
      <c r="I384" s="56"/>
      <c r="J384" s="56"/>
      <c r="K384" s="147"/>
      <c r="L384" s="147"/>
      <c r="M384" s="50"/>
      <c r="N384" s="50"/>
      <c r="O384" s="50"/>
      <c r="P384" s="50"/>
      <c r="Q384" s="50"/>
      <c r="R384" s="50"/>
      <c r="S384" s="50"/>
      <c r="T384" s="50"/>
      <c r="U384" s="50"/>
      <c r="V384" s="50"/>
      <c r="W384" s="50"/>
      <c r="X384" s="50"/>
      <c r="Y384" s="50"/>
      <c r="Z384" s="50"/>
      <c r="AA384" s="50"/>
      <c r="AB384" s="50"/>
      <c r="AC384" s="63"/>
      <c r="AD384" s="63"/>
      <c r="AE384" s="63"/>
      <c r="AF384" s="63"/>
      <c r="AG384" s="63"/>
      <c r="AH384" s="63"/>
      <c r="AI384" s="148"/>
      <c r="AJ384" s="63"/>
      <c r="AK384" s="63"/>
      <c r="AL384" s="63"/>
      <c r="AM384" s="63"/>
      <c r="AN384" s="63"/>
      <c r="AO384" s="63"/>
      <c r="AP384" s="63"/>
      <c r="AQ384" s="63"/>
      <c r="AR384" s="63"/>
      <c r="AS384" s="63"/>
      <c r="AT384" s="63"/>
      <c r="AU384" s="63"/>
      <c r="AV384" s="148"/>
      <c r="AW384" s="63"/>
      <c r="AX384" s="148"/>
      <c r="AY384" s="63"/>
      <c r="AZ384" s="63"/>
      <c r="BA384" s="63"/>
      <c r="BB384" s="148"/>
    </row>
    <row r="385" spans="2:54">
      <c r="B385" s="134" t="s">
        <v>749</v>
      </c>
      <c r="C385" s="134" t="s">
        <v>790</v>
      </c>
      <c r="D385" s="150">
        <v>-36</v>
      </c>
      <c r="E385" s="136">
        <v>594.23610555555558</v>
      </c>
      <c r="F385" s="136">
        <v>579.9</v>
      </c>
      <c r="G385" s="137">
        <v>40.49</v>
      </c>
      <c r="H385" s="56"/>
      <c r="I385" s="56"/>
      <c r="J385" s="56"/>
      <c r="K385" s="147"/>
      <c r="L385" s="147"/>
      <c r="M385" s="50"/>
      <c r="N385" s="50"/>
      <c r="O385" s="50"/>
      <c r="P385" s="50"/>
      <c r="Q385" s="50"/>
      <c r="R385" s="50"/>
      <c r="S385" s="50"/>
      <c r="T385" s="50"/>
      <c r="U385" s="50"/>
      <c r="V385" s="50"/>
      <c r="W385" s="50"/>
      <c r="X385" s="50"/>
      <c r="Y385" s="50"/>
      <c r="Z385" s="50"/>
      <c r="AA385" s="50"/>
      <c r="AB385" s="50"/>
      <c r="AC385" s="63"/>
      <c r="AD385" s="63"/>
      <c r="AE385" s="63"/>
      <c r="AF385" s="63"/>
      <c r="AG385" s="63"/>
      <c r="AH385" s="63"/>
      <c r="AI385" s="148"/>
      <c r="AJ385" s="63"/>
      <c r="AK385" s="63"/>
      <c r="AL385" s="63"/>
      <c r="AM385" s="63"/>
      <c r="AN385" s="63"/>
      <c r="AO385" s="63"/>
      <c r="AP385" s="63"/>
      <c r="AQ385" s="63"/>
      <c r="AR385" s="63"/>
      <c r="AS385" s="63"/>
      <c r="AT385" s="63"/>
      <c r="AU385" s="63"/>
      <c r="AV385" s="148"/>
      <c r="AW385" s="63"/>
      <c r="AX385" s="148"/>
      <c r="AY385" s="63"/>
      <c r="AZ385" s="63"/>
      <c r="BA385" s="63"/>
      <c r="BB385" s="148"/>
    </row>
    <row r="386" spans="2:54">
      <c r="B386" s="134" t="s">
        <v>803</v>
      </c>
      <c r="C386" s="134" t="s">
        <v>790</v>
      </c>
      <c r="D386" s="150">
        <v>-8</v>
      </c>
      <c r="E386" s="136">
        <v>962.88750000000005</v>
      </c>
      <c r="F386" s="136">
        <v>959.5</v>
      </c>
      <c r="G386" s="137">
        <v>10.55</v>
      </c>
      <c r="H386" s="56"/>
      <c r="I386" s="56"/>
      <c r="J386" s="56"/>
      <c r="K386" s="147"/>
      <c r="L386" s="147"/>
      <c r="M386" s="50"/>
      <c r="N386" s="50"/>
      <c r="O386" s="50"/>
      <c r="P386" s="50"/>
      <c r="Q386" s="50"/>
      <c r="R386" s="50"/>
      <c r="S386" s="50"/>
      <c r="T386" s="50"/>
      <c r="U386" s="50"/>
      <c r="V386" s="50"/>
      <c r="W386" s="50"/>
      <c r="X386" s="50"/>
      <c r="Y386" s="50"/>
      <c r="Z386" s="50"/>
      <c r="AA386" s="50"/>
      <c r="AB386" s="50"/>
      <c r="AC386" s="63"/>
      <c r="AD386" s="63"/>
      <c r="AE386" s="63"/>
      <c r="AF386" s="63"/>
      <c r="AG386" s="63"/>
      <c r="AH386" s="63"/>
      <c r="AI386" s="148"/>
      <c r="AJ386" s="63"/>
      <c r="AK386" s="63"/>
      <c r="AL386" s="63"/>
      <c r="AM386" s="63"/>
      <c r="AN386" s="63"/>
      <c r="AO386" s="63"/>
      <c r="AP386" s="63"/>
      <c r="AQ386" s="63"/>
      <c r="AR386" s="63"/>
      <c r="AS386" s="63"/>
      <c r="AT386" s="63"/>
      <c r="AU386" s="63"/>
      <c r="AV386" s="148"/>
      <c r="AW386" s="63"/>
      <c r="AX386" s="148"/>
      <c r="AY386" s="63"/>
      <c r="AZ386" s="63"/>
      <c r="BA386" s="63"/>
      <c r="BB386" s="148"/>
    </row>
    <row r="387" spans="2:54">
      <c r="B387" s="134" t="s">
        <v>701</v>
      </c>
      <c r="C387" s="134" t="s">
        <v>790</v>
      </c>
      <c r="D387" s="150">
        <v>-64</v>
      </c>
      <c r="E387" s="136">
        <v>2191.1264999999999</v>
      </c>
      <c r="F387" s="136">
        <v>2135.1</v>
      </c>
      <c r="G387" s="137">
        <v>72.22</v>
      </c>
      <c r="H387" s="56"/>
      <c r="I387" s="56"/>
      <c r="J387" s="56"/>
      <c r="K387" s="147"/>
      <c r="L387" s="147"/>
      <c r="M387" s="50"/>
      <c r="N387" s="50"/>
      <c r="O387" s="50"/>
      <c r="P387" s="50"/>
      <c r="Q387" s="50"/>
      <c r="R387" s="50"/>
      <c r="S387" s="50"/>
      <c r="T387" s="50"/>
      <c r="U387" s="50"/>
      <c r="V387" s="50"/>
      <c r="W387" s="50"/>
      <c r="X387" s="50"/>
      <c r="Y387" s="50"/>
      <c r="Z387" s="50"/>
      <c r="AA387" s="50"/>
      <c r="AB387" s="50"/>
      <c r="AC387" s="63"/>
      <c r="AD387" s="63"/>
      <c r="AE387" s="63"/>
      <c r="AF387" s="63"/>
      <c r="AG387" s="63"/>
      <c r="AH387" s="63"/>
      <c r="AI387" s="148"/>
      <c r="AJ387" s="63"/>
      <c r="AK387" s="63"/>
      <c r="AL387" s="63"/>
      <c r="AM387" s="63"/>
      <c r="AN387" s="63"/>
      <c r="AO387" s="63"/>
      <c r="AP387" s="63"/>
      <c r="AQ387" s="63"/>
      <c r="AR387" s="63"/>
      <c r="AS387" s="63"/>
      <c r="AT387" s="63"/>
      <c r="AU387" s="63"/>
      <c r="AV387" s="148"/>
      <c r="AW387" s="63"/>
      <c r="AX387" s="148"/>
      <c r="AY387" s="63"/>
      <c r="AZ387" s="63"/>
      <c r="BA387" s="63"/>
      <c r="BB387" s="148"/>
    </row>
    <row r="388" spans="2:54">
      <c r="B388" s="134" t="s">
        <v>639</v>
      </c>
      <c r="C388" s="134" t="s">
        <v>790</v>
      </c>
      <c r="D388" s="150">
        <v>-80</v>
      </c>
      <c r="E388" s="136">
        <v>1374.7711999999999</v>
      </c>
      <c r="F388" s="136">
        <v>1381</v>
      </c>
      <c r="G388" s="204">
        <v>424.33</v>
      </c>
      <c r="H388" s="56"/>
      <c r="I388" s="56"/>
      <c r="J388" s="56"/>
      <c r="K388" s="147"/>
      <c r="L388" s="147"/>
      <c r="M388" s="50"/>
      <c r="N388" s="50"/>
      <c r="O388" s="50"/>
      <c r="P388" s="50"/>
      <c r="Q388" s="50"/>
      <c r="R388" s="50"/>
      <c r="S388" s="50"/>
      <c r="T388" s="50"/>
      <c r="U388" s="50"/>
      <c r="V388" s="50"/>
      <c r="W388" s="50"/>
      <c r="X388" s="50"/>
      <c r="Y388" s="50"/>
      <c r="Z388" s="50"/>
      <c r="AA388" s="50"/>
      <c r="AB388" s="50"/>
      <c r="AC388" s="63"/>
      <c r="AD388" s="63"/>
      <c r="AE388" s="63"/>
      <c r="AF388" s="63"/>
      <c r="AG388" s="63"/>
      <c r="AH388" s="63"/>
      <c r="AI388" s="148"/>
      <c r="AJ388" s="63"/>
      <c r="AK388" s="63"/>
      <c r="AL388" s="63"/>
      <c r="AM388" s="63"/>
      <c r="AN388" s="63"/>
      <c r="AO388" s="63"/>
      <c r="AP388" s="63"/>
      <c r="AQ388" s="63"/>
      <c r="AR388" s="63"/>
      <c r="AS388" s="63"/>
      <c r="AT388" s="63"/>
      <c r="AU388" s="63"/>
      <c r="AV388" s="148"/>
      <c r="AW388" s="63"/>
      <c r="AX388" s="148"/>
      <c r="AY388" s="63"/>
      <c r="AZ388" s="63"/>
      <c r="BA388" s="63"/>
      <c r="BB388" s="148"/>
    </row>
    <row r="389" spans="2:54">
      <c r="B389" s="134" t="s">
        <v>639</v>
      </c>
      <c r="C389" s="134" t="s">
        <v>790</v>
      </c>
      <c r="D389" s="150">
        <v>-168</v>
      </c>
      <c r="E389" s="136">
        <v>1393.8660089285713</v>
      </c>
      <c r="F389" s="136">
        <v>1384.2</v>
      </c>
      <c r="G389" s="204"/>
      <c r="H389" s="56"/>
      <c r="I389" s="56"/>
      <c r="J389" s="56"/>
      <c r="K389" s="147"/>
      <c r="L389" s="147"/>
      <c r="M389" s="50"/>
      <c r="N389" s="50"/>
      <c r="O389" s="50"/>
      <c r="P389" s="50"/>
      <c r="Q389" s="50"/>
      <c r="R389" s="50"/>
      <c r="S389" s="50"/>
      <c r="T389" s="50"/>
      <c r="U389" s="50"/>
      <c r="V389" s="50"/>
      <c r="W389" s="50"/>
      <c r="X389" s="50"/>
      <c r="Y389" s="50"/>
      <c r="Z389" s="50"/>
      <c r="AA389" s="50"/>
      <c r="AB389" s="50"/>
      <c r="AC389" s="63"/>
      <c r="AD389" s="63"/>
      <c r="AE389" s="63"/>
      <c r="AF389" s="63"/>
      <c r="AG389" s="63"/>
      <c r="AH389" s="63"/>
      <c r="AI389" s="148"/>
      <c r="AJ389" s="63"/>
      <c r="AK389" s="63"/>
      <c r="AL389" s="63"/>
      <c r="AM389" s="63"/>
      <c r="AN389" s="63"/>
      <c r="AO389" s="63"/>
      <c r="AP389" s="63"/>
      <c r="AQ389" s="63"/>
      <c r="AR389" s="63"/>
      <c r="AS389" s="63"/>
      <c r="AT389" s="63"/>
      <c r="AU389" s="63"/>
      <c r="AV389" s="148"/>
      <c r="AW389" s="63"/>
      <c r="AX389" s="148"/>
      <c r="AY389" s="63"/>
      <c r="AZ389" s="63"/>
      <c r="BA389" s="63"/>
      <c r="BB389" s="148"/>
    </row>
    <row r="390" spans="2:54">
      <c r="B390" s="134" t="s">
        <v>1067</v>
      </c>
      <c r="C390" s="134" t="s">
        <v>790</v>
      </c>
      <c r="D390" s="150">
        <v>-4</v>
      </c>
      <c r="E390" s="136">
        <v>79.2</v>
      </c>
      <c r="F390" s="136">
        <v>79.790000000000006</v>
      </c>
      <c r="G390" s="137">
        <v>6.24</v>
      </c>
      <c r="H390" s="56"/>
      <c r="I390" s="56"/>
      <c r="J390" s="56"/>
      <c r="K390" s="147"/>
      <c r="L390" s="147"/>
      <c r="M390" s="50"/>
      <c r="N390" s="50"/>
      <c r="O390" s="50"/>
      <c r="P390" s="50"/>
      <c r="Q390" s="50"/>
      <c r="R390" s="50"/>
      <c r="S390" s="50"/>
      <c r="T390" s="50"/>
      <c r="U390" s="50"/>
      <c r="V390" s="50"/>
      <c r="W390" s="50"/>
      <c r="X390" s="50"/>
      <c r="Y390" s="50"/>
      <c r="Z390" s="50"/>
      <c r="AA390" s="50"/>
      <c r="AB390" s="50"/>
      <c r="AC390" s="63"/>
      <c r="AD390" s="63"/>
      <c r="AE390" s="63"/>
      <c r="AF390" s="63"/>
      <c r="AG390" s="63"/>
      <c r="AH390" s="63"/>
      <c r="AI390" s="148"/>
      <c r="AJ390" s="63"/>
      <c r="AK390" s="63"/>
      <c r="AL390" s="63"/>
      <c r="AM390" s="63"/>
      <c r="AN390" s="63"/>
      <c r="AO390" s="63"/>
      <c r="AP390" s="63"/>
      <c r="AQ390" s="63"/>
      <c r="AR390" s="63"/>
      <c r="AS390" s="63"/>
      <c r="AT390" s="63"/>
      <c r="AU390" s="63"/>
      <c r="AV390" s="148"/>
      <c r="AW390" s="63"/>
      <c r="AX390" s="148"/>
      <c r="AY390" s="63"/>
      <c r="AZ390" s="63"/>
      <c r="BA390" s="63"/>
      <c r="BB390" s="148"/>
    </row>
    <row r="391" spans="2:54">
      <c r="B391" s="134" t="s">
        <v>984</v>
      </c>
      <c r="C391" s="134" t="s">
        <v>790</v>
      </c>
      <c r="D391" s="150">
        <v>-185</v>
      </c>
      <c r="E391" s="136">
        <v>994.87242437346436</v>
      </c>
      <c r="F391" s="136">
        <v>982.2</v>
      </c>
      <c r="G391" s="137">
        <v>195.33</v>
      </c>
      <c r="H391" s="56"/>
      <c r="I391" s="56"/>
      <c r="J391" s="56"/>
      <c r="K391" s="147"/>
      <c r="L391" s="147"/>
      <c r="M391" s="50"/>
      <c r="N391" s="50"/>
      <c r="O391" s="50"/>
      <c r="P391" s="50"/>
      <c r="Q391" s="50"/>
      <c r="R391" s="50"/>
      <c r="S391" s="50"/>
      <c r="T391" s="50"/>
      <c r="U391" s="50"/>
      <c r="V391" s="50"/>
      <c r="W391" s="50"/>
      <c r="X391" s="50"/>
      <c r="Y391" s="50"/>
      <c r="Z391" s="50"/>
      <c r="AA391" s="50"/>
      <c r="AB391" s="50"/>
      <c r="AC391" s="63"/>
      <c r="AD391" s="63"/>
      <c r="AE391" s="63"/>
      <c r="AF391" s="63"/>
      <c r="AG391" s="63"/>
      <c r="AH391" s="63"/>
      <c r="AI391" s="148"/>
      <c r="AJ391" s="63"/>
      <c r="AK391" s="63"/>
      <c r="AL391" s="63"/>
      <c r="AM391" s="63"/>
      <c r="AN391" s="63"/>
      <c r="AO391" s="63"/>
      <c r="AP391" s="63"/>
      <c r="AQ391" s="63"/>
      <c r="AR391" s="63"/>
      <c r="AS391" s="63"/>
      <c r="AT391" s="63"/>
      <c r="AU391" s="63"/>
      <c r="AV391" s="148"/>
      <c r="AW391" s="63"/>
      <c r="AX391" s="148"/>
      <c r="AY391" s="63"/>
      <c r="AZ391" s="63"/>
      <c r="BA391" s="63"/>
      <c r="BB391" s="148"/>
    </row>
    <row r="392" spans="2:54">
      <c r="B392" s="134" t="s">
        <v>1039</v>
      </c>
      <c r="C392" s="134" t="s">
        <v>790</v>
      </c>
      <c r="D392" s="150">
        <v>-20</v>
      </c>
      <c r="E392" s="136">
        <v>734.42499999999995</v>
      </c>
      <c r="F392" s="136">
        <v>719.2</v>
      </c>
      <c r="G392" s="137">
        <v>26.66</v>
      </c>
      <c r="H392" s="56"/>
      <c r="I392" s="56"/>
      <c r="J392" s="56"/>
      <c r="K392" s="147"/>
      <c r="L392" s="147"/>
      <c r="M392" s="50"/>
      <c r="N392" s="50"/>
      <c r="O392" s="50"/>
      <c r="P392" s="50"/>
      <c r="Q392" s="50"/>
      <c r="R392" s="50"/>
      <c r="S392" s="50"/>
      <c r="T392" s="50"/>
      <c r="U392" s="50"/>
      <c r="V392" s="50"/>
      <c r="W392" s="50"/>
      <c r="X392" s="50"/>
      <c r="Y392" s="50"/>
      <c r="Z392" s="50"/>
      <c r="AA392" s="50"/>
      <c r="AB392" s="50"/>
      <c r="AC392" s="63"/>
      <c r="AD392" s="63"/>
      <c r="AE392" s="63"/>
      <c r="AF392" s="63"/>
      <c r="AG392" s="63"/>
      <c r="AH392" s="63"/>
      <c r="AI392" s="148"/>
      <c r="AJ392" s="63"/>
      <c r="AK392" s="63"/>
      <c r="AL392" s="63"/>
      <c r="AM392" s="63"/>
      <c r="AN392" s="63"/>
      <c r="AO392" s="63"/>
      <c r="AP392" s="63"/>
      <c r="AQ392" s="63"/>
      <c r="AR392" s="63"/>
      <c r="AS392" s="63"/>
      <c r="AT392" s="63"/>
      <c r="AU392" s="63"/>
      <c r="AV392" s="148"/>
      <c r="AW392" s="63"/>
      <c r="AX392" s="148"/>
      <c r="AY392" s="63"/>
      <c r="AZ392" s="63"/>
      <c r="BA392" s="63"/>
      <c r="BB392" s="148"/>
    </row>
    <row r="393" spans="2:54">
      <c r="B393" s="134" t="s">
        <v>969</v>
      </c>
      <c r="C393" s="134" t="s">
        <v>790</v>
      </c>
      <c r="D393" s="150">
        <v>-43</v>
      </c>
      <c r="E393" s="136">
        <v>90.519800000000004</v>
      </c>
      <c r="F393" s="136">
        <v>91.33</v>
      </c>
      <c r="G393" s="204">
        <v>397.61</v>
      </c>
      <c r="H393" s="56"/>
      <c r="I393" s="56"/>
      <c r="J393" s="56"/>
      <c r="K393" s="147"/>
      <c r="L393" s="147"/>
      <c r="M393" s="50"/>
      <c r="N393" s="50"/>
      <c r="O393" s="50"/>
      <c r="P393" s="50"/>
      <c r="Q393" s="50"/>
      <c r="R393" s="50"/>
      <c r="S393" s="50"/>
      <c r="T393" s="50"/>
      <c r="U393" s="50"/>
      <c r="V393" s="50"/>
      <c r="W393" s="50"/>
      <c r="X393" s="50"/>
      <c r="Y393" s="50"/>
      <c r="Z393" s="50"/>
      <c r="AA393" s="50"/>
      <c r="AB393" s="50"/>
      <c r="AC393" s="63"/>
      <c r="AD393" s="63"/>
      <c r="AE393" s="63"/>
      <c r="AF393" s="63"/>
      <c r="AG393" s="63"/>
      <c r="AH393" s="63"/>
      <c r="AI393" s="148"/>
      <c r="AJ393" s="63"/>
      <c r="AK393" s="63"/>
      <c r="AL393" s="63"/>
      <c r="AM393" s="63"/>
      <c r="AN393" s="63"/>
      <c r="AO393" s="63"/>
      <c r="AP393" s="63"/>
      <c r="AQ393" s="63"/>
      <c r="AR393" s="63"/>
      <c r="AS393" s="63"/>
      <c r="AT393" s="63"/>
      <c r="AU393" s="63"/>
      <c r="AV393" s="148"/>
      <c r="AW393" s="63"/>
      <c r="AX393" s="148"/>
      <c r="AY393" s="63"/>
      <c r="AZ393" s="63"/>
      <c r="BA393" s="63"/>
      <c r="BB393" s="148"/>
    </row>
    <row r="394" spans="2:54">
      <c r="B394" s="134" t="s">
        <v>969</v>
      </c>
      <c r="C394" s="134" t="s">
        <v>790</v>
      </c>
      <c r="D394" s="150">
        <v>-219</v>
      </c>
      <c r="E394" s="136">
        <v>90.330699999999993</v>
      </c>
      <c r="F394" s="136">
        <v>90.8</v>
      </c>
      <c r="G394" s="204"/>
      <c r="H394" s="56"/>
      <c r="I394" s="56"/>
      <c r="J394" s="56"/>
      <c r="K394" s="147"/>
      <c r="L394" s="147"/>
      <c r="M394" s="50"/>
      <c r="N394" s="50"/>
      <c r="O394" s="50"/>
      <c r="P394" s="50"/>
      <c r="Q394" s="50"/>
      <c r="R394" s="50"/>
      <c r="S394" s="50"/>
      <c r="T394" s="50"/>
      <c r="U394" s="50"/>
      <c r="V394" s="50"/>
      <c r="W394" s="50"/>
      <c r="X394" s="50"/>
      <c r="Y394" s="50"/>
      <c r="Z394" s="50"/>
      <c r="AA394" s="50"/>
      <c r="AB394" s="50"/>
      <c r="AC394" s="63"/>
      <c r="AD394" s="63"/>
      <c r="AE394" s="63"/>
      <c r="AF394" s="63"/>
      <c r="AG394" s="63"/>
      <c r="AH394" s="63"/>
      <c r="AI394" s="148"/>
      <c r="AJ394" s="63"/>
      <c r="AK394" s="63"/>
      <c r="AL394" s="63"/>
      <c r="AM394" s="63"/>
      <c r="AN394" s="63"/>
      <c r="AO394" s="63"/>
      <c r="AP394" s="63"/>
      <c r="AQ394" s="63"/>
      <c r="AR394" s="63"/>
      <c r="AS394" s="63"/>
      <c r="AT394" s="63"/>
      <c r="AU394" s="63"/>
      <c r="AV394" s="148"/>
      <c r="AW394" s="63"/>
      <c r="AX394" s="148"/>
      <c r="AY394" s="63"/>
      <c r="AZ394" s="63"/>
      <c r="BA394" s="63"/>
      <c r="BB394" s="148"/>
    </row>
    <row r="395" spans="2:54">
      <c r="B395" s="134" t="s">
        <v>1055</v>
      </c>
      <c r="C395" s="134" t="s">
        <v>790</v>
      </c>
      <c r="D395" s="150">
        <v>-12</v>
      </c>
      <c r="E395" s="136">
        <v>140.03579999999999</v>
      </c>
      <c r="F395" s="136">
        <v>140.38</v>
      </c>
      <c r="G395" s="137">
        <v>15.59</v>
      </c>
      <c r="H395" s="56"/>
      <c r="I395" s="56"/>
      <c r="J395" s="56"/>
      <c r="K395" s="147"/>
      <c r="L395" s="147"/>
      <c r="M395" s="50"/>
      <c r="N395" s="50"/>
      <c r="O395" s="50"/>
      <c r="P395" s="50"/>
      <c r="Q395" s="50"/>
      <c r="R395" s="50"/>
      <c r="S395" s="50"/>
      <c r="T395" s="50"/>
      <c r="U395" s="50"/>
      <c r="V395" s="50"/>
      <c r="W395" s="50"/>
      <c r="X395" s="50"/>
      <c r="Y395" s="50"/>
      <c r="Z395" s="50"/>
      <c r="AA395" s="50"/>
      <c r="AB395" s="50"/>
      <c r="AC395" s="63"/>
      <c r="AD395" s="63"/>
      <c r="AE395" s="63"/>
      <c r="AF395" s="63"/>
      <c r="AG395" s="63"/>
      <c r="AH395" s="63"/>
      <c r="AI395" s="148"/>
      <c r="AJ395" s="63"/>
      <c r="AK395" s="63"/>
      <c r="AL395" s="63"/>
      <c r="AM395" s="63"/>
      <c r="AN395" s="63"/>
      <c r="AO395" s="63"/>
      <c r="AP395" s="63"/>
      <c r="AQ395" s="63"/>
      <c r="AR395" s="63"/>
      <c r="AS395" s="63"/>
      <c r="AT395" s="63"/>
      <c r="AU395" s="63"/>
      <c r="AV395" s="148"/>
      <c r="AW395" s="63"/>
      <c r="AX395" s="148"/>
      <c r="AY395" s="63"/>
      <c r="AZ395" s="63"/>
      <c r="BA395" s="63"/>
      <c r="BB395" s="148"/>
    </row>
    <row r="396" spans="2:54">
      <c r="B396" s="134" t="s">
        <v>1052</v>
      </c>
      <c r="C396" s="134" t="s">
        <v>790</v>
      </c>
      <c r="D396" s="150">
        <v>-19</v>
      </c>
      <c r="E396" s="136">
        <v>502.81576330014224</v>
      </c>
      <c r="F396" s="136">
        <v>491.25</v>
      </c>
      <c r="G396" s="137">
        <v>15.23</v>
      </c>
      <c r="H396" s="56"/>
      <c r="I396" s="56"/>
      <c r="J396" s="56"/>
      <c r="K396" s="147"/>
      <c r="L396" s="147"/>
      <c r="M396" s="50"/>
      <c r="N396" s="50"/>
      <c r="O396" s="50"/>
      <c r="P396" s="50"/>
      <c r="Q396" s="50"/>
      <c r="R396" s="50"/>
      <c r="S396" s="50"/>
      <c r="T396" s="50"/>
      <c r="U396" s="50"/>
      <c r="V396" s="50"/>
      <c r="W396" s="50"/>
      <c r="X396" s="50"/>
      <c r="Y396" s="50"/>
      <c r="Z396" s="50"/>
      <c r="AA396" s="50"/>
      <c r="AB396" s="50"/>
      <c r="AC396" s="63"/>
      <c r="AD396" s="63"/>
      <c r="AE396" s="63"/>
      <c r="AF396" s="63"/>
      <c r="AG396" s="63"/>
      <c r="AH396" s="63"/>
      <c r="AI396" s="148"/>
      <c r="AJ396" s="63"/>
      <c r="AK396" s="63"/>
      <c r="AL396" s="63"/>
      <c r="AM396" s="63"/>
      <c r="AN396" s="63"/>
      <c r="AO396" s="63"/>
      <c r="AP396" s="63"/>
      <c r="AQ396" s="63"/>
      <c r="AR396" s="63"/>
      <c r="AS396" s="63"/>
      <c r="AT396" s="63"/>
      <c r="AU396" s="63"/>
      <c r="AV396" s="148"/>
      <c r="AW396" s="63"/>
      <c r="AX396" s="148"/>
      <c r="AY396" s="63"/>
      <c r="AZ396" s="63"/>
      <c r="BA396" s="63"/>
      <c r="BB396" s="148"/>
    </row>
    <row r="397" spans="2:54">
      <c r="B397" s="134" t="s">
        <v>708</v>
      </c>
      <c r="C397" s="134" t="s">
        <v>790</v>
      </c>
      <c r="D397" s="150">
        <v>-18</v>
      </c>
      <c r="E397" s="136">
        <v>292</v>
      </c>
      <c r="F397" s="136">
        <v>288.55</v>
      </c>
      <c r="G397" s="137">
        <v>15.81</v>
      </c>
      <c r="H397" s="56"/>
      <c r="I397" s="56"/>
      <c r="J397" s="56"/>
      <c r="K397" s="147"/>
      <c r="L397" s="147"/>
      <c r="M397" s="50"/>
      <c r="N397" s="50"/>
      <c r="O397" s="50"/>
      <c r="P397" s="50"/>
      <c r="Q397" s="50"/>
      <c r="R397" s="50"/>
      <c r="S397" s="50"/>
      <c r="T397" s="50"/>
      <c r="U397" s="50"/>
      <c r="V397" s="50"/>
      <c r="W397" s="50"/>
      <c r="X397" s="50"/>
      <c r="Y397" s="50"/>
      <c r="Z397" s="50"/>
      <c r="AA397" s="50"/>
      <c r="AB397" s="50"/>
      <c r="AC397" s="63"/>
      <c r="AD397" s="63"/>
      <c r="AE397" s="63"/>
      <c r="AF397" s="63"/>
      <c r="AG397" s="63"/>
      <c r="AH397" s="63"/>
      <c r="AI397" s="148"/>
      <c r="AJ397" s="63"/>
      <c r="AK397" s="63"/>
      <c r="AL397" s="63"/>
      <c r="AM397" s="63"/>
      <c r="AN397" s="63"/>
      <c r="AO397" s="63"/>
      <c r="AP397" s="63"/>
      <c r="AQ397" s="63"/>
      <c r="AR397" s="63"/>
      <c r="AS397" s="63"/>
      <c r="AT397" s="63"/>
      <c r="AU397" s="63"/>
      <c r="AV397" s="148"/>
      <c r="AW397" s="63"/>
      <c r="AX397" s="148"/>
      <c r="AY397" s="63"/>
      <c r="AZ397" s="63"/>
      <c r="BA397" s="63"/>
      <c r="BB397" s="148"/>
    </row>
    <row r="398" spans="2:54">
      <c r="B398" s="134" t="s">
        <v>1064</v>
      </c>
      <c r="C398" s="134" t="s">
        <v>790</v>
      </c>
      <c r="D398" s="150">
        <v>-5</v>
      </c>
      <c r="E398" s="136">
        <v>1084.2</v>
      </c>
      <c r="F398" s="136">
        <v>1066.5999999999999</v>
      </c>
      <c r="G398" s="137">
        <v>6.49</v>
      </c>
      <c r="H398" s="56"/>
      <c r="I398" s="56"/>
      <c r="J398" s="56"/>
      <c r="K398" s="147"/>
      <c r="L398" s="147"/>
      <c r="M398" s="50"/>
      <c r="N398" s="50"/>
      <c r="O398" s="50"/>
      <c r="P398" s="50"/>
      <c r="Q398" s="50"/>
      <c r="R398" s="50"/>
      <c r="S398" s="50"/>
      <c r="T398" s="50"/>
      <c r="U398" s="50"/>
      <c r="V398" s="50"/>
      <c r="W398" s="50"/>
      <c r="X398" s="50"/>
      <c r="Y398" s="50"/>
      <c r="Z398" s="50"/>
      <c r="AA398" s="50"/>
      <c r="AB398" s="50"/>
      <c r="AC398" s="63"/>
      <c r="AD398" s="63"/>
      <c r="AE398" s="63"/>
      <c r="AF398" s="63"/>
      <c r="AG398" s="63"/>
      <c r="AH398" s="63"/>
      <c r="AI398" s="148"/>
      <c r="AJ398" s="63"/>
      <c r="AK398" s="63"/>
      <c r="AL398" s="63"/>
      <c r="AM398" s="63"/>
      <c r="AN398" s="63"/>
      <c r="AO398" s="63"/>
      <c r="AP398" s="63"/>
      <c r="AQ398" s="63"/>
      <c r="AR398" s="63"/>
      <c r="AS398" s="63"/>
      <c r="AT398" s="63"/>
      <c r="AU398" s="63"/>
      <c r="AV398" s="148"/>
      <c r="AW398" s="63"/>
      <c r="AX398" s="148"/>
      <c r="AY398" s="63"/>
      <c r="AZ398" s="63"/>
      <c r="BA398" s="63"/>
      <c r="BB398" s="148"/>
    </row>
    <row r="399" spans="2:54">
      <c r="B399" s="134" t="s">
        <v>730</v>
      </c>
      <c r="C399" s="134" t="s">
        <v>790</v>
      </c>
      <c r="D399" s="150">
        <v>-132</v>
      </c>
      <c r="E399" s="136">
        <v>1237.1416182940516</v>
      </c>
      <c r="F399" s="136">
        <v>1227.3</v>
      </c>
      <c r="G399" s="137">
        <v>357.8</v>
      </c>
      <c r="H399" s="56"/>
      <c r="I399" s="56"/>
      <c r="J399" s="56"/>
      <c r="K399" s="147"/>
      <c r="L399" s="147"/>
      <c r="M399" s="50"/>
      <c r="N399" s="50"/>
      <c r="O399" s="50"/>
      <c r="P399" s="50"/>
      <c r="Q399" s="50"/>
      <c r="R399" s="50"/>
      <c r="S399" s="50"/>
      <c r="T399" s="50"/>
      <c r="U399" s="50"/>
      <c r="V399" s="50"/>
      <c r="W399" s="50"/>
      <c r="X399" s="50"/>
      <c r="Y399" s="50"/>
      <c r="Z399" s="50"/>
      <c r="AA399" s="50"/>
      <c r="AB399" s="50"/>
      <c r="AC399" s="63"/>
      <c r="AD399" s="63"/>
      <c r="AE399" s="63"/>
      <c r="AF399" s="63"/>
      <c r="AG399" s="63"/>
      <c r="AH399" s="63"/>
      <c r="AI399" s="148"/>
      <c r="AJ399" s="63"/>
      <c r="AK399" s="63"/>
      <c r="AL399" s="63"/>
      <c r="AM399" s="63"/>
      <c r="AN399" s="63"/>
      <c r="AO399" s="63"/>
      <c r="AP399" s="63"/>
      <c r="AQ399" s="63"/>
      <c r="AR399" s="63"/>
      <c r="AS399" s="63"/>
      <c r="AT399" s="63"/>
      <c r="AU399" s="63"/>
      <c r="AV399" s="148"/>
      <c r="AW399" s="63"/>
      <c r="AX399" s="148"/>
      <c r="AY399" s="63"/>
      <c r="AZ399" s="63"/>
      <c r="BA399" s="63"/>
      <c r="BB399" s="148"/>
    </row>
    <row r="400" spans="2:54">
      <c r="B400" s="134" t="s">
        <v>963</v>
      </c>
      <c r="C400" s="134" t="s">
        <v>790</v>
      </c>
      <c r="D400" s="150">
        <v>-395</v>
      </c>
      <c r="E400" s="136">
        <v>379.61500812001873</v>
      </c>
      <c r="F400" s="136">
        <v>389.9</v>
      </c>
      <c r="G400" s="137">
        <v>601.28</v>
      </c>
      <c r="H400" s="56"/>
      <c r="I400" s="56"/>
      <c r="J400" s="56"/>
      <c r="K400" s="147"/>
      <c r="L400" s="147"/>
      <c r="M400" s="50"/>
      <c r="N400" s="50"/>
      <c r="O400" s="50"/>
      <c r="P400" s="50"/>
      <c r="Q400" s="50"/>
      <c r="R400" s="50"/>
      <c r="S400" s="50"/>
      <c r="T400" s="50"/>
      <c r="U400" s="50"/>
      <c r="V400" s="50"/>
      <c r="W400" s="50"/>
      <c r="X400" s="50"/>
      <c r="Y400" s="50"/>
      <c r="Z400" s="50"/>
      <c r="AA400" s="50"/>
      <c r="AB400" s="50"/>
      <c r="AC400" s="63"/>
      <c r="AD400" s="63"/>
      <c r="AE400" s="63"/>
      <c r="AF400" s="63"/>
      <c r="AG400" s="63"/>
      <c r="AH400" s="63"/>
      <c r="AI400" s="148"/>
      <c r="AJ400" s="63"/>
      <c r="AK400" s="63"/>
      <c r="AL400" s="63"/>
      <c r="AM400" s="63"/>
      <c r="AN400" s="63"/>
      <c r="AO400" s="63"/>
      <c r="AP400" s="63"/>
      <c r="AQ400" s="63"/>
      <c r="AR400" s="63"/>
      <c r="AS400" s="63"/>
      <c r="AT400" s="63"/>
      <c r="AU400" s="63"/>
      <c r="AV400" s="148"/>
      <c r="AW400" s="63"/>
      <c r="AX400" s="148"/>
      <c r="AY400" s="63"/>
      <c r="AZ400" s="63"/>
      <c r="BA400" s="63"/>
      <c r="BB400" s="148"/>
    </row>
    <row r="401" spans="2:54">
      <c r="B401" s="134" t="s">
        <v>655</v>
      </c>
      <c r="C401" s="134" t="s">
        <v>790</v>
      </c>
      <c r="D401" s="150">
        <v>-122</v>
      </c>
      <c r="E401" s="136">
        <v>409.82783606557376</v>
      </c>
      <c r="F401" s="136">
        <v>394.8</v>
      </c>
      <c r="G401" s="137">
        <v>169.94</v>
      </c>
      <c r="H401" s="56"/>
      <c r="I401" s="56"/>
      <c r="J401" s="56"/>
      <c r="K401" s="147"/>
      <c r="L401" s="147"/>
      <c r="M401" s="50"/>
      <c r="N401" s="50"/>
      <c r="O401" s="50"/>
      <c r="P401" s="50"/>
      <c r="Q401" s="50"/>
      <c r="R401" s="50"/>
      <c r="S401" s="50"/>
      <c r="T401" s="50"/>
      <c r="U401" s="50"/>
      <c r="V401" s="50"/>
      <c r="W401" s="50"/>
      <c r="X401" s="50"/>
      <c r="Y401" s="50"/>
      <c r="Z401" s="50"/>
      <c r="AA401" s="50"/>
      <c r="AB401" s="50"/>
      <c r="AC401" s="63"/>
      <c r="AD401" s="63"/>
      <c r="AE401" s="63"/>
      <c r="AF401" s="63"/>
      <c r="AG401" s="63"/>
      <c r="AH401" s="63"/>
      <c r="AI401" s="148"/>
      <c r="AJ401" s="63"/>
      <c r="AK401" s="63"/>
      <c r="AL401" s="63"/>
      <c r="AM401" s="63"/>
      <c r="AN401" s="63"/>
      <c r="AO401" s="63"/>
      <c r="AP401" s="63"/>
      <c r="AQ401" s="63"/>
      <c r="AR401" s="63"/>
      <c r="AS401" s="63"/>
      <c r="AT401" s="63"/>
      <c r="AU401" s="63"/>
      <c r="AV401" s="148"/>
      <c r="AW401" s="63"/>
      <c r="AX401" s="148"/>
      <c r="AY401" s="63"/>
      <c r="AZ401" s="63"/>
      <c r="BA401" s="63"/>
      <c r="BB401" s="148"/>
    </row>
    <row r="402" spans="2:54">
      <c r="B402" s="134" t="s">
        <v>1003</v>
      </c>
      <c r="C402" s="134" t="s">
        <v>790</v>
      </c>
      <c r="D402" s="150">
        <v>-57</v>
      </c>
      <c r="E402" s="136">
        <v>1466.9350685242518</v>
      </c>
      <c r="F402" s="136">
        <v>1523.2</v>
      </c>
      <c r="G402" s="137">
        <v>152.22999999999999</v>
      </c>
      <c r="H402" s="56"/>
      <c r="I402" s="56"/>
      <c r="J402" s="56"/>
      <c r="K402" s="147"/>
      <c r="L402" s="147"/>
      <c r="M402" s="50"/>
      <c r="N402" s="50"/>
      <c r="O402" s="50"/>
      <c r="P402" s="50"/>
      <c r="Q402" s="50"/>
      <c r="R402" s="50"/>
      <c r="S402" s="50"/>
      <c r="T402" s="50"/>
      <c r="U402" s="50"/>
      <c r="V402" s="50"/>
      <c r="W402" s="50"/>
      <c r="X402" s="50"/>
      <c r="Y402" s="50"/>
      <c r="Z402" s="50"/>
      <c r="AA402" s="50"/>
      <c r="AB402" s="50"/>
      <c r="AC402" s="63"/>
      <c r="AD402" s="63"/>
      <c r="AE402" s="63"/>
      <c r="AF402" s="63"/>
      <c r="AG402" s="63"/>
      <c r="AH402" s="63"/>
      <c r="AI402" s="148"/>
      <c r="AJ402" s="63"/>
      <c r="AK402" s="63"/>
      <c r="AL402" s="63"/>
      <c r="AM402" s="63"/>
      <c r="AN402" s="63"/>
      <c r="AO402" s="63"/>
      <c r="AP402" s="63"/>
      <c r="AQ402" s="63"/>
      <c r="AR402" s="63"/>
      <c r="AS402" s="63"/>
      <c r="AT402" s="63"/>
      <c r="AU402" s="63"/>
      <c r="AV402" s="148"/>
      <c r="AW402" s="63"/>
      <c r="AX402" s="148"/>
      <c r="AY402" s="63"/>
      <c r="AZ402" s="63"/>
      <c r="BA402" s="63"/>
      <c r="BB402" s="148"/>
    </row>
    <row r="403" spans="2:54">
      <c r="B403" s="134" t="s">
        <v>1030</v>
      </c>
      <c r="C403" s="134" t="s">
        <v>790</v>
      </c>
      <c r="D403" s="150">
        <v>-34</v>
      </c>
      <c r="E403" s="136">
        <v>551.80267029411766</v>
      </c>
      <c r="F403" s="136">
        <v>565.70000000000005</v>
      </c>
      <c r="G403" s="137">
        <v>64.69</v>
      </c>
      <c r="H403" s="56"/>
      <c r="I403" s="56"/>
      <c r="J403" s="56"/>
      <c r="K403" s="147"/>
      <c r="L403" s="147"/>
      <c r="M403" s="50"/>
      <c r="N403" s="50"/>
      <c r="O403" s="50"/>
      <c r="P403" s="50"/>
      <c r="Q403" s="50"/>
      <c r="R403" s="50"/>
      <c r="S403" s="50"/>
      <c r="T403" s="50"/>
      <c r="U403" s="50"/>
      <c r="V403" s="50"/>
      <c r="W403" s="50"/>
      <c r="X403" s="50"/>
      <c r="Y403" s="50"/>
      <c r="Z403" s="50"/>
      <c r="AA403" s="50"/>
      <c r="AB403" s="50"/>
      <c r="AC403" s="63"/>
      <c r="AD403" s="63"/>
      <c r="AE403" s="63"/>
      <c r="AF403" s="63"/>
      <c r="AG403" s="63"/>
      <c r="AH403" s="63"/>
      <c r="AI403" s="148"/>
      <c r="AJ403" s="63"/>
      <c r="AK403" s="63"/>
      <c r="AL403" s="63"/>
      <c r="AM403" s="63"/>
      <c r="AN403" s="63"/>
      <c r="AO403" s="63"/>
      <c r="AP403" s="63"/>
      <c r="AQ403" s="63"/>
      <c r="AR403" s="63"/>
      <c r="AS403" s="63"/>
      <c r="AT403" s="63"/>
      <c r="AU403" s="63"/>
      <c r="AV403" s="148"/>
      <c r="AW403" s="63"/>
      <c r="AX403" s="148"/>
      <c r="AY403" s="63"/>
      <c r="AZ403" s="63"/>
      <c r="BA403" s="63"/>
      <c r="BB403" s="148"/>
    </row>
    <row r="404" spans="2:54">
      <c r="B404" s="134" t="s">
        <v>975</v>
      </c>
      <c r="C404" s="134" t="s">
        <v>790</v>
      </c>
      <c r="D404" s="150">
        <v>-212</v>
      </c>
      <c r="E404" s="136">
        <v>942.9117566037736</v>
      </c>
      <c r="F404" s="136">
        <v>962.6</v>
      </c>
      <c r="G404" s="137">
        <v>310.7</v>
      </c>
      <c r="H404" s="56"/>
      <c r="I404" s="56"/>
      <c r="J404" s="56"/>
      <c r="K404" s="147"/>
      <c r="L404" s="147"/>
      <c r="M404" s="50"/>
      <c r="N404" s="50"/>
      <c r="O404" s="50"/>
      <c r="P404" s="50"/>
      <c r="Q404" s="50"/>
      <c r="R404" s="50"/>
      <c r="S404" s="50"/>
      <c r="T404" s="50"/>
      <c r="U404" s="50"/>
      <c r="V404" s="50"/>
      <c r="W404" s="50"/>
      <c r="X404" s="50"/>
      <c r="Y404" s="50"/>
      <c r="Z404" s="50"/>
      <c r="AA404" s="50"/>
      <c r="AB404" s="50"/>
      <c r="AC404" s="63"/>
      <c r="AD404" s="63"/>
      <c r="AE404" s="63"/>
      <c r="AF404" s="63"/>
      <c r="AG404" s="63"/>
      <c r="AH404" s="63"/>
      <c r="AI404" s="148"/>
      <c r="AJ404" s="63"/>
      <c r="AK404" s="63"/>
      <c r="AL404" s="63"/>
      <c r="AM404" s="63"/>
      <c r="AN404" s="63"/>
      <c r="AO404" s="63"/>
      <c r="AP404" s="63"/>
      <c r="AQ404" s="63"/>
      <c r="AR404" s="63"/>
      <c r="AS404" s="63"/>
      <c r="AT404" s="63"/>
      <c r="AU404" s="63"/>
      <c r="AV404" s="148"/>
      <c r="AW404" s="63"/>
      <c r="AX404" s="148"/>
      <c r="AY404" s="63"/>
      <c r="AZ404" s="63"/>
      <c r="BA404" s="63"/>
      <c r="BB404" s="148"/>
    </row>
    <row r="405" spans="2:54">
      <c r="B405" s="134" t="s">
        <v>797</v>
      </c>
      <c r="C405" s="134" t="s">
        <v>790</v>
      </c>
      <c r="D405" s="150">
        <v>-108</v>
      </c>
      <c r="E405" s="136">
        <v>3087.4268074074075</v>
      </c>
      <c r="F405" s="136">
        <v>3060.8</v>
      </c>
      <c r="G405" s="137">
        <v>127</v>
      </c>
      <c r="H405" s="56"/>
      <c r="I405" s="56"/>
      <c r="J405" s="56"/>
      <c r="K405" s="147"/>
      <c r="L405" s="147"/>
      <c r="M405" s="50"/>
      <c r="N405" s="50"/>
      <c r="O405" s="50"/>
      <c r="P405" s="50"/>
      <c r="Q405" s="50"/>
      <c r="R405" s="50"/>
      <c r="S405" s="50"/>
      <c r="T405" s="50"/>
      <c r="U405" s="50"/>
      <c r="V405" s="50"/>
      <c r="W405" s="50"/>
      <c r="X405" s="50"/>
      <c r="Y405" s="50"/>
      <c r="Z405" s="50"/>
      <c r="AA405" s="50"/>
      <c r="AB405" s="50"/>
      <c r="AC405" s="63"/>
      <c r="AD405" s="63"/>
      <c r="AE405" s="63"/>
      <c r="AF405" s="63"/>
      <c r="AG405" s="63"/>
      <c r="AH405" s="63"/>
      <c r="AI405" s="148"/>
      <c r="AJ405" s="63"/>
      <c r="AK405" s="63"/>
      <c r="AL405" s="63"/>
      <c r="AM405" s="63"/>
      <c r="AN405" s="63"/>
      <c r="AO405" s="63"/>
      <c r="AP405" s="63"/>
      <c r="AQ405" s="63"/>
      <c r="AR405" s="63"/>
      <c r="AS405" s="63"/>
      <c r="AT405" s="63"/>
      <c r="AU405" s="63"/>
      <c r="AV405" s="148"/>
      <c r="AW405" s="63"/>
      <c r="AX405" s="148"/>
      <c r="AY405" s="63"/>
      <c r="AZ405" s="63"/>
      <c r="BA405" s="63"/>
      <c r="BB405" s="148"/>
    </row>
    <row r="406" spans="2:54">
      <c r="B406" s="134" t="s">
        <v>513</v>
      </c>
      <c r="C406" s="134" t="s">
        <v>790</v>
      </c>
      <c r="D406" s="150">
        <v>-1</v>
      </c>
      <c r="E406" s="136">
        <v>839.95</v>
      </c>
      <c r="F406" s="136">
        <v>841.25</v>
      </c>
      <c r="G406" s="137">
        <v>2.14</v>
      </c>
      <c r="H406" s="56"/>
      <c r="I406" s="56"/>
      <c r="J406" s="56"/>
      <c r="K406" s="147"/>
      <c r="L406" s="147"/>
      <c r="M406" s="50"/>
      <c r="N406" s="50"/>
      <c r="O406" s="50"/>
      <c r="P406" s="50"/>
      <c r="Q406" s="50"/>
      <c r="R406" s="50"/>
      <c r="S406" s="50"/>
      <c r="T406" s="50"/>
      <c r="U406" s="50"/>
      <c r="V406" s="50"/>
      <c r="W406" s="50"/>
      <c r="X406" s="50"/>
      <c r="Y406" s="50"/>
      <c r="Z406" s="50"/>
      <c r="AA406" s="50"/>
      <c r="AB406" s="50"/>
      <c r="AC406" s="63"/>
      <c r="AD406" s="63"/>
      <c r="AE406" s="63"/>
      <c r="AF406" s="63"/>
      <c r="AG406" s="63"/>
      <c r="AH406" s="63"/>
      <c r="AI406" s="148"/>
      <c r="AJ406" s="63"/>
      <c r="AK406" s="63"/>
      <c r="AL406" s="63"/>
      <c r="AM406" s="63"/>
      <c r="AN406" s="63"/>
      <c r="AO406" s="63"/>
      <c r="AP406" s="63"/>
      <c r="AQ406" s="63"/>
      <c r="AR406" s="63"/>
      <c r="AS406" s="63"/>
      <c r="AT406" s="63"/>
      <c r="AU406" s="63"/>
      <c r="AV406" s="148"/>
      <c r="AW406" s="63"/>
      <c r="AX406" s="148"/>
      <c r="AY406" s="63"/>
      <c r="AZ406" s="63"/>
      <c r="BA406" s="63"/>
      <c r="BB406" s="148"/>
    </row>
    <row r="407" spans="2:54">
      <c r="B407" s="134" t="s">
        <v>714</v>
      </c>
      <c r="C407" s="134" t="s">
        <v>790</v>
      </c>
      <c r="D407" s="150">
        <v>-140</v>
      </c>
      <c r="E407" s="136">
        <v>13491.04996</v>
      </c>
      <c r="F407" s="136">
        <v>14176</v>
      </c>
      <c r="G407" s="137">
        <v>175.34</v>
      </c>
      <c r="H407" s="56"/>
      <c r="I407" s="56"/>
      <c r="J407" s="56"/>
      <c r="K407" s="147"/>
      <c r="L407" s="147"/>
      <c r="M407" s="50"/>
      <c r="N407" s="50"/>
      <c r="O407" s="50"/>
      <c r="P407" s="50"/>
      <c r="Q407" s="50"/>
      <c r="R407" s="50"/>
      <c r="S407" s="50"/>
      <c r="T407" s="50"/>
      <c r="U407" s="50"/>
      <c r="V407" s="50"/>
      <c r="W407" s="50"/>
      <c r="X407" s="50"/>
      <c r="Y407" s="50"/>
      <c r="Z407" s="50"/>
      <c r="AA407" s="50"/>
      <c r="AB407" s="50"/>
      <c r="AC407" s="63"/>
      <c r="AD407" s="63"/>
      <c r="AE407" s="63"/>
      <c r="AF407" s="63"/>
      <c r="AG407" s="63"/>
      <c r="AH407" s="63"/>
      <c r="AI407" s="148"/>
      <c r="AJ407" s="63"/>
      <c r="AK407" s="63"/>
      <c r="AL407" s="63"/>
      <c r="AM407" s="63"/>
      <c r="AN407" s="63"/>
      <c r="AO407" s="63"/>
      <c r="AP407" s="63"/>
      <c r="AQ407" s="63"/>
      <c r="AR407" s="63"/>
      <c r="AS407" s="63"/>
      <c r="AT407" s="63"/>
      <c r="AU407" s="63"/>
      <c r="AV407" s="148"/>
      <c r="AW407" s="63"/>
      <c r="AX407" s="148"/>
      <c r="AY407" s="63"/>
      <c r="AZ407" s="63"/>
      <c r="BA407" s="63"/>
      <c r="BB407" s="148"/>
    </row>
    <row r="408" spans="2:54">
      <c r="B408" s="134" t="s">
        <v>1045</v>
      </c>
      <c r="C408" s="134" t="s">
        <v>790</v>
      </c>
      <c r="D408" s="150">
        <v>-17</v>
      </c>
      <c r="E408" s="136">
        <v>2527.2175999999999</v>
      </c>
      <c r="F408" s="136">
        <v>2514.6999999999998</v>
      </c>
      <c r="G408" s="137">
        <v>23.7</v>
      </c>
      <c r="H408" s="56"/>
      <c r="I408" s="56"/>
      <c r="J408" s="56"/>
      <c r="K408" s="147"/>
      <c r="L408" s="147"/>
      <c r="M408" s="50"/>
      <c r="N408" s="50"/>
      <c r="O408" s="50"/>
      <c r="P408" s="50"/>
      <c r="Q408" s="50"/>
      <c r="R408" s="50"/>
      <c r="S408" s="50"/>
      <c r="T408" s="50"/>
      <c r="U408" s="50"/>
      <c r="V408" s="50"/>
      <c r="W408" s="50"/>
      <c r="X408" s="50"/>
      <c r="Y408" s="50"/>
      <c r="Z408" s="50"/>
      <c r="AA408" s="50"/>
      <c r="AB408" s="50"/>
      <c r="AC408" s="63"/>
      <c r="AD408" s="63"/>
      <c r="AE408" s="63"/>
      <c r="AF408" s="63"/>
      <c r="AG408" s="63"/>
      <c r="AH408" s="63"/>
      <c r="AI408" s="148"/>
      <c r="AJ408" s="63"/>
      <c r="AK408" s="63"/>
      <c r="AL408" s="63"/>
      <c r="AM408" s="63"/>
      <c r="AN408" s="63"/>
      <c r="AO408" s="63"/>
      <c r="AP408" s="63"/>
      <c r="AQ408" s="63"/>
      <c r="AR408" s="63"/>
      <c r="AS408" s="63"/>
      <c r="AT408" s="63"/>
      <c r="AU408" s="63"/>
      <c r="AV408" s="148"/>
      <c r="AW408" s="63"/>
      <c r="AX408" s="148"/>
      <c r="AY408" s="63"/>
      <c r="AZ408" s="63"/>
      <c r="BA408" s="63"/>
      <c r="BB408" s="148"/>
    </row>
    <row r="409" spans="2:54">
      <c r="B409" s="134" t="s">
        <v>1088</v>
      </c>
      <c r="C409" s="134" t="s">
        <v>790</v>
      </c>
      <c r="D409" s="150">
        <v>-1</v>
      </c>
      <c r="E409" s="136">
        <v>1113.9000000000001</v>
      </c>
      <c r="F409" s="136">
        <v>1092.5</v>
      </c>
      <c r="G409" s="137">
        <v>1.34</v>
      </c>
      <c r="H409" s="56"/>
      <c r="I409" s="56"/>
      <c r="J409" s="56"/>
      <c r="K409" s="147"/>
      <c r="L409" s="147"/>
      <c r="M409" s="50"/>
      <c r="N409" s="50"/>
      <c r="O409" s="50"/>
      <c r="P409" s="50"/>
      <c r="Q409" s="50"/>
      <c r="R409" s="50"/>
      <c r="S409" s="50"/>
      <c r="T409" s="50"/>
      <c r="U409" s="50"/>
      <c r="V409" s="50"/>
      <c r="W409" s="50"/>
      <c r="X409" s="50"/>
      <c r="Y409" s="50"/>
      <c r="Z409" s="50"/>
      <c r="AA409" s="50"/>
      <c r="AB409" s="50"/>
      <c r="AC409" s="63"/>
      <c r="AD409" s="63"/>
      <c r="AE409" s="63"/>
      <c r="AF409" s="63"/>
      <c r="AG409" s="63"/>
      <c r="AH409" s="63"/>
      <c r="AI409" s="148"/>
      <c r="AJ409" s="63"/>
      <c r="AK409" s="63"/>
      <c r="AL409" s="63"/>
      <c r="AM409" s="63"/>
      <c r="AN409" s="63"/>
      <c r="AO409" s="63"/>
      <c r="AP409" s="63"/>
      <c r="AQ409" s="63"/>
      <c r="AR409" s="63"/>
      <c r="AS409" s="63"/>
      <c r="AT409" s="63"/>
      <c r="AU409" s="63"/>
      <c r="AV409" s="148"/>
      <c r="AW409" s="63"/>
      <c r="AX409" s="148"/>
      <c r="AY409" s="63"/>
      <c r="AZ409" s="63"/>
      <c r="BA409" s="63"/>
      <c r="BB409" s="148"/>
    </row>
    <row r="410" spans="2:54">
      <c r="B410" s="134" t="s">
        <v>960</v>
      </c>
      <c r="C410" s="134" t="s">
        <v>790</v>
      </c>
      <c r="D410" s="150">
        <v>-294</v>
      </c>
      <c r="E410" s="136">
        <v>317.50729285714283</v>
      </c>
      <c r="F410" s="136">
        <v>326</v>
      </c>
      <c r="G410" s="137">
        <v>1080.27</v>
      </c>
      <c r="H410" s="56"/>
      <c r="I410" s="56"/>
      <c r="J410" s="56"/>
      <c r="K410" s="147"/>
      <c r="L410" s="147"/>
      <c r="M410" s="50"/>
      <c r="N410" s="50"/>
      <c r="O410" s="50"/>
      <c r="P410" s="50"/>
      <c r="Q410" s="50"/>
      <c r="R410" s="50"/>
      <c r="S410" s="50"/>
      <c r="T410" s="50"/>
      <c r="U410" s="50"/>
      <c r="V410" s="50"/>
      <c r="W410" s="50"/>
      <c r="X410" s="50"/>
      <c r="Y410" s="50"/>
      <c r="Z410" s="50"/>
      <c r="AA410" s="50"/>
      <c r="AB410" s="50"/>
      <c r="AC410" s="63"/>
      <c r="AD410" s="63"/>
      <c r="AE410" s="63"/>
      <c r="AF410" s="63"/>
      <c r="AG410" s="63"/>
      <c r="AH410" s="63"/>
      <c r="AI410" s="148"/>
      <c r="AJ410" s="63"/>
      <c r="AK410" s="63"/>
      <c r="AL410" s="63"/>
      <c r="AM410" s="63"/>
      <c r="AN410" s="63"/>
      <c r="AO410" s="63"/>
      <c r="AP410" s="63"/>
      <c r="AQ410" s="63"/>
      <c r="AR410" s="63"/>
      <c r="AS410" s="63"/>
      <c r="AT410" s="63"/>
      <c r="AU410" s="63"/>
      <c r="AV410" s="148"/>
      <c r="AW410" s="63"/>
      <c r="AX410" s="148"/>
      <c r="AY410" s="63"/>
      <c r="AZ410" s="63"/>
      <c r="BA410" s="63"/>
      <c r="BB410" s="148"/>
    </row>
    <row r="411" spans="2:54">
      <c r="B411" s="134" t="s">
        <v>1024</v>
      </c>
      <c r="C411" s="134" t="s">
        <v>790</v>
      </c>
      <c r="D411" s="150">
        <v>-48</v>
      </c>
      <c r="E411" s="136">
        <v>106.63604166666667</v>
      </c>
      <c r="F411" s="136">
        <v>105.79</v>
      </c>
      <c r="G411" s="137">
        <v>132.35</v>
      </c>
      <c r="H411" s="56"/>
      <c r="I411" s="56"/>
      <c r="J411" s="56"/>
      <c r="K411" s="147"/>
      <c r="L411" s="147"/>
      <c r="M411" s="50"/>
      <c r="N411" s="50"/>
      <c r="O411" s="50"/>
      <c r="P411" s="50"/>
      <c r="Q411" s="50"/>
      <c r="R411" s="50"/>
      <c r="S411" s="50"/>
      <c r="T411" s="50"/>
      <c r="U411" s="50"/>
      <c r="V411" s="50"/>
      <c r="W411" s="50"/>
      <c r="X411" s="50"/>
      <c r="Y411" s="50"/>
      <c r="Z411" s="50"/>
      <c r="AA411" s="50"/>
      <c r="AB411" s="50"/>
      <c r="AC411" s="63"/>
      <c r="AD411" s="63"/>
      <c r="AE411" s="63"/>
      <c r="AF411" s="63"/>
      <c r="AG411" s="63"/>
      <c r="AH411" s="63"/>
      <c r="AI411" s="148"/>
      <c r="AJ411" s="63"/>
      <c r="AK411" s="63"/>
      <c r="AL411" s="63"/>
      <c r="AM411" s="63"/>
      <c r="AN411" s="63"/>
      <c r="AO411" s="63"/>
      <c r="AP411" s="63"/>
      <c r="AQ411" s="63"/>
      <c r="AR411" s="63"/>
      <c r="AS411" s="63"/>
      <c r="AT411" s="63"/>
      <c r="AU411" s="63"/>
      <c r="AV411" s="148"/>
      <c r="AW411" s="63"/>
      <c r="AX411" s="148"/>
      <c r="AY411" s="63"/>
      <c r="AZ411" s="63"/>
      <c r="BA411" s="63"/>
      <c r="BB411" s="148"/>
    </row>
    <row r="412" spans="2:54">
      <c r="B412" s="134" t="s">
        <v>950</v>
      </c>
      <c r="C412" s="134" t="s">
        <v>790</v>
      </c>
      <c r="D412" s="150">
        <v>-596</v>
      </c>
      <c r="E412" s="136">
        <v>85.489933559532687</v>
      </c>
      <c r="F412" s="136">
        <v>85.78</v>
      </c>
      <c r="G412" s="137">
        <v>1243.28</v>
      </c>
      <c r="H412" s="56"/>
      <c r="I412" s="56"/>
      <c r="J412" s="56"/>
      <c r="K412" s="147"/>
      <c r="L412" s="147"/>
      <c r="M412" s="50"/>
      <c r="N412" s="50"/>
      <c r="O412" s="50"/>
      <c r="P412" s="50"/>
      <c r="Q412" s="50"/>
      <c r="R412" s="50"/>
      <c r="S412" s="50"/>
      <c r="T412" s="50"/>
      <c r="U412" s="50"/>
      <c r="V412" s="50"/>
      <c r="W412" s="50"/>
      <c r="X412" s="50"/>
      <c r="Y412" s="50"/>
      <c r="Z412" s="50"/>
      <c r="AA412" s="50"/>
      <c r="AB412" s="50"/>
      <c r="AC412" s="63"/>
      <c r="AD412" s="63"/>
      <c r="AE412" s="63"/>
      <c r="AF412" s="63"/>
      <c r="AG412" s="63"/>
      <c r="AH412" s="63"/>
      <c r="AI412" s="148"/>
      <c r="AJ412" s="63"/>
      <c r="AK412" s="63"/>
      <c r="AL412" s="63"/>
      <c r="AM412" s="63"/>
      <c r="AN412" s="63"/>
      <c r="AO412" s="63"/>
      <c r="AP412" s="63"/>
      <c r="AQ412" s="63"/>
      <c r="AR412" s="63"/>
      <c r="AS412" s="63"/>
      <c r="AT412" s="63"/>
      <c r="AU412" s="63"/>
      <c r="AV412" s="148"/>
      <c r="AW412" s="63"/>
      <c r="AX412" s="148"/>
      <c r="AY412" s="63"/>
      <c r="AZ412" s="63"/>
      <c r="BA412" s="63"/>
      <c r="BB412" s="148"/>
    </row>
    <row r="413" spans="2:54">
      <c r="B413" s="134" t="s">
        <v>664</v>
      </c>
      <c r="C413" s="134" t="s">
        <v>790</v>
      </c>
      <c r="D413" s="150">
        <v>-58</v>
      </c>
      <c r="E413" s="136">
        <v>355.53874999999999</v>
      </c>
      <c r="F413" s="136">
        <v>358.45</v>
      </c>
      <c r="G413" s="137">
        <v>55.07</v>
      </c>
      <c r="H413" s="56"/>
      <c r="I413" s="56"/>
      <c r="J413" s="56"/>
      <c r="K413" s="147"/>
      <c r="L413" s="147"/>
      <c r="M413" s="50"/>
      <c r="N413" s="50"/>
      <c r="O413" s="50"/>
      <c r="P413" s="50"/>
      <c r="Q413" s="50"/>
      <c r="R413" s="50"/>
      <c r="S413" s="50"/>
      <c r="T413" s="50"/>
      <c r="U413" s="50"/>
      <c r="V413" s="50"/>
      <c r="W413" s="50"/>
      <c r="X413" s="50"/>
      <c r="Y413" s="50"/>
      <c r="Z413" s="50"/>
      <c r="AA413" s="50"/>
      <c r="AB413" s="50"/>
      <c r="AC413" s="63"/>
      <c r="AD413" s="63"/>
      <c r="AE413" s="63"/>
      <c r="AF413" s="63"/>
      <c r="AG413" s="63"/>
      <c r="AH413" s="63"/>
      <c r="AI413" s="148"/>
      <c r="AJ413" s="63"/>
      <c r="AK413" s="63"/>
      <c r="AL413" s="63"/>
      <c r="AM413" s="63"/>
      <c r="AN413" s="63"/>
      <c r="AO413" s="63"/>
      <c r="AP413" s="63"/>
      <c r="AQ413" s="63"/>
      <c r="AR413" s="63"/>
      <c r="AS413" s="63"/>
      <c r="AT413" s="63"/>
      <c r="AU413" s="63"/>
      <c r="AV413" s="148"/>
      <c r="AW413" s="63"/>
      <c r="AX413" s="148"/>
      <c r="AY413" s="63"/>
      <c r="AZ413" s="63"/>
      <c r="BA413" s="63"/>
      <c r="BB413" s="148"/>
    </row>
    <row r="414" spans="2:54">
      <c r="B414" s="134" t="s">
        <v>1015</v>
      </c>
      <c r="C414" s="134" t="s">
        <v>790</v>
      </c>
      <c r="D414" s="150">
        <v>-83</v>
      </c>
      <c r="E414" s="136">
        <v>1783.6143999999999</v>
      </c>
      <c r="F414" s="136">
        <v>1778.4</v>
      </c>
      <c r="G414" s="137">
        <v>96.4</v>
      </c>
      <c r="H414" s="56"/>
      <c r="I414" s="56"/>
      <c r="J414" s="56"/>
      <c r="K414" s="147"/>
      <c r="L414" s="147"/>
      <c r="M414" s="50"/>
      <c r="N414" s="50"/>
      <c r="O414" s="50"/>
      <c r="P414" s="50"/>
      <c r="Q414" s="50"/>
      <c r="R414" s="50"/>
      <c r="S414" s="50"/>
      <c r="T414" s="50"/>
      <c r="U414" s="50"/>
      <c r="V414" s="50"/>
      <c r="W414" s="50"/>
      <c r="X414" s="50"/>
      <c r="Y414" s="50"/>
      <c r="Z414" s="50"/>
      <c r="AA414" s="50"/>
      <c r="AB414" s="50"/>
      <c r="AC414" s="63"/>
      <c r="AD414" s="63"/>
      <c r="AE414" s="63"/>
      <c r="AF414" s="63"/>
      <c r="AG414" s="63"/>
      <c r="AH414" s="63"/>
      <c r="AI414" s="148"/>
      <c r="AJ414" s="63"/>
      <c r="AK414" s="63"/>
      <c r="AL414" s="63"/>
      <c r="AM414" s="63"/>
      <c r="AN414" s="63"/>
      <c r="AO414" s="63"/>
      <c r="AP414" s="63"/>
      <c r="AQ414" s="63"/>
      <c r="AR414" s="63"/>
      <c r="AS414" s="63"/>
      <c r="AT414" s="63"/>
      <c r="AU414" s="63"/>
      <c r="AV414" s="148"/>
      <c r="AW414" s="63"/>
      <c r="AX414" s="148"/>
      <c r="AY414" s="63"/>
      <c r="AZ414" s="63"/>
      <c r="BA414" s="63"/>
      <c r="BB414" s="148"/>
    </row>
    <row r="415" spans="2:54">
      <c r="B415" s="134" t="s">
        <v>859</v>
      </c>
      <c r="C415" s="134" t="s">
        <v>790</v>
      </c>
      <c r="D415" s="150">
        <v>-401</v>
      </c>
      <c r="E415" s="136">
        <v>1042.2992264339152</v>
      </c>
      <c r="F415" s="136">
        <v>1047.4000000000001</v>
      </c>
      <c r="G415" s="137">
        <v>642.94000000000005</v>
      </c>
      <c r="H415" s="56"/>
      <c r="I415" s="56"/>
      <c r="J415" s="56"/>
      <c r="K415" s="147"/>
      <c r="L415" s="147"/>
      <c r="M415" s="50"/>
      <c r="N415" s="50"/>
      <c r="O415" s="50"/>
      <c r="P415" s="50"/>
      <c r="Q415" s="50"/>
      <c r="R415" s="50"/>
      <c r="S415" s="50"/>
      <c r="T415" s="50"/>
      <c r="U415" s="50"/>
      <c r="V415" s="50"/>
      <c r="W415" s="50"/>
      <c r="X415" s="50"/>
      <c r="Y415" s="50"/>
      <c r="Z415" s="50"/>
      <c r="AA415" s="50"/>
      <c r="AB415" s="50"/>
      <c r="AC415" s="63"/>
      <c r="AD415" s="63"/>
      <c r="AE415" s="63"/>
      <c r="AF415" s="63"/>
      <c r="AG415" s="63"/>
      <c r="AH415" s="63"/>
      <c r="AI415" s="148"/>
      <c r="AJ415" s="63"/>
      <c r="AK415" s="63"/>
      <c r="AL415" s="63"/>
      <c r="AM415" s="63"/>
      <c r="AN415" s="63"/>
      <c r="AO415" s="63"/>
      <c r="AP415" s="63"/>
      <c r="AQ415" s="63"/>
      <c r="AR415" s="63"/>
      <c r="AS415" s="63"/>
      <c r="AT415" s="63"/>
      <c r="AU415" s="63"/>
      <c r="AV415" s="148"/>
      <c r="AW415" s="63"/>
      <c r="AX415" s="148"/>
      <c r="AY415" s="63"/>
      <c r="AZ415" s="63"/>
      <c r="BA415" s="63"/>
      <c r="BB415" s="148"/>
    </row>
    <row r="416" spans="2:54">
      <c r="B416" s="134" t="s">
        <v>432</v>
      </c>
      <c r="C416" s="134" t="s">
        <v>790</v>
      </c>
      <c r="D416" s="150">
        <v>-4</v>
      </c>
      <c r="E416" s="136">
        <v>1921.125</v>
      </c>
      <c r="F416" s="136">
        <v>1960.1</v>
      </c>
      <c r="G416" s="137">
        <v>5.48</v>
      </c>
      <c r="H416" s="56"/>
      <c r="I416" s="56"/>
      <c r="J416" s="56"/>
      <c r="K416" s="147"/>
      <c r="L416" s="147"/>
      <c r="M416" s="50"/>
      <c r="N416" s="50"/>
      <c r="O416" s="50"/>
      <c r="P416" s="50"/>
      <c r="Q416" s="50"/>
      <c r="R416" s="50"/>
      <c r="S416" s="50"/>
      <c r="T416" s="50"/>
      <c r="U416" s="50"/>
      <c r="V416" s="50"/>
      <c r="W416" s="50"/>
      <c r="X416" s="50"/>
      <c r="Y416" s="50"/>
      <c r="Z416" s="50"/>
      <c r="AA416" s="50"/>
      <c r="AB416" s="50"/>
      <c r="AC416" s="63"/>
      <c r="AD416" s="63"/>
      <c r="AE416" s="63"/>
      <c r="AF416" s="63"/>
      <c r="AG416" s="63"/>
      <c r="AH416" s="63"/>
      <c r="AI416" s="148"/>
      <c r="AJ416" s="63"/>
      <c r="AK416" s="63"/>
      <c r="AL416" s="63"/>
      <c r="AM416" s="63"/>
      <c r="AN416" s="63"/>
      <c r="AO416" s="63"/>
      <c r="AP416" s="63"/>
      <c r="AQ416" s="63"/>
      <c r="AR416" s="63"/>
      <c r="AS416" s="63"/>
      <c r="AT416" s="63"/>
      <c r="AU416" s="63"/>
      <c r="AV416" s="148"/>
      <c r="AW416" s="63"/>
      <c r="AX416" s="148"/>
      <c r="AY416" s="63"/>
      <c r="AZ416" s="63"/>
      <c r="BA416" s="63"/>
      <c r="BB416" s="148"/>
    </row>
    <row r="417" spans="2:54">
      <c r="B417" s="134" t="s">
        <v>800</v>
      </c>
      <c r="C417" s="134" t="s">
        <v>790</v>
      </c>
      <c r="D417" s="150">
        <v>-6</v>
      </c>
      <c r="E417" s="136">
        <v>1571.4</v>
      </c>
      <c r="F417" s="136">
        <v>1593.5</v>
      </c>
      <c r="G417" s="137">
        <v>8.4700000000000006</v>
      </c>
      <c r="H417" s="56"/>
      <c r="I417" s="56"/>
      <c r="J417" s="56"/>
      <c r="K417" s="147"/>
      <c r="L417" s="147"/>
      <c r="M417" s="50"/>
      <c r="N417" s="50"/>
      <c r="O417" s="50"/>
      <c r="P417" s="50"/>
      <c r="Q417" s="50"/>
      <c r="R417" s="50"/>
      <c r="S417" s="50"/>
      <c r="T417" s="50"/>
      <c r="U417" s="50"/>
      <c r="V417" s="50"/>
      <c r="W417" s="50"/>
      <c r="X417" s="50"/>
      <c r="Y417" s="50"/>
      <c r="Z417" s="50"/>
      <c r="AA417" s="50"/>
      <c r="AB417" s="50"/>
      <c r="AC417" s="63"/>
      <c r="AD417" s="63"/>
      <c r="AE417" s="63"/>
      <c r="AF417" s="63"/>
      <c r="AG417" s="63"/>
      <c r="AH417" s="63"/>
      <c r="AI417" s="148"/>
      <c r="AJ417" s="63"/>
      <c r="AK417" s="63"/>
      <c r="AL417" s="63"/>
      <c r="AM417" s="63"/>
      <c r="AN417" s="63"/>
      <c r="AO417" s="63"/>
      <c r="AP417" s="63"/>
      <c r="AQ417" s="63"/>
      <c r="AR417" s="63"/>
      <c r="AS417" s="63"/>
      <c r="AT417" s="63"/>
      <c r="AU417" s="63"/>
      <c r="AV417" s="148"/>
      <c r="AW417" s="63"/>
      <c r="AX417" s="148"/>
      <c r="AY417" s="63"/>
      <c r="AZ417" s="63"/>
      <c r="BA417" s="63"/>
      <c r="BB417" s="148"/>
    </row>
    <row r="418" spans="2:54">
      <c r="B418" s="134" t="s">
        <v>1042</v>
      </c>
      <c r="C418" s="134" t="s">
        <v>790</v>
      </c>
      <c r="D418" s="150">
        <v>-11</v>
      </c>
      <c r="E418" s="136">
        <v>9677.7271999999994</v>
      </c>
      <c r="F418" s="136">
        <v>9909</v>
      </c>
      <c r="G418" s="137">
        <v>29.23</v>
      </c>
      <c r="H418" s="56"/>
      <c r="I418" s="56"/>
      <c r="J418" s="56"/>
      <c r="K418" s="147"/>
      <c r="L418" s="147"/>
      <c r="M418" s="50"/>
      <c r="N418" s="50"/>
      <c r="O418" s="50"/>
      <c r="P418" s="50"/>
      <c r="Q418" s="50"/>
      <c r="R418" s="50"/>
      <c r="S418" s="50"/>
      <c r="T418" s="50"/>
      <c r="U418" s="50"/>
      <c r="V418" s="50"/>
      <c r="W418" s="50"/>
      <c r="X418" s="50"/>
      <c r="Y418" s="50"/>
      <c r="Z418" s="50"/>
      <c r="AA418" s="50"/>
      <c r="AB418" s="50"/>
      <c r="AC418" s="63"/>
      <c r="AD418" s="63"/>
      <c r="AE418" s="63"/>
      <c r="AF418" s="63"/>
      <c r="AG418" s="63"/>
      <c r="AH418" s="63"/>
      <c r="AI418" s="148"/>
      <c r="AJ418" s="63"/>
      <c r="AK418" s="63"/>
      <c r="AL418" s="63"/>
      <c r="AM418" s="63"/>
      <c r="AN418" s="63"/>
      <c r="AO418" s="63"/>
      <c r="AP418" s="63"/>
      <c r="AQ418" s="63"/>
      <c r="AR418" s="63"/>
      <c r="AS418" s="63"/>
      <c r="AT418" s="63"/>
      <c r="AU418" s="63"/>
      <c r="AV418" s="148"/>
      <c r="AW418" s="63"/>
      <c r="AX418" s="148"/>
      <c r="AY418" s="63"/>
      <c r="AZ418" s="63"/>
      <c r="BA418" s="63"/>
      <c r="BB418" s="148"/>
    </row>
    <row r="419" spans="2:54">
      <c r="B419" s="134" t="s">
        <v>695</v>
      </c>
      <c r="C419" s="134" t="s">
        <v>790</v>
      </c>
      <c r="D419" s="150">
        <v>-118</v>
      </c>
      <c r="E419" s="136">
        <v>108.55749237288136</v>
      </c>
      <c r="F419" s="136">
        <v>107.36</v>
      </c>
      <c r="G419" s="137">
        <v>199.16</v>
      </c>
      <c r="H419" s="56"/>
      <c r="I419" s="56"/>
      <c r="J419" s="56"/>
      <c r="K419" s="147"/>
      <c r="L419" s="147"/>
      <c r="M419" s="50"/>
      <c r="N419" s="50"/>
      <c r="O419" s="50"/>
      <c r="P419" s="50"/>
      <c r="Q419" s="50"/>
      <c r="R419" s="50"/>
      <c r="S419" s="50"/>
      <c r="T419" s="50"/>
      <c r="U419" s="50"/>
      <c r="V419" s="50"/>
      <c r="W419" s="50"/>
      <c r="X419" s="50"/>
      <c r="Y419" s="50"/>
      <c r="Z419" s="50"/>
      <c r="AA419" s="50"/>
      <c r="AB419" s="50"/>
      <c r="AC419" s="63"/>
      <c r="AD419" s="63"/>
      <c r="AE419" s="63"/>
      <c r="AF419" s="63"/>
      <c r="AG419" s="63"/>
      <c r="AH419" s="63"/>
      <c r="AI419" s="148"/>
      <c r="AJ419" s="63"/>
      <c r="AK419" s="63"/>
      <c r="AL419" s="63"/>
      <c r="AM419" s="63"/>
      <c r="AN419" s="63"/>
      <c r="AO419" s="63"/>
      <c r="AP419" s="63"/>
      <c r="AQ419" s="63"/>
      <c r="AR419" s="63"/>
      <c r="AS419" s="63"/>
      <c r="AT419" s="63"/>
      <c r="AU419" s="63"/>
      <c r="AV419" s="148"/>
      <c r="AW419" s="63"/>
      <c r="AX419" s="148"/>
      <c r="AY419" s="63"/>
      <c r="AZ419" s="63"/>
      <c r="BA419" s="63"/>
      <c r="BB419" s="148"/>
    </row>
    <row r="420" spans="2:54">
      <c r="B420" s="134" t="s">
        <v>981</v>
      </c>
      <c r="C420" s="134" t="s">
        <v>790</v>
      </c>
      <c r="D420" s="150">
        <v>-181</v>
      </c>
      <c r="E420" s="136">
        <v>239.7898790172799</v>
      </c>
      <c r="F420" s="136">
        <v>237.81</v>
      </c>
      <c r="G420" s="137">
        <v>201.29</v>
      </c>
      <c r="H420" s="56"/>
      <c r="I420" s="56"/>
      <c r="J420" s="56"/>
      <c r="K420" s="147"/>
      <c r="L420" s="147"/>
      <c r="M420" s="50"/>
      <c r="N420" s="50"/>
      <c r="O420" s="50"/>
      <c r="P420" s="50"/>
      <c r="Q420" s="50"/>
      <c r="R420" s="50"/>
      <c r="S420" s="50"/>
      <c r="T420" s="50"/>
      <c r="U420" s="50"/>
      <c r="V420" s="50"/>
      <c r="W420" s="50"/>
      <c r="X420" s="50"/>
      <c r="Y420" s="50"/>
      <c r="Z420" s="50"/>
      <c r="AA420" s="50"/>
      <c r="AB420" s="50"/>
      <c r="AC420" s="63"/>
      <c r="AD420" s="63"/>
      <c r="AE420" s="63"/>
      <c r="AF420" s="63"/>
      <c r="AG420" s="63"/>
      <c r="AH420" s="63"/>
      <c r="AI420" s="148"/>
      <c r="AJ420" s="63"/>
      <c r="AK420" s="63"/>
      <c r="AL420" s="63"/>
      <c r="AM420" s="63"/>
      <c r="AN420" s="63"/>
      <c r="AO420" s="63"/>
      <c r="AP420" s="63"/>
      <c r="AQ420" s="63"/>
      <c r="AR420" s="63"/>
      <c r="AS420" s="63"/>
      <c r="AT420" s="63"/>
      <c r="AU420" s="63"/>
      <c r="AV420" s="148"/>
      <c r="AW420" s="63"/>
      <c r="AX420" s="148"/>
      <c r="AY420" s="63"/>
      <c r="AZ420" s="63"/>
      <c r="BA420" s="63"/>
      <c r="BB420" s="148"/>
    </row>
    <row r="421" spans="2:54">
      <c r="B421" s="134" t="s">
        <v>642</v>
      </c>
      <c r="C421" s="134" t="s">
        <v>790</v>
      </c>
      <c r="D421" s="150">
        <v>-126</v>
      </c>
      <c r="E421" s="136">
        <v>1320.0642436507937</v>
      </c>
      <c r="F421" s="136">
        <v>1300.4000000000001</v>
      </c>
      <c r="G421" s="137">
        <v>144.68</v>
      </c>
      <c r="H421" s="56"/>
      <c r="I421" s="56"/>
      <c r="J421" s="56"/>
      <c r="K421" s="147"/>
      <c r="L421" s="147"/>
      <c r="M421" s="50"/>
      <c r="N421" s="50"/>
      <c r="O421" s="50"/>
      <c r="P421" s="50"/>
      <c r="Q421" s="50"/>
      <c r="R421" s="50"/>
      <c r="S421" s="50"/>
      <c r="T421" s="50"/>
      <c r="U421" s="50"/>
      <c r="V421" s="50"/>
      <c r="W421" s="50"/>
      <c r="X421" s="50"/>
      <c r="Y421" s="50"/>
      <c r="Z421" s="50"/>
      <c r="AA421" s="50"/>
      <c r="AB421" s="50"/>
      <c r="AC421" s="63"/>
      <c r="AD421" s="63"/>
      <c r="AE421" s="63"/>
      <c r="AF421" s="63"/>
      <c r="AG421" s="63"/>
      <c r="AH421" s="63"/>
      <c r="AI421" s="148"/>
      <c r="AJ421" s="63"/>
      <c r="AK421" s="63"/>
      <c r="AL421" s="63"/>
      <c r="AM421" s="63"/>
      <c r="AN421" s="63"/>
      <c r="AO421" s="63"/>
      <c r="AP421" s="63"/>
      <c r="AQ421" s="63"/>
      <c r="AR421" s="63"/>
      <c r="AS421" s="63"/>
      <c r="AT421" s="63"/>
      <c r="AU421" s="63"/>
      <c r="AV421" s="148"/>
      <c r="AW421" s="63"/>
      <c r="AX421" s="148"/>
      <c r="AY421" s="63"/>
      <c r="AZ421" s="63"/>
      <c r="BA421" s="63"/>
      <c r="BB421" s="148"/>
    </row>
    <row r="422" spans="2:54">
      <c r="B422" s="134" t="s">
        <v>972</v>
      </c>
      <c r="C422" s="134" t="s">
        <v>790</v>
      </c>
      <c r="D422" s="150">
        <v>-125</v>
      </c>
      <c r="E422" s="136">
        <v>370.9471863937008</v>
      </c>
      <c r="F422" s="136">
        <v>371.45</v>
      </c>
      <c r="G422" s="137">
        <v>548.12</v>
      </c>
      <c r="H422" s="56"/>
      <c r="I422" s="56"/>
      <c r="J422" s="56"/>
      <c r="K422" s="147"/>
      <c r="L422" s="147"/>
      <c r="M422" s="50"/>
      <c r="N422" s="50"/>
      <c r="O422" s="50"/>
      <c r="P422" s="50"/>
      <c r="Q422" s="50"/>
      <c r="R422" s="50"/>
      <c r="S422" s="50"/>
      <c r="T422" s="50"/>
      <c r="U422" s="50"/>
      <c r="V422" s="50"/>
      <c r="W422" s="50"/>
      <c r="X422" s="50"/>
      <c r="Y422" s="50"/>
      <c r="Z422" s="50"/>
      <c r="AA422" s="50"/>
      <c r="AB422" s="50"/>
      <c r="AC422" s="63"/>
      <c r="AD422" s="63"/>
      <c r="AE422" s="63"/>
      <c r="AF422" s="63"/>
      <c r="AG422" s="63"/>
      <c r="AH422" s="63"/>
      <c r="AI422" s="148"/>
      <c r="AJ422" s="63"/>
      <c r="AK422" s="63"/>
      <c r="AL422" s="63"/>
      <c r="AM422" s="63"/>
      <c r="AN422" s="63"/>
      <c r="AO422" s="63"/>
      <c r="AP422" s="63"/>
      <c r="AQ422" s="63"/>
      <c r="AR422" s="63"/>
      <c r="AS422" s="63"/>
      <c r="AT422" s="63"/>
      <c r="AU422" s="63"/>
      <c r="AV422" s="148"/>
      <c r="AW422" s="63"/>
      <c r="AX422" s="148"/>
      <c r="AY422" s="63"/>
      <c r="AZ422" s="63"/>
      <c r="BA422" s="63"/>
      <c r="BB422" s="148"/>
    </row>
    <row r="423" spans="2:54">
      <c r="B423" s="134" t="s">
        <v>957</v>
      </c>
      <c r="C423" s="134" t="s">
        <v>790</v>
      </c>
      <c r="D423" s="150">
        <v>-382</v>
      </c>
      <c r="E423" s="136">
        <v>173.20757408376963</v>
      </c>
      <c r="F423" s="136">
        <v>174.9</v>
      </c>
      <c r="G423" s="137">
        <v>1237.1199999999999</v>
      </c>
      <c r="H423" s="56"/>
      <c r="I423" s="56"/>
      <c r="J423" s="56"/>
      <c r="K423" s="147"/>
      <c r="L423" s="147"/>
      <c r="M423" s="50"/>
      <c r="N423" s="50"/>
      <c r="O423" s="50"/>
      <c r="P423" s="50"/>
      <c r="Q423" s="50"/>
      <c r="R423" s="50"/>
      <c r="S423" s="50"/>
      <c r="T423" s="50"/>
      <c r="U423" s="50"/>
      <c r="V423" s="50"/>
      <c r="W423" s="50"/>
      <c r="X423" s="50"/>
      <c r="Y423" s="50"/>
      <c r="Z423" s="50"/>
      <c r="AA423" s="50"/>
      <c r="AB423" s="50"/>
      <c r="AC423" s="63"/>
      <c r="AD423" s="63"/>
      <c r="AE423" s="63"/>
      <c r="AF423" s="63"/>
      <c r="AG423" s="63"/>
      <c r="AH423" s="63"/>
      <c r="AI423" s="148"/>
      <c r="AJ423" s="63"/>
      <c r="AK423" s="63"/>
      <c r="AL423" s="63"/>
      <c r="AM423" s="63"/>
      <c r="AN423" s="63"/>
      <c r="AO423" s="63"/>
      <c r="AP423" s="63"/>
      <c r="AQ423" s="63"/>
      <c r="AR423" s="63"/>
      <c r="AS423" s="63"/>
      <c r="AT423" s="63"/>
      <c r="AU423" s="63"/>
      <c r="AV423" s="148"/>
      <c r="AW423" s="63"/>
      <c r="AX423" s="148"/>
      <c r="AY423" s="63"/>
      <c r="AZ423" s="63"/>
      <c r="BA423" s="63"/>
      <c r="BB423" s="148"/>
    </row>
    <row r="424" spans="2:54">
      <c r="B424" s="134" t="s">
        <v>652</v>
      </c>
      <c r="C424" s="134" t="s">
        <v>790</v>
      </c>
      <c r="D424" s="150">
        <v>-240</v>
      </c>
      <c r="E424" s="136">
        <v>1050.8070554444444</v>
      </c>
      <c r="F424" s="136">
        <v>1033.75</v>
      </c>
      <c r="G424" s="137">
        <v>328.16</v>
      </c>
      <c r="H424" s="56"/>
      <c r="I424" s="56"/>
      <c r="J424" s="56"/>
      <c r="K424" s="147"/>
      <c r="L424" s="147"/>
      <c r="M424" s="50"/>
      <c r="N424" s="50"/>
      <c r="O424" s="50"/>
      <c r="P424" s="50"/>
      <c r="Q424" s="50"/>
      <c r="R424" s="50"/>
      <c r="S424" s="50"/>
      <c r="T424" s="50"/>
      <c r="U424" s="50"/>
      <c r="V424" s="50"/>
      <c r="W424" s="50"/>
      <c r="X424" s="50"/>
      <c r="Y424" s="50"/>
      <c r="Z424" s="50"/>
      <c r="AA424" s="50"/>
      <c r="AB424" s="50"/>
      <c r="AC424" s="63"/>
      <c r="AD424" s="63"/>
      <c r="AE424" s="63"/>
      <c r="AF424" s="63"/>
      <c r="AG424" s="63"/>
      <c r="AH424" s="63"/>
      <c r="AI424" s="148"/>
      <c r="AJ424" s="63"/>
      <c r="AK424" s="63"/>
      <c r="AL424" s="63"/>
      <c r="AM424" s="63"/>
      <c r="AN424" s="63"/>
      <c r="AO424" s="63"/>
      <c r="AP424" s="63"/>
      <c r="AQ424" s="63"/>
      <c r="AR424" s="63"/>
      <c r="AS424" s="63"/>
      <c r="AT424" s="63"/>
      <c r="AU424" s="63"/>
      <c r="AV424" s="148"/>
      <c r="AW424" s="63"/>
      <c r="AX424" s="148"/>
      <c r="AY424" s="63"/>
      <c r="AZ424" s="63"/>
      <c r="BA424" s="63"/>
      <c r="BB424" s="148"/>
    </row>
    <row r="425" spans="2:54">
      <c r="B425" s="134" t="s">
        <v>1012</v>
      </c>
      <c r="C425" s="134" t="s">
        <v>790</v>
      </c>
      <c r="D425" s="150">
        <v>-24</v>
      </c>
      <c r="E425" s="136">
        <v>599.85</v>
      </c>
      <c r="F425" s="136">
        <v>571.95000000000005</v>
      </c>
      <c r="G425" s="204">
        <v>119.42</v>
      </c>
      <c r="H425" s="56"/>
      <c r="I425" s="56"/>
      <c r="J425" s="56"/>
      <c r="K425" s="147"/>
      <c r="L425" s="147"/>
      <c r="M425" s="50"/>
      <c r="N425" s="50"/>
      <c r="O425" s="50"/>
      <c r="P425" s="50"/>
      <c r="Q425" s="50"/>
      <c r="R425" s="50"/>
      <c r="S425" s="50"/>
      <c r="T425" s="50"/>
      <c r="U425" s="50"/>
      <c r="V425" s="50"/>
      <c r="W425" s="50"/>
      <c r="X425" s="50"/>
      <c r="Y425" s="50"/>
      <c r="Z425" s="50"/>
      <c r="AA425" s="50"/>
      <c r="AB425" s="50"/>
      <c r="AC425" s="63"/>
      <c r="AD425" s="63"/>
      <c r="AE425" s="63"/>
      <c r="AF425" s="63"/>
      <c r="AG425" s="63"/>
      <c r="AH425" s="63"/>
      <c r="AI425" s="148"/>
      <c r="AJ425" s="63"/>
      <c r="AK425" s="63"/>
      <c r="AL425" s="63"/>
      <c r="AM425" s="63"/>
      <c r="AN425" s="63"/>
      <c r="AO425" s="63"/>
      <c r="AP425" s="63"/>
      <c r="AQ425" s="63"/>
      <c r="AR425" s="63"/>
      <c r="AS425" s="63"/>
      <c r="AT425" s="63"/>
      <c r="AU425" s="63"/>
      <c r="AV425" s="148"/>
      <c r="AW425" s="63"/>
      <c r="AX425" s="148"/>
      <c r="AY425" s="63"/>
      <c r="AZ425" s="63"/>
      <c r="BA425" s="63"/>
      <c r="BB425" s="148"/>
    </row>
    <row r="426" spans="2:54">
      <c r="B426" s="134" t="s">
        <v>1012</v>
      </c>
      <c r="C426" s="134" t="s">
        <v>790</v>
      </c>
      <c r="D426" s="150">
        <v>-48</v>
      </c>
      <c r="E426" s="136">
        <v>595.42079996924974</v>
      </c>
      <c r="F426" s="136">
        <v>569.65</v>
      </c>
      <c r="G426" s="204"/>
      <c r="H426" s="56"/>
      <c r="I426" s="56"/>
      <c r="J426" s="56"/>
      <c r="K426" s="147"/>
      <c r="L426" s="147"/>
      <c r="M426" s="50"/>
      <c r="N426" s="50"/>
      <c r="O426" s="50"/>
      <c r="P426" s="50"/>
      <c r="Q426" s="50"/>
      <c r="R426" s="50"/>
      <c r="S426" s="50"/>
      <c r="T426" s="50"/>
      <c r="U426" s="50"/>
      <c r="V426" s="50"/>
      <c r="W426" s="50"/>
      <c r="X426" s="50"/>
      <c r="Y426" s="50"/>
      <c r="Z426" s="50"/>
      <c r="AA426" s="50"/>
      <c r="AB426" s="50"/>
      <c r="AC426" s="63"/>
      <c r="AD426" s="63"/>
      <c r="AE426" s="63"/>
      <c r="AF426" s="63"/>
      <c r="AG426" s="63"/>
      <c r="AH426" s="63"/>
      <c r="AI426" s="148"/>
      <c r="AJ426" s="63"/>
      <c r="AK426" s="63"/>
      <c r="AL426" s="63"/>
      <c r="AM426" s="63"/>
      <c r="AN426" s="63"/>
      <c r="AO426" s="63"/>
      <c r="AP426" s="63"/>
      <c r="AQ426" s="63"/>
      <c r="AR426" s="63"/>
      <c r="AS426" s="63"/>
      <c r="AT426" s="63"/>
      <c r="AU426" s="63"/>
      <c r="AV426" s="148"/>
      <c r="AW426" s="63"/>
      <c r="AX426" s="148"/>
      <c r="AY426" s="63"/>
      <c r="AZ426" s="63"/>
      <c r="BA426" s="63"/>
      <c r="BB426" s="148"/>
    </row>
    <row r="427" spans="2:54">
      <c r="B427" s="134" t="s">
        <v>1018</v>
      </c>
      <c r="C427" s="134" t="s">
        <v>790</v>
      </c>
      <c r="D427" s="150">
        <v>-97</v>
      </c>
      <c r="E427" s="136">
        <v>190.71495613870667</v>
      </c>
      <c r="F427" s="136">
        <v>189.19</v>
      </c>
      <c r="G427" s="137">
        <v>94.44</v>
      </c>
      <c r="H427" s="56"/>
      <c r="I427" s="56"/>
      <c r="J427" s="56"/>
      <c r="K427" s="147"/>
      <c r="L427" s="147"/>
      <c r="M427" s="50"/>
      <c r="N427" s="50"/>
      <c r="O427" s="50"/>
      <c r="P427" s="50"/>
      <c r="Q427" s="50"/>
      <c r="R427" s="50"/>
      <c r="S427" s="50"/>
      <c r="T427" s="50"/>
      <c r="U427" s="50"/>
      <c r="V427" s="50"/>
      <c r="W427" s="50"/>
      <c r="X427" s="50"/>
      <c r="Y427" s="50"/>
      <c r="Z427" s="50"/>
      <c r="AA427" s="50"/>
      <c r="AB427" s="50"/>
      <c r="AC427" s="63"/>
      <c r="AD427" s="63"/>
      <c r="AE427" s="63"/>
      <c r="AF427" s="63"/>
      <c r="AG427" s="63"/>
      <c r="AH427" s="63"/>
      <c r="AI427" s="148"/>
      <c r="AJ427" s="63"/>
      <c r="AK427" s="63"/>
      <c r="AL427" s="63"/>
      <c r="AM427" s="63"/>
      <c r="AN427" s="63"/>
      <c r="AO427" s="63"/>
      <c r="AP427" s="63"/>
      <c r="AQ427" s="63"/>
      <c r="AR427" s="63"/>
      <c r="AS427" s="63"/>
      <c r="AT427" s="63"/>
      <c r="AU427" s="63"/>
      <c r="AV427" s="148"/>
      <c r="AW427" s="63"/>
      <c r="AX427" s="148"/>
      <c r="AY427" s="63"/>
      <c r="AZ427" s="63"/>
      <c r="BA427" s="63"/>
      <c r="BB427" s="148"/>
    </row>
    <row r="428" spans="2:54">
      <c r="B428" s="134" t="s">
        <v>763</v>
      </c>
      <c r="C428" s="134" t="s">
        <v>790</v>
      </c>
      <c r="D428" s="150">
        <v>-96</v>
      </c>
      <c r="E428" s="136">
        <v>389.29214999999999</v>
      </c>
      <c r="F428" s="136">
        <v>388.2</v>
      </c>
      <c r="G428" s="137">
        <v>95.28</v>
      </c>
      <c r="H428" s="56"/>
      <c r="I428" s="56"/>
      <c r="J428" s="56"/>
      <c r="K428" s="147"/>
      <c r="L428" s="147"/>
      <c r="M428" s="50"/>
      <c r="N428" s="50"/>
      <c r="O428" s="50"/>
      <c r="P428" s="50"/>
      <c r="Q428" s="50"/>
      <c r="R428" s="50"/>
      <c r="S428" s="50"/>
      <c r="T428" s="50"/>
      <c r="U428" s="50"/>
      <c r="V428" s="50"/>
      <c r="W428" s="50"/>
      <c r="X428" s="50"/>
      <c r="Y428" s="50"/>
      <c r="Z428" s="50"/>
      <c r="AA428" s="50"/>
      <c r="AB428" s="50"/>
      <c r="AC428" s="63"/>
      <c r="AD428" s="63"/>
      <c r="AE428" s="63"/>
      <c r="AF428" s="63"/>
      <c r="AG428" s="63"/>
      <c r="AH428" s="63"/>
      <c r="AI428" s="148"/>
      <c r="AJ428" s="63"/>
      <c r="AK428" s="63"/>
      <c r="AL428" s="63"/>
      <c r="AM428" s="63"/>
      <c r="AN428" s="63"/>
      <c r="AO428" s="63"/>
      <c r="AP428" s="63"/>
      <c r="AQ428" s="63"/>
      <c r="AR428" s="63"/>
      <c r="AS428" s="63"/>
      <c r="AT428" s="63"/>
      <c r="AU428" s="63"/>
      <c r="AV428" s="148"/>
      <c r="AW428" s="63"/>
      <c r="AX428" s="148"/>
      <c r="AY428" s="63"/>
      <c r="AZ428" s="63"/>
      <c r="BA428" s="63"/>
      <c r="BB428" s="148"/>
    </row>
    <row r="429" spans="2:54">
      <c r="B429" s="134" t="s">
        <v>1000</v>
      </c>
      <c r="C429" s="134" t="s">
        <v>790</v>
      </c>
      <c r="D429" s="150">
        <v>-143</v>
      </c>
      <c r="E429" s="136">
        <v>1118.6621937698665</v>
      </c>
      <c r="F429" s="136">
        <v>1080.5</v>
      </c>
      <c r="G429" s="137">
        <v>150.13</v>
      </c>
      <c r="H429" s="56"/>
      <c r="I429" s="56"/>
      <c r="J429" s="56"/>
      <c r="K429" s="147"/>
      <c r="L429" s="147"/>
      <c r="M429" s="50"/>
      <c r="N429" s="50"/>
      <c r="O429" s="50"/>
      <c r="P429" s="50"/>
      <c r="Q429" s="50"/>
      <c r="R429" s="50"/>
      <c r="S429" s="50"/>
      <c r="T429" s="50"/>
      <c r="U429" s="50"/>
      <c r="V429" s="50"/>
      <c r="W429" s="50"/>
      <c r="X429" s="50"/>
      <c r="Y429" s="50"/>
      <c r="Z429" s="50"/>
      <c r="AA429" s="50"/>
      <c r="AB429" s="50"/>
      <c r="AC429" s="63"/>
      <c r="AD429" s="63"/>
      <c r="AE429" s="63"/>
      <c r="AF429" s="63"/>
      <c r="AG429" s="63"/>
      <c r="AH429" s="63"/>
      <c r="AI429" s="148"/>
      <c r="AJ429" s="63"/>
      <c r="AK429" s="63"/>
      <c r="AL429" s="63"/>
      <c r="AM429" s="63"/>
      <c r="AN429" s="63"/>
      <c r="AO429" s="63"/>
      <c r="AP429" s="63"/>
      <c r="AQ429" s="63"/>
      <c r="AR429" s="63"/>
      <c r="AS429" s="63"/>
      <c r="AT429" s="63"/>
      <c r="AU429" s="63"/>
      <c r="AV429" s="148"/>
      <c r="AW429" s="63"/>
      <c r="AX429" s="148"/>
      <c r="AY429" s="63"/>
      <c r="AZ429" s="63"/>
      <c r="BA429" s="63"/>
      <c r="BB429" s="148"/>
    </row>
    <row r="430" spans="2:54">
      <c r="B430" s="134" t="s">
        <v>711</v>
      </c>
      <c r="C430" s="134" t="s">
        <v>790</v>
      </c>
      <c r="D430" s="150">
        <v>-22</v>
      </c>
      <c r="E430" s="136">
        <v>4270.9227142857144</v>
      </c>
      <c r="F430" s="136">
        <v>4421.6000000000004</v>
      </c>
      <c r="G430" s="137">
        <v>30.09</v>
      </c>
      <c r="H430" s="56"/>
      <c r="I430" s="56"/>
      <c r="J430" s="56"/>
      <c r="K430" s="147"/>
      <c r="L430" s="147"/>
      <c r="M430" s="50"/>
      <c r="N430" s="50"/>
      <c r="O430" s="50"/>
      <c r="P430" s="50"/>
      <c r="Q430" s="50"/>
      <c r="R430" s="50"/>
      <c r="S430" s="50"/>
      <c r="T430" s="50"/>
      <c r="U430" s="50"/>
      <c r="V430" s="50"/>
      <c r="W430" s="50"/>
      <c r="X430" s="50"/>
      <c r="Y430" s="50"/>
      <c r="Z430" s="50"/>
      <c r="AA430" s="50"/>
      <c r="AB430" s="50"/>
      <c r="AC430" s="63"/>
      <c r="AD430" s="63"/>
      <c r="AE430" s="63"/>
      <c r="AF430" s="63"/>
      <c r="AG430" s="63"/>
      <c r="AH430" s="63"/>
      <c r="AI430" s="148"/>
      <c r="AJ430" s="63"/>
      <c r="AK430" s="63"/>
      <c r="AL430" s="63"/>
      <c r="AM430" s="63"/>
      <c r="AN430" s="63"/>
      <c r="AO430" s="63"/>
      <c r="AP430" s="63"/>
      <c r="AQ430" s="63"/>
      <c r="AR430" s="63"/>
      <c r="AS430" s="63"/>
      <c r="AT430" s="63"/>
      <c r="AU430" s="63"/>
      <c r="AV430" s="148"/>
      <c r="AW430" s="63"/>
      <c r="AX430" s="148"/>
      <c r="AY430" s="63"/>
      <c r="AZ430" s="63"/>
      <c r="BA430" s="63"/>
      <c r="BB430" s="148"/>
    </row>
    <row r="431" spans="2:54">
      <c r="B431" s="134" t="s">
        <v>705</v>
      </c>
      <c r="C431" s="134" t="s">
        <v>790</v>
      </c>
      <c r="D431" s="150">
        <v>-21</v>
      </c>
      <c r="E431" s="136">
        <v>11597.380904761905</v>
      </c>
      <c r="F431" s="136">
        <v>11338</v>
      </c>
      <c r="G431" s="137">
        <v>20.98</v>
      </c>
      <c r="H431" s="56"/>
      <c r="I431" s="56"/>
      <c r="J431" s="56"/>
      <c r="K431" s="147"/>
      <c r="L431" s="147"/>
      <c r="M431" s="50"/>
      <c r="N431" s="50"/>
      <c r="O431" s="50"/>
      <c r="P431" s="50"/>
      <c r="Q431" s="50"/>
      <c r="R431" s="50"/>
      <c r="S431" s="50"/>
      <c r="T431" s="50"/>
      <c r="U431" s="50"/>
      <c r="V431" s="50"/>
      <c r="W431" s="50"/>
      <c r="X431" s="50"/>
      <c r="Y431" s="50"/>
      <c r="Z431" s="50"/>
      <c r="AA431" s="50"/>
      <c r="AB431" s="50"/>
      <c r="AC431" s="63"/>
      <c r="AD431" s="63"/>
      <c r="AE431" s="63"/>
      <c r="AF431" s="63"/>
      <c r="AG431" s="63"/>
      <c r="AH431" s="63"/>
      <c r="AI431" s="148"/>
      <c r="AJ431" s="63"/>
      <c r="AK431" s="63"/>
      <c r="AL431" s="63"/>
      <c r="AM431" s="63"/>
      <c r="AN431" s="63"/>
      <c r="AO431" s="63"/>
      <c r="AP431" s="63"/>
      <c r="AQ431" s="63"/>
      <c r="AR431" s="63"/>
      <c r="AS431" s="63"/>
      <c r="AT431" s="63"/>
      <c r="AU431" s="63"/>
      <c r="AV431" s="148"/>
      <c r="AW431" s="63"/>
      <c r="AX431" s="148"/>
      <c r="AY431" s="63"/>
      <c r="AZ431" s="63"/>
      <c r="BA431" s="63"/>
      <c r="BB431" s="148"/>
    </row>
    <row r="432" spans="2:54">
      <c r="B432" s="134" t="s">
        <v>1061</v>
      </c>
      <c r="C432" s="134" t="s">
        <v>790</v>
      </c>
      <c r="D432" s="150">
        <v>-7</v>
      </c>
      <c r="E432" s="136">
        <v>176.0428</v>
      </c>
      <c r="F432" s="136">
        <v>173.49</v>
      </c>
      <c r="G432" s="137">
        <v>12.01</v>
      </c>
      <c r="H432" s="56"/>
      <c r="I432" s="56"/>
      <c r="J432" s="56"/>
      <c r="K432" s="147"/>
      <c r="L432" s="147"/>
      <c r="M432" s="50"/>
      <c r="N432" s="50"/>
      <c r="O432" s="50"/>
      <c r="P432" s="50"/>
      <c r="Q432" s="50"/>
      <c r="R432" s="50"/>
      <c r="S432" s="50"/>
      <c r="T432" s="50"/>
      <c r="U432" s="50"/>
      <c r="V432" s="50"/>
      <c r="W432" s="50"/>
      <c r="X432" s="50"/>
      <c r="Y432" s="50"/>
      <c r="Z432" s="50"/>
      <c r="AA432" s="50"/>
      <c r="AB432" s="50"/>
      <c r="AC432" s="63"/>
      <c r="AD432" s="63"/>
      <c r="AE432" s="63"/>
      <c r="AF432" s="63"/>
      <c r="AG432" s="63"/>
      <c r="AH432" s="63"/>
      <c r="AI432" s="148"/>
      <c r="AJ432" s="63"/>
      <c r="AK432" s="63"/>
      <c r="AL432" s="63"/>
      <c r="AM432" s="63"/>
      <c r="AN432" s="63"/>
      <c r="AO432" s="63"/>
      <c r="AP432" s="63"/>
      <c r="AQ432" s="63"/>
      <c r="AR432" s="63"/>
      <c r="AS432" s="63"/>
      <c r="AT432" s="63"/>
      <c r="AU432" s="63"/>
      <c r="AV432" s="148"/>
      <c r="AW432" s="63"/>
      <c r="AX432" s="148"/>
      <c r="AY432" s="63"/>
      <c r="AZ432" s="63"/>
      <c r="BA432" s="63"/>
      <c r="BB432" s="148"/>
    </row>
    <row r="433" spans="1:54">
      <c r="B433" s="134" t="s">
        <v>724</v>
      </c>
      <c r="C433" s="134" t="s">
        <v>790</v>
      </c>
      <c r="D433" s="150">
        <v>-16</v>
      </c>
      <c r="E433" s="136">
        <v>1382.1</v>
      </c>
      <c r="F433" s="136">
        <v>1355.6</v>
      </c>
      <c r="G433" s="137">
        <v>23.89</v>
      </c>
      <c r="H433" s="56"/>
      <c r="I433" s="56"/>
      <c r="J433" s="56"/>
      <c r="K433" s="147"/>
      <c r="L433" s="147"/>
      <c r="M433" s="50"/>
      <c r="N433" s="50"/>
      <c r="O433" s="50"/>
      <c r="P433" s="50"/>
      <c r="Q433" s="50"/>
      <c r="R433" s="50"/>
      <c r="S433" s="50"/>
      <c r="T433" s="50"/>
      <c r="U433" s="50"/>
      <c r="V433" s="50"/>
      <c r="W433" s="50"/>
      <c r="X433" s="50"/>
      <c r="Y433" s="50"/>
      <c r="Z433" s="50"/>
      <c r="AA433" s="50"/>
      <c r="AB433" s="50"/>
      <c r="AC433" s="63"/>
      <c r="AD433" s="63"/>
      <c r="AE433" s="63"/>
      <c r="AF433" s="63"/>
      <c r="AG433" s="63"/>
      <c r="AH433" s="63"/>
      <c r="AI433" s="148"/>
      <c r="AJ433" s="63"/>
      <c r="AK433" s="63"/>
      <c r="AL433" s="63"/>
      <c r="AM433" s="63"/>
      <c r="AN433" s="63"/>
      <c r="AO433" s="63"/>
      <c r="AP433" s="63"/>
      <c r="AQ433" s="63"/>
      <c r="AR433" s="63"/>
      <c r="AS433" s="63"/>
      <c r="AT433" s="63"/>
      <c r="AU433" s="63"/>
      <c r="AV433" s="148"/>
      <c r="AW433" s="63"/>
      <c r="AX433" s="148"/>
      <c r="AY433" s="63"/>
      <c r="AZ433" s="63"/>
      <c r="BA433" s="63"/>
      <c r="BB433" s="148"/>
    </row>
    <row r="434" spans="1:54">
      <c r="B434" s="134" t="s">
        <v>720</v>
      </c>
      <c r="C434" s="134" t="s">
        <v>790</v>
      </c>
      <c r="D434" s="150">
        <v>-30</v>
      </c>
      <c r="E434" s="136">
        <v>509.83830013071895</v>
      </c>
      <c r="F434" s="136">
        <v>510.8</v>
      </c>
      <c r="G434" s="137">
        <v>39.090000000000003</v>
      </c>
      <c r="H434" s="56"/>
      <c r="I434" s="56"/>
      <c r="J434" s="56"/>
      <c r="K434" s="147"/>
      <c r="L434" s="147"/>
      <c r="M434" s="50"/>
      <c r="N434" s="50"/>
      <c r="O434" s="50"/>
      <c r="P434" s="50"/>
      <c r="Q434" s="50"/>
      <c r="R434" s="50"/>
      <c r="S434" s="50"/>
      <c r="T434" s="50"/>
      <c r="U434" s="50"/>
      <c r="V434" s="50"/>
      <c r="W434" s="50"/>
      <c r="X434" s="50"/>
      <c r="Y434" s="50"/>
      <c r="Z434" s="50"/>
      <c r="AA434" s="50"/>
      <c r="AB434" s="50"/>
      <c r="AC434" s="63"/>
      <c r="AD434" s="63"/>
      <c r="AE434" s="63"/>
      <c r="AF434" s="63"/>
      <c r="AG434" s="63"/>
      <c r="AH434" s="63"/>
      <c r="AI434" s="148"/>
      <c r="AJ434" s="63"/>
      <c r="AK434" s="63"/>
      <c r="AL434" s="63"/>
      <c r="AM434" s="63"/>
      <c r="AN434" s="63"/>
      <c r="AO434" s="63"/>
      <c r="AP434" s="63"/>
      <c r="AQ434" s="63"/>
      <c r="AR434" s="63"/>
      <c r="AS434" s="63"/>
      <c r="AT434" s="63"/>
      <c r="AU434" s="63"/>
      <c r="AV434" s="148"/>
      <c r="AW434" s="63"/>
      <c r="AX434" s="148"/>
      <c r="AY434" s="63"/>
      <c r="AZ434" s="63"/>
      <c r="BA434" s="63"/>
      <c r="BB434" s="148"/>
    </row>
    <row r="435" spans="1:54">
      <c r="B435" s="134" t="s">
        <v>483</v>
      </c>
      <c r="C435" s="134" t="s">
        <v>790</v>
      </c>
      <c r="D435" s="150">
        <v>-297</v>
      </c>
      <c r="E435" s="136">
        <v>25.195201683501683</v>
      </c>
      <c r="F435" s="136">
        <v>24.34</v>
      </c>
      <c r="G435" s="137">
        <v>467.55</v>
      </c>
      <c r="H435" s="56"/>
      <c r="I435" s="56"/>
      <c r="J435" s="56"/>
      <c r="K435" s="147"/>
      <c r="L435" s="147"/>
      <c r="M435" s="50"/>
      <c r="N435" s="50"/>
      <c r="O435" s="50"/>
      <c r="P435" s="50"/>
      <c r="Q435" s="50"/>
      <c r="R435" s="50"/>
      <c r="S435" s="50"/>
      <c r="T435" s="50"/>
      <c r="U435" s="50"/>
      <c r="V435" s="50"/>
      <c r="W435" s="50"/>
      <c r="X435" s="50"/>
      <c r="Y435" s="50"/>
      <c r="Z435" s="50"/>
      <c r="AA435" s="50"/>
      <c r="AB435" s="50"/>
      <c r="AC435" s="63"/>
      <c r="AD435" s="63"/>
      <c r="AE435" s="63"/>
      <c r="AF435" s="63"/>
      <c r="AG435" s="63"/>
      <c r="AH435" s="63"/>
      <c r="AI435" s="148"/>
      <c r="AJ435" s="63"/>
      <c r="AK435" s="63"/>
      <c r="AL435" s="63"/>
      <c r="AM435" s="63"/>
      <c r="AN435" s="63"/>
      <c r="AO435" s="63"/>
      <c r="AP435" s="63"/>
      <c r="AQ435" s="63"/>
      <c r="AR435" s="63"/>
      <c r="AS435" s="63"/>
      <c r="AT435" s="63"/>
      <c r="AU435" s="63"/>
      <c r="AV435" s="148"/>
      <c r="AW435" s="63"/>
      <c r="AX435" s="148"/>
      <c r="AY435" s="63"/>
      <c r="AZ435" s="63"/>
      <c r="BA435" s="63"/>
      <c r="BB435" s="148"/>
    </row>
    <row r="436" spans="1:54">
      <c r="B436" s="134" t="s">
        <v>658</v>
      </c>
      <c r="C436" s="134" t="s">
        <v>790</v>
      </c>
      <c r="D436" s="150">
        <v>-118</v>
      </c>
      <c r="E436" s="136">
        <v>258.69233643194127</v>
      </c>
      <c r="F436" s="136">
        <v>265.95</v>
      </c>
      <c r="G436" s="137">
        <v>176.15</v>
      </c>
      <c r="H436" s="56"/>
      <c r="I436" s="56"/>
      <c r="J436" s="56"/>
      <c r="K436" s="147"/>
      <c r="L436" s="147"/>
      <c r="M436" s="50"/>
      <c r="N436" s="50"/>
      <c r="O436" s="50"/>
      <c r="P436" s="50"/>
      <c r="Q436" s="50"/>
      <c r="R436" s="50"/>
      <c r="S436" s="50"/>
      <c r="T436" s="50"/>
      <c r="U436" s="50"/>
      <c r="V436" s="50"/>
      <c r="W436" s="50"/>
      <c r="X436" s="50"/>
      <c r="Y436" s="50"/>
      <c r="Z436" s="50"/>
      <c r="AA436" s="50"/>
      <c r="AB436" s="50"/>
      <c r="AC436" s="63"/>
      <c r="AD436" s="63"/>
      <c r="AE436" s="63"/>
      <c r="AF436" s="63"/>
      <c r="AG436" s="63"/>
      <c r="AH436" s="63"/>
      <c r="AI436" s="148"/>
      <c r="AJ436" s="63"/>
      <c r="AK436" s="63"/>
      <c r="AL436" s="63"/>
      <c r="AM436" s="63"/>
      <c r="AN436" s="63"/>
      <c r="AO436" s="63"/>
      <c r="AP436" s="63"/>
      <c r="AQ436" s="63"/>
      <c r="AR436" s="63"/>
      <c r="AS436" s="63"/>
      <c r="AT436" s="63"/>
      <c r="AU436" s="63"/>
      <c r="AV436" s="148"/>
      <c r="AW436" s="63"/>
      <c r="AX436" s="148"/>
      <c r="AY436" s="63"/>
      <c r="AZ436" s="63"/>
      <c r="BA436" s="63"/>
      <c r="BB436" s="148"/>
    </row>
    <row r="437" spans="1:54">
      <c r="H437" s="146"/>
      <c r="I437" s="146"/>
      <c r="J437" s="147"/>
      <c r="K437" s="147"/>
      <c r="L437" s="147"/>
      <c r="M437" s="50"/>
      <c r="N437" s="50"/>
      <c r="O437" s="50"/>
      <c r="P437" s="50"/>
      <c r="Q437" s="50"/>
      <c r="R437" s="50"/>
      <c r="S437" s="50"/>
      <c r="T437" s="50"/>
      <c r="U437" s="50"/>
      <c r="V437" s="50"/>
      <c r="W437" s="50"/>
      <c r="X437" s="50"/>
      <c r="Y437" s="50"/>
      <c r="Z437" s="50"/>
      <c r="AA437" s="50"/>
      <c r="AB437" s="50"/>
      <c r="AC437" s="63"/>
      <c r="AD437" s="63"/>
      <c r="AE437" s="63"/>
      <c r="AF437" s="63"/>
      <c r="AG437" s="63"/>
      <c r="AH437" s="63"/>
      <c r="AI437" s="148"/>
      <c r="AJ437" s="63"/>
      <c r="AK437" s="63"/>
      <c r="AL437" s="63"/>
      <c r="AM437" s="63"/>
      <c r="AN437" s="63"/>
      <c r="AO437" s="63"/>
      <c r="AP437" s="63"/>
      <c r="AQ437" s="63"/>
      <c r="AR437" s="63"/>
      <c r="AS437" s="63"/>
      <c r="AT437" s="63"/>
      <c r="AU437" s="63"/>
      <c r="AV437" s="148"/>
      <c r="AW437" s="63"/>
      <c r="AX437" s="148"/>
      <c r="AY437" s="63"/>
      <c r="AZ437" s="63"/>
      <c r="BA437" s="63"/>
      <c r="BB437" s="148"/>
    </row>
    <row r="438" spans="1:54">
      <c r="B438" t="s">
        <v>2580</v>
      </c>
      <c r="H438" s="146"/>
      <c r="I438" s="146"/>
      <c r="J438" s="147"/>
      <c r="K438" s="147"/>
      <c r="L438" s="147"/>
      <c r="M438" s="50"/>
      <c r="N438" s="50"/>
      <c r="O438" s="50"/>
      <c r="P438" s="50"/>
      <c r="Q438" s="50"/>
      <c r="R438" s="50"/>
      <c r="S438" s="50"/>
      <c r="T438" s="50"/>
      <c r="U438" s="50"/>
      <c r="V438" s="50"/>
      <c r="W438" s="50"/>
      <c r="X438" s="50"/>
      <c r="Y438" s="50"/>
      <c r="Z438" s="50"/>
      <c r="AA438" s="50"/>
      <c r="AB438" s="50"/>
      <c r="AC438" s="63"/>
      <c r="AD438" s="63"/>
      <c r="AE438" s="63"/>
      <c r="AF438" s="63"/>
      <c r="AG438" s="63"/>
      <c r="AH438" s="63"/>
      <c r="AI438" s="148"/>
      <c r="AJ438" s="63"/>
      <c r="AK438" s="63"/>
      <c r="AL438" s="63"/>
      <c r="AM438" s="63"/>
      <c r="AN438" s="63"/>
      <c r="AO438" s="63"/>
      <c r="AP438" s="63"/>
      <c r="AQ438" s="63"/>
      <c r="AR438" s="63"/>
      <c r="AS438" s="63"/>
      <c r="AT438" s="63"/>
      <c r="AU438" s="63"/>
      <c r="AV438" s="148"/>
      <c r="AW438" s="63"/>
      <c r="AX438" s="148"/>
      <c r="AY438" s="63"/>
      <c r="AZ438" s="63"/>
      <c r="BA438" s="63"/>
      <c r="BB438" s="148"/>
    </row>
    <row r="439" spans="1:54">
      <c r="B439" t="s">
        <v>2564</v>
      </c>
      <c r="H439" s="146"/>
      <c r="I439" s="146"/>
      <c r="J439" s="147"/>
      <c r="K439" s="147"/>
      <c r="L439" s="147"/>
      <c r="M439" s="50"/>
      <c r="N439" s="50"/>
      <c r="O439" s="50"/>
      <c r="P439" s="50"/>
      <c r="Q439" s="50"/>
      <c r="R439" s="50"/>
      <c r="S439" s="50"/>
      <c r="T439" s="50"/>
      <c r="U439" s="50"/>
      <c r="V439" s="50"/>
      <c r="W439" s="50"/>
      <c r="X439" s="50"/>
      <c r="Y439" s="50"/>
      <c r="Z439" s="50"/>
      <c r="AA439" s="50"/>
      <c r="AB439" s="50"/>
      <c r="AC439" s="63"/>
      <c r="AD439" s="63"/>
      <c r="AE439" s="63"/>
      <c r="AF439" s="63"/>
      <c r="AG439" s="63"/>
      <c r="AH439" s="63"/>
      <c r="AI439" s="148"/>
      <c r="AJ439" s="63"/>
      <c r="AK439" s="63"/>
      <c r="AL439" s="63"/>
      <c r="AM439" s="63"/>
      <c r="AN439" s="63"/>
      <c r="AO439" s="63"/>
      <c r="AP439" s="63"/>
      <c r="AQ439" s="63"/>
      <c r="AR439" s="63"/>
      <c r="AS439" s="63"/>
      <c r="AT439" s="63"/>
      <c r="AU439" s="63"/>
      <c r="AV439" s="148"/>
      <c r="AW439" s="63"/>
      <c r="AX439" s="148"/>
      <c r="AY439" s="63"/>
      <c r="AZ439" s="63"/>
      <c r="BA439" s="63"/>
      <c r="BB439" s="148"/>
    </row>
    <row r="440" spans="1:54" ht="48">
      <c r="B440" s="152" t="s">
        <v>2551</v>
      </c>
      <c r="C440" s="152" t="s">
        <v>2552</v>
      </c>
      <c r="D440" s="152" t="s">
        <v>2553</v>
      </c>
      <c r="E440" s="152" t="s">
        <v>2554</v>
      </c>
      <c r="F440" s="152" t="s">
        <v>2555</v>
      </c>
      <c r="H440" s="146"/>
      <c r="I440" s="146"/>
      <c r="J440" s="147"/>
      <c r="K440" s="147"/>
      <c r="L440" s="147"/>
      <c r="M440" s="50"/>
      <c r="N440" s="50"/>
      <c r="O440" s="50"/>
      <c r="P440" s="50"/>
      <c r="Q440" s="50"/>
      <c r="R440" s="50"/>
      <c r="S440" s="50"/>
      <c r="T440" s="50"/>
      <c r="U440" s="50"/>
      <c r="V440" s="50"/>
      <c r="W440" s="50"/>
      <c r="X440" s="50"/>
      <c r="Y440" s="50"/>
      <c r="Z440" s="50"/>
      <c r="AA440" s="50"/>
      <c r="AB440" s="50"/>
      <c r="AC440" s="63"/>
      <c r="AD440" s="63"/>
      <c r="AE440" s="63"/>
      <c r="AF440" s="63"/>
      <c r="AG440" s="63"/>
      <c r="AH440" s="63"/>
      <c r="AI440" s="148"/>
      <c r="AJ440" s="63"/>
      <c r="AK440" s="63"/>
      <c r="AL440" s="63"/>
      <c r="AM440" s="63"/>
      <c r="AN440" s="63"/>
      <c r="AO440" s="63"/>
      <c r="AP440" s="63"/>
      <c r="AQ440" s="63"/>
      <c r="AR440" s="63"/>
      <c r="AS440" s="63"/>
      <c r="AT440" s="63"/>
      <c r="AU440" s="63"/>
      <c r="AV440" s="148"/>
      <c r="AW440" s="63"/>
      <c r="AX440" s="148"/>
      <c r="AY440" s="63"/>
      <c r="AZ440" s="63"/>
      <c r="BA440" s="63"/>
      <c r="BB440" s="148"/>
    </row>
    <row r="441" spans="1:54">
      <c r="B441" s="139">
        <v>15074</v>
      </c>
      <c r="C441" s="139">
        <v>2767</v>
      </c>
      <c r="D441" s="139">
        <v>10398569849</v>
      </c>
      <c r="E441" s="139">
        <v>1718768237</v>
      </c>
      <c r="F441" s="139">
        <v>-164278603</v>
      </c>
      <c r="H441" s="146"/>
      <c r="I441" s="146"/>
      <c r="J441" s="147"/>
      <c r="K441" s="147"/>
      <c r="L441" s="147"/>
      <c r="M441" s="50"/>
      <c r="N441" s="50"/>
      <c r="O441" s="50"/>
      <c r="P441" s="50"/>
      <c r="Q441" s="50"/>
      <c r="R441" s="50"/>
      <c r="S441" s="50"/>
      <c r="T441" s="50"/>
      <c r="U441" s="50"/>
      <c r="V441" s="50"/>
      <c r="W441" s="50"/>
      <c r="X441" s="50"/>
      <c r="Y441" s="50"/>
      <c r="Z441" s="50"/>
      <c r="AA441" s="50"/>
      <c r="AB441" s="50"/>
      <c r="AC441" s="63"/>
      <c r="AD441" s="63"/>
      <c r="AE441" s="63"/>
      <c r="AF441" s="63"/>
      <c r="AG441" s="63"/>
      <c r="AH441" s="63"/>
      <c r="AI441" s="148"/>
      <c r="AJ441" s="63"/>
      <c r="AK441" s="63"/>
      <c r="AL441" s="63"/>
      <c r="AM441" s="63"/>
      <c r="AN441" s="63"/>
      <c r="AO441" s="63"/>
      <c r="AP441" s="63"/>
      <c r="AQ441" s="63"/>
      <c r="AR441" s="63"/>
      <c r="AS441" s="63"/>
      <c r="AT441" s="63"/>
      <c r="AU441" s="63"/>
      <c r="AV441" s="148"/>
      <c r="AW441" s="63"/>
      <c r="AX441" s="148"/>
      <c r="AY441" s="63"/>
      <c r="AZ441" s="63"/>
      <c r="BA441" s="63"/>
      <c r="BB441" s="148"/>
    </row>
    <row r="442" spans="1:54">
      <c r="H442" s="146"/>
      <c r="I442" s="146"/>
      <c r="J442" s="147"/>
      <c r="K442" s="147"/>
      <c r="L442" s="147"/>
      <c r="M442" s="50"/>
      <c r="N442" s="50"/>
      <c r="O442" s="50"/>
      <c r="P442" s="50"/>
      <c r="Q442" s="50"/>
      <c r="R442" s="50"/>
      <c r="S442" s="50"/>
      <c r="T442" s="50"/>
      <c r="U442" s="50"/>
      <c r="V442" s="50"/>
      <c r="W442" s="50"/>
      <c r="X442" s="50"/>
      <c r="Y442" s="50"/>
      <c r="Z442" s="50"/>
      <c r="AA442" s="50"/>
      <c r="AB442" s="50"/>
      <c r="AC442" s="63"/>
      <c r="AD442" s="63"/>
      <c r="AE442" s="63"/>
      <c r="AF442" s="63"/>
      <c r="AG442" s="63"/>
      <c r="AH442" s="63"/>
      <c r="AI442" s="148"/>
      <c r="AJ442" s="63"/>
      <c r="AK442" s="63"/>
      <c r="AL442" s="63"/>
      <c r="AM442" s="63"/>
      <c r="AN442" s="63"/>
      <c r="AO442" s="63"/>
      <c r="AP442" s="63"/>
      <c r="AQ442" s="63"/>
      <c r="AR442" s="63"/>
      <c r="AS442" s="63"/>
      <c r="AT442" s="63"/>
      <c r="AU442" s="63"/>
      <c r="AV442" s="148"/>
      <c r="AW442" s="63"/>
      <c r="AX442" s="148"/>
      <c r="AY442" s="63"/>
      <c r="AZ442" s="63"/>
      <c r="BA442" s="63"/>
      <c r="BB442" s="148"/>
    </row>
    <row r="443" spans="1:54">
      <c r="A443" s="129" t="s">
        <v>2556</v>
      </c>
      <c r="B443" s="145" t="s">
        <v>2565</v>
      </c>
      <c r="H443" s="146"/>
      <c r="I443" s="146"/>
      <c r="J443" s="147"/>
      <c r="K443" s="147"/>
      <c r="L443" s="147"/>
      <c r="M443" s="50"/>
      <c r="N443" s="50"/>
      <c r="O443" s="50"/>
      <c r="P443" s="50"/>
      <c r="Q443" s="50"/>
      <c r="R443" s="50"/>
      <c r="S443" s="50"/>
      <c r="T443" s="50"/>
      <c r="U443" s="50"/>
      <c r="V443" s="50"/>
      <c r="W443" s="50"/>
      <c r="X443" s="50"/>
      <c r="Y443" s="50"/>
      <c r="Z443" s="50"/>
      <c r="AA443" s="50"/>
      <c r="AB443" s="50"/>
      <c r="AC443" s="63"/>
      <c r="AD443" s="63"/>
      <c r="AE443" s="63"/>
      <c r="AF443" s="63"/>
      <c r="AG443" s="63"/>
      <c r="AH443" s="63"/>
      <c r="AI443" s="148"/>
      <c r="AJ443" s="63"/>
      <c r="AK443" s="63"/>
      <c r="AL443" s="63"/>
      <c r="AM443" s="63"/>
      <c r="AN443" s="63"/>
      <c r="AO443" s="63"/>
      <c r="AP443" s="63"/>
      <c r="AQ443" s="63"/>
      <c r="AR443" s="63"/>
      <c r="AS443" s="63"/>
      <c r="AT443" s="63"/>
      <c r="AU443" s="63"/>
      <c r="AV443" s="148"/>
      <c r="AW443" s="63"/>
      <c r="AX443" s="148"/>
      <c r="AY443" s="63"/>
      <c r="AZ443" s="63"/>
      <c r="BA443" s="63"/>
      <c r="BB443" s="148"/>
    </row>
    <row r="444" spans="1:54" ht="43.2">
      <c r="A444" s="129"/>
      <c r="B444" s="149" t="s">
        <v>2544</v>
      </c>
      <c r="C444" s="149" t="s">
        <v>2545</v>
      </c>
      <c r="D444" s="133" t="s">
        <v>2546</v>
      </c>
      <c r="E444" s="149" t="s">
        <v>2547</v>
      </c>
      <c r="F444" s="149" t="s">
        <v>2548</v>
      </c>
      <c r="G444" s="149" t="s">
        <v>2549</v>
      </c>
      <c r="H444" s="146"/>
      <c r="I444" s="146"/>
      <c r="J444" s="147"/>
      <c r="K444" s="147"/>
      <c r="L444" s="147"/>
      <c r="M444" s="50"/>
      <c r="N444" s="50"/>
      <c r="O444" s="50"/>
      <c r="P444" s="50"/>
      <c r="Q444" s="50"/>
      <c r="R444" s="50"/>
      <c r="S444" s="50"/>
      <c r="T444" s="50"/>
      <c r="U444" s="50"/>
      <c r="V444" s="50"/>
      <c r="W444" s="50"/>
      <c r="X444" s="50"/>
      <c r="Y444" s="50"/>
      <c r="Z444" s="50"/>
      <c r="AA444" s="50"/>
      <c r="AB444" s="50"/>
      <c r="AC444" s="63"/>
      <c r="AD444" s="63"/>
      <c r="AE444" s="63"/>
      <c r="AF444" s="63"/>
      <c r="AG444" s="63"/>
      <c r="AH444" s="63"/>
      <c r="AI444" s="148"/>
      <c r="AJ444" s="63"/>
      <c r="AK444" s="63"/>
      <c r="AL444" s="63"/>
      <c r="AM444" s="63"/>
      <c r="AN444" s="63"/>
      <c r="AO444" s="63"/>
      <c r="AP444" s="63"/>
      <c r="AQ444" s="63"/>
      <c r="AR444" s="63"/>
      <c r="AS444" s="63"/>
      <c r="AT444" s="63"/>
      <c r="AU444" s="63"/>
      <c r="AV444" s="148"/>
      <c r="AW444" s="63"/>
      <c r="AX444" s="148"/>
      <c r="AY444" s="63"/>
      <c r="AZ444" s="63"/>
      <c r="BA444" s="63"/>
      <c r="BB444" s="148"/>
    </row>
    <row r="445" spans="1:54">
      <c r="B445" s="197" t="s">
        <v>2473</v>
      </c>
      <c r="C445" s="198"/>
      <c r="D445" s="198"/>
      <c r="E445" s="198"/>
      <c r="F445" s="198"/>
      <c r="G445" s="199"/>
      <c r="H445" s="56"/>
      <c r="I445" s="56"/>
      <c r="J445" s="56"/>
      <c r="K445" s="147"/>
      <c r="L445" s="147"/>
      <c r="M445" s="50"/>
      <c r="N445" s="50"/>
      <c r="O445" s="50"/>
      <c r="P445" s="50"/>
      <c r="Q445" s="50"/>
      <c r="R445" s="50"/>
      <c r="S445" s="50"/>
      <c r="T445" s="50"/>
      <c r="U445" s="50"/>
      <c r="V445" s="50"/>
      <c r="W445" s="50"/>
      <c r="X445" s="50"/>
      <c r="Y445" s="50"/>
      <c r="Z445" s="50"/>
      <c r="AA445" s="50"/>
      <c r="AB445" s="50"/>
      <c r="AC445" s="63"/>
      <c r="AD445" s="63"/>
      <c r="AE445" s="63"/>
      <c r="AF445" s="63"/>
      <c r="AG445" s="63"/>
      <c r="AH445" s="63"/>
      <c r="AI445" s="148"/>
      <c r="AJ445" s="63"/>
      <c r="AK445" s="63"/>
      <c r="AL445" s="63"/>
      <c r="AM445" s="63"/>
      <c r="AN445" s="63"/>
      <c r="AO445" s="63"/>
      <c r="AP445" s="63"/>
      <c r="AQ445" s="63"/>
      <c r="AR445" s="63"/>
      <c r="AS445" s="63"/>
      <c r="AT445" s="63"/>
      <c r="AU445" s="63"/>
      <c r="AV445" s="148"/>
      <c r="AW445" s="63"/>
      <c r="AX445" s="148"/>
      <c r="AY445" s="63"/>
      <c r="AZ445" s="63"/>
      <c r="BA445" s="63"/>
      <c r="BB445" s="148"/>
    </row>
    <row r="446" spans="1:54">
      <c r="B446" s="74"/>
      <c r="C446" s="74"/>
      <c r="D446" s="140"/>
      <c r="E446" s="141"/>
      <c r="F446" s="141"/>
      <c r="G446" s="142"/>
      <c r="H446" s="56"/>
      <c r="I446" s="56"/>
      <c r="J446" s="56"/>
      <c r="K446" s="147"/>
      <c r="L446" s="147"/>
      <c r="M446" s="50"/>
      <c r="N446" s="50"/>
      <c r="O446" s="50"/>
      <c r="P446" s="50"/>
      <c r="Q446" s="50"/>
      <c r="R446" s="50"/>
      <c r="S446" s="50"/>
      <c r="T446" s="50"/>
      <c r="U446" s="50"/>
      <c r="V446" s="50"/>
      <c r="W446" s="50"/>
      <c r="X446" s="50"/>
      <c r="Y446" s="50"/>
      <c r="Z446" s="50"/>
      <c r="AA446" s="50"/>
      <c r="AB446" s="50"/>
      <c r="AC446" s="63"/>
      <c r="AD446" s="63"/>
      <c r="AE446" s="63"/>
      <c r="AF446" s="63"/>
      <c r="AG446" s="63"/>
      <c r="AH446" s="63"/>
      <c r="AI446" s="148"/>
      <c r="AJ446" s="63"/>
      <c r="AK446" s="63"/>
      <c r="AL446" s="63"/>
      <c r="AM446" s="63"/>
      <c r="AN446" s="63"/>
      <c r="AO446" s="63"/>
      <c r="AP446" s="63"/>
      <c r="AQ446" s="63"/>
      <c r="AR446" s="63"/>
      <c r="AS446" s="63"/>
      <c r="AT446" s="63"/>
      <c r="AU446" s="63"/>
      <c r="AV446" s="148"/>
      <c r="AW446" s="63"/>
      <c r="AX446" s="148"/>
      <c r="AY446" s="63"/>
      <c r="AZ446" s="63"/>
      <c r="BA446" s="63"/>
      <c r="BB446" s="148"/>
    </row>
    <row r="447" spans="1:54">
      <c r="A447" s="129"/>
      <c r="B447" t="s">
        <v>2578</v>
      </c>
    </row>
    <row r="448" spans="1:54">
      <c r="A448" s="129"/>
      <c r="B448" t="s">
        <v>2566</v>
      </c>
    </row>
    <row r="449" spans="1:6" ht="48">
      <c r="A449" s="129"/>
      <c r="B449" s="152" t="s">
        <v>2551</v>
      </c>
      <c r="C449" s="152" t="s">
        <v>2552</v>
      </c>
      <c r="D449" s="152" t="s">
        <v>2553</v>
      </c>
      <c r="E449" s="152" t="s">
        <v>2554</v>
      </c>
      <c r="F449" s="152" t="s">
        <v>2557</v>
      </c>
    </row>
    <row r="450" spans="1:6">
      <c r="A450" s="129"/>
      <c r="B450" s="200" t="s">
        <v>2473</v>
      </c>
      <c r="C450" s="201"/>
      <c r="D450" s="201"/>
      <c r="E450" s="201"/>
      <c r="F450" s="202"/>
    </row>
    <row r="451" spans="1:6">
      <c r="A451" s="129"/>
    </row>
    <row r="452" spans="1:6">
      <c r="A452" s="129" t="s">
        <v>2558</v>
      </c>
      <c r="B452" s="145" t="s">
        <v>2567</v>
      </c>
    </row>
    <row r="453" spans="1:6">
      <c r="A453" s="129"/>
      <c r="B453" t="s">
        <v>2559</v>
      </c>
    </row>
    <row r="454" spans="1:6" ht="14.55" customHeight="1">
      <c r="A454" s="129"/>
      <c r="B454" t="s">
        <v>2568</v>
      </c>
      <c r="C454" s="143"/>
      <c r="D454" s="143"/>
      <c r="E454" s="143"/>
      <c r="F454" s="74"/>
    </row>
    <row r="455" spans="1:6">
      <c r="A455" s="129"/>
    </row>
    <row r="456" spans="1:6">
      <c r="A456" s="129" t="s">
        <v>2560</v>
      </c>
      <c r="B456" s="145" t="s">
        <v>2569</v>
      </c>
    </row>
    <row r="457" spans="1:6">
      <c r="B457" t="s">
        <v>2561</v>
      </c>
    </row>
    <row r="458" spans="1:6">
      <c r="B458" t="s">
        <v>2570</v>
      </c>
    </row>
    <row r="460" spans="1:6">
      <c r="A460" s="129" t="s">
        <v>2562</v>
      </c>
      <c r="B460" s="145" t="s">
        <v>2571</v>
      </c>
    </row>
    <row r="480" spans="2:2">
      <c r="B480" t="s">
        <v>2652</v>
      </c>
    </row>
  </sheetData>
  <mergeCells count="306">
    <mergeCell ref="B445:G445"/>
    <mergeCell ref="B450:F450"/>
    <mergeCell ref="G388:G389"/>
    <mergeCell ref="G393:G394"/>
    <mergeCell ref="G425:G426"/>
    <mergeCell ref="B6:C6"/>
    <mergeCell ref="B7:C7"/>
    <mergeCell ref="B8:C8"/>
    <mergeCell ref="B9:C9"/>
    <mergeCell ref="B10:C10"/>
    <mergeCell ref="B20:C20"/>
    <mergeCell ref="B26:C26"/>
    <mergeCell ref="B27:C27"/>
    <mergeCell ref="B28:C28"/>
    <mergeCell ref="B29:C29"/>
    <mergeCell ref="B30:C30"/>
    <mergeCell ref="B21:C21"/>
    <mergeCell ref="B22:C22"/>
    <mergeCell ref="B23:C23"/>
    <mergeCell ref="B24:C24"/>
    <mergeCell ref="B25:C25"/>
    <mergeCell ref="B36:C36"/>
    <mergeCell ref="B37:C37"/>
    <mergeCell ref="B38:C38"/>
    <mergeCell ref="B1:C1"/>
    <mergeCell ref="B2:C2"/>
    <mergeCell ref="B3:C3"/>
    <mergeCell ref="B4:C4"/>
    <mergeCell ref="B5:C5"/>
    <mergeCell ref="B16:C16"/>
    <mergeCell ref="B17:C17"/>
    <mergeCell ref="B18:C18"/>
    <mergeCell ref="B19:C19"/>
    <mergeCell ref="B11:C11"/>
    <mergeCell ref="B12:C12"/>
    <mergeCell ref="B13:C13"/>
    <mergeCell ref="B14:C14"/>
    <mergeCell ref="B15:C15"/>
    <mergeCell ref="B39:C39"/>
    <mergeCell ref="B40:C40"/>
    <mergeCell ref="B31:C31"/>
    <mergeCell ref="B32:C32"/>
    <mergeCell ref="B33:C33"/>
    <mergeCell ref="B34:C34"/>
    <mergeCell ref="B35:C35"/>
    <mergeCell ref="B46:C46"/>
    <mergeCell ref="B47:C47"/>
    <mergeCell ref="B48:C48"/>
    <mergeCell ref="B49:C49"/>
    <mergeCell ref="B50:C50"/>
    <mergeCell ref="B41:C41"/>
    <mergeCell ref="B42:C42"/>
    <mergeCell ref="B43:C43"/>
    <mergeCell ref="B44:C44"/>
    <mergeCell ref="B45:C45"/>
    <mergeCell ref="B56:C56"/>
    <mergeCell ref="B57:C57"/>
    <mergeCell ref="B58:C58"/>
    <mergeCell ref="B59:C59"/>
    <mergeCell ref="B60:C60"/>
    <mergeCell ref="B51:C51"/>
    <mergeCell ref="B52:C52"/>
    <mergeCell ref="B53:C53"/>
    <mergeCell ref="B54:C54"/>
    <mergeCell ref="B55:C55"/>
    <mergeCell ref="B66:C66"/>
    <mergeCell ref="B67:C67"/>
    <mergeCell ref="B68:C68"/>
    <mergeCell ref="B69:C69"/>
    <mergeCell ref="B70:C70"/>
    <mergeCell ref="B61:C61"/>
    <mergeCell ref="B62:C62"/>
    <mergeCell ref="B63:C63"/>
    <mergeCell ref="B64:C64"/>
    <mergeCell ref="B65:C65"/>
    <mergeCell ref="B76:C76"/>
    <mergeCell ref="B77:C77"/>
    <mergeCell ref="B78:C78"/>
    <mergeCell ref="B79:C79"/>
    <mergeCell ref="B80:C80"/>
    <mergeCell ref="B71:C71"/>
    <mergeCell ref="B72:C72"/>
    <mergeCell ref="B73:C73"/>
    <mergeCell ref="B74:C74"/>
    <mergeCell ref="B75:C75"/>
    <mergeCell ref="B86:C86"/>
    <mergeCell ref="B87:C87"/>
    <mergeCell ref="B88:C88"/>
    <mergeCell ref="B89:C89"/>
    <mergeCell ref="B90:C90"/>
    <mergeCell ref="B81:C81"/>
    <mergeCell ref="B82:C82"/>
    <mergeCell ref="B83:C83"/>
    <mergeCell ref="B84:C84"/>
    <mergeCell ref="B85:C85"/>
    <mergeCell ref="B96:C96"/>
    <mergeCell ref="B97:C97"/>
    <mergeCell ref="B98:C98"/>
    <mergeCell ref="B99:C99"/>
    <mergeCell ref="B100:C100"/>
    <mergeCell ref="B91:C91"/>
    <mergeCell ref="B92:C92"/>
    <mergeCell ref="B93:C93"/>
    <mergeCell ref="B94:C94"/>
    <mergeCell ref="B95:C95"/>
    <mergeCell ref="B106:C106"/>
    <mergeCell ref="B107:C107"/>
    <mergeCell ref="B108:C108"/>
    <mergeCell ref="B109:C109"/>
    <mergeCell ref="B110:C110"/>
    <mergeCell ref="B101:C101"/>
    <mergeCell ref="B102:C102"/>
    <mergeCell ref="B103:C103"/>
    <mergeCell ref="B104:C104"/>
    <mergeCell ref="B105:C105"/>
    <mergeCell ref="B116:C116"/>
    <mergeCell ref="B117:C117"/>
    <mergeCell ref="B118:C118"/>
    <mergeCell ref="B119:C119"/>
    <mergeCell ref="B120:C120"/>
    <mergeCell ref="B111:C111"/>
    <mergeCell ref="B112:C112"/>
    <mergeCell ref="B113:C113"/>
    <mergeCell ref="B114:C114"/>
    <mergeCell ref="B115:C115"/>
    <mergeCell ref="B126:C126"/>
    <mergeCell ref="B127:C127"/>
    <mergeCell ref="B128:C128"/>
    <mergeCell ref="B129:C129"/>
    <mergeCell ref="B130:C130"/>
    <mergeCell ref="B121:C121"/>
    <mergeCell ref="B122:C122"/>
    <mergeCell ref="B123:C123"/>
    <mergeCell ref="B124:C124"/>
    <mergeCell ref="B125:C125"/>
    <mergeCell ref="B136:C136"/>
    <mergeCell ref="B137:C137"/>
    <mergeCell ref="B138:C138"/>
    <mergeCell ref="B139:C139"/>
    <mergeCell ref="B140:C140"/>
    <mergeCell ref="B131:C131"/>
    <mergeCell ref="B132:C132"/>
    <mergeCell ref="B133:C133"/>
    <mergeCell ref="B134:C134"/>
    <mergeCell ref="B135:C135"/>
    <mergeCell ref="B146:C146"/>
    <mergeCell ref="B147:C147"/>
    <mergeCell ref="B148:C148"/>
    <mergeCell ref="B149:C149"/>
    <mergeCell ref="B150:C150"/>
    <mergeCell ref="B141:C141"/>
    <mergeCell ref="B142:C142"/>
    <mergeCell ref="B143:C143"/>
    <mergeCell ref="B144:C144"/>
    <mergeCell ref="B145:C145"/>
    <mergeCell ref="B156:C156"/>
    <mergeCell ref="B157:C157"/>
    <mergeCell ref="B158:C158"/>
    <mergeCell ref="B159:C159"/>
    <mergeCell ref="B160:C160"/>
    <mergeCell ref="B151:C151"/>
    <mergeCell ref="B152:C152"/>
    <mergeCell ref="B153:C153"/>
    <mergeCell ref="B154:C154"/>
    <mergeCell ref="B155:C155"/>
    <mergeCell ref="B166:C166"/>
    <mergeCell ref="B167:C167"/>
    <mergeCell ref="B168:C168"/>
    <mergeCell ref="B169:C169"/>
    <mergeCell ref="B170:C170"/>
    <mergeCell ref="B161:C161"/>
    <mergeCell ref="B162:C162"/>
    <mergeCell ref="B163:C163"/>
    <mergeCell ref="B164:C164"/>
    <mergeCell ref="B165:C165"/>
    <mergeCell ref="B176:C176"/>
    <mergeCell ref="B177:C177"/>
    <mergeCell ref="B178:C178"/>
    <mergeCell ref="B179:C179"/>
    <mergeCell ref="B180:C180"/>
    <mergeCell ref="B171:C171"/>
    <mergeCell ref="B172:C172"/>
    <mergeCell ref="B173:C173"/>
    <mergeCell ref="B174:C174"/>
    <mergeCell ref="B175:C175"/>
    <mergeCell ref="B186:C186"/>
    <mergeCell ref="B187:C187"/>
    <mergeCell ref="B188:C188"/>
    <mergeCell ref="B189:C189"/>
    <mergeCell ref="B190:C190"/>
    <mergeCell ref="B181:C181"/>
    <mergeCell ref="B182:C182"/>
    <mergeCell ref="B183:C183"/>
    <mergeCell ref="B184:C184"/>
    <mergeCell ref="B185:C185"/>
    <mergeCell ref="B196:C196"/>
    <mergeCell ref="B197:C197"/>
    <mergeCell ref="B198:C198"/>
    <mergeCell ref="B199:C199"/>
    <mergeCell ref="B200:C200"/>
    <mergeCell ref="B191:C191"/>
    <mergeCell ref="B192:C192"/>
    <mergeCell ref="B193:C193"/>
    <mergeCell ref="B194:C194"/>
    <mergeCell ref="B195:C195"/>
    <mergeCell ref="B206:C206"/>
    <mergeCell ref="B207:C207"/>
    <mergeCell ref="B208:C208"/>
    <mergeCell ref="B209:I209"/>
    <mergeCell ref="B210:I210"/>
    <mergeCell ref="B201:C201"/>
    <mergeCell ref="B202:C202"/>
    <mergeCell ref="B203:C203"/>
    <mergeCell ref="B204:C204"/>
    <mergeCell ref="B205:C205"/>
    <mergeCell ref="B217:C217"/>
    <mergeCell ref="B218:C218"/>
    <mergeCell ref="B219:C219"/>
    <mergeCell ref="B220:C220"/>
    <mergeCell ref="B221:C221"/>
    <mergeCell ref="B211:C211"/>
    <mergeCell ref="B212:C212"/>
    <mergeCell ref="B213:I213"/>
    <mergeCell ref="B215:C215"/>
    <mergeCell ref="B216:C216"/>
    <mergeCell ref="B227:C227"/>
    <mergeCell ref="B228:C228"/>
    <mergeCell ref="B229:C229"/>
    <mergeCell ref="B230:C230"/>
    <mergeCell ref="B231:C231"/>
    <mergeCell ref="B222:C222"/>
    <mergeCell ref="B223:C223"/>
    <mergeCell ref="B224:C224"/>
    <mergeCell ref="B225:C225"/>
    <mergeCell ref="B226:C226"/>
    <mergeCell ref="B237:C237"/>
    <mergeCell ref="B238:C238"/>
    <mergeCell ref="B239:C239"/>
    <mergeCell ref="B240:C240"/>
    <mergeCell ref="B241:C241"/>
    <mergeCell ref="B232:C232"/>
    <mergeCell ref="B233:C233"/>
    <mergeCell ref="B234:C234"/>
    <mergeCell ref="B235:C235"/>
    <mergeCell ref="B236:C236"/>
    <mergeCell ref="B247:C247"/>
    <mergeCell ref="B248:C248"/>
    <mergeCell ref="B249:C249"/>
    <mergeCell ref="B250:C250"/>
    <mergeCell ref="B251:C251"/>
    <mergeCell ref="B242:C242"/>
    <mergeCell ref="B243:C243"/>
    <mergeCell ref="B244:C244"/>
    <mergeCell ref="B245:C245"/>
    <mergeCell ref="B246:C246"/>
    <mergeCell ref="B257:C257"/>
    <mergeCell ref="B258:C258"/>
    <mergeCell ref="B259:C259"/>
    <mergeCell ref="B260:C260"/>
    <mergeCell ref="B261:C261"/>
    <mergeCell ref="B252:C252"/>
    <mergeCell ref="B253:C253"/>
    <mergeCell ref="B254:C254"/>
    <mergeCell ref="B255:C255"/>
    <mergeCell ref="B256:C256"/>
    <mergeCell ref="B267:C267"/>
    <mergeCell ref="B268:C268"/>
    <mergeCell ref="B269:C269"/>
    <mergeCell ref="B270:C270"/>
    <mergeCell ref="B271:C271"/>
    <mergeCell ref="B262:C262"/>
    <mergeCell ref="B263:C263"/>
    <mergeCell ref="B264:C264"/>
    <mergeCell ref="B265:C265"/>
    <mergeCell ref="B266:C266"/>
    <mergeCell ref="B277:C277"/>
    <mergeCell ref="B278:C278"/>
    <mergeCell ref="B279:C279"/>
    <mergeCell ref="B280:C280"/>
    <mergeCell ref="B281:C281"/>
    <mergeCell ref="B272:C272"/>
    <mergeCell ref="B273:C273"/>
    <mergeCell ref="B274:C274"/>
    <mergeCell ref="B275:C275"/>
    <mergeCell ref="B276:C276"/>
    <mergeCell ref="B287:C287"/>
    <mergeCell ref="B288:C288"/>
    <mergeCell ref="B289:C289"/>
    <mergeCell ref="B290:C290"/>
    <mergeCell ref="B291:C291"/>
    <mergeCell ref="B282:C282"/>
    <mergeCell ref="B283:C283"/>
    <mergeCell ref="B284:C284"/>
    <mergeCell ref="B285:C285"/>
    <mergeCell ref="B286:C286"/>
    <mergeCell ref="B302:C302"/>
    <mergeCell ref="B297:C297"/>
    <mergeCell ref="B298:C298"/>
    <mergeCell ref="B299:C299"/>
    <mergeCell ref="B300:C300"/>
    <mergeCell ref="B301:C301"/>
    <mergeCell ref="B292:C292"/>
    <mergeCell ref="B293:C293"/>
    <mergeCell ref="B294:C294"/>
    <mergeCell ref="B295:C295"/>
    <mergeCell ref="B296:C296"/>
  </mergeCells>
  <pageMargins left="0" right="0" top="0" bottom="0" header="0" footer="0"/>
  <pageSetup orientation="landscape"/>
  <headerFooter>
    <oddFooter xml:space="preserve">&amp;C_x000D_&amp;1#&amp;"Aptos"&amp;10&amp;K000000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BB233"/>
  <sheetViews>
    <sheetView topLeftCell="A211" workbookViewId="0">
      <selection activeCell="G224" sqref="G224"/>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24</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635</v>
      </c>
      <c r="B7" s="192" t="s">
        <v>636</v>
      </c>
      <c r="C7" s="192"/>
      <c r="D7" s="13" t="s">
        <v>637</v>
      </c>
      <c r="E7" s="13" t="s">
        <v>408</v>
      </c>
      <c r="F7" s="17">
        <v>792000</v>
      </c>
      <c r="G7" s="18">
        <v>6319.76</v>
      </c>
      <c r="H7" s="19">
        <v>5.0700000000000002E-2</v>
      </c>
      <c r="I7" s="21"/>
      <c r="J7" s="21"/>
      <c r="K7" s="3"/>
    </row>
    <row r="8" spans="1:11" ht="13.05" customHeight="1">
      <c r="A8" s="15" t="s">
        <v>638</v>
      </c>
      <c r="B8" s="192" t="s">
        <v>639</v>
      </c>
      <c r="C8" s="192"/>
      <c r="D8" s="13" t="s">
        <v>640</v>
      </c>
      <c r="E8" s="13" t="s">
        <v>408</v>
      </c>
      <c r="F8" s="17">
        <v>450000</v>
      </c>
      <c r="G8" s="18">
        <v>6188.4</v>
      </c>
      <c r="H8" s="19">
        <v>4.9700000000000001E-2</v>
      </c>
      <c r="I8" s="21"/>
      <c r="J8" s="21"/>
      <c r="K8" s="3"/>
    </row>
    <row r="9" spans="1:11" ht="13.05" customHeight="1">
      <c r="A9" s="15" t="s">
        <v>402</v>
      </c>
      <c r="B9" s="192" t="s">
        <v>403</v>
      </c>
      <c r="C9" s="192"/>
      <c r="D9" s="13" t="s">
        <v>404</v>
      </c>
      <c r="E9" s="13" t="s">
        <v>398</v>
      </c>
      <c r="F9" s="17">
        <v>17010</v>
      </c>
      <c r="G9" s="18">
        <v>5939.89</v>
      </c>
      <c r="H9" s="19">
        <v>4.7699999999999999E-2</v>
      </c>
      <c r="I9" s="21"/>
      <c r="J9" s="21"/>
      <c r="K9" s="3"/>
    </row>
    <row r="10" spans="1:11" ht="13.05" customHeight="1">
      <c r="A10" s="15" t="s">
        <v>641</v>
      </c>
      <c r="B10" s="192" t="s">
        <v>642</v>
      </c>
      <c r="C10" s="192"/>
      <c r="D10" s="13" t="s">
        <v>643</v>
      </c>
      <c r="E10" s="13" t="s">
        <v>456</v>
      </c>
      <c r="F10" s="17">
        <v>405000</v>
      </c>
      <c r="G10" s="18">
        <v>5240.3</v>
      </c>
      <c r="H10" s="19">
        <v>4.2099999999999999E-2</v>
      </c>
      <c r="I10" s="21"/>
      <c r="J10" s="21"/>
      <c r="K10" s="3"/>
    </row>
    <row r="11" spans="1:11" ht="13.05" customHeight="1">
      <c r="A11" s="15" t="s">
        <v>644</v>
      </c>
      <c r="B11" s="192" t="s">
        <v>645</v>
      </c>
      <c r="C11" s="192"/>
      <c r="D11" s="13" t="s">
        <v>646</v>
      </c>
      <c r="E11" s="13" t="s">
        <v>647</v>
      </c>
      <c r="F11" s="17">
        <v>126000</v>
      </c>
      <c r="G11" s="18">
        <v>5220.68</v>
      </c>
      <c r="H11" s="19">
        <v>4.19E-2</v>
      </c>
      <c r="I11" s="21"/>
      <c r="J11" s="21"/>
      <c r="K11" s="3"/>
    </row>
    <row r="12" spans="1:11" ht="13.05" customHeight="1">
      <c r="A12" s="15" t="s">
        <v>648</v>
      </c>
      <c r="B12" s="192" t="s">
        <v>649</v>
      </c>
      <c r="C12" s="192"/>
      <c r="D12" s="13" t="s">
        <v>650</v>
      </c>
      <c r="E12" s="13" t="s">
        <v>551</v>
      </c>
      <c r="F12" s="17">
        <v>135000</v>
      </c>
      <c r="G12" s="18">
        <v>2500.1999999999998</v>
      </c>
      <c r="H12" s="19">
        <v>2.01E-2</v>
      </c>
      <c r="I12" s="21"/>
      <c r="J12" s="21"/>
      <c r="K12" s="3"/>
    </row>
    <row r="13" spans="1:11" ht="13.05" customHeight="1">
      <c r="A13" s="15" t="s">
        <v>654</v>
      </c>
      <c r="B13" s="192" t="s">
        <v>655</v>
      </c>
      <c r="C13" s="192"/>
      <c r="D13" s="13" t="s">
        <v>656</v>
      </c>
      <c r="E13" s="13" t="s">
        <v>408</v>
      </c>
      <c r="F13" s="17">
        <v>630000</v>
      </c>
      <c r="G13" s="18">
        <v>2471.1799999999998</v>
      </c>
      <c r="H13" s="19">
        <v>1.9800000000000002E-2</v>
      </c>
      <c r="I13" s="21"/>
      <c r="J13" s="21"/>
      <c r="K13" s="3"/>
    </row>
    <row r="14" spans="1:11" ht="13.05" customHeight="1">
      <c r="A14" s="15" t="s">
        <v>657</v>
      </c>
      <c r="B14" s="192" t="s">
        <v>658</v>
      </c>
      <c r="C14" s="192"/>
      <c r="D14" s="13" t="s">
        <v>659</v>
      </c>
      <c r="E14" s="13" t="s">
        <v>477</v>
      </c>
      <c r="F14" s="17">
        <v>821693</v>
      </c>
      <c r="G14" s="18">
        <v>2174.1999999999998</v>
      </c>
      <c r="H14" s="19">
        <v>1.7500000000000002E-2</v>
      </c>
      <c r="I14" s="21"/>
      <c r="J14" s="21"/>
      <c r="K14" s="3"/>
    </row>
    <row r="15" spans="1:11" ht="13.05" customHeight="1">
      <c r="A15" s="15" t="s">
        <v>395</v>
      </c>
      <c r="B15" s="192" t="s">
        <v>396</v>
      </c>
      <c r="C15" s="192"/>
      <c r="D15" s="13" t="s">
        <v>397</v>
      </c>
      <c r="E15" s="13" t="s">
        <v>398</v>
      </c>
      <c r="F15" s="17">
        <v>495000</v>
      </c>
      <c r="G15" s="18">
        <v>2049.8000000000002</v>
      </c>
      <c r="H15" s="19">
        <v>1.6500000000000001E-2</v>
      </c>
      <c r="I15" s="21"/>
      <c r="J15" s="21"/>
      <c r="K15" s="3"/>
    </row>
    <row r="16" spans="1:11" ht="13.05" customHeight="1">
      <c r="A16" s="15" t="s">
        <v>660</v>
      </c>
      <c r="B16" s="192" t="s">
        <v>661</v>
      </c>
      <c r="C16" s="192"/>
      <c r="D16" s="13" t="s">
        <v>662</v>
      </c>
      <c r="E16" s="13" t="s">
        <v>419</v>
      </c>
      <c r="F16" s="17">
        <v>108000</v>
      </c>
      <c r="G16" s="18">
        <v>2011.5</v>
      </c>
      <c r="H16" s="19">
        <v>1.61E-2</v>
      </c>
      <c r="I16" s="21"/>
      <c r="J16" s="21"/>
      <c r="K16" s="3"/>
    </row>
    <row r="17" spans="1:11" ht="13.05" customHeight="1">
      <c r="A17" s="15" t="s">
        <v>498</v>
      </c>
      <c r="B17" s="192" t="s">
        <v>499</v>
      </c>
      <c r="C17" s="192"/>
      <c r="D17" s="13" t="s">
        <v>500</v>
      </c>
      <c r="E17" s="13" t="s">
        <v>412</v>
      </c>
      <c r="F17" s="17">
        <v>26018</v>
      </c>
      <c r="G17" s="18">
        <v>1902.18</v>
      </c>
      <c r="H17" s="19">
        <v>1.5299999999999999E-2</v>
      </c>
      <c r="I17" s="21"/>
      <c r="J17" s="21"/>
      <c r="K17" s="3"/>
    </row>
    <row r="18" spans="1:11" ht="13.05" customHeight="1">
      <c r="A18" s="15" t="s">
        <v>552</v>
      </c>
      <c r="B18" s="192" t="s">
        <v>553</v>
      </c>
      <c r="C18" s="192"/>
      <c r="D18" s="13" t="s">
        <v>554</v>
      </c>
      <c r="E18" s="13" t="s">
        <v>452</v>
      </c>
      <c r="F18" s="17">
        <v>4680</v>
      </c>
      <c r="G18" s="18">
        <v>1867.32</v>
      </c>
      <c r="H18" s="19">
        <v>1.4999999999999999E-2</v>
      </c>
      <c r="I18" s="21"/>
      <c r="J18" s="21"/>
      <c r="K18" s="3"/>
    </row>
    <row r="19" spans="1:11" ht="13.05" customHeight="1">
      <c r="A19" s="15" t="s">
        <v>651</v>
      </c>
      <c r="B19" s="192" t="s">
        <v>652</v>
      </c>
      <c r="C19" s="192"/>
      <c r="D19" s="13" t="s">
        <v>653</v>
      </c>
      <c r="E19" s="13" t="s">
        <v>408</v>
      </c>
      <c r="F19" s="17">
        <v>180000</v>
      </c>
      <c r="G19" s="18">
        <v>1848.42</v>
      </c>
      <c r="H19" s="19">
        <v>1.4800000000000001E-2</v>
      </c>
      <c r="I19" s="21"/>
      <c r="J19" s="21"/>
      <c r="K19" s="3"/>
    </row>
    <row r="20" spans="1:11" ht="13.05" customHeight="1">
      <c r="A20" s="15" t="s">
        <v>666</v>
      </c>
      <c r="B20" s="192" t="s">
        <v>667</v>
      </c>
      <c r="C20" s="192"/>
      <c r="D20" s="13" t="s">
        <v>668</v>
      </c>
      <c r="E20" s="13" t="s">
        <v>504</v>
      </c>
      <c r="F20" s="17">
        <v>180000</v>
      </c>
      <c r="G20" s="18">
        <v>1800.72</v>
      </c>
      <c r="H20" s="19">
        <v>1.4500000000000001E-2</v>
      </c>
      <c r="I20" s="21"/>
      <c r="J20" s="21"/>
      <c r="K20" s="3"/>
    </row>
    <row r="21" spans="1:11" ht="13.05" customHeight="1">
      <c r="A21" s="15" t="s">
        <v>691</v>
      </c>
      <c r="B21" s="192" t="s">
        <v>692</v>
      </c>
      <c r="C21" s="192"/>
      <c r="D21" s="13" t="s">
        <v>693</v>
      </c>
      <c r="E21" s="13" t="s">
        <v>504</v>
      </c>
      <c r="F21" s="17">
        <v>81000</v>
      </c>
      <c r="G21" s="18">
        <v>1645.52</v>
      </c>
      <c r="H21" s="19">
        <v>1.32E-2</v>
      </c>
      <c r="I21" s="21"/>
      <c r="J21" s="21"/>
      <c r="K21" s="3"/>
    </row>
    <row r="22" spans="1:11" ht="13.05" customHeight="1">
      <c r="A22" s="15" t="s">
        <v>685</v>
      </c>
      <c r="B22" s="192" t="s">
        <v>686</v>
      </c>
      <c r="C22" s="192"/>
      <c r="D22" s="13" t="s">
        <v>687</v>
      </c>
      <c r="E22" s="13" t="s">
        <v>470</v>
      </c>
      <c r="F22" s="17">
        <v>162000</v>
      </c>
      <c r="G22" s="18">
        <v>1627.7</v>
      </c>
      <c r="H22" s="19">
        <v>1.3100000000000001E-2</v>
      </c>
      <c r="I22" s="21"/>
      <c r="J22" s="21"/>
      <c r="K22" s="3"/>
    </row>
    <row r="23" spans="1:11" ht="13.05" customHeight="1">
      <c r="A23" s="15" t="s">
        <v>713</v>
      </c>
      <c r="B23" s="192" t="s">
        <v>714</v>
      </c>
      <c r="C23" s="192"/>
      <c r="D23" s="13" t="s">
        <v>715</v>
      </c>
      <c r="E23" s="13" t="s">
        <v>565</v>
      </c>
      <c r="F23" s="17">
        <v>11250</v>
      </c>
      <c r="G23" s="18">
        <v>1587.94</v>
      </c>
      <c r="H23" s="19">
        <v>1.2699999999999999E-2</v>
      </c>
      <c r="I23" s="21"/>
      <c r="J23" s="21"/>
      <c r="K23" s="3"/>
    </row>
    <row r="24" spans="1:11" ht="13.05" customHeight="1">
      <c r="A24" s="15" t="s">
        <v>707</v>
      </c>
      <c r="B24" s="192" t="s">
        <v>708</v>
      </c>
      <c r="C24" s="192"/>
      <c r="D24" s="13" t="s">
        <v>709</v>
      </c>
      <c r="E24" s="13" t="s">
        <v>703</v>
      </c>
      <c r="F24" s="17">
        <v>540000</v>
      </c>
      <c r="G24" s="18">
        <v>1549.53</v>
      </c>
      <c r="H24" s="19">
        <v>1.24E-2</v>
      </c>
      <c r="I24" s="21"/>
      <c r="J24" s="21"/>
      <c r="K24" s="3"/>
    </row>
    <row r="25" spans="1:11" ht="13.05" customHeight="1">
      <c r="A25" s="15" t="s">
        <v>758</v>
      </c>
      <c r="B25" s="192" t="s">
        <v>759</v>
      </c>
      <c r="C25" s="192"/>
      <c r="D25" s="13" t="s">
        <v>760</v>
      </c>
      <c r="E25" s="13" t="s">
        <v>761</v>
      </c>
      <c r="F25" s="17">
        <v>360000</v>
      </c>
      <c r="G25" s="18">
        <v>1501.02</v>
      </c>
      <c r="H25" s="19">
        <v>1.2E-2</v>
      </c>
      <c r="I25" s="21"/>
      <c r="J25" s="21"/>
      <c r="K25" s="3"/>
    </row>
    <row r="26" spans="1:11" ht="13.05" customHeight="1">
      <c r="A26" s="15" t="s">
        <v>482</v>
      </c>
      <c r="B26" s="192" t="s">
        <v>483</v>
      </c>
      <c r="C26" s="192"/>
      <c r="D26" s="13" t="s">
        <v>484</v>
      </c>
      <c r="E26" s="13" t="s">
        <v>408</v>
      </c>
      <c r="F26" s="17">
        <v>6030000</v>
      </c>
      <c r="G26" s="18">
        <v>1458.05</v>
      </c>
      <c r="H26" s="19">
        <v>1.17E-2</v>
      </c>
      <c r="I26" s="21"/>
      <c r="J26" s="21"/>
      <c r="K26" s="3"/>
    </row>
    <row r="27" spans="1:11" ht="13.05" customHeight="1">
      <c r="A27" s="15" t="s">
        <v>739</v>
      </c>
      <c r="B27" s="192" t="s">
        <v>740</v>
      </c>
      <c r="C27" s="192"/>
      <c r="D27" s="13" t="s">
        <v>741</v>
      </c>
      <c r="E27" s="13" t="s">
        <v>535</v>
      </c>
      <c r="F27" s="17">
        <v>342000</v>
      </c>
      <c r="G27" s="18">
        <v>1408.36</v>
      </c>
      <c r="H27" s="19">
        <v>1.1299999999999999E-2</v>
      </c>
      <c r="I27" s="21"/>
      <c r="J27" s="21"/>
      <c r="K27" s="3"/>
    </row>
    <row r="28" spans="1:11" ht="13.05" customHeight="1">
      <c r="A28" s="15" t="s">
        <v>405</v>
      </c>
      <c r="B28" s="192" t="s">
        <v>406</v>
      </c>
      <c r="C28" s="192"/>
      <c r="D28" s="13" t="s">
        <v>407</v>
      </c>
      <c r="E28" s="13" t="s">
        <v>408</v>
      </c>
      <c r="F28" s="17">
        <v>405000</v>
      </c>
      <c r="G28" s="18">
        <v>1336.7</v>
      </c>
      <c r="H28" s="19">
        <v>1.0699999999999999E-2</v>
      </c>
      <c r="I28" s="21"/>
      <c r="J28" s="21"/>
      <c r="K28" s="3"/>
    </row>
    <row r="29" spans="1:11" ht="13.05" customHeight="1">
      <c r="A29" s="15" t="s">
        <v>669</v>
      </c>
      <c r="B29" s="192" t="s">
        <v>670</v>
      </c>
      <c r="C29" s="192"/>
      <c r="D29" s="13" t="s">
        <v>671</v>
      </c>
      <c r="E29" s="13" t="s">
        <v>504</v>
      </c>
      <c r="F29" s="17">
        <v>90000</v>
      </c>
      <c r="G29" s="18">
        <v>1264.23</v>
      </c>
      <c r="H29" s="19">
        <v>1.01E-2</v>
      </c>
      <c r="I29" s="21"/>
      <c r="J29" s="21"/>
      <c r="K29" s="3"/>
    </row>
    <row r="30" spans="1:11" ht="13.05" customHeight="1">
      <c r="A30" s="15" t="s">
        <v>545</v>
      </c>
      <c r="B30" s="192" t="s">
        <v>546</v>
      </c>
      <c r="C30" s="192"/>
      <c r="D30" s="13" t="s">
        <v>547</v>
      </c>
      <c r="E30" s="13" t="s">
        <v>508</v>
      </c>
      <c r="F30" s="17">
        <v>39600</v>
      </c>
      <c r="G30" s="18">
        <v>1162.6199999999999</v>
      </c>
      <c r="H30" s="19">
        <v>9.2999999999999992E-3</v>
      </c>
      <c r="I30" s="21"/>
      <c r="J30" s="21"/>
      <c r="K30" s="3"/>
    </row>
    <row r="31" spans="1:11" ht="13.05" customHeight="1">
      <c r="A31" s="15" t="s">
        <v>577</v>
      </c>
      <c r="B31" s="192" t="s">
        <v>578</v>
      </c>
      <c r="C31" s="192"/>
      <c r="D31" s="13" t="s">
        <v>579</v>
      </c>
      <c r="E31" s="13" t="s">
        <v>292</v>
      </c>
      <c r="F31" s="17">
        <v>360000</v>
      </c>
      <c r="G31" s="18">
        <v>1159.2</v>
      </c>
      <c r="H31" s="19">
        <v>9.2999999999999992E-3</v>
      </c>
      <c r="I31" s="21"/>
      <c r="J31" s="21"/>
      <c r="K31" s="3"/>
    </row>
    <row r="32" spans="1:11" ht="13.05" customHeight="1">
      <c r="A32" s="15" t="s">
        <v>682</v>
      </c>
      <c r="B32" s="192" t="s">
        <v>683</v>
      </c>
      <c r="C32" s="192"/>
      <c r="D32" s="13" t="s">
        <v>684</v>
      </c>
      <c r="E32" s="13" t="s">
        <v>448</v>
      </c>
      <c r="F32" s="17">
        <v>216000</v>
      </c>
      <c r="G32" s="18">
        <v>1151.5999999999999</v>
      </c>
      <c r="H32" s="19">
        <v>9.1999999999999998E-3</v>
      </c>
      <c r="I32" s="21"/>
      <c r="J32" s="21"/>
      <c r="K32" s="3"/>
    </row>
    <row r="33" spans="1:11" ht="13.05" customHeight="1">
      <c r="A33" s="15" t="s">
        <v>733</v>
      </c>
      <c r="B33" s="192" t="s">
        <v>734</v>
      </c>
      <c r="C33" s="192"/>
      <c r="D33" s="13" t="s">
        <v>735</v>
      </c>
      <c r="E33" s="13" t="s">
        <v>508</v>
      </c>
      <c r="F33" s="17">
        <v>270000</v>
      </c>
      <c r="G33" s="18">
        <v>1141.97</v>
      </c>
      <c r="H33" s="19">
        <v>9.1999999999999998E-3</v>
      </c>
      <c r="I33" s="21"/>
      <c r="J33" s="21"/>
      <c r="K33" s="3"/>
    </row>
    <row r="34" spans="1:11" ht="13.05" customHeight="1">
      <c r="A34" s="15" t="s">
        <v>592</v>
      </c>
      <c r="B34" s="192" t="s">
        <v>593</v>
      </c>
      <c r="C34" s="192"/>
      <c r="D34" s="13" t="s">
        <v>594</v>
      </c>
      <c r="E34" s="13" t="s">
        <v>452</v>
      </c>
      <c r="F34" s="17">
        <v>810000</v>
      </c>
      <c r="G34" s="18">
        <v>1103.46</v>
      </c>
      <c r="H34" s="19">
        <v>8.8999999999999999E-3</v>
      </c>
      <c r="I34" s="21"/>
      <c r="J34" s="21"/>
      <c r="K34" s="3"/>
    </row>
    <row r="35" spans="1:11" ht="13.05" customHeight="1">
      <c r="A35" s="15" t="s">
        <v>1373</v>
      </c>
      <c r="B35" s="192" t="s">
        <v>1374</v>
      </c>
      <c r="C35" s="192"/>
      <c r="D35" s="13" t="s">
        <v>1375</v>
      </c>
      <c r="E35" s="13" t="s">
        <v>423</v>
      </c>
      <c r="F35" s="17">
        <v>99000</v>
      </c>
      <c r="G35" s="18">
        <v>1063.8499999999999</v>
      </c>
      <c r="H35" s="19">
        <v>8.5000000000000006E-3</v>
      </c>
      <c r="I35" s="21"/>
      <c r="J35" s="21"/>
      <c r="K35" s="3"/>
    </row>
    <row r="36" spans="1:11" ht="13.05" customHeight="1">
      <c r="A36" s="15" t="s">
        <v>1376</v>
      </c>
      <c r="B36" s="192" t="s">
        <v>1377</v>
      </c>
      <c r="C36" s="192"/>
      <c r="D36" s="13" t="s">
        <v>1378</v>
      </c>
      <c r="E36" s="13" t="s">
        <v>601</v>
      </c>
      <c r="F36" s="17">
        <v>13500</v>
      </c>
      <c r="G36" s="18">
        <v>1036.73</v>
      </c>
      <c r="H36" s="19">
        <v>8.3000000000000001E-3</v>
      </c>
      <c r="I36" s="21"/>
      <c r="J36" s="21"/>
      <c r="K36" s="3"/>
    </row>
    <row r="37" spans="1:11" ht="13.05" customHeight="1">
      <c r="A37" s="15" t="s">
        <v>1379</v>
      </c>
      <c r="B37" s="192" t="s">
        <v>1380</v>
      </c>
      <c r="C37" s="192"/>
      <c r="D37" s="13" t="s">
        <v>1381</v>
      </c>
      <c r="E37" s="13" t="s">
        <v>808</v>
      </c>
      <c r="F37" s="17">
        <v>216000</v>
      </c>
      <c r="G37" s="18">
        <v>1026.97</v>
      </c>
      <c r="H37" s="19">
        <v>8.2000000000000007E-3</v>
      </c>
      <c r="I37" s="21"/>
      <c r="J37" s="21"/>
      <c r="K37" s="3"/>
    </row>
    <row r="38" spans="1:11" ht="13.05" customHeight="1">
      <c r="A38" s="15" t="s">
        <v>424</v>
      </c>
      <c r="B38" s="192" t="s">
        <v>425</v>
      </c>
      <c r="C38" s="192"/>
      <c r="D38" s="13" t="s">
        <v>426</v>
      </c>
      <c r="E38" s="13" t="s">
        <v>427</v>
      </c>
      <c r="F38" s="17">
        <v>63000</v>
      </c>
      <c r="G38" s="18">
        <v>1026.02</v>
      </c>
      <c r="H38" s="19">
        <v>8.2000000000000007E-3</v>
      </c>
      <c r="I38" s="21"/>
      <c r="J38" s="21"/>
      <c r="K38" s="3"/>
    </row>
    <row r="39" spans="1:11" ht="13.05" customHeight="1">
      <c r="A39" s="15" t="s">
        <v>678</v>
      </c>
      <c r="B39" s="192" t="s">
        <v>679</v>
      </c>
      <c r="C39" s="192"/>
      <c r="D39" s="13" t="s">
        <v>680</v>
      </c>
      <c r="E39" s="13" t="s">
        <v>681</v>
      </c>
      <c r="F39" s="17">
        <v>72000</v>
      </c>
      <c r="G39" s="18">
        <v>1011.74</v>
      </c>
      <c r="H39" s="19">
        <v>8.0999999999999996E-3</v>
      </c>
      <c r="I39" s="21"/>
      <c r="J39" s="21"/>
      <c r="K39" s="3"/>
    </row>
    <row r="40" spans="1:11" ht="13.05" customHeight="1">
      <c r="A40" s="15" t="s">
        <v>569</v>
      </c>
      <c r="B40" s="192" t="s">
        <v>570</v>
      </c>
      <c r="C40" s="192"/>
      <c r="D40" s="13" t="s">
        <v>571</v>
      </c>
      <c r="E40" s="13" t="s">
        <v>572</v>
      </c>
      <c r="F40" s="17">
        <v>64800</v>
      </c>
      <c r="G40" s="18">
        <v>1005.7</v>
      </c>
      <c r="H40" s="19">
        <v>8.0999999999999996E-3</v>
      </c>
      <c r="I40" s="21"/>
      <c r="J40" s="21"/>
      <c r="K40" s="3"/>
    </row>
    <row r="41" spans="1:11" ht="13.05" customHeight="1">
      <c r="A41" s="15" t="s">
        <v>719</v>
      </c>
      <c r="B41" s="192" t="s">
        <v>720</v>
      </c>
      <c r="C41" s="192"/>
      <c r="D41" s="13" t="s">
        <v>721</v>
      </c>
      <c r="E41" s="13" t="s">
        <v>722</v>
      </c>
      <c r="F41" s="17">
        <v>198000</v>
      </c>
      <c r="G41" s="18">
        <v>1004.95</v>
      </c>
      <c r="H41" s="19">
        <v>8.0999999999999996E-3</v>
      </c>
      <c r="I41" s="21"/>
      <c r="J41" s="21"/>
      <c r="K41" s="3"/>
    </row>
    <row r="42" spans="1:11" ht="13.05" customHeight="1">
      <c r="A42" s="15" t="s">
        <v>621</v>
      </c>
      <c r="B42" s="192" t="s">
        <v>622</v>
      </c>
      <c r="C42" s="192"/>
      <c r="D42" s="13" t="s">
        <v>623</v>
      </c>
      <c r="E42" s="13" t="s">
        <v>561</v>
      </c>
      <c r="F42" s="17">
        <v>256541</v>
      </c>
      <c r="G42" s="18">
        <v>967.29</v>
      </c>
      <c r="H42" s="19">
        <v>7.7999999999999996E-3</v>
      </c>
      <c r="I42" s="21"/>
      <c r="J42" s="21"/>
      <c r="K42" s="3"/>
    </row>
    <row r="43" spans="1:11" ht="13.05" customHeight="1">
      <c r="A43" s="15" t="s">
        <v>672</v>
      </c>
      <c r="B43" s="192" t="s">
        <v>673</v>
      </c>
      <c r="C43" s="192"/>
      <c r="D43" s="13" t="s">
        <v>674</v>
      </c>
      <c r="E43" s="13" t="s">
        <v>470</v>
      </c>
      <c r="F43" s="17">
        <v>252000</v>
      </c>
      <c r="G43" s="18">
        <v>922.07</v>
      </c>
      <c r="H43" s="19">
        <v>7.4000000000000003E-3</v>
      </c>
      <c r="I43" s="21"/>
      <c r="J43" s="21"/>
      <c r="K43" s="3"/>
    </row>
    <row r="44" spans="1:11" ht="13.05" customHeight="1">
      <c r="A44" s="15" t="s">
        <v>751</v>
      </c>
      <c r="B44" s="192" t="s">
        <v>752</v>
      </c>
      <c r="C44" s="192"/>
      <c r="D44" s="13" t="s">
        <v>753</v>
      </c>
      <c r="E44" s="13" t="s">
        <v>408</v>
      </c>
      <c r="F44" s="17">
        <v>99000</v>
      </c>
      <c r="G44" s="18">
        <v>914.96</v>
      </c>
      <c r="H44" s="19">
        <v>7.3000000000000001E-3</v>
      </c>
      <c r="I44" s="21"/>
      <c r="J44" s="21"/>
      <c r="K44" s="3"/>
    </row>
    <row r="45" spans="1:11" ht="13.05" customHeight="1">
      <c r="A45" s="15" t="s">
        <v>710</v>
      </c>
      <c r="B45" s="192" t="s">
        <v>711</v>
      </c>
      <c r="C45" s="192"/>
      <c r="D45" s="13" t="s">
        <v>712</v>
      </c>
      <c r="E45" s="13" t="s">
        <v>572</v>
      </c>
      <c r="F45" s="17">
        <v>20700</v>
      </c>
      <c r="G45" s="18">
        <v>911.63</v>
      </c>
      <c r="H45" s="19">
        <v>7.3000000000000001E-3</v>
      </c>
      <c r="I45" s="21"/>
      <c r="J45" s="21"/>
      <c r="K45" s="3"/>
    </row>
    <row r="46" spans="1:11" ht="13.05" customHeight="1">
      <c r="A46" s="15" t="s">
        <v>726</v>
      </c>
      <c r="B46" s="192" t="s">
        <v>727</v>
      </c>
      <c r="C46" s="192"/>
      <c r="D46" s="13" t="s">
        <v>728</v>
      </c>
      <c r="E46" s="13" t="s">
        <v>565</v>
      </c>
      <c r="F46" s="17">
        <v>18900</v>
      </c>
      <c r="G46" s="18">
        <v>906.12</v>
      </c>
      <c r="H46" s="19">
        <v>7.3000000000000001E-3</v>
      </c>
      <c r="I46" s="21"/>
      <c r="J46" s="21"/>
      <c r="K46" s="3"/>
    </row>
    <row r="47" spans="1:11" ht="13.05" customHeight="1">
      <c r="A47" s="15" t="s">
        <v>748</v>
      </c>
      <c r="B47" s="192" t="s">
        <v>749</v>
      </c>
      <c r="C47" s="192"/>
      <c r="D47" s="13" t="s">
        <v>750</v>
      </c>
      <c r="E47" s="13" t="s">
        <v>491</v>
      </c>
      <c r="F47" s="17">
        <v>153000</v>
      </c>
      <c r="G47" s="18">
        <v>881.05</v>
      </c>
      <c r="H47" s="19">
        <v>7.1000000000000004E-3</v>
      </c>
      <c r="I47" s="21"/>
      <c r="J47" s="21"/>
      <c r="K47" s="3"/>
    </row>
    <row r="48" spans="1:11" ht="13.05" customHeight="1">
      <c r="A48" s="15" t="s">
        <v>501</v>
      </c>
      <c r="B48" s="192" t="s">
        <v>502</v>
      </c>
      <c r="C48" s="192"/>
      <c r="D48" s="13" t="s">
        <v>503</v>
      </c>
      <c r="E48" s="13" t="s">
        <v>504</v>
      </c>
      <c r="F48" s="17">
        <v>19800</v>
      </c>
      <c r="G48" s="18">
        <v>856.65</v>
      </c>
      <c r="H48" s="19">
        <v>6.8999999999999999E-3</v>
      </c>
      <c r="I48" s="21"/>
      <c r="J48" s="21"/>
      <c r="K48" s="3"/>
    </row>
    <row r="49" spans="1:11" ht="13.05" customHeight="1">
      <c r="A49" s="15" t="s">
        <v>700</v>
      </c>
      <c r="B49" s="192" t="s">
        <v>701</v>
      </c>
      <c r="C49" s="192"/>
      <c r="D49" s="13" t="s">
        <v>702</v>
      </c>
      <c r="E49" s="13" t="s">
        <v>703</v>
      </c>
      <c r="F49" s="17">
        <v>36000</v>
      </c>
      <c r="G49" s="18">
        <v>762.55</v>
      </c>
      <c r="H49" s="19">
        <v>6.1000000000000004E-3</v>
      </c>
      <c r="I49" s="21"/>
      <c r="J49" s="21"/>
      <c r="K49" s="3"/>
    </row>
    <row r="50" spans="1:11" ht="13.05" customHeight="1">
      <c r="A50" s="15" t="s">
        <v>716</v>
      </c>
      <c r="B50" s="192" t="s">
        <v>717</v>
      </c>
      <c r="C50" s="192"/>
      <c r="D50" s="13" t="s">
        <v>718</v>
      </c>
      <c r="E50" s="13" t="s">
        <v>292</v>
      </c>
      <c r="F50" s="17">
        <v>256500</v>
      </c>
      <c r="G50" s="18">
        <v>734.36</v>
      </c>
      <c r="H50" s="19">
        <v>5.8999999999999999E-3</v>
      </c>
      <c r="I50" s="21"/>
      <c r="J50" s="21"/>
      <c r="K50" s="3"/>
    </row>
    <row r="51" spans="1:11" ht="13.05" customHeight="1">
      <c r="A51" s="15" t="s">
        <v>1382</v>
      </c>
      <c r="B51" s="192" t="s">
        <v>1383</v>
      </c>
      <c r="C51" s="192"/>
      <c r="D51" s="13" t="s">
        <v>1384</v>
      </c>
      <c r="E51" s="13" t="s">
        <v>561</v>
      </c>
      <c r="F51" s="17">
        <v>540000</v>
      </c>
      <c r="G51" s="18">
        <v>728.57</v>
      </c>
      <c r="H51" s="19">
        <v>5.7999999999999996E-3</v>
      </c>
      <c r="I51" s="21"/>
      <c r="J51" s="21"/>
      <c r="K51" s="3"/>
    </row>
    <row r="52" spans="1:11" ht="13.05" customHeight="1">
      <c r="A52" s="15" t="s">
        <v>821</v>
      </c>
      <c r="B52" s="192" t="s">
        <v>822</v>
      </c>
      <c r="C52" s="192"/>
      <c r="D52" s="13" t="s">
        <v>823</v>
      </c>
      <c r="E52" s="13" t="s">
        <v>466</v>
      </c>
      <c r="F52" s="17">
        <v>129611</v>
      </c>
      <c r="G52" s="18">
        <v>726.53</v>
      </c>
      <c r="H52" s="19">
        <v>5.7999999999999996E-3</v>
      </c>
      <c r="I52" s="21"/>
      <c r="J52" s="21"/>
      <c r="K52" s="3"/>
    </row>
    <row r="53" spans="1:11" ht="13.05" customHeight="1">
      <c r="A53" s="15" t="s">
        <v>612</v>
      </c>
      <c r="B53" s="192" t="s">
        <v>613</v>
      </c>
      <c r="C53" s="192"/>
      <c r="D53" s="13" t="s">
        <v>614</v>
      </c>
      <c r="E53" s="13" t="s">
        <v>427</v>
      </c>
      <c r="F53" s="17">
        <v>450000</v>
      </c>
      <c r="G53" s="18">
        <v>705.42</v>
      </c>
      <c r="H53" s="19">
        <v>5.7000000000000002E-3</v>
      </c>
      <c r="I53" s="21"/>
      <c r="J53" s="21"/>
      <c r="K53" s="3"/>
    </row>
    <row r="54" spans="1:11" ht="13.05" customHeight="1">
      <c r="A54" s="15" t="s">
        <v>1385</v>
      </c>
      <c r="B54" s="192" t="s">
        <v>1386</v>
      </c>
      <c r="C54" s="192"/>
      <c r="D54" s="13" t="s">
        <v>1387</v>
      </c>
      <c r="E54" s="13" t="s">
        <v>681</v>
      </c>
      <c r="F54" s="17">
        <v>108000</v>
      </c>
      <c r="G54" s="18">
        <v>662.36</v>
      </c>
      <c r="H54" s="19">
        <v>5.3E-3</v>
      </c>
      <c r="I54" s="21"/>
      <c r="J54" s="21"/>
      <c r="K54" s="3"/>
    </row>
    <row r="55" spans="1:11" ht="13.05" customHeight="1">
      <c r="A55" s="15" t="s">
        <v>1388</v>
      </c>
      <c r="B55" s="192" t="s">
        <v>1389</v>
      </c>
      <c r="C55" s="192"/>
      <c r="D55" s="13" t="s">
        <v>1390</v>
      </c>
      <c r="E55" s="13" t="s">
        <v>1391</v>
      </c>
      <c r="F55" s="17">
        <v>54000</v>
      </c>
      <c r="G55" s="18">
        <v>634.01</v>
      </c>
      <c r="H55" s="19">
        <v>5.1000000000000004E-3</v>
      </c>
      <c r="I55" s="21"/>
      <c r="J55" s="21"/>
      <c r="K55" s="3"/>
    </row>
    <row r="56" spans="1:11" ht="13.05" customHeight="1">
      <c r="A56" s="15" t="s">
        <v>1392</v>
      </c>
      <c r="B56" s="192" t="s">
        <v>813</v>
      </c>
      <c r="C56" s="192"/>
      <c r="D56" s="13" t="s">
        <v>1393</v>
      </c>
      <c r="E56" s="13" t="s">
        <v>470</v>
      </c>
      <c r="F56" s="17">
        <v>500</v>
      </c>
      <c r="G56" s="18">
        <v>597.41999999999996</v>
      </c>
      <c r="H56" s="19">
        <v>4.7999999999999996E-3</v>
      </c>
      <c r="I56" s="21"/>
      <c r="J56" s="21"/>
      <c r="K56" s="3"/>
    </row>
    <row r="57" spans="1:11" ht="13.05" customHeight="1">
      <c r="A57" s="15" t="s">
        <v>463</v>
      </c>
      <c r="B57" s="192" t="s">
        <v>464</v>
      </c>
      <c r="C57" s="192"/>
      <c r="D57" s="13" t="s">
        <v>465</v>
      </c>
      <c r="E57" s="13" t="s">
        <v>466</v>
      </c>
      <c r="F57" s="17">
        <v>1440000</v>
      </c>
      <c r="G57" s="18">
        <v>567.36</v>
      </c>
      <c r="H57" s="19">
        <v>4.5999999999999999E-3</v>
      </c>
      <c r="I57" s="21"/>
      <c r="J57" s="21"/>
      <c r="K57" s="3"/>
    </row>
    <row r="58" spans="1:11" ht="13.05" customHeight="1">
      <c r="A58" s="15" t="s">
        <v>762</v>
      </c>
      <c r="B58" s="192" t="s">
        <v>763</v>
      </c>
      <c r="C58" s="192"/>
      <c r="D58" s="13" t="s">
        <v>764</v>
      </c>
      <c r="E58" s="13" t="s">
        <v>292</v>
      </c>
      <c r="F58" s="17">
        <v>135000</v>
      </c>
      <c r="G58" s="18">
        <v>520.42999999999995</v>
      </c>
      <c r="H58" s="19">
        <v>4.1999999999999997E-3</v>
      </c>
      <c r="I58" s="21"/>
      <c r="J58" s="21"/>
      <c r="K58" s="3"/>
    </row>
    <row r="59" spans="1:11" ht="13.05" customHeight="1">
      <c r="A59" s="15" t="s">
        <v>1394</v>
      </c>
      <c r="B59" s="192" t="s">
        <v>1395</v>
      </c>
      <c r="C59" s="192"/>
      <c r="D59" s="13" t="s">
        <v>1396</v>
      </c>
      <c r="E59" s="13" t="s">
        <v>419</v>
      </c>
      <c r="F59" s="17">
        <v>11700</v>
      </c>
      <c r="G59" s="18">
        <v>519.41</v>
      </c>
      <c r="H59" s="19">
        <v>4.1999999999999997E-3</v>
      </c>
      <c r="I59" s="21"/>
      <c r="J59" s="21"/>
      <c r="K59" s="3"/>
    </row>
    <row r="60" spans="1:11" ht="13.05" customHeight="1">
      <c r="A60" s="15" t="s">
        <v>965</v>
      </c>
      <c r="B60" s="192" t="s">
        <v>966</v>
      </c>
      <c r="C60" s="192"/>
      <c r="D60" s="13" t="s">
        <v>967</v>
      </c>
      <c r="E60" s="13" t="s">
        <v>242</v>
      </c>
      <c r="F60" s="17">
        <v>270000</v>
      </c>
      <c r="G60" s="18">
        <v>302.64</v>
      </c>
      <c r="H60" s="19">
        <v>2.3999999999999998E-3</v>
      </c>
      <c r="I60" s="21"/>
      <c r="J60" s="21"/>
      <c r="K60" s="3"/>
    </row>
    <row r="61" spans="1:11" ht="13.05" customHeight="1">
      <c r="A61" s="15" t="s">
        <v>675</v>
      </c>
      <c r="B61" s="192" t="s">
        <v>676</v>
      </c>
      <c r="C61" s="192"/>
      <c r="D61" s="13" t="s">
        <v>677</v>
      </c>
      <c r="E61" s="13" t="s">
        <v>419</v>
      </c>
      <c r="F61" s="17">
        <v>1800</v>
      </c>
      <c r="G61" s="18">
        <v>118.42</v>
      </c>
      <c r="H61" s="19">
        <v>1E-3</v>
      </c>
      <c r="I61" s="21"/>
      <c r="J61" s="21"/>
      <c r="K61" s="3"/>
    </row>
    <row r="62" spans="1:11" ht="13.05" customHeight="1">
      <c r="A62" s="15" t="s">
        <v>849</v>
      </c>
      <c r="B62" s="192" t="s">
        <v>850</v>
      </c>
      <c r="C62" s="192"/>
      <c r="D62" s="13" t="s">
        <v>851</v>
      </c>
      <c r="E62" s="13" t="s">
        <v>504</v>
      </c>
      <c r="F62" s="17">
        <v>12007</v>
      </c>
      <c r="G62" s="18">
        <v>106.53</v>
      </c>
      <c r="H62" s="19">
        <v>8.9999999999999998E-4</v>
      </c>
      <c r="I62" s="21"/>
      <c r="J62" s="21"/>
      <c r="K62" s="3"/>
    </row>
    <row r="63" spans="1:11" ht="13.05" customHeight="1">
      <c r="A63" s="3"/>
      <c r="B63" s="191" t="s">
        <v>176</v>
      </c>
      <c r="C63" s="191"/>
      <c r="D63" s="2"/>
      <c r="E63" s="2"/>
      <c r="F63" s="2"/>
      <c r="G63" s="23">
        <v>87854.19</v>
      </c>
      <c r="H63" s="24">
        <v>0.70520000000000005</v>
      </c>
      <c r="I63" s="25"/>
      <c r="J63" s="25"/>
      <c r="K63" s="3"/>
    </row>
    <row r="64" spans="1:11" ht="13.05" customHeight="1">
      <c r="A64" s="3"/>
      <c r="B64" s="193" t="s">
        <v>238</v>
      </c>
      <c r="C64" s="193"/>
      <c r="D64" s="13"/>
      <c r="E64" s="13"/>
      <c r="F64" s="13"/>
      <c r="G64" s="3"/>
      <c r="H64" s="14"/>
      <c r="I64" s="14"/>
      <c r="J64" s="14"/>
      <c r="K64" s="3"/>
    </row>
    <row r="65" spans="1:11" ht="13.05" customHeight="1">
      <c r="A65" s="15" t="s">
        <v>1397</v>
      </c>
      <c r="B65" s="192" t="s">
        <v>1398</v>
      </c>
      <c r="C65" s="192"/>
      <c r="D65" s="13" t="s">
        <v>1399</v>
      </c>
      <c r="E65" s="13" t="s">
        <v>242</v>
      </c>
      <c r="F65" s="17">
        <v>611104</v>
      </c>
      <c r="G65" s="18">
        <v>770.66</v>
      </c>
      <c r="H65" s="19">
        <v>6.1999999999999998E-3</v>
      </c>
      <c r="I65" s="21"/>
      <c r="J65" s="21"/>
      <c r="K65" s="3"/>
    </row>
    <row r="66" spans="1:11" ht="13.05" customHeight="1">
      <c r="A66" s="15" t="s">
        <v>239</v>
      </c>
      <c r="B66" s="192" t="s">
        <v>240</v>
      </c>
      <c r="C66" s="192"/>
      <c r="D66" s="13" t="s">
        <v>241</v>
      </c>
      <c r="E66" s="13" t="s">
        <v>242</v>
      </c>
      <c r="F66" s="17">
        <v>77636</v>
      </c>
      <c r="G66" s="18">
        <v>88.94</v>
      </c>
      <c r="H66" s="19">
        <v>6.9999999999999999E-4</v>
      </c>
      <c r="I66" s="21"/>
      <c r="J66" s="21"/>
      <c r="K66" s="3"/>
    </row>
    <row r="67" spans="1:11" ht="13.05" customHeight="1">
      <c r="A67" s="3"/>
      <c r="B67" s="191" t="s">
        <v>176</v>
      </c>
      <c r="C67" s="191"/>
      <c r="D67" s="2"/>
      <c r="E67" s="2"/>
      <c r="F67" s="2"/>
      <c r="G67" s="23">
        <v>859.6</v>
      </c>
      <c r="H67" s="24">
        <v>6.8999999999999999E-3</v>
      </c>
      <c r="I67" s="25"/>
      <c r="J67" s="25"/>
      <c r="K67" s="3"/>
    </row>
    <row r="68" spans="1:11" ht="13.05" customHeight="1">
      <c r="A68" s="3"/>
      <c r="B68" s="191" t="s">
        <v>1400</v>
      </c>
      <c r="C68" s="191"/>
      <c r="D68" s="2"/>
      <c r="E68" s="2"/>
      <c r="F68" s="2"/>
      <c r="G68" s="25" t="s">
        <v>178</v>
      </c>
      <c r="H68" s="25" t="s">
        <v>178</v>
      </c>
      <c r="I68" s="25"/>
      <c r="J68" s="25"/>
      <c r="K68" s="3"/>
    </row>
    <row r="69" spans="1:11" ht="13.05" customHeight="1">
      <c r="A69" s="3"/>
      <c r="B69" s="191" t="s">
        <v>176</v>
      </c>
      <c r="C69" s="191"/>
      <c r="D69" s="2"/>
      <c r="E69" s="2"/>
      <c r="F69" s="2"/>
      <c r="G69" s="25" t="s">
        <v>178</v>
      </c>
      <c r="H69" s="25" t="s">
        <v>178</v>
      </c>
      <c r="I69" s="25"/>
      <c r="J69" s="25"/>
      <c r="K69" s="3"/>
    </row>
    <row r="70" spans="1:11" ht="13.05" customHeight="1">
      <c r="A70" s="3"/>
      <c r="B70" s="191" t="s">
        <v>187</v>
      </c>
      <c r="C70" s="191"/>
      <c r="D70" s="26"/>
      <c r="E70" s="2"/>
      <c r="F70" s="26"/>
      <c r="G70" s="23">
        <v>88713.79</v>
      </c>
      <c r="H70" s="24">
        <v>0.71209999999999996</v>
      </c>
      <c r="I70" s="25"/>
      <c r="J70" s="25"/>
      <c r="K70" s="3"/>
    </row>
    <row r="71" spans="1:11" ht="13.05" customHeight="1">
      <c r="A71" s="3"/>
      <c r="B71" s="193" t="s">
        <v>768</v>
      </c>
      <c r="C71" s="193"/>
      <c r="D71" s="13"/>
      <c r="E71" s="13"/>
      <c r="F71" s="13"/>
      <c r="G71" s="13"/>
      <c r="H71" s="13"/>
      <c r="I71" s="14"/>
      <c r="J71" s="14"/>
      <c r="K71" s="3"/>
    </row>
    <row r="72" spans="1:11" ht="13.05" customHeight="1">
      <c r="A72" s="3"/>
      <c r="B72" s="193" t="s">
        <v>769</v>
      </c>
      <c r="C72" s="193"/>
      <c r="D72" s="13"/>
      <c r="E72" s="13"/>
      <c r="F72" s="13"/>
      <c r="G72" s="3"/>
      <c r="H72" s="14"/>
      <c r="I72" s="14"/>
      <c r="J72" s="14"/>
      <c r="K72" s="3"/>
    </row>
    <row r="73" spans="1:11" ht="13.05" customHeight="1">
      <c r="A73" s="15" t="s">
        <v>770</v>
      </c>
      <c r="B73" s="192" t="s">
        <v>771</v>
      </c>
      <c r="C73" s="192"/>
      <c r="D73" s="13"/>
      <c r="E73" s="13" t="s">
        <v>226</v>
      </c>
      <c r="F73" s="17">
        <v>39375</v>
      </c>
      <c r="G73" s="18">
        <v>1119.27</v>
      </c>
      <c r="H73" s="19">
        <v>8.9999999999999993E-3</v>
      </c>
      <c r="I73" s="21"/>
      <c r="J73" s="21"/>
      <c r="K73" s="3"/>
    </row>
    <row r="74" spans="1:11" ht="13.05" customHeight="1">
      <c r="A74" s="15" t="s">
        <v>774</v>
      </c>
      <c r="B74" s="192" t="s">
        <v>775</v>
      </c>
      <c r="C74" s="192"/>
      <c r="D74" s="13"/>
      <c r="E74" s="13" t="s">
        <v>226</v>
      </c>
      <c r="F74" s="17">
        <v>2250</v>
      </c>
      <c r="G74" s="18">
        <v>97.79</v>
      </c>
      <c r="H74" s="19">
        <v>8.0000000000000004E-4</v>
      </c>
      <c r="I74" s="21"/>
      <c r="J74" s="21"/>
      <c r="K74" s="3"/>
    </row>
    <row r="75" spans="1:11" ht="13.05" customHeight="1">
      <c r="A75" s="3"/>
      <c r="B75" s="191" t="s">
        <v>176</v>
      </c>
      <c r="C75" s="191"/>
      <c r="D75" s="2"/>
      <c r="E75" s="2"/>
      <c r="F75" s="2"/>
      <c r="G75" s="23">
        <v>1217.06</v>
      </c>
      <c r="H75" s="24">
        <v>9.7999999999999997E-3</v>
      </c>
      <c r="I75" s="25"/>
      <c r="J75" s="25"/>
      <c r="K75" s="3"/>
    </row>
    <row r="76" spans="1:11" ht="13.05" customHeight="1">
      <c r="A76" s="3"/>
      <c r="B76" s="191" t="s">
        <v>187</v>
      </c>
      <c r="C76" s="191"/>
      <c r="D76" s="26"/>
      <c r="E76" s="2"/>
      <c r="F76" s="26"/>
      <c r="G76" s="23">
        <v>1217.06</v>
      </c>
      <c r="H76" s="24">
        <v>9.7999999999999997E-3</v>
      </c>
      <c r="I76" s="25"/>
      <c r="J76" s="25"/>
      <c r="K76" s="3"/>
    </row>
    <row r="77" spans="1:11" ht="13.05" customHeight="1">
      <c r="A77" s="3"/>
      <c r="B77" s="193" t="s">
        <v>110</v>
      </c>
      <c r="C77" s="193"/>
      <c r="D77" s="13"/>
      <c r="E77" s="13"/>
      <c r="F77" s="13"/>
      <c r="G77" s="13"/>
      <c r="H77" s="13"/>
      <c r="I77" s="14"/>
      <c r="J77" s="14"/>
      <c r="K77" s="3"/>
    </row>
    <row r="78" spans="1:11" ht="13.05" customHeight="1">
      <c r="A78" s="3"/>
      <c r="B78" s="193" t="s">
        <v>111</v>
      </c>
      <c r="C78" s="193"/>
      <c r="D78" s="13"/>
      <c r="E78" s="13"/>
      <c r="F78" s="13"/>
      <c r="G78" s="3"/>
      <c r="H78" s="14"/>
      <c r="I78" s="14"/>
      <c r="J78" s="14"/>
      <c r="K78" s="3"/>
    </row>
    <row r="79" spans="1:11" ht="13.05" customHeight="1">
      <c r="A79" s="15" t="s">
        <v>876</v>
      </c>
      <c r="B79" s="192" t="s">
        <v>877</v>
      </c>
      <c r="C79" s="192"/>
      <c r="D79" s="13" t="s">
        <v>878</v>
      </c>
      <c r="E79" s="13" t="s">
        <v>133</v>
      </c>
      <c r="F79" s="17">
        <v>226546</v>
      </c>
      <c r="G79" s="18">
        <v>1650.87</v>
      </c>
      <c r="H79" s="19">
        <v>1.3299999999999999E-2</v>
      </c>
      <c r="I79" s="20">
        <v>9.4203999999999996E-2</v>
      </c>
      <c r="J79" s="21"/>
      <c r="K79" s="3"/>
    </row>
    <row r="80" spans="1:11" ht="13.05" customHeight="1">
      <c r="A80" s="15" t="s">
        <v>273</v>
      </c>
      <c r="B80" s="192" t="s">
        <v>274</v>
      </c>
      <c r="C80" s="192"/>
      <c r="D80" s="13" t="s">
        <v>275</v>
      </c>
      <c r="E80" s="13" t="s">
        <v>115</v>
      </c>
      <c r="F80" s="17">
        <v>1500</v>
      </c>
      <c r="G80" s="18">
        <v>1512</v>
      </c>
      <c r="H80" s="19">
        <v>1.21E-2</v>
      </c>
      <c r="I80" s="20">
        <v>7.0550000000000002E-2</v>
      </c>
      <c r="J80" s="21"/>
      <c r="K80" s="3"/>
    </row>
    <row r="81" spans="1:11" ht="13.05" customHeight="1">
      <c r="A81" s="15" t="s">
        <v>154</v>
      </c>
      <c r="B81" s="192" t="s">
        <v>155</v>
      </c>
      <c r="C81" s="192"/>
      <c r="D81" s="13" t="s">
        <v>156</v>
      </c>
      <c r="E81" s="13" t="s">
        <v>115</v>
      </c>
      <c r="F81" s="17">
        <v>1500</v>
      </c>
      <c r="G81" s="18">
        <v>1511.13</v>
      </c>
      <c r="H81" s="19">
        <v>1.21E-2</v>
      </c>
      <c r="I81" s="20">
        <v>6.9500000000000006E-2</v>
      </c>
      <c r="J81" s="21"/>
      <c r="K81" s="3"/>
    </row>
    <row r="82" spans="1:11" ht="13.05" customHeight="1">
      <c r="A82" s="15" t="s">
        <v>157</v>
      </c>
      <c r="B82" s="192" t="s">
        <v>158</v>
      </c>
      <c r="C82" s="192"/>
      <c r="D82" s="13" t="s">
        <v>159</v>
      </c>
      <c r="E82" s="13" t="s">
        <v>160</v>
      </c>
      <c r="F82" s="17">
        <v>150000</v>
      </c>
      <c r="G82" s="18">
        <v>1505.81</v>
      </c>
      <c r="H82" s="19">
        <v>1.21E-2</v>
      </c>
      <c r="I82" s="20">
        <v>8.1697000000000006E-2</v>
      </c>
      <c r="J82" s="21"/>
      <c r="K82" s="3"/>
    </row>
    <row r="83" spans="1:11" ht="13.05" customHeight="1">
      <c r="A83" s="15" t="s">
        <v>326</v>
      </c>
      <c r="B83" s="192" t="s">
        <v>327</v>
      </c>
      <c r="C83" s="192"/>
      <c r="D83" s="13" t="s">
        <v>328</v>
      </c>
      <c r="E83" s="13" t="s">
        <v>115</v>
      </c>
      <c r="F83" s="17">
        <v>1300</v>
      </c>
      <c r="G83" s="18">
        <v>1300.8599999999999</v>
      </c>
      <c r="H83" s="19">
        <v>1.04E-2</v>
      </c>
      <c r="I83" s="20">
        <v>7.9200999999999994E-2</v>
      </c>
      <c r="J83" s="21"/>
      <c r="K83" s="3"/>
    </row>
    <row r="84" spans="1:11" ht="13.05" customHeight="1">
      <c r="A84" s="15" t="s">
        <v>927</v>
      </c>
      <c r="B84" s="192" t="s">
        <v>928</v>
      </c>
      <c r="C84" s="192"/>
      <c r="D84" s="13" t="s">
        <v>929</v>
      </c>
      <c r="E84" s="13" t="s">
        <v>115</v>
      </c>
      <c r="F84" s="17">
        <v>1300</v>
      </c>
      <c r="G84" s="18">
        <v>1289.6099999999999</v>
      </c>
      <c r="H84" s="19">
        <v>1.04E-2</v>
      </c>
      <c r="I84" s="20">
        <v>7.8649999999999998E-2</v>
      </c>
      <c r="J84" s="21"/>
      <c r="K84" s="3"/>
    </row>
    <row r="85" spans="1:11" ht="13.05" customHeight="1">
      <c r="A85" s="15" t="s">
        <v>161</v>
      </c>
      <c r="B85" s="192" t="s">
        <v>162</v>
      </c>
      <c r="C85" s="192"/>
      <c r="D85" s="13" t="s">
        <v>163</v>
      </c>
      <c r="E85" s="13" t="s">
        <v>150</v>
      </c>
      <c r="F85" s="17">
        <v>1250000</v>
      </c>
      <c r="G85" s="18">
        <v>1246.95</v>
      </c>
      <c r="H85" s="19">
        <v>0.01</v>
      </c>
      <c r="I85" s="20">
        <v>6.5225000000000005E-2</v>
      </c>
      <c r="J85" s="21"/>
      <c r="K85" s="3"/>
    </row>
    <row r="86" spans="1:11" ht="13.05" customHeight="1">
      <c r="A86" s="15" t="s">
        <v>270</v>
      </c>
      <c r="B86" s="192" t="s">
        <v>271</v>
      </c>
      <c r="C86" s="192"/>
      <c r="D86" s="13" t="s">
        <v>272</v>
      </c>
      <c r="E86" s="13" t="s">
        <v>115</v>
      </c>
      <c r="F86" s="17">
        <v>1200</v>
      </c>
      <c r="G86" s="18">
        <v>1206.22</v>
      </c>
      <c r="H86" s="19">
        <v>9.7000000000000003E-3</v>
      </c>
      <c r="I86" s="20">
        <v>7.2697999999999999E-2</v>
      </c>
      <c r="J86" s="21"/>
      <c r="K86" s="3"/>
    </row>
    <row r="87" spans="1:11" ht="13.05" customHeight="1">
      <c r="A87" s="15" t="s">
        <v>170</v>
      </c>
      <c r="B87" s="192" t="s">
        <v>171</v>
      </c>
      <c r="C87" s="192"/>
      <c r="D87" s="13" t="s">
        <v>172</v>
      </c>
      <c r="E87" s="13" t="s">
        <v>150</v>
      </c>
      <c r="F87" s="17">
        <v>1100000</v>
      </c>
      <c r="G87" s="18">
        <v>1117.5999999999999</v>
      </c>
      <c r="H87" s="19">
        <v>8.9999999999999993E-3</v>
      </c>
      <c r="I87" s="20">
        <v>5.7375000000000002E-2</v>
      </c>
      <c r="J87" s="21"/>
      <c r="K87" s="3"/>
    </row>
    <row r="88" spans="1:11" ht="13.05" customHeight="1">
      <c r="A88" s="15" t="s">
        <v>299</v>
      </c>
      <c r="B88" s="192" t="s">
        <v>300</v>
      </c>
      <c r="C88" s="192"/>
      <c r="D88" s="13" t="s">
        <v>301</v>
      </c>
      <c r="E88" s="13" t="s">
        <v>115</v>
      </c>
      <c r="F88" s="17">
        <v>1100</v>
      </c>
      <c r="G88" s="18">
        <v>1105.3499999999999</v>
      </c>
      <c r="H88" s="19">
        <v>8.8999999999999999E-3</v>
      </c>
      <c r="I88" s="20">
        <v>7.22E-2</v>
      </c>
      <c r="J88" s="21"/>
      <c r="K88" s="3"/>
    </row>
    <row r="89" spans="1:11" ht="13.05" customHeight="1">
      <c r="A89" s="15" t="s">
        <v>1401</v>
      </c>
      <c r="B89" s="192" t="s">
        <v>1402</v>
      </c>
      <c r="C89" s="192"/>
      <c r="D89" s="13" t="s">
        <v>1403</v>
      </c>
      <c r="E89" s="13" t="s">
        <v>150</v>
      </c>
      <c r="F89" s="17">
        <v>1000000</v>
      </c>
      <c r="G89" s="18">
        <v>1030.3900000000001</v>
      </c>
      <c r="H89" s="19">
        <v>8.3000000000000001E-3</v>
      </c>
      <c r="I89" s="20">
        <v>7.0144999999999999E-2</v>
      </c>
      <c r="J89" s="21"/>
      <c r="K89" s="3"/>
    </row>
    <row r="90" spans="1:11" ht="13.05" customHeight="1">
      <c r="A90" s="15" t="s">
        <v>1404</v>
      </c>
      <c r="B90" s="192" t="s">
        <v>1405</v>
      </c>
      <c r="C90" s="192"/>
      <c r="D90" s="13" t="s">
        <v>1406</v>
      </c>
      <c r="E90" s="13" t="s">
        <v>143</v>
      </c>
      <c r="F90" s="17">
        <v>1000</v>
      </c>
      <c r="G90" s="18">
        <v>1011.6</v>
      </c>
      <c r="H90" s="19">
        <v>8.0999999999999996E-3</v>
      </c>
      <c r="I90" s="20">
        <v>8.2948999999999995E-2</v>
      </c>
      <c r="J90" s="21"/>
      <c r="K90" s="3"/>
    </row>
    <row r="91" spans="1:11" ht="13.05" customHeight="1">
      <c r="A91" s="15" t="s">
        <v>873</v>
      </c>
      <c r="B91" s="192" t="s">
        <v>874</v>
      </c>
      <c r="C91" s="192"/>
      <c r="D91" s="13" t="s">
        <v>875</v>
      </c>
      <c r="E91" s="13" t="s">
        <v>115</v>
      </c>
      <c r="F91" s="17">
        <v>100</v>
      </c>
      <c r="G91" s="18">
        <v>1002.48</v>
      </c>
      <c r="H91" s="19">
        <v>8.0000000000000002E-3</v>
      </c>
      <c r="I91" s="20">
        <v>7.3419999999999999E-2</v>
      </c>
      <c r="J91" s="21"/>
      <c r="K91" s="3"/>
    </row>
    <row r="92" spans="1:11" ht="13.05" customHeight="1">
      <c r="A92" s="15" t="s">
        <v>1407</v>
      </c>
      <c r="B92" s="192" t="s">
        <v>1408</v>
      </c>
      <c r="C92" s="192"/>
      <c r="D92" s="13" t="s">
        <v>1409</v>
      </c>
      <c r="E92" s="13" t="s">
        <v>150</v>
      </c>
      <c r="F92" s="17">
        <v>1000000</v>
      </c>
      <c r="G92" s="18">
        <v>1000.61</v>
      </c>
      <c r="H92" s="19">
        <v>8.0000000000000002E-3</v>
      </c>
      <c r="I92" s="20">
        <v>5.4877000000000002E-2</v>
      </c>
      <c r="J92" s="21"/>
      <c r="K92" s="3"/>
    </row>
    <row r="93" spans="1:11" ht="13.05" customHeight="1">
      <c r="A93" s="15" t="s">
        <v>1410</v>
      </c>
      <c r="B93" s="192" t="s">
        <v>1411</v>
      </c>
      <c r="C93" s="192"/>
      <c r="D93" s="13" t="s">
        <v>1412</v>
      </c>
      <c r="E93" s="13" t="s">
        <v>911</v>
      </c>
      <c r="F93" s="17">
        <v>1000</v>
      </c>
      <c r="G93" s="18">
        <v>994.5</v>
      </c>
      <c r="H93" s="19">
        <v>8.0000000000000002E-3</v>
      </c>
      <c r="I93" s="20">
        <v>7.9549999999999996E-2</v>
      </c>
      <c r="J93" s="21"/>
      <c r="K93" s="3"/>
    </row>
    <row r="94" spans="1:11" ht="13.05" customHeight="1">
      <c r="A94" s="15" t="s">
        <v>246</v>
      </c>
      <c r="B94" s="192" t="s">
        <v>247</v>
      </c>
      <c r="C94" s="192"/>
      <c r="D94" s="13" t="s">
        <v>248</v>
      </c>
      <c r="E94" s="13" t="s">
        <v>150</v>
      </c>
      <c r="F94" s="17">
        <v>1000000</v>
      </c>
      <c r="G94" s="18">
        <v>991.81</v>
      </c>
      <c r="H94" s="19">
        <v>8.0000000000000002E-3</v>
      </c>
      <c r="I94" s="20">
        <v>7.4407000000000001E-2</v>
      </c>
      <c r="J94" s="21"/>
      <c r="K94" s="3"/>
    </row>
    <row r="95" spans="1:11" ht="13.05" customHeight="1">
      <c r="A95" s="15" t="s">
        <v>123</v>
      </c>
      <c r="B95" s="192" t="s">
        <v>124</v>
      </c>
      <c r="C95" s="192"/>
      <c r="D95" s="13" t="s">
        <v>125</v>
      </c>
      <c r="E95" s="13" t="s">
        <v>126</v>
      </c>
      <c r="F95" s="17">
        <v>1000</v>
      </c>
      <c r="G95" s="18">
        <v>991.33</v>
      </c>
      <c r="H95" s="19">
        <v>8.0000000000000002E-3</v>
      </c>
      <c r="I95" s="20">
        <v>7.0800000000000002E-2</v>
      </c>
      <c r="J95" s="21"/>
      <c r="K95" s="3"/>
    </row>
    <row r="96" spans="1:11" ht="13.05" customHeight="1">
      <c r="A96" s="15" t="s">
        <v>889</v>
      </c>
      <c r="B96" s="192" t="s">
        <v>890</v>
      </c>
      <c r="C96" s="192"/>
      <c r="D96" s="13" t="s">
        <v>891</v>
      </c>
      <c r="E96" s="13" t="s">
        <v>150</v>
      </c>
      <c r="F96" s="17">
        <v>1000000</v>
      </c>
      <c r="G96" s="18">
        <v>974.04</v>
      </c>
      <c r="H96" s="19">
        <v>7.7999999999999996E-3</v>
      </c>
      <c r="I96" s="20">
        <v>7.4414999999999995E-2</v>
      </c>
      <c r="J96" s="21"/>
      <c r="K96" s="3"/>
    </row>
    <row r="97" spans="1:11" ht="13.05" customHeight="1">
      <c r="A97" s="15" t="s">
        <v>167</v>
      </c>
      <c r="B97" s="192" t="s">
        <v>168</v>
      </c>
      <c r="C97" s="192"/>
      <c r="D97" s="13" t="s">
        <v>169</v>
      </c>
      <c r="E97" s="13" t="s">
        <v>115</v>
      </c>
      <c r="F97" s="17">
        <v>900</v>
      </c>
      <c r="G97" s="18">
        <v>894</v>
      </c>
      <c r="H97" s="19">
        <v>7.1999999999999998E-3</v>
      </c>
      <c r="I97" s="20">
        <v>7.8649999999999998E-2</v>
      </c>
      <c r="J97" s="21"/>
      <c r="K97" s="3"/>
    </row>
    <row r="98" spans="1:11" ht="13.05" customHeight="1">
      <c r="A98" s="15" t="s">
        <v>305</v>
      </c>
      <c r="B98" s="192" t="s">
        <v>306</v>
      </c>
      <c r="C98" s="192"/>
      <c r="D98" s="13" t="s">
        <v>307</v>
      </c>
      <c r="E98" s="13" t="s">
        <v>115</v>
      </c>
      <c r="F98" s="17">
        <v>800</v>
      </c>
      <c r="G98" s="18">
        <v>808.81</v>
      </c>
      <c r="H98" s="19">
        <v>6.4999999999999997E-3</v>
      </c>
      <c r="I98" s="20">
        <v>6.9800000000000001E-2</v>
      </c>
      <c r="J98" s="21"/>
      <c r="K98" s="3"/>
    </row>
    <row r="99" spans="1:11" ht="13.05" customHeight="1">
      <c r="A99" s="15" t="s">
        <v>243</v>
      </c>
      <c r="B99" s="192" t="s">
        <v>244</v>
      </c>
      <c r="C99" s="192"/>
      <c r="D99" s="13" t="s">
        <v>245</v>
      </c>
      <c r="E99" s="13" t="s">
        <v>150</v>
      </c>
      <c r="F99" s="17">
        <v>750000</v>
      </c>
      <c r="G99" s="18">
        <v>730.85</v>
      </c>
      <c r="H99" s="19">
        <v>5.8999999999999999E-3</v>
      </c>
      <c r="I99" s="20">
        <v>7.0895E-2</v>
      </c>
      <c r="J99" s="21"/>
      <c r="K99" s="3"/>
    </row>
    <row r="100" spans="1:11" ht="13.05" customHeight="1">
      <c r="A100" s="15" t="s">
        <v>350</v>
      </c>
      <c r="B100" s="192" t="s">
        <v>351</v>
      </c>
      <c r="C100" s="192"/>
      <c r="D100" s="13" t="s">
        <v>352</v>
      </c>
      <c r="E100" s="13" t="s">
        <v>115</v>
      </c>
      <c r="F100" s="17">
        <v>50</v>
      </c>
      <c r="G100" s="18">
        <v>520.47</v>
      </c>
      <c r="H100" s="19">
        <v>4.1999999999999997E-3</v>
      </c>
      <c r="I100" s="20">
        <v>6.9750000000000006E-2</v>
      </c>
      <c r="J100" s="21"/>
      <c r="K100" s="3"/>
    </row>
    <row r="101" spans="1:11" ht="13.05" customHeight="1">
      <c r="A101" s="15" t="s">
        <v>898</v>
      </c>
      <c r="B101" s="192" t="s">
        <v>899</v>
      </c>
      <c r="C101" s="192"/>
      <c r="D101" s="13" t="s">
        <v>900</v>
      </c>
      <c r="E101" s="13" t="s">
        <v>150</v>
      </c>
      <c r="F101" s="17">
        <v>500000</v>
      </c>
      <c r="G101" s="18">
        <v>516.13</v>
      </c>
      <c r="H101" s="19">
        <v>4.1000000000000003E-3</v>
      </c>
      <c r="I101" s="20">
        <v>7.0190000000000002E-2</v>
      </c>
      <c r="J101" s="21"/>
      <c r="K101" s="3"/>
    </row>
    <row r="102" spans="1:11" ht="13.05" customHeight="1">
      <c r="A102" s="15" t="s">
        <v>1413</v>
      </c>
      <c r="B102" s="192" t="s">
        <v>1414</v>
      </c>
      <c r="C102" s="192"/>
      <c r="D102" s="13" t="s">
        <v>1415</v>
      </c>
      <c r="E102" s="13" t="s">
        <v>150</v>
      </c>
      <c r="F102" s="17">
        <v>500000</v>
      </c>
      <c r="G102" s="18">
        <v>511.74</v>
      </c>
      <c r="H102" s="19">
        <v>4.1000000000000003E-3</v>
      </c>
      <c r="I102" s="20">
        <v>6.5629000000000007E-2</v>
      </c>
      <c r="J102" s="21"/>
      <c r="K102" s="3"/>
    </row>
    <row r="103" spans="1:11" ht="13.05" customHeight="1">
      <c r="A103" s="15" t="s">
        <v>924</v>
      </c>
      <c r="B103" s="192" t="s">
        <v>925</v>
      </c>
      <c r="C103" s="192"/>
      <c r="D103" s="13" t="s">
        <v>926</v>
      </c>
      <c r="E103" s="13" t="s">
        <v>115</v>
      </c>
      <c r="F103" s="17">
        <v>500</v>
      </c>
      <c r="G103" s="18">
        <v>506</v>
      </c>
      <c r="H103" s="19">
        <v>4.1000000000000003E-3</v>
      </c>
      <c r="I103" s="20">
        <v>6.9800000000000001E-2</v>
      </c>
      <c r="J103" s="21"/>
      <c r="K103" s="3"/>
    </row>
    <row r="104" spans="1:11" ht="13.05" customHeight="1">
      <c r="A104" s="15" t="s">
        <v>296</v>
      </c>
      <c r="B104" s="192" t="s">
        <v>297</v>
      </c>
      <c r="C104" s="192"/>
      <c r="D104" s="13" t="s">
        <v>298</v>
      </c>
      <c r="E104" s="13" t="s">
        <v>115</v>
      </c>
      <c r="F104" s="17">
        <v>50</v>
      </c>
      <c r="G104" s="18">
        <v>505.61</v>
      </c>
      <c r="H104" s="19">
        <v>4.1000000000000003E-3</v>
      </c>
      <c r="I104" s="20">
        <v>6.8949999999999997E-2</v>
      </c>
      <c r="J104" s="21"/>
      <c r="K104" s="3"/>
    </row>
    <row r="105" spans="1:11" ht="13.05" customHeight="1">
      <c r="A105" s="15" t="s">
        <v>870</v>
      </c>
      <c r="B105" s="192" t="s">
        <v>871</v>
      </c>
      <c r="C105" s="192"/>
      <c r="D105" s="13" t="s">
        <v>872</v>
      </c>
      <c r="E105" s="13" t="s">
        <v>115</v>
      </c>
      <c r="F105" s="17">
        <v>50</v>
      </c>
      <c r="G105" s="18">
        <v>502.14</v>
      </c>
      <c r="H105" s="19">
        <v>4.0000000000000001E-3</v>
      </c>
      <c r="I105" s="20">
        <v>7.5899999999999995E-2</v>
      </c>
      <c r="J105" s="21"/>
      <c r="K105" s="3"/>
    </row>
    <row r="106" spans="1:11" ht="13.05" customHeight="1">
      <c r="A106" s="15" t="s">
        <v>1416</v>
      </c>
      <c r="B106" s="192" t="s">
        <v>1417</v>
      </c>
      <c r="C106" s="192"/>
      <c r="D106" s="13" t="s">
        <v>1418</v>
      </c>
      <c r="E106" s="13" t="s">
        <v>115</v>
      </c>
      <c r="F106" s="17">
        <v>500</v>
      </c>
      <c r="G106" s="18">
        <v>500.17</v>
      </c>
      <c r="H106" s="19">
        <v>4.0000000000000001E-3</v>
      </c>
      <c r="I106" s="20">
        <v>6.6901000000000002E-2</v>
      </c>
      <c r="J106" s="21"/>
      <c r="K106" s="3"/>
    </row>
    <row r="107" spans="1:11" ht="13.05" customHeight="1">
      <c r="A107" s="15" t="s">
        <v>264</v>
      </c>
      <c r="B107" s="192" t="s">
        <v>265</v>
      </c>
      <c r="C107" s="192"/>
      <c r="D107" s="13" t="s">
        <v>266</v>
      </c>
      <c r="E107" s="13" t="s">
        <v>115</v>
      </c>
      <c r="F107" s="17">
        <v>450</v>
      </c>
      <c r="G107" s="18">
        <v>452.81</v>
      </c>
      <c r="H107" s="19">
        <v>3.5999999999999999E-3</v>
      </c>
      <c r="I107" s="20">
        <v>6.9500000000000006E-2</v>
      </c>
      <c r="J107" s="21"/>
      <c r="K107" s="3"/>
    </row>
    <row r="108" spans="1:11" ht="13.05" customHeight="1">
      <c r="A108" s="15" t="s">
        <v>119</v>
      </c>
      <c r="B108" s="192" t="s">
        <v>120</v>
      </c>
      <c r="C108" s="192"/>
      <c r="D108" s="13" t="s">
        <v>121</v>
      </c>
      <c r="E108" s="13" t="s">
        <v>122</v>
      </c>
      <c r="F108" s="17">
        <v>300</v>
      </c>
      <c r="G108" s="18">
        <v>301.73</v>
      </c>
      <c r="H108" s="19">
        <v>2.3999999999999998E-3</v>
      </c>
      <c r="I108" s="20">
        <v>7.5499999999999998E-2</v>
      </c>
      <c r="J108" s="21"/>
      <c r="K108" s="3"/>
    </row>
    <row r="109" spans="1:11" ht="13.05" customHeight="1">
      <c r="A109" s="15" t="s">
        <v>249</v>
      </c>
      <c r="B109" s="192" t="s">
        <v>250</v>
      </c>
      <c r="C109" s="192"/>
      <c r="D109" s="13" t="s">
        <v>251</v>
      </c>
      <c r="E109" s="13" t="s">
        <v>150</v>
      </c>
      <c r="F109" s="17">
        <v>300000</v>
      </c>
      <c r="G109" s="18">
        <v>301.31</v>
      </c>
      <c r="H109" s="19">
        <v>2.3999999999999998E-3</v>
      </c>
      <c r="I109" s="20">
        <v>6.8307999999999994E-2</v>
      </c>
      <c r="J109" s="21"/>
      <c r="K109" s="3"/>
    </row>
    <row r="110" spans="1:11" ht="13.05" customHeight="1">
      <c r="A110" s="3"/>
      <c r="B110" s="191" t="s">
        <v>176</v>
      </c>
      <c r="C110" s="191"/>
      <c r="D110" s="2"/>
      <c r="E110" s="2"/>
      <c r="F110" s="2"/>
      <c r="G110" s="23">
        <v>28494.93</v>
      </c>
      <c r="H110" s="24">
        <v>0.2288</v>
      </c>
      <c r="I110" s="25"/>
      <c r="J110" s="25"/>
      <c r="K110" s="3"/>
    </row>
    <row r="111" spans="1:11" ht="13.05" customHeight="1">
      <c r="A111" s="3"/>
      <c r="B111" s="191" t="s">
        <v>177</v>
      </c>
      <c r="C111" s="191"/>
      <c r="D111" s="2"/>
      <c r="E111" s="2"/>
      <c r="F111" s="2"/>
      <c r="G111" s="25" t="s">
        <v>178</v>
      </c>
      <c r="H111" s="25" t="s">
        <v>178</v>
      </c>
      <c r="I111" s="25"/>
      <c r="J111" s="25"/>
      <c r="K111" s="3"/>
    </row>
    <row r="112" spans="1:11" ht="13.05" customHeight="1">
      <c r="A112" s="3"/>
      <c r="B112" s="191" t="s">
        <v>176</v>
      </c>
      <c r="C112" s="191"/>
      <c r="D112" s="2"/>
      <c r="E112" s="2"/>
      <c r="F112" s="2"/>
      <c r="G112" s="25" t="s">
        <v>178</v>
      </c>
      <c r="H112" s="25" t="s">
        <v>178</v>
      </c>
      <c r="I112" s="25"/>
      <c r="J112" s="25"/>
      <c r="K112" s="3"/>
    </row>
    <row r="113" spans="1:11" ht="13.05" customHeight="1">
      <c r="A113" s="3"/>
      <c r="B113" s="193" t="s">
        <v>360</v>
      </c>
      <c r="C113" s="193"/>
      <c r="D113" s="13"/>
      <c r="E113" s="13"/>
      <c r="F113" s="13"/>
      <c r="G113" s="3"/>
      <c r="H113" s="14"/>
      <c r="I113" s="14"/>
      <c r="J113" s="14"/>
      <c r="K113" s="3"/>
    </row>
    <row r="114" spans="1:11" ht="13.05" customHeight="1">
      <c r="A114" s="15" t="s">
        <v>1419</v>
      </c>
      <c r="B114" s="192" t="s">
        <v>1420</v>
      </c>
      <c r="C114" s="192"/>
      <c r="D114" s="13" t="s">
        <v>1421</v>
      </c>
      <c r="E114" s="13" t="s">
        <v>183</v>
      </c>
      <c r="F114" s="17">
        <v>10</v>
      </c>
      <c r="G114" s="18">
        <v>926.57</v>
      </c>
      <c r="H114" s="19">
        <v>7.4000000000000003E-3</v>
      </c>
      <c r="I114" s="20">
        <v>8.2789000000000001E-2</v>
      </c>
      <c r="J114" s="21"/>
      <c r="K114" s="3"/>
    </row>
    <row r="115" spans="1:11" ht="13.05" customHeight="1">
      <c r="A115" s="15" t="s">
        <v>367</v>
      </c>
      <c r="B115" s="192" t="s">
        <v>368</v>
      </c>
      <c r="C115" s="192"/>
      <c r="D115" s="13" t="s">
        <v>369</v>
      </c>
      <c r="E115" s="13" t="s">
        <v>183</v>
      </c>
      <c r="F115" s="17">
        <v>200000000</v>
      </c>
      <c r="G115" s="18">
        <v>453</v>
      </c>
      <c r="H115" s="19">
        <v>3.5999999999999999E-3</v>
      </c>
      <c r="I115" s="20">
        <v>9.1175000000000006E-2</v>
      </c>
      <c r="J115" s="21"/>
      <c r="K115" s="3"/>
    </row>
    <row r="116" spans="1:11" ht="13.05" customHeight="1">
      <c r="A116" s="3"/>
      <c r="B116" s="191" t="s">
        <v>176</v>
      </c>
      <c r="C116" s="191"/>
      <c r="D116" s="2"/>
      <c r="E116" s="2"/>
      <c r="F116" s="2"/>
      <c r="G116" s="23">
        <v>1379.57</v>
      </c>
      <c r="H116" s="24">
        <v>1.0999999999999999E-2</v>
      </c>
      <c r="I116" s="25"/>
      <c r="J116" s="25"/>
      <c r="K116" s="3"/>
    </row>
    <row r="117" spans="1:11" ht="13.05" customHeight="1">
      <c r="A117" s="3"/>
      <c r="B117" s="191" t="s">
        <v>177</v>
      </c>
      <c r="C117" s="191"/>
      <c r="D117" s="2"/>
      <c r="E117" s="2"/>
      <c r="F117" s="2"/>
      <c r="G117" s="25" t="s">
        <v>178</v>
      </c>
      <c r="H117" s="25" t="s">
        <v>178</v>
      </c>
      <c r="I117" s="25"/>
      <c r="J117" s="25"/>
      <c r="K117" s="3"/>
    </row>
    <row r="118" spans="1:11" ht="13.05" customHeight="1">
      <c r="A118" s="3"/>
      <c r="B118" s="191" t="s">
        <v>176</v>
      </c>
      <c r="C118" s="191"/>
      <c r="D118" s="2"/>
      <c r="E118" s="2"/>
      <c r="F118" s="2"/>
      <c r="G118" s="25" t="s">
        <v>178</v>
      </c>
      <c r="H118" s="25" t="s">
        <v>178</v>
      </c>
      <c r="I118" s="25"/>
      <c r="J118" s="25"/>
      <c r="K118" s="3"/>
    </row>
    <row r="119" spans="1:11" ht="13.05" customHeight="1">
      <c r="A119" s="3"/>
      <c r="B119" s="191" t="s">
        <v>187</v>
      </c>
      <c r="C119" s="191"/>
      <c r="D119" s="26"/>
      <c r="E119" s="2"/>
      <c r="F119" s="26"/>
      <c r="G119" s="23">
        <v>29874.5</v>
      </c>
      <c r="H119" s="24">
        <v>0.23980000000000001</v>
      </c>
      <c r="I119" s="25"/>
      <c r="J119" s="25"/>
      <c r="K119" s="3"/>
    </row>
    <row r="120" spans="1:11" ht="13.05" customHeight="1">
      <c r="A120" s="3"/>
      <c r="B120" s="193" t="s">
        <v>188</v>
      </c>
      <c r="C120" s="193"/>
      <c r="D120" s="13"/>
      <c r="E120" s="13"/>
      <c r="F120" s="13"/>
      <c r="G120" s="13"/>
      <c r="H120" s="13"/>
      <c r="I120" s="14"/>
      <c r="J120" s="14"/>
      <c r="K120" s="3"/>
    </row>
    <row r="121" spans="1:11" ht="13.05" customHeight="1">
      <c r="A121" s="3"/>
      <c r="B121" s="193" t="s">
        <v>189</v>
      </c>
      <c r="C121" s="193"/>
      <c r="D121" s="13"/>
      <c r="E121" s="13"/>
      <c r="F121" s="13"/>
      <c r="G121" s="3"/>
      <c r="H121" s="14"/>
      <c r="I121" s="14"/>
      <c r="J121" s="14"/>
      <c r="K121" s="3"/>
    </row>
    <row r="122" spans="1:11" ht="13.05" customHeight="1">
      <c r="A122" s="15" t="s">
        <v>282</v>
      </c>
      <c r="B122" s="192" t="s">
        <v>283</v>
      </c>
      <c r="C122" s="192"/>
      <c r="D122" s="13" t="s">
        <v>284</v>
      </c>
      <c r="E122" s="13" t="s">
        <v>203</v>
      </c>
      <c r="F122" s="17">
        <v>200</v>
      </c>
      <c r="G122" s="18">
        <v>987.23</v>
      </c>
      <c r="H122" s="19">
        <v>7.9000000000000008E-3</v>
      </c>
      <c r="I122" s="20">
        <v>6.2149999999999997E-2</v>
      </c>
      <c r="J122" s="21"/>
      <c r="K122" s="3"/>
    </row>
    <row r="123" spans="1:11" ht="13.05" customHeight="1">
      <c r="A123" s="15" t="s">
        <v>936</v>
      </c>
      <c r="B123" s="192" t="s">
        <v>937</v>
      </c>
      <c r="C123" s="192"/>
      <c r="D123" s="13" t="s">
        <v>938</v>
      </c>
      <c r="E123" s="13" t="s">
        <v>203</v>
      </c>
      <c r="F123" s="17">
        <v>200</v>
      </c>
      <c r="G123" s="18">
        <v>956.67</v>
      </c>
      <c r="H123" s="19">
        <v>7.7000000000000002E-3</v>
      </c>
      <c r="I123" s="20">
        <v>6.7754999999999996E-2</v>
      </c>
      <c r="J123" s="21"/>
      <c r="K123" s="3"/>
    </row>
    <row r="124" spans="1:11" ht="13.05" customHeight="1">
      <c r="A124" s="3"/>
      <c r="B124" s="191" t="s">
        <v>176</v>
      </c>
      <c r="C124" s="191"/>
      <c r="D124" s="2"/>
      <c r="E124" s="2"/>
      <c r="F124" s="2"/>
      <c r="G124" s="23">
        <v>1943.9</v>
      </c>
      <c r="H124" s="24">
        <v>1.5599999999999999E-2</v>
      </c>
      <c r="I124" s="25"/>
      <c r="J124" s="25"/>
      <c r="K124" s="3"/>
    </row>
    <row r="125" spans="1:11" ht="13.05" customHeight="1">
      <c r="A125" s="3"/>
      <c r="B125" s="193" t="s">
        <v>631</v>
      </c>
      <c r="C125" s="193"/>
      <c r="D125" s="13"/>
      <c r="E125" s="13"/>
      <c r="F125" s="13"/>
      <c r="G125" s="3"/>
      <c r="H125" s="14"/>
      <c r="I125" s="14"/>
      <c r="J125" s="14"/>
      <c r="K125" s="3"/>
    </row>
    <row r="126" spans="1:11" ht="13.05" customHeight="1">
      <c r="A126" s="15" t="s">
        <v>778</v>
      </c>
      <c r="B126" s="192" t="s">
        <v>779</v>
      </c>
      <c r="C126" s="192"/>
      <c r="D126" s="13" t="s">
        <v>780</v>
      </c>
      <c r="E126" s="13" t="s">
        <v>150</v>
      </c>
      <c r="F126" s="17">
        <v>300000</v>
      </c>
      <c r="G126" s="18">
        <v>290.54000000000002</v>
      </c>
      <c r="H126" s="19">
        <v>2.3E-3</v>
      </c>
      <c r="I126" s="20">
        <v>5.4526999999999999E-2</v>
      </c>
      <c r="J126" s="21"/>
      <c r="K126" s="3"/>
    </row>
    <row r="127" spans="1:11" ht="13.05" customHeight="1">
      <c r="A127" s="3"/>
      <c r="B127" s="191" t="s">
        <v>176</v>
      </c>
      <c r="C127" s="191"/>
      <c r="D127" s="2"/>
      <c r="E127" s="2"/>
      <c r="F127" s="2"/>
      <c r="G127" s="23">
        <v>290.54000000000002</v>
      </c>
      <c r="H127" s="24">
        <v>2.3E-3</v>
      </c>
      <c r="I127" s="25"/>
      <c r="J127" s="25"/>
      <c r="K127" s="3"/>
    </row>
    <row r="128" spans="1:11" ht="13.05" customHeight="1">
      <c r="A128" s="3"/>
      <c r="B128" s="191" t="s">
        <v>187</v>
      </c>
      <c r="C128" s="191"/>
      <c r="D128" s="26"/>
      <c r="E128" s="2"/>
      <c r="F128" s="26"/>
      <c r="G128" s="23">
        <v>2234.44</v>
      </c>
      <c r="H128" s="24">
        <v>1.7899999999999999E-2</v>
      </c>
      <c r="I128" s="25"/>
      <c r="J128" s="25"/>
      <c r="K128" s="3"/>
    </row>
    <row r="129" spans="1:11" ht="13.05" customHeight="1">
      <c r="A129" s="3"/>
      <c r="B129" s="193" t="s">
        <v>227</v>
      </c>
      <c r="C129" s="193"/>
      <c r="D129" s="13"/>
      <c r="E129" s="13"/>
      <c r="F129" s="13"/>
      <c r="G129" s="13"/>
      <c r="H129" s="13"/>
      <c r="I129" s="14"/>
      <c r="J129" s="14"/>
      <c r="K129" s="3"/>
    </row>
    <row r="130" spans="1:11" ht="13.05" customHeight="1">
      <c r="A130" s="15" t="s">
        <v>228</v>
      </c>
      <c r="B130" s="192" t="s">
        <v>229</v>
      </c>
      <c r="C130" s="192"/>
      <c r="D130" s="13"/>
      <c r="E130" s="13" t="s">
        <v>226</v>
      </c>
      <c r="F130" s="17"/>
      <c r="G130" s="18">
        <v>1877.5</v>
      </c>
      <c r="H130" s="19">
        <v>1.5100000000000001E-2</v>
      </c>
      <c r="I130" s="20">
        <v>5.3318045710081668E-2</v>
      </c>
      <c r="J130" s="21"/>
      <c r="K130" s="3"/>
    </row>
    <row r="131" spans="1:11" ht="13.05" customHeight="1">
      <c r="A131" s="3"/>
      <c r="B131" s="191" t="s">
        <v>176</v>
      </c>
      <c r="C131" s="191"/>
      <c r="D131" s="2"/>
      <c r="E131" s="2"/>
      <c r="F131" s="2"/>
      <c r="G131" s="23">
        <v>1877.5</v>
      </c>
      <c r="H131" s="24">
        <v>1.5100000000000001E-2</v>
      </c>
      <c r="I131" s="25"/>
      <c r="J131" s="25"/>
      <c r="K131" s="3"/>
    </row>
    <row r="132" spans="1:11" ht="13.05" customHeight="1">
      <c r="A132" s="3"/>
      <c r="B132" s="191" t="s">
        <v>177</v>
      </c>
      <c r="C132" s="191"/>
      <c r="D132" s="2"/>
      <c r="E132" s="2"/>
      <c r="F132" s="2"/>
      <c r="G132" s="25" t="s">
        <v>178</v>
      </c>
      <c r="H132" s="25" t="s">
        <v>178</v>
      </c>
      <c r="I132" s="25"/>
      <c r="J132" s="25"/>
      <c r="K132" s="3"/>
    </row>
    <row r="133" spans="1:11" ht="13.05" customHeight="1">
      <c r="A133" s="3"/>
      <c r="B133" s="191" t="s">
        <v>176</v>
      </c>
      <c r="C133" s="191"/>
      <c r="D133" s="2"/>
      <c r="E133" s="2"/>
      <c r="F133" s="2"/>
      <c r="G133" s="25" t="s">
        <v>178</v>
      </c>
      <c r="H133" s="25" t="s">
        <v>178</v>
      </c>
      <c r="I133" s="25"/>
      <c r="J133" s="25"/>
      <c r="K133" s="3"/>
    </row>
    <row r="134" spans="1:11" ht="13.05" customHeight="1">
      <c r="A134" s="3"/>
      <c r="B134" s="191" t="s">
        <v>187</v>
      </c>
      <c r="C134" s="191"/>
      <c r="D134" s="26"/>
      <c r="E134" s="2"/>
      <c r="F134" s="26"/>
      <c r="G134" s="23">
        <v>1877.5</v>
      </c>
      <c r="H134" s="24">
        <v>1.5100000000000001E-2</v>
      </c>
      <c r="I134" s="25"/>
      <c r="J134" s="25"/>
      <c r="K134" s="3"/>
    </row>
    <row r="135" spans="1:11" ht="13.05" customHeight="1">
      <c r="A135" s="3"/>
      <c r="B135" s="191" t="s">
        <v>230</v>
      </c>
      <c r="C135" s="191"/>
      <c r="D135" s="13"/>
      <c r="E135" s="2"/>
      <c r="F135" s="13"/>
      <c r="G135" s="27">
        <v>648.84</v>
      </c>
      <c r="H135" s="24">
        <v>5.3E-3</v>
      </c>
      <c r="I135" s="25"/>
      <c r="J135" s="25"/>
      <c r="K135" s="3"/>
    </row>
    <row r="136" spans="1:11" ht="13.05" customHeight="1">
      <c r="A136" s="3"/>
      <c r="B136" s="189" t="s">
        <v>231</v>
      </c>
      <c r="C136" s="189"/>
      <c r="D136" s="29"/>
      <c r="E136" s="29"/>
      <c r="F136" s="29"/>
      <c r="G136" s="30">
        <v>124566.13</v>
      </c>
      <c r="H136" s="31">
        <v>1</v>
      </c>
      <c r="I136" s="32"/>
      <c r="J136" s="32"/>
      <c r="K136" s="3"/>
    </row>
    <row r="137" spans="1:11" ht="13.05" customHeight="1">
      <c r="A137" s="3"/>
      <c r="B137" s="190"/>
      <c r="C137" s="190"/>
      <c r="D137" s="3"/>
      <c r="E137" s="3"/>
      <c r="F137" s="3"/>
      <c r="G137" s="3"/>
      <c r="H137" s="3"/>
      <c r="I137" s="3"/>
      <c r="J137" s="3"/>
      <c r="K137" s="3"/>
    </row>
    <row r="138" spans="1:11" ht="13.05" customHeight="1">
      <c r="A138" s="3"/>
      <c r="B138" s="187"/>
      <c r="C138" s="187"/>
      <c r="D138" s="187"/>
      <c r="E138" s="187"/>
      <c r="F138" s="187"/>
      <c r="G138" s="187"/>
      <c r="H138" s="187"/>
      <c r="I138" s="187"/>
      <c r="J138" s="3"/>
      <c r="K138" s="3"/>
    </row>
    <row r="139" spans="1:11" ht="13.05" customHeight="1">
      <c r="A139" s="3"/>
      <c r="B139" s="187"/>
      <c r="C139" s="187"/>
      <c r="D139" s="187"/>
      <c r="E139" s="187"/>
      <c r="F139" s="187"/>
      <c r="G139" s="187"/>
      <c r="H139" s="187"/>
      <c r="I139" s="187"/>
      <c r="J139" s="3"/>
      <c r="K139" s="3"/>
    </row>
    <row r="140" spans="1:11" ht="13.05" customHeight="1">
      <c r="A140" s="3"/>
      <c r="B140" s="187" t="s">
        <v>226</v>
      </c>
      <c r="C140" s="187"/>
      <c r="D140" s="3"/>
      <c r="E140" s="3"/>
      <c r="F140" s="3"/>
      <c r="G140" s="3"/>
      <c r="H140" s="3"/>
      <c r="I140" s="3"/>
      <c r="J140" s="3"/>
      <c r="K140" s="3"/>
    </row>
    <row r="141" spans="1:11" ht="13.05" customHeight="1">
      <c r="A141" s="3"/>
      <c r="B141" s="187" t="s">
        <v>232</v>
      </c>
      <c r="C141" s="187"/>
      <c r="D141" s="3"/>
      <c r="E141" s="3"/>
      <c r="F141" s="3"/>
      <c r="G141" s="3"/>
      <c r="H141" s="3"/>
      <c r="I141" s="3"/>
      <c r="J141" s="3"/>
      <c r="K141" s="3"/>
    </row>
    <row r="142" spans="1:11" ht="13.05" customHeight="1">
      <c r="A142" s="3"/>
      <c r="B142" s="187" t="s">
        <v>233</v>
      </c>
      <c r="C142" s="187"/>
      <c r="D142" s="3"/>
      <c r="E142" s="3"/>
      <c r="F142" s="3"/>
      <c r="G142" s="3"/>
      <c r="H142" s="3"/>
      <c r="I142" s="3"/>
      <c r="J142" s="3"/>
      <c r="K142" s="3"/>
    </row>
    <row r="143" spans="1:11" ht="13.05" customHeight="1">
      <c r="A143" s="3"/>
      <c r="B143" s="187" t="s">
        <v>234</v>
      </c>
      <c r="C143" s="187"/>
      <c r="D143" s="3"/>
      <c r="E143" s="3"/>
      <c r="F143" s="3"/>
      <c r="G143" s="3"/>
      <c r="H143" s="3"/>
      <c r="I143" s="3"/>
      <c r="J143" s="3"/>
      <c r="K143" s="3"/>
    </row>
    <row r="144" spans="1:11" ht="26.1" customHeight="1">
      <c r="A144" s="3"/>
      <c r="B144" s="187" t="s">
        <v>235</v>
      </c>
      <c r="C144" s="187"/>
      <c r="D144" s="187"/>
      <c r="E144" s="187"/>
      <c r="F144" s="187"/>
      <c r="G144" s="187"/>
      <c r="H144" s="187"/>
      <c r="I144" s="187"/>
      <c r="J144" s="3"/>
      <c r="K144" s="3"/>
    </row>
    <row r="145" spans="1:11" ht="13.05" customHeight="1">
      <c r="A145" s="3"/>
      <c r="B145" s="33" t="s">
        <v>781</v>
      </c>
      <c r="C145" s="3"/>
      <c r="D145" s="3"/>
      <c r="E145" s="3"/>
      <c r="F145" s="3"/>
      <c r="G145" s="3"/>
      <c r="H145" s="3"/>
      <c r="I145" s="3"/>
      <c r="J145" s="3"/>
      <c r="K145" s="3"/>
    </row>
    <row r="146" spans="1:11" ht="40.049999999999997" customHeight="1">
      <c r="A146" s="3"/>
      <c r="B146" s="188" t="s">
        <v>782</v>
      </c>
      <c r="C146" s="188"/>
      <c r="D146" s="34" t="s">
        <v>101</v>
      </c>
      <c r="E146" s="34" t="s">
        <v>783</v>
      </c>
      <c r="F146" s="34" t="s">
        <v>784</v>
      </c>
      <c r="G146" s="34" t="s">
        <v>785</v>
      </c>
      <c r="H146" s="34" t="s">
        <v>786</v>
      </c>
      <c r="I146" s="3"/>
      <c r="J146" s="3"/>
      <c r="K146" s="3"/>
    </row>
    <row r="147" spans="1:11" ht="13.05" customHeight="1">
      <c r="A147" s="3"/>
      <c r="B147" s="186" t="s">
        <v>787</v>
      </c>
      <c r="C147" s="186"/>
      <c r="D147" s="2" t="s">
        <v>788</v>
      </c>
      <c r="E147" s="2" t="s">
        <v>423</v>
      </c>
      <c r="F147" s="35">
        <v>39375</v>
      </c>
      <c r="G147" s="36">
        <v>1119.2737500000001</v>
      </c>
      <c r="H147" s="37">
        <v>8.9999999999999993E-3</v>
      </c>
      <c r="I147" s="3"/>
      <c r="J147" s="3"/>
      <c r="K147" s="3"/>
    </row>
    <row r="148" spans="1:11" ht="13.05" customHeight="1">
      <c r="A148" s="3"/>
      <c r="B148" s="186" t="s">
        <v>787</v>
      </c>
      <c r="C148" s="186"/>
      <c r="D148" s="2" t="s">
        <v>792</v>
      </c>
      <c r="E148" s="2" t="s">
        <v>504</v>
      </c>
      <c r="F148" s="35">
        <v>2250</v>
      </c>
      <c r="G148" s="36">
        <v>97.784999999999997</v>
      </c>
      <c r="H148" s="37">
        <v>8.0000000000000004E-4</v>
      </c>
      <c r="I148" s="3"/>
      <c r="J148" s="3"/>
      <c r="K148" s="3"/>
    </row>
    <row r="152" spans="1:11">
      <c r="B152" s="49" t="s">
        <v>2354</v>
      </c>
      <c r="C152" s="50"/>
      <c r="D152" s="50"/>
      <c r="E152" s="51"/>
    </row>
    <row r="153" spans="1:11">
      <c r="B153" s="50" t="s">
        <v>2393</v>
      </c>
      <c r="C153" s="50"/>
      <c r="D153" s="50"/>
      <c r="E153" s="51"/>
    </row>
    <row r="154" spans="1:11">
      <c r="B154" s="57" t="s">
        <v>2394</v>
      </c>
      <c r="C154" s="50"/>
      <c r="D154" s="50"/>
      <c r="E154" s="51"/>
    </row>
    <row r="155" spans="1:11">
      <c r="B155" s="50" t="s">
        <v>2355</v>
      </c>
      <c r="C155" s="50"/>
      <c r="D155" s="50"/>
      <c r="E155" s="51"/>
    </row>
    <row r="156" spans="1:11">
      <c r="B156" s="50" t="s">
        <v>2356</v>
      </c>
      <c r="C156" s="50"/>
      <c r="D156" s="50"/>
      <c r="E156" s="51"/>
    </row>
    <row r="157" spans="1:11">
      <c r="B157" s="50" t="s">
        <v>2357</v>
      </c>
      <c r="C157" s="52"/>
      <c r="D157" s="52"/>
      <c r="E157" s="52"/>
    </row>
    <row r="158" spans="1:11">
      <c r="B158" s="50" t="s">
        <v>2358</v>
      </c>
      <c r="C158" s="50"/>
      <c r="D158" s="50"/>
      <c r="E158" s="51"/>
    </row>
    <row r="159" spans="1:11">
      <c r="B159" s="50" t="s">
        <v>2359</v>
      </c>
      <c r="C159" s="50"/>
      <c r="D159" s="50"/>
      <c r="E159" s="51"/>
    </row>
    <row r="160" spans="1:11">
      <c r="B160" s="50" t="s">
        <v>2360</v>
      </c>
      <c r="C160" s="50"/>
      <c r="D160" s="50"/>
      <c r="E160" s="51"/>
    </row>
    <row r="161" spans="2:5">
      <c r="B161" s="50" t="s">
        <v>2361</v>
      </c>
      <c r="C161" s="50"/>
      <c r="D161" s="50"/>
      <c r="E161" s="51"/>
    </row>
    <row r="162" spans="2:5">
      <c r="B162" s="49" t="s">
        <v>2362</v>
      </c>
      <c r="C162" s="49"/>
      <c r="D162" s="49" t="s">
        <v>2363</v>
      </c>
      <c r="E162" s="49" t="s">
        <v>2364</v>
      </c>
    </row>
    <row r="163" spans="2:5">
      <c r="B163" s="50" t="s">
        <v>2410</v>
      </c>
      <c r="C163" s="50"/>
      <c r="D163" s="53">
        <v>15.414099999999999</v>
      </c>
      <c r="E163" s="53">
        <v>15.4521</v>
      </c>
    </row>
    <row r="164" spans="2:5">
      <c r="B164" s="50" t="s">
        <v>2366</v>
      </c>
      <c r="C164" s="50"/>
      <c r="D164" s="53">
        <v>27.563800000000001</v>
      </c>
      <c r="E164" s="53">
        <v>27.828399999999998</v>
      </c>
    </row>
    <row r="165" spans="2:5">
      <c r="B165" s="50" t="s">
        <v>2411</v>
      </c>
      <c r="C165" s="50"/>
      <c r="D165" s="53">
        <v>17.8565</v>
      </c>
      <c r="E165" s="53">
        <v>17.923200000000001</v>
      </c>
    </row>
    <row r="166" spans="2:5">
      <c r="B166" s="50" t="s">
        <v>2374</v>
      </c>
      <c r="C166" s="50"/>
      <c r="D166" s="53">
        <v>31.945499999999999</v>
      </c>
      <c r="E166" s="53">
        <v>32.297199999999997</v>
      </c>
    </row>
    <row r="167" spans="2:5">
      <c r="B167" s="50"/>
      <c r="C167" s="50"/>
      <c r="D167" s="50"/>
      <c r="E167" s="51"/>
    </row>
    <row r="168" spans="2:5">
      <c r="B168" s="50" t="s">
        <v>2377</v>
      </c>
      <c r="C168" s="50"/>
      <c r="D168" s="49" t="s">
        <v>2378</v>
      </c>
      <c r="E168" s="54" t="s">
        <v>221</v>
      </c>
    </row>
    <row r="169" spans="2:5">
      <c r="B169" s="50" t="s">
        <v>2410</v>
      </c>
      <c r="C169" s="50"/>
      <c r="D169" s="55">
        <v>0.11</v>
      </c>
      <c r="E169" s="55">
        <v>0.11</v>
      </c>
    </row>
    <row r="170" spans="2:5">
      <c r="B170" s="50" t="s">
        <v>2411</v>
      </c>
      <c r="C170" s="50"/>
      <c r="D170" s="55">
        <v>0.13</v>
      </c>
      <c r="E170" s="55">
        <v>0.13</v>
      </c>
    </row>
    <row r="171" spans="2:5">
      <c r="B171" s="50"/>
      <c r="C171" s="50"/>
      <c r="D171" s="50"/>
      <c r="E171" s="51"/>
    </row>
    <row r="172" spans="2:5">
      <c r="B172" s="50" t="s">
        <v>2537</v>
      </c>
      <c r="C172" s="50"/>
      <c r="D172" s="50"/>
      <c r="E172" s="51"/>
    </row>
    <row r="173" spans="2:5">
      <c r="B173" s="50" t="s">
        <v>2380</v>
      </c>
      <c r="C173" s="50"/>
      <c r="D173" s="50"/>
      <c r="E173" s="51"/>
    </row>
    <row r="174" spans="2:5">
      <c r="B174" s="50" t="s">
        <v>2431</v>
      </c>
      <c r="C174" s="50"/>
      <c r="D174" s="50"/>
      <c r="E174" s="51"/>
    </row>
    <row r="175" spans="2:5">
      <c r="B175" s="50" t="s">
        <v>2382</v>
      </c>
      <c r="C175" s="50"/>
      <c r="D175" s="50"/>
      <c r="E175" s="51"/>
    </row>
    <row r="176" spans="2:5">
      <c r="B176" s="50" t="s">
        <v>2534</v>
      </c>
      <c r="C176" s="50"/>
      <c r="D176" s="50"/>
      <c r="E176" s="51"/>
    </row>
    <row r="177" spans="1:54">
      <c r="B177" s="50" t="s">
        <v>2383</v>
      </c>
      <c r="C177" s="50"/>
      <c r="D177" s="50"/>
      <c r="E177" s="51"/>
    </row>
    <row r="178" spans="1:54">
      <c r="B178" s="50" t="s">
        <v>2384</v>
      </c>
      <c r="C178" s="50"/>
      <c r="D178" s="50"/>
      <c r="E178" s="51"/>
    </row>
    <row r="179" spans="1:54">
      <c r="B179" s="50" t="s">
        <v>2385</v>
      </c>
      <c r="C179" s="50"/>
      <c r="D179" s="50"/>
      <c r="E179" s="51"/>
    </row>
    <row r="180" spans="1:54">
      <c r="B180" s="50" t="s">
        <v>2386</v>
      </c>
      <c r="C180" s="50"/>
      <c r="D180" s="50"/>
      <c r="E180" s="51"/>
    </row>
    <row r="181" spans="1:54">
      <c r="B181" s="50" t="s">
        <v>2387</v>
      </c>
      <c r="C181" s="50"/>
      <c r="D181" s="50"/>
      <c r="E181" s="51"/>
    </row>
    <row r="182" spans="1:54">
      <c r="B182" s="50" t="s">
        <v>2388</v>
      </c>
      <c r="C182" s="50"/>
      <c r="D182" s="50"/>
      <c r="E182" s="51"/>
    </row>
    <row r="183" spans="1:54">
      <c r="B183" s="50" t="s">
        <v>2389</v>
      </c>
      <c r="C183" s="50"/>
      <c r="D183" s="50"/>
      <c r="E183" s="51"/>
    </row>
    <row r="185" spans="1:54">
      <c r="A185" s="129" t="s">
        <v>2543</v>
      </c>
      <c r="B185" s="130" t="s">
        <v>2563</v>
      </c>
      <c r="C185" s="131"/>
      <c r="D185" s="72"/>
      <c r="E185" s="72"/>
      <c r="F185" s="72"/>
      <c r="G185" s="72"/>
      <c r="H185" s="153"/>
      <c r="I185" s="153"/>
      <c r="J185" s="147"/>
      <c r="K185" s="147"/>
      <c r="L185" s="147"/>
      <c r="M185" s="50"/>
      <c r="N185" s="50"/>
      <c r="O185" s="50"/>
      <c r="P185" s="50"/>
      <c r="Q185" s="50"/>
      <c r="R185" s="50"/>
      <c r="S185" s="50"/>
      <c r="T185" s="50"/>
      <c r="U185" s="50"/>
      <c r="V185" s="50"/>
      <c r="W185" s="50"/>
      <c r="X185" s="50"/>
      <c r="Y185" s="50"/>
      <c r="Z185" s="50"/>
      <c r="AA185" s="50"/>
      <c r="AB185" s="50"/>
      <c r="AC185" s="63"/>
      <c r="AD185" s="63"/>
      <c r="AE185" s="63"/>
      <c r="AF185" s="63"/>
      <c r="AG185" s="63"/>
      <c r="AH185" s="63"/>
      <c r="AI185" s="148"/>
      <c r="AJ185" s="63"/>
      <c r="AK185" s="63"/>
      <c r="AL185" s="63"/>
      <c r="AM185" s="63"/>
      <c r="AN185" s="63"/>
      <c r="AO185" s="63"/>
      <c r="AP185" s="63"/>
      <c r="AQ185" s="63"/>
      <c r="AR185" s="63"/>
      <c r="AS185" s="63"/>
      <c r="AT185" s="63"/>
      <c r="AU185" s="63"/>
      <c r="AV185" s="148"/>
      <c r="AW185" s="63"/>
      <c r="AX185" s="148"/>
      <c r="AY185" s="63"/>
      <c r="AZ185" s="63"/>
      <c r="BA185" s="63"/>
      <c r="BB185" s="148"/>
    </row>
    <row r="186" spans="1:54">
      <c r="B186" s="72"/>
      <c r="C186" s="72"/>
      <c r="D186" s="72"/>
      <c r="E186" s="72"/>
      <c r="F186" s="72"/>
      <c r="G186" s="72"/>
      <c r="H186" s="56"/>
      <c r="I186" s="56"/>
      <c r="J186" s="56"/>
      <c r="K186" s="147"/>
      <c r="L186" s="147"/>
      <c r="M186" s="50"/>
      <c r="N186" s="50"/>
      <c r="O186" s="50"/>
      <c r="P186" s="50"/>
      <c r="Q186" s="50"/>
      <c r="R186" s="50"/>
      <c r="S186" s="50"/>
      <c r="T186" s="50"/>
      <c r="U186" s="50"/>
      <c r="V186" s="50"/>
      <c r="W186" s="50"/>
      <c r="X186" s="50"/>
      <c r="Y186" s="50"/>
      <c r="Z186" s="50"/>
      <c r="AA186" s="50"/>
      <c r="AB186" s="50"/>
      <c r="AC186" s="63"/>
      <c r="AD186" s="63"/>
      <c r="AE186" s="63"/>
      <c r="AF186" s="63"/>
      <c r="AG186" s="63"/>
      <c r="AH186" s="63"/>
      <c r="AI186" s="148"/>
      <c r="AJ186" s="63"/>
      <c r="AK186" s="63"/>
      <c r="AL186" s="63"/>
      <c r="AM186" s="63"/>
      <c r="AN186" s="63"/>
      <c r="AO186" s="63"/>
      <c r="AP186" s="63"/>
      <c r="AQ186" s="63"/>
      <c r="AR186" s="63"/>
      <c r="AS186" s="63"/>
      <c r="AT186" s="63"/>
      <c r="AU186" s="63"/>
      <c r="AV186" s="148"/>
      <c r="AW186" s="63"/>
      <c r="AX186" s="148"/>
      <c r="AY186" s="63"/>
      <c r="AZ186" s="63"/>
      <c r="BA186" s="63"/>
      <c r="BB186" s="148"/>
    </row>
    <row r="187" spans="1:54" ht="43.2">
      <c r="B187" s="132" t="s">
        <v>2544</v>
      </c>
      <c r="C187" s="132" t="s">
        <v>2545</v>
      </c>
      <c r="D187" s="133" t="s">
        <v>2546</v>
      </c>
      <c r="E187" s="132" t="s">
        <v>2547</v>
      </c>
      <c r="F187" s="132" t="s">
        <v>2548</v>
      </c>
      <c r="G187" s="132" t="s">
        <v>2549</v>
      </c>
      <c r="H187" s="56"/>
      <c r="I187" s="56"/>
      <c r="J187" s="56"/>
      <c r="K187" s="147"/>
      <c r="L187" s="147"/>
      <c r="M187" s="50"/>
      <c r="N187" s="50"/>
      <c r="O187" s="50"/>
      <c r="P187" s="50"/>
      <c r="Q187" s="50"/>
      <c r="R187" s="50"/>
      <c r="S187" s="50"/>
      <c r="T187" s="50"/>
      <c r="U187" s="50"/>
      <c r="V187" s="50"/>
      <c r="W187" s="50"/>
      <c r="X187" s="50"/>
      <c r="Y187" s="50"/>
      <c r="Z187" s="50"/>
      <c r="AA187" s="50"/>
      <c r="AB187" s="50"/>
      <c r="AC187" s="63"/>
      <c r="AD187" s="63"/>
      <c r="AE187" s="63"/>
      <c r="AF187" s="63"/>
      <c r="AG187" s="63"/>
      <c r="AH187" s="63"/>
      <c r="AI187" s="148"/>
      <c r="AJ187" s="63"/>
      <c r="AK187" s="63"/>
      <c r="AL187" s="63"/>
      <c r="AM187" s="63"/>
      <c r="AN187" s="63"/>
      <c r="AO187" s="63"/>
      <c r="AP187" s="63"/>
      <c r="AQ187" s="63"/>
      <c r="AR187" s="63"/>
      <c r="AS187" s="63"/>
      <c r="AT187" s="63"/>
      <c r="AU187" s="63"/>
      <c r="AV187" s="148"/>
      <c r="AW187" s="63"/>
      <c r="AX187" s="148"/>
      <c r="AY187" s="63"/>
      <c r="AZ187" s="63"/>
      <c r="BA187" s="63"/>
      <c r="BB187" s="148"/>
    </row>
    <row r="188" spans="1:54">
      <c r="B188" s="197" t="s">
        <v>2473</v>
      </c>
      <c r="C188" s="198"/>
      <c r="D188" s="198"/>
      <c r="E188" s="198"/>
      <c r="F188" s="198"/>
      <c r="G188" s="199"/>
      <c r="H188" s="56"/>
      <c r="I188" s="56"/>
      <c r="J188" s="56"/>
      <c r="K188" s="147"/>
      <c r="L188" s="147"/>
      <c r="M188" s="50"/>
      <c r="N188" s="50"/>
      <c r="O188" s="50"/>
      <c r="P188" s="50"/>
      <c r="Q188" s="50"/>
      <c r="R188" s="50"/>
      <c r="S188" s="50"/>
      <c r="T188" s="50"/>
      <c r="U188" s="50"/>
      <c r="V188" s="50"/>
      <c r="W188" s="50"/>
      <c r="X188" s="50"/>
      <c r="Y188" s="50"/>
      <c r="Z188" s="50"/>
      <c r="AA188" s="50"/>
      <c r="AB188" s="50"/>
      <c r="AC188" s="63"/>
      <c r="AD188" s="63"/>
      <c r="AE188" s="63"/>
      <c r="AF188" s="63"/>
      <c r="AG188" s="63"/>
      <c r="AH188" s="63"/>
      <c r="AI188" s="148"/>
      <c r="AJ188" s="63"/>
      <c r="AK188" s="63"/>
      <c r="AL188" s="63"/>
      <c r="AM188" s="63"/>
      <c r="AN188" s="63"/>
      <c r="AO188" s="63"/>
      <c r="AP188" s="63"/>
      <c r="AQ188" s="63"/>
      <c r="AR188" s="63"/>
      <c r="AS188" s="63"/>
      <c r="AT188" s="63"/>
      <c r="AU188" s="63"/>
      <c r="AV188" s="148"/>
      <c r="AW188" s="63"/>
      <c r="AX188" s="148"/>
      <c r="AY188" s="63"/>
      <c r="AZ188" s="63"/>
      <c r="BA188" s="63"/>
      <c r="BB188" s="148"/>
    </row>
    <row r="189" spans="1:54">
      <c r="H189" s="153"/>
      <c r="I189" s="153"/>
      <c r="J189" s="147"/>
      <c r="K189" s="147"/>
      <c r="L189" s="147"/>
      <c r="M189" s="50"/>
      <c r="N189" s="50"/>
      <c r="O189" s="50"/>
      <c r="P189" s="50"/>
      <c r="Q189" s="50"/>
      <c r="R189" s="50"/>
      <c r="S189" s="50"/>
      <c r="T189" s="50"/>
      <c r="U189" s="50"/>
      <c r="V189" s="50"/>
      <c r="W189" s="50"/>
      <c r="X189" s="50"/>
      <c r="Y189" s="50"/>
      <c r="Z189" s="50"/>
      <c r="AA189" s="50"/>
      <c r="AB189" s="50"/>
      <c r="AC189" s="63"/>
      <c r="AD189" s="63"/>
      <c r="AE189" s="63"/>
      <c r="AF189" s="63"/>
      <c r="AG189" s="63"/>
      <c r="AH189" s="63"/>
      <c r="AI189" s="148"/>
      <c r="AJ189" s="63"/>
      <c r="AK189" s="63"/>
      <c r="AL189" s="63"/>
      <c r="AM189" s="63"/>
      <c r="AN189" s="63"/>
      <c r="AO189" s="63"/>
      <c r="AP189" s="63"/>
      <c r="AQ189" s="63"/>
      <c r="AR189" s="63"/>
      <c r="AS189" s="63"/>
      <c r="AT189" s="63"/>
      <c r="AU189" s="63"/>
      <c r="AV189" s="148"/>
      <c r="AW189" s="63"/>
      <c r="AX189" s="148"/>
      <c r="AY189" s="63"/>
      <c r="AZ189" s="63"/>
      <c r="BA189" s="63"/>
      <c r="BB189" s="148"/>
    </row>
    <row r="190" spans="1:54">
      <c r="B190" s="129" t="s">
        <v>2572</v>
      </c>
      <c r="C190" s="129"/>
      <c r="D190" s="129"/>
      <c r="E190" s="129"/>
      <c r="F190" s="129"/>
      <c r="H190" s="153"/>
      <c r="I190" s="153"/>
      <c r="J190" s="147"/>
      <c r="K190" s="147"/>
      <c r="L190" s="147"/>
      <c r="M190" s="50"/>
      <c r="N190" s="50"/>
      <c r="O190" s="50"/>
      <c r="P190" s="50"/>
      <c r="Q190" s="50"/>
      <c r="R190" s="50"/>
      <c r="S190" s="50"/>
      <c r="T190" s="50"/>
      <c r="U190" s="50"/>
      <c r="V190" s="50"/>
      <c r="W190" s="50"/>
      <c r="X190" s="50"/>
      <c r="Y190" s="50"/>
      <c r="Z190" s="50"/>
      <c r="AA190" s="50"/>
      <c r="AB190" s="50"/>
      <c r="AC190" s="63"/>
      <c r="AD190" s="63"/>
      <c r="AE190" s="63"/>
      <c r="AF190" s="63"/>
      <c r="AG190" s="63"/>
      <c r="AH190" s="63"/>
      <c r="AI190" s="148"/>
      <c r="AJ190" s="63"/>
      <c r="AK190" s="63"/>
      <c r="AL190" s="63"/>
      <c r="AM190" s="63"/>
      <c r="AN190" s="63"/>
      <c r="AO190" s="63"/>
      <c r="AP190" s="63"/>
      <c r="AQ190" s="63"/>
      <c r="AR190" s="63"/>
      <c r="AS190" s="63"/>
      <c r="AT190" s="63"/>
      <c r="AU190" s="63"/>
      <c r="AV190" s="148"/>
      <c r="AW190" s="63"/>
      <c r="AX190" s="148"/>
      <c r="AY190" s="63"/>
      <c r="AZ190" s="63"/>
      <c r="BA190" s="63"/>
      <c r="BB190" s="148"/>
    </row>
    <row r="191" spans="1:54">
      <c r="B191" s="129" t="s">
        <v>2564</v>
      </c>
      <c r="C191" s="129"/>
      <c r="D191" s="129"/>
      <c r="E191" s="129"/>
      <c r="F191" s="129"/>
      <c r="H191" s="153"/>
      <c r="I191" s="153"/>
      <c r="J191" s="147"/>
      <c r="K191" s="147"/>
      <c r="L191" s="147"/>
      <c r="M191" s="50"/>
      <c r="N191" s="50"/>
      <c r="O191" s="50"/>
      <c r="P191" s="50"/>
      <c r="Q191" s="50"/>
      <c r="R191" s="50"/>
      <c r="S191" s="50"/>
      <c r="T191" s="50"/>
      <c r="U191" s="50"/>
      <c r="V191" s="50"/>
      <c r="W191" s="50"/>
      <c r="X191" s="50"/>
      <c r="Y191" s="50"/>
      <c r="Z191" s="50"/>
      <c r="AA191" s="50"/>
      <c r="AB191" s="50"/>
      <c r="AC191" s="63"/>
      <c r="AD191" s="63"/>
      <c r="AE191" s="63"/>
      <c r="AF191" s="63"/>
      <c r="AG191" s="63"/>
      <c r="AH191" s="63"/>
      <c r="AI191" s="148"/>
      <c r="AJ191" s="63"/>
      <c r="AK191" s="63"/>
      <c r="AL191" s="63"/>
      <c r="AM191" s="63"/>
      <c r="AN191" s="63"/>
      <c r="AO191" s="63"/>
      <c r="AP191" s="63"/>
      <c r="AQ191" s="63"/>
      <c r="AR191" s="63"/>
      <c r="AS191" s="63"/>
      <c r="AT191" s="63"/>
      <c r="AU191" s="63"/>
      <c r="AV191" s="148"/>
      <c r="AW191" s="63"/>
      <c r="AX191" s="148"/>
      <c r="AY191" s="63"/>
      <c r="AZ191" s="63"/>
      <c r="BA191" s="63"/>
      <c r="BB191" s="148"/>
    </row>
    <row r="192" spans="1:54" ht="48">
      <c r="B192" s="138" t="s">
        <v>2551</v>
      </c>
      <c r="C192" s="138" t="s">
        <v>2552</v>
      </c>
      <c r="D192" s="138" t="s">
        <v>2553</v>
      </c>
      <c r="E192" s="138" t="s">
        <v>2554</v>
      </c>
      <c r="F192" s="138" t="s">
        <v>2555</v>
      </c>
      <c r="H192" s="153"/>
      <c r="I192" s="153"/>
      <c r="J192" s="147"/>
      <c r="K192" s="147"/>
      <c r="L192" s="147"/>
      <c r="M192" s="50"/>
      <c r="N192" s="50"/>
      <c r="O192" s="50"/>
      <c r="P192" s="50"/>
      <c r="Q192" s="50"/>
      <c r="R192" s="50"/>
      <c r="S192" s="50"/>
      <c r="T192" s="50"/>
      <c r="U192" s="50"/>
      <c r="V192" s="50"/>
      <c r="W192" s="50"/>
      <c r="X192" s="50"/>
      <c r="Y192" s="50"/>
      <c r="Z192" s="50"/>
      <c r="AA192" s="50"/>
      <c r="AB192" s="50"/>
      <c r="AC192" s="63"/>
      <c r="AD192" s="63"/>
      <c r="AE192" s="63"/>
      <c r="AF192" s="63"/>
      <c r="AG192" s="63"/>
      <c r="AH192" s="63"/>
      <c r="AI192" s="148"/>
      <c r="AJ192" s="63"/>
      <c r="AK192" s="63"/>
      <c r="AL192" s="63"/>
      <c r="AM192" s="63"/>
      <c r="AN192" s="63"/>
      <c r="AO192" s="63"/>
      <c r="AP192" s="63"/>
      <c r="AQ192" s="63"/>
      <c r="AR192" s="63"/>
      <c r="AS192" s="63"/>
      <c r="AT192" s="63"/>
      <c r="AU192" s="63"/>
      <c r="AV192" s="148"/>
      <c r="AW192" s="63"/>
      <c r="AX192" s="148"/>
      <c r="AY192" s="63"/>
      <c r="AZ192" s="63"/>
      <c r="BA192" s="63"/>
      <c r="BB192" s="148"/>
    </row>
    <row r="193" spans="1:54">
      <c r="B193" s="200" t="s">
        <v>2473</v>
      </c>
      <c r="C193" s="201"/>
      <c r="D193" s="201"/>
      <c r="E193" s="201"/>
      <c r="F193" s="202"/>
      <c r="H193" s="146"/>
      <c r="I193" s="146"/>
      <c r="J193" s="147"/>
      <c r="K193" s="147"/>
      <c r="L193" s="147"/>
      <c r="M193" s="50"/>
      <c r="N193" s="50"/>
      <c r="O193" s="50"/>
      <c r="P193" s="50"/>
      <c r="Q193" s="50"/>
      <c r="R193" s="50"/>
      <c r="S193" s="50"/>
      <c r="T193" s="50"/>
      <c r="U193" s="50"/>
      <c r="V193" s="50"/>
      <c r="W193" s="50"/>
      <c r="X193" s="50"/>
      <c r="Y193" s="50"/>
      <c r="Z193" s="50"/>
      <c r="AA193" s="50"/>
      <c r="AB193" s="50"/>
      <c r="AC193" s="63"/>
      <c r="AD193" s="63"/>
      <c r="AE193" s="63"/>
      <c r="AF193" s="63"/>
      <c r="AG193" s="63"/>
      <c r="AH193" s="63"/>
      <c r="AI193" s="148"/>
      <c r="AJ193" s="63"/>
      <c r="AK193" s="63"/>
      <c r="AL193" s="63"/>
      <c r="AM193" s="63"/>
      <c r="AN193" s="63"/>
      <c r="AO193" s="63"/>
      <c r="AP193" s="63"/>
      <c r="AQ193" s="63"/>
      <c r="AR193" s="63"/>
      <c r="AS193" s="63"/>
      <c r="AT193" s="63"/>
      <c r="AU193" s="63"/>
      <c r="AV193" s="148"/>
      <c r="AW193" s="63"/>
      <c r="AX193" s="148"/>
      <c r="AY193" s="63"/>
      <c r="AZ193" s="63"/>
      <c r="BA193" s="63"/>
      <c r="BB193" s="148"/>
    </row>
    <row r="194" spans="1:54">
      <c r="H194" s="153"/>
      <c r="I194" s="153"/>
      <c r="J194" s="147"/>
      <c r="K194" s="147"/>
      <c r="L194" s="147"/>
      <c r="M194" s="50"/>
      <c r="N194" s="50"/>
      <c r="O194" s="50"/>
      <c r="P194" s="50"/>
      <c r="Q194" s="50"/>
      <c r="R194" s="50"/>
      <c r="S194" s="50"/>
      <c r="T194" s="50"/>
      <c r="U194" s="50"/>
      <c r="V194" s="50"/>
      <c r="W194" s="50"/>
      <c r="X194" s="50"/>
      <c r="Y194" s="50"/>
      <c r="Z194" s="50"/>
      <c r="AA194" s="50"/>
      <c r="AB194" s="50"/>
      <c r="AC194" s="63"/>
      <c r="AD194" s="63"/>
      <c r="AE194" s="63"/>
      <c r="AF194" s="63"/>
      <c r="AG194" s="63"/>
      <c r="AH194" s="63"/>
      <c r="AI194" s="148"/>
      <c r="AJ194" s="63"/>
      <c r="AK194" s="63"/>
      <c r="AL194" s="63"/>
      <c r="AM194" s="63"/>
      <c r="AN194" s="63"/>
      <c r="AO194" s="63"/>
      <c r="AP194" s="63"/>
      <c r="AQ194" s="63"/>
      <c r="AR194" s="63"/>
      <c r="AS194" s="63"/>
      <c r="AT194" s="63"/>
      <c r="AU194" s="63"/>
      <c r="AV194" s="148"/>
      <c r="AW194" s="63"/>
      <c r="AX194" s="148"/>
      <c r="AY194" s="63"/>
      <c r="AZ194" s="63"/>
      <c r="BA194" s="63"/>
      <c r="BB194" s="148"/>
    </row>
    <row r="195" spans="1:54">
      <c r="A195" s="129" t="s">
        <v>2556</v>
      </c>
      <c r="B195" s="130" t="s">
        <v>2565</v>
      </c>
      <c r="C195" s="129"/>
      <c r="D195" s="129"/>
      <c r="E195" s="129"/>
      <c r="F195" s="129"/>
      <c r="G195" s="129"/>
      <c r="H195" s="153"/>
      <c r="I195" s="153"/>
      <c r="J195" s="147"/>
      <c r="K195" s="147"/>
      <c r="L195" s="147"/>
      <c r="M195" s="50"/>
      <c r="N195" s="50"/>
      <c r="O195" s="50"/>
      <c r="P195" s="50"/>
      <c r="Q195" s="50"/>
      <c r="R195" s="50"/>
      <c r="S195" s="50"/>
      <c r="T195" s="50"/>
      <c r="U195" s="50"/>
      <c r="V195" s="50"/>
      <c r="W195" s="50"/>
      <c r="X195" s="50"/>
      <c r="Y195" s="50"/>
      <c r="Z195" s="50"/>
      <c r="AA195" s="50"/>
      <c r="AB195" s="50"/>
      <c r="AC195" s="63"/>
      <c r="AD195" s="63"/>
      <c r="AE195" s="63"/>
      <c r="AF195" s="63"/>
      <c r="AG195" s="63"/>
      <c r="AH195" s="63"/>
      <c r="AI195" s="148"/>
      <c r="AJ195" s="63"/>
      <c r="AK195" s="63"/>
      <c r="AL195" s="63"/>
      <c r="AM195" s="63"/>
      <c r="AN195" s="63"/>
      <c r="AO195" s="63"/>
      <c r="AP195" s="63"/>
      <c r="AQ195" s="63"/>
      <c r="AR195" s="63"/>
      <c r="AS195" s="63"/>
      <c r="AT195" s="63"/>
      <c r="AU195" s="63"/>
      <c r="AV195" s="148"/>
      <c r="AW195" s="63"/>
      <c r="AX195" s="148"/>
      <c r="AY195" s="63"/>
      <c r="AZ195" s="63"/>
      <c r="BA195" s="63"/>
      <c r="BB195" s="148"/>
    </row>
    <row r="196" spans="1:54" ht="43.2">
      <c r="A196" s="129"/>
      <c r="B196" s="132" t="s">
        <v>2544</v>
      </c>
      <c r="C196" s="132" t="s">
        <v>2545</v>
      </c>
      <c r="D196" s="133" t="s">
        <v>2546</v>
      </c>
      <c r="E196" s="132" t="s">
        <v>2547</v>
      </c>
      <c r="F196" s="132" t="s">
        <v>2548</v>
      </c>
      <c r="G196" s="132" t="s">
        <v>2549</v>
      </c>
      <c r="H196" s="153"/>
      <c r="I196" s="153"/>
      <c r="J196" s="147"/>
      <c r="K196" s="147"/>
      <c r="L196" s="147"/>
      <c r="M196" s="50"/>
      <c r="N196" s="50"/>
      <c r="O196" s="50"/>
      <c r="P196" s="50"/>
      <c r="Q196" s="50"/>
      <c r="R196" s="50"/>
      <c r="S196" s="50"/>
      <c r="T196" s="50"/>
      <c r="U196" s="50"/>
      <c r="V196" s="50"/>
      <c r="W196" s="50"/>
      <c r="X196" s="50"/>
      <c r="Y196" s="50"/>
      <c r="Z196" s="50"/>
      <c r="AA196" s="50"/>
      <c r="AB196" s="50"/>
      <c r="AC196" s="63"/>
      <c r="AD196" s="63"/>
      <c r="AE196" s="63"/>
      <c r="AF196" s="63"/>
      <c r="AG196" s="63"/>
      <c r="AH196" s="63"/>
      <c r="AI196" s="148"/>
      <c r="AJ196" s="63"/>
      <c r="AK196" s="63"/>
      <c r="AL196" s="63"/>
      <c r="AM196" s="63"/>
      <c r="AN196" s="63"/>
      <c r="AO196" s="63"/>
      <c r="AP196" s="63"/>
      <c r="AQ196" s="63"/>
      <c r="AR196" s="63"/>
      <c r="AS196" s="63"/>
      <c r="AT196" s="63"/>
      <c r="AU196" s="63"/>
      <c r="AV196" s="148"/>
      <c r="AW196" s="63"/>
      <c r="AX196" s="148"/>
      <c r="AY196" s="63"/>
      <c r="AZ196" s="63"/>
      <c r="BA196" s="63"/>
      <c r="BB196" s="148"/>
    </row>
    <row r="197" spans="1:54">
      <c r="B197" s="134" t="s">
        <v>502</v>
      </c>
      <c r="C197" s="134" t="s">
        <v>787</v>
      </c>
      <c r="D197" s="150">
        <v>18</v>
      </c>
      <c r="E197" s="136">
        <v>4355.0833022222223</v>
      </c>
      <c r="F197" s="136">
        <v>4346</v>
      </c>
      <c r="G197" s="137">
        <v>22.78</v>
      </c>
      <c r="H197" s="56"/>
      <c r="I197" s="56"/>
      <c r="J197" s="56"/>
      <c r="K197" s="147"/>
      <c r="L197" s="147"/>
      <c r="M197" s="50"/>
      <c r="N197" s="50"/>
      <c r="O197" s="50"/>
      <c r="P197" s="50"/>
      <c r="Q197" s="50"/>
      <c r="R197" s="50"/>
      <c r="S197" s="50"/>
      <c r="T197" s="50"/>
      <c r="U197" s="50"/>
      <c r="V197" s="50"/>
      <c r="W197" s="50"/>
      <c r="X197" s="50"/>
      <c r="Y197" s="50"/>
      <c r="Z197" s="50"/>
      <c r="AA197" s="50"/>
      <c r="AB197" s="50"/>
      <c r="AC197" s="63"/>
      <c r="AD197" s="63"/>
      <c r="AE197" s="63"/>
      <c r="AF197" s="63"/>
      <c r="AG197" s="63"/>
      <c r="AH197" s="63"/>
      <c r="AI197" s="148"/>
      <c r="AJ197" s="63"/>
      <c r="AK197" s="63"/>
      <c r="AL197" s="63"/>
      <c r="AM197" s="63"/>
      <c r="AN197" s="63"/>
      <c r="AO197" s="63"/>
      <c r="AP197" s="63"/>
      <c r="AQ197" s="63"/>
      <c r="AR197" s="63"/>
      <c r="AS197" s="63"/>
      <c r="AT197" s="63"/>
      <c r="AU197" s="63"/>
      <c r="AV197" s="148"/>
      <c r="AW197" s="63"/>
      <c r="AX197" s="148"/>
      <c r="AY197" s="63"/>
      <c r="AZ197" s="63"/>
      <c r="BA197" s="63"/>
      <c r="BB197" s="148"/>
    </row>
    <row r="198" spans="1:54">
      <c r="A198" s="129"/>
      <c r="B198" s="134" t="s">
        <v>458</v>
      </c>
      <c r="C198" s="134" t="s">
        <v>787</v>
      </c>
      <c r="D198" s="150">
        <v>63</v>
      </c>
      <c r="E198" s="136">
        <v>2839.420500063492</v>
      </c>
      <c r="F198" s="136">
        <v>2842.6</v>
      </c>
      <c r="G198" s="137">
        <v>279.95</v>
      </c>
    </row>
    <row r="199" spans="1:54">
      <c r="A199" s="129"/>
      <c r="B199" s="74"/>
      <c r="C199" s="74"/>
      <c r="D199" s="140"/>
      <c r="E199" s="141"/>
      <c r="F199" s="141"/>
      <c r="G199" s="142"/>
    </row>
    <row r="200" spans="1:54">
      <c r="A200" s="129"/>
      <c r="B200" s="129" t="s">
        <v>2581</v>
      </c>
      <c r="C200" s="129"/>
      <c r="D200" s="129"/>
      <c r="E200" s="129"/>
      <c r="F200" s="129"/>
      <c r="G200" s="129"/>
    </row>
    <row r="201" spans="1:54">
      <c r="A201" s="129"/>
      <c r="B201" s="129" t="s">
        <v>2566</v>
      </c>
      <c r="C201" s="129"/>
      <c r="D201" s="129"/>
      <c r="E201" s="129"/>
      <c r="F201" s="129"/>
      <c r="G201" s="129"/>
    </row>
    <row r="202" spans="1:54" ht="48">
      <c r="A202" s="129"/>
      <c r="B202" s="138" t="s">
        <v>2551</v>
      </c>
      <c r="C202" s="138" t="s">
        <v>2552</v>
      </c>
      <c r="D202" s="138" t="s">
        <v>2553</v>
      </c>
      <c r="E202" s="138" t="s">
        <v>2554</v>
      </c>
      <c r="F202" s="138" t="s">
        <v>2557</v>
      </c>
      <c r="G202" s="129"/>
    </row>
    <row r="203" spans="1:54">
      <c r="A203" s="129" t="s">
        <v>2558</v>
      </c>
      <c r="B203" s="139">
        <v>0</v>
      </c>
      <c r="C203" s="139">
        <v>63</v>
      </c>
      <c r="D203" s="139">
        <v>0</v>
      </c>
      <c r="E203" s="139">
        <v>111194874</v>
      </c>
      <c r="F203" s="139">
        <v>-22128250</v>
      </c>
      <c r="G203" s="129"/>
    </row>
    <row r="204" spans="1:54">
      <c r="A204" s="129"/>
      <c r="B204" s="129"/>
      <c r="C204" s="129"/>
      <c r="D204" s="129"/>
      <c r="E204" s="129"/>
      <c r="F204" s="129"/>
      <c r="G204" s="129"/>
    </row>
    <row r="205" spans="1:54" ht="14.55" customHeight="1">
      <c r="A205" s="129"/>
      <c r="B205" s="130" t="s">
        <v>2567</v>
      </c>
      <c r="C205" s="129"/>
      <c r="D205" s="129"/>
      <c r="E205" s="129"/>
      <c r="F205" s="129"/>
      <c r="G205" s="129"/>
    </row>
    <row r="206" spans="1:54">
      <c r="A206" s="129"/>
      <c r="B206" s="129" t="s">
        <v>2559</v>
      </c>
      <c r="C206" s="129"/>
      <c r="D206" s="129"/>
      <c r="E206" s="129"/>
      <c r="F206" s="129"/>
      <c r="G206" s="129"/>
    </row>
    <row r="207" spans="1:54">
      <c r="A207" s="129" t="s">
        <v>2560</v>
      </c>
      <c r="B207" t="s">
        <v>2568</v>
      </c>
      <c r="C207" s="143"/>
      <c r="D207" s="143"/>
      <c r="E207" s="143"/>
      <c r="F207" s="144"/>
      <c r="G207" s="129"/>
    </row>
    <row r="208" spans="1:54">
      <c r="B208" s="129"/>
      <c r="C208" s="129"/>
      <c r="D208" s="129"/>
      <c r="E208" s="129"/>
      <c r="F208" s="129"/>
      <c r="G208" s="129"/>
    </row>
    <row r="209" spans="1:7">
      <c r="B209" s="130" t="s">
        <v>2569</v>
      </c>
      <c r="C209" s="129"/>
      <c r="D209" s="129"/>
      <c r="E209" s="129"/>
      <c r="F209" s="129"/>
      <c r="G209" s="129"/>
    </row>
    <row r="210" spans="1:7">
      <c r="B210" t="s">
        <v>2561</v>
      </c>
    </row>
    <row r="211" spans="1:7">
      <c r="A211" s="129" t="s">
        <v>2562</v>
      </c>
      <c r="B211" t="s">
        <v>2570</v>
      </c>
    </row>
    <row r="213" spans="1:7">
      <c r="B213" s="130" t="s">
        <v>2571</v>
      </c>
      <c r="C213" s="129"/>
      <c r="D213" s="129"/>
      <c r="E213" s="129"/>
      <c r="F213" s="129"/>
      <c r="G213" s="129"/>
    </row>
    <row r="233" spans="2:2">
      <c r="B233" t="s">
        <v>2652</v>
      </c>
    </row>
  </sheetData>
  <mergeCells count="149">
    <mergeCell ref="B1:C1"/>
    <mergeCell ref="B2:C2"/>
    <mergeCell ref="B3:C3"/>
    <mergeCell ref="B4:C4"/>
    <mergeCell ref="B5:C5"/>
    <mergeCell ref="B188:G188"/>
    <mergeCell ref="B193:F193"/>
    <mergeCell ref="B11:C11"/>
    <mergeCell ref="B12:C12"/>
    <mergeCell ref="B13:C13"/>
    <mergeCell ref="B14:C14"/>
    <mergeCell ref="B15:C15"/>
    <mergeCell ref="B6:C6"/>
    <mergeCell ref="B7:C7"/>
    <mergeCell ref="B8:C8"/>
    <mergeCell ref="B9:C9"/>
    <mergeCell ref="B10:C10"/>
    <mergeCell ref="B21:C21"/>
    <mergeCell ref="B22:C22"/>
    <mergeCell ref="B23:C23"/>
    <mergeCell ref="B24:C24"/>
    <mergeCell ref="B25:C25"/>
    <mergeCell ref="B16:C16"/>
    <mergeCell ref="B17:C17"/>
    <mergeCell ref="B18:C18"/>
    <mergeCell ref="B19:C19"/>
    <mergeCell ref="B20:C20"/>
    <mergeCell ref="B31:C31"/>
    <mergeCell ref="B32:C32"/>
    <mergeCell ref="B33:C33"/>
    <mergeCell ref="B34:C34"/>
    <mergeCell ref="B35:C35"/>
    <mergeCell ref="B26:C26"/>
    <mergeCell ref="B27:C27"/>
    <mergeCell ref="B28:C28"/>
    <mergeCell ref="B29:C29"/>
    <mergeCell ref="B30:C30"/>
    <mergeCell ref="B41:C41"/>
    <mergeCell ref="B42:C42"/>
    <mergeCell ref="B43:C43"/>
    <mergeCell ref="B44:C44"/>
    <mergeCell ref="B45:C45"/>
    <mergeCell ref="B36:C36"/>
    <mergeCell ref="B37:C37"/>
    <mergeCell ref="B38:C38"/>
    <mergeCell ref="B39:C39"/>
    <mergeCell ref="B40:C40"/>
    <mergeCell ref="B51:C51"/>
    <mergeCell ref="B52:C52"/>
    <mergeCell ref="B53:C53"/>
    <mergeCell ref="B54:C54"/>
    <mergeCell ref="B55:C55"/>
    <mergeCell ref="B46:C46"/>
    <mergeCell ref="B47:C47"/>
    <mergeCell ref="B48:C48"/>
    <mergeCell ref="B49:C49"/>
    <mergeCell ref="B50:C50"/>
    <mergeCell ref="B61:C61"/>
    <mergeCell ref="B62:C62"/>
    <mergeCell ref="B63:C63"/>
    <mergeCell ref="B64:C64"/>
    <mergeCell ref="B65:C65"/>
    <mergeCell ref="B56:C56"/>
    <mergeCell ref="B57:C57"/>
    <mergeCell ref="B58:C58"/>
    <mergeCell ref="B59:C59"/>
    <mergeCell ref="B60:C60"/>
    <mergeCell ref="B71:C71"/>
    <mergeCell ref="B72:C72"/>
    <mergeCell ref="B73:C73"/>
    <mergeCell ref="B74:C74"/>
    <mergeCell ref="B75:C75"/>
    <mergeCell ref="B66:C66"/>
    <mergeCell ref="B67:C67"/>
    <mergeCell ref="B68:C68"/>
    <mergeCell ref="B69:C69"/>
    <mergeCell ref="B70:C70"/>
    <mergeCell ref="B81:C81"/>
    <mergeCell ref="B82:C82"/>
    <mergeCell ref="B83:C83"/>
    <mergeCell ref="B84:C84"/>
    <mergeCell ref="B85:C85"/>
    <mergeCell ref="B76:C76"/>
    <mergeCell ref="B77:C77"/>
    <mergeCell ref="B78:C78"/>
    <mergeCell ref="B79:C79"/>
    <mergeCell ref="B80:C80"/>
    <mergeCell ref="B91:C91"/>
    <mergeCell ref="B92:C92"/>
    <mergeCell ref="B93:C93"/>
    <mergeCell ref="B94:C94"/>
    <mergeCell ref="B95:C95"/>
    <mergeCell ref="B86:C86"/>
    <mergeCell ref="B87:C87"/>
    <mergeCell ref="B88:C88"/>
    <mergeCell ref="B89:C89"/>
    <mergeCell ref="B90:C90"/>
    <mergeCell ref="B101:C101"/>
    <mergeCell ref="B102:C102"/>
    <mergeCell ref="B103:C103"/>
    <mergeCell ref="B104:C104"/>
    <mergeCell ref="B105:C105"/>
    <mergeCell ref="B96:C96"/>
    <mergeCell ref="B97:C97"/>
    <mergeCell ref="B98:C98"/>
    <mergeCell ref="B99:C99"/>
    <mergeCell ref="B100:C100"/>
    <mergeCell ref="B111:C111"/>
    <mergeCell ref="B112:C112"/>
    <mergeCell ref="B113:C113"/>
    <mergeCell ref="B114:C114"/>
    <mergeCell ref="B115:C115"/>
    <mergeCell ref="B106:C106"/>
    <mergeCell ref="B107:C107"/>
    <mergeCell ref="B108:C108"/>
    <mergeCell ref="B109:C109"/>
    <mergeCell ref="B110:C110"/>
    <mergeCell ref="B121:C121"/>
    <mergeCell ref="B122:C122"/>
    <mergeCell ref="B123:C123"/>
    <mergeCell ref="B124:C124"/>
    <mergeCell ref="B125:C125"/>
    <mergeCell ref="B116:C116"/>
    <mergeCell ref="B117:C117"/>
    <mergeCell ref="B118:C118"/>
    <mergeCell ref="B119:C119"/>
    <mergeCell ref="B120:C120"/>
    <mergeCell ref="B131:C131"/>
    <mergeCell ref="B132:C132"/>
    <mergeCell ref="B133:C133"/>
    <mergeCell ref="B134:C134"/>
    <mergeCell ref="B135:C135"/>
    <mergeCell ref="B126:C126"/>
    <mergeCell ref="B127:C127"/>
    <mergeCell ref="B128:C128"/>
    <mergeCell ref="B129:C129"/>
    <mergeCell ref="B130:C130"/>
    <mergeCell ref="B147:C147"/>
    <mergeCell ref="B148:C148"/>
    <mergeCell ref="B141:C141"/>
    <mergeCell ref="B142:C142"/>
    <mergeCell ref="B143:C143"/>
    <mergeCell ref="B144:I144"/>
    <mergeCell ref="B146:C146"/>
    <mergeCell ref="B136:C136"/>
    <mergeCell ref="B137:C137"/>
    <mergeCell ref="B138:I138"/>
    <mergeCell ref="B139:I139"/>
    <mergeCell ref="B140:C140"/>
  </mergeCells>
  <pageMargins left="0" right="0" top="0" bottom="0" header="0" footer="0"/>
  <pageSetup orientation="landscape"/>
  <headerFooter>
    <oddFooter xml:space="preserve">&amp;C_x000D_&amp;1#&amp;"Aptos"&amp;10&amp;K000000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J100"/>
  <sheetViews>
    <sheetView topLeftCell="A78" workbookViewId="0">
      <selection activeCell="G89" sqref="G8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26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651</v>
      </c>
      <c r="B7" s="16" t="s">
        <v>652</v>
      </c>
      <c r="C7" s="13" t="s">
        <v>653</v>
      </c>
      <c r="D7" s="13" t="s">
        <v>408</v>
      </c>
      <c r="E7" s="17">
        <v>400000</v>
      </c>
      <c r="F7" s="18">
        <v>4107.6000000000004</v>
      </c>
      <c r="G7" s="19">
        <v>6.3399999999999998E-2</v>
      </c>
      <c r="H7" s="21"/>
      <c r="I7" s="21"/>
      <c r="J7" s="3"/>
    </row>
    <row r="8" spans="1:10" ht="13.05" customHeight="1">
      <c r="A8" s="15" t="s">
        <v>723</v>
      </c>
      <c r="B8" s="16" t="s">
        <v>724</v>
      </c>
      <c r="C8" s="13" t="s">
        <v>725</v>
      </c>
      <c r="D8" s="13" t="s">
        <v>408</v>
      </c>
      <c r="E8" s="17">
        <v>300000</v>
      </c>
      <c r="F8" s="18">
        <v>4037.1</v>
      </c>
      <c r="G8" s="19">
        <v>6.2300000000000001E-2</v>
      </c>
      <c r="H8" s="21"/>
      <c r="I8" s="21"/>
      <c r="J8" s="3"/>
    </row>
    <row r="9" spans="1:10" ht="13.05" customHeight="1">
      <c r="A9" s="15" t="s">
        <v>644</v>
      </c>
      <c r="B9" s="16" t="s">
        <v>645</v>
      </c>
      <c r="C9" s="13" t="s">
        <v>646</v>
      </c>
      <c r="D9" s="13" t="s">
        <v>647</v>
      </c>
      <c r="E9" s="17">
        <v>95000</v>
      </c>
      <c r="F9" s="18">
        <v>3936.23</v>
      </c>
      <c r="G9" s="19">
        <v>6.0699999999999997E-2</v>
      </c>
      <c r="H9" s="21"/>
      <c r="I9" s="21"/>
      <c r="J9" s="3"/>
    </row>
    <row r="10" spans="1:10" ht="13.05" customHeight="1">
      <c r="A10" s="15" t="s">
        <v>751</v>
      </c>
      <c r="B10" s="16" t="s">
        <v>752</v>
      </c>
      <c r="C10" s="13" t="s">
        <v>753</v>
      </c>
      <c r="D10" s="13" t="s">
        <v>408</v>
      </c>
      <c r="E10" s="17">
        <v>375000</v>
      </c>
      <c r="F10" s="18">
        <v>3465.75</v>
      </c>
      <c r="G10" s="19">
        <v>5.3499999999999999E-2</v>
      </c>
      <c r="H10" s="21"/>
      <c r="I10" s="21"/>
      <c r="J10" s="3"/>
    </row>
    <row r="11" spans="1:10" ht="13.05" customHeight="1">
      <c r="A11" s="15" t="s">
        <v>648</v>
      </c>
      <c r="B11" s="16" t="s">
        <v>649</v>
      </c>
      <c r="C11" s="13" t="s">
        <v>650</v>
      </c>
      <c r="D11" s="13" t="s">
        <v>551</v>
      </c>
      <c r="E11" s="17">
        <v>175000</v>
      </c>
      <c r="F11" s="18">
        <v>3241</v>
      </c>
      <c r="G11" s="19">
        <v>0.05</v>
      </c>
      <c r="H11" s="21"/>
      <c r="I11" s="21"/>
      <c r="J11" s="3"/>
    </row>
    <row r="12" spans="1:10" ht="13.05" customHeight="1">
      <c r="A12" s="15" t="s">
        <v>1041</v>
      </c>
      <c r="B12" s="16" t="s">
        <v>1042</v>
      </c>
      <c r="C12" s="13" t="s">
        <v>1043</v>
      </c>
      <c r="D12" s="13" t="s">
        <v>525</v>
      </c>
      <c r="E12" s="17">
        <v>32500</v>
      </c>
      <c r="F12" s="18">
        <v>3237.33</v>
      </c>
      <c r="G12" s="19">
        <v>0.05</v>
      </c>
      <c r="H12" s="21"/>
      <c r="I12" s="21"/>
      <c r="J12" s="3"/>
    </row>
    <row r="13" spans="1:10" ht="13.05" customHeight="1">
      <c r="A13" s="15" t="s">
        <v>457</v>
      </c>
      <c r="B13" s="16" t="s">
        <v>458</v>
      </c>
      <c r="C13" s="13" t="s">
        <v>459</v>
      </c>
      <c r="D13" s="13" t="s">
        <v>423</v>
      </c>
      <c r="E13" s="17">
        <v>110000</v>
      </c>
      <c r="F13" s="18">
        <v>3120.92</v>
      </c>
      <c r="G13" s="19">
        <v>4.82E-2</v>
      </c>
      <c r="H13" s="21"/>
      <c r="I13" s="21"/>
      <c r="J13" s="3"/>
    </row>
    <row r="14" spans="1:10" ht="13.05" customHeight="1">
      <c r="A14" s="15" t="s">
        <v>710</v>
      </c>
      <c r="B14" s="16" t="s">
        <v>711</v>
      </c>
      <c r="C14" s="13" t="s">
        <v>712</v>
      </c>
      <c r="D14" s="13" t="s">
        <v>572</v>
      </c>
      <c r="E14" s="17">
        <v>70000</v>
      </c>
      <c r="F14" s="18">
        <v>3082.8</v>
      </c>
      <c r="G14" s="19">
        <v>4.7600000000000003E-2</v>
      </c>
      <c r="H14" s="21"/>
      <c r="I14" s="21"/>
      <c r="J14" s="3"/>
    </row>
    <row r="15" spans="1:10" ht="13.05" customHeight="1">
      <c r="A15" s="15" t="s">
        <v>409</v>
      </c>
      <c r="B15" s="16" t="s">
        <v>410</v>
      </c>
      <c r="C15" s="13" t="s">
        <v>411</v>
      </c>
      <c r="D15" s="13" t="s">
        <v>412</v>
      </c>
      <c r="E15" s="17">
        <v>39022</v>
      </c>
      <c r="F15" s="18">
        <v>2999.62</v>
      </c>
      <c r="G15" s="19">
        <v>4.6300000000000001E-2</v>
      </c>
      <c r="H15" s="21"/>
      <c r="I15" s="21"/>
      <c r="J15" s="3"/>
    </row>
    <row r="16" spans="1:10" ht="13.05" customHeight="1">
      <c r="A16" s="15" t="s">
        <v>471</v>
      </c>
      <c r="B16" s="16" t="s">
        <v>472</v>
      </c>
      <c r="C16" s="13" t="s">
        <v>473</v>
      </c>
      <c r="D16" s="13" t="s">
        <v>292</v>
      </c>
      <c r="E16" s="17">
        <v>3500000</v>
      </c>
      <c r="F16" s="18">
        <v>2846.55</v>
      </c>
      <c r="G16" s="19">
        <v>4.3900000000000002E-2</v>
      </c>
      <c r="H16" s="21"/>
      <c r="I16" s="21"/>
      <c r="J16" s="3"/>
    </row>
    <row r="17" spans="1:10" ht="13.05" customHeight="1">
      <c r="A17" s="15" t="s">
        <v>796</v>
      </c>
      <c r="B17" s="16" t="s">
        <v>797</v>
      </c>
      <c r="C17" s="13" t="s">
        <v>798</v>
      </c>
      <c r="D17" s="13" t="s">
        <v>565</v>
      </c>
      <c r="E17" s="17">
        <v>90000</v>
      </c>
      <c r="F17" s="18">
        <v>2761.92</v>
      </c>
      <c r="G17" s="19">
        <v>4.2599999999999999E-2</v>
      </c>
      <c r="H17" s="21"/>
      <c r="I17" s="21"/>
      <c r="J17" s="3"/>
    </row>
    <row r="18" spans="1:10" ht="13.05" customHeight="1">
      <c r="A18" s="15" t="s">
        <v>754</v>
      </c>
      <c r="B18" s="16" t="s">
        <v>755</v>
      </c>
      <c r="C18" s="13" t="s">
        <v>756</v>
      </c>
      <c r="D18" s="13" t="s">
        <v>757</v>
      </c>
      <c r="E18" s="17">
        <v>600000</v>
      </c>
      <c r="F18" s="18">
        <v>2634.3</v>
      </c>
      <c r="G18" s="19">
        <v>4.07E-2</v>
      </c>
      <c r="H18" s="21"/>
      <c r="I18" s="21"/>
      <c r="J18" s="3"/>
    </row>
    <row r="19" spans="1:10" ht="13.05" customHeight="1">
      <c r="A19" s="15" t="s">
        <v>739</v>
      </c>
      <c r="B19" s="16" t="s">
        <v>740</v>
      </c>
      <c r="C19" s="13" t="s">
        <v>741</v>
      </c>
      <c r="D19" s="13" t="s">
        <v>535</v>
      </c>
      <c r="E19" s="17">
        <v>600000</v>
      </c>
      <c r="F19" s="18">
        <v>2470.8000000000002</v>
      </c>
      <c r="G19" s="19">
        <v>3.8100000000000002E-2</v>
      </c>
      <c r="H19" s="21"/>
      <c r="I19" s="21"/>
      <c r="J19" s="3"/>
    </row>
    <row r="20" spans="1:10" ht="13.05" customHeight="1">
      <c r="A20" s="15" t="s">
        <v>660</v>
      </c>
      <c r="B20" s="16" t="s">
        <v>661</v>
      </c>
      <c r="C20" s="13" t="s">
        <v>662</v>
      </c>
      <c r="D20" s="13" t="s">
        <v>419</v>
      </c>
      <c r="E20" s="17">
        <v>125000</v>
      </c>
      <c r="F20" s="18">
        <v>2328.13</v>
      </c>
      <c r="G20" s="19">
        <v>3.5900000000000001E-2</v>
      </c>
      <c r="H20" s="21"/>
      <c r="I20" s="21"/>
      <c r="J20" s="3"/>
    </row>
    <row r="21" spans="1:10" ht="13.05" customHeight="1">
      <c r="A21" s="15" t="s">
        <v>716</v>
      </c>
      <c r="B21" s="16" t="s">
        <v>717</v>
      </c>
      <c r="C21" s="13" t="s">
        <v>718</v>
      </c>
      <c r="D21" s="13" t="s">
        <v>292</v>
      </c>
      <c r="E21" s="17">
        <v>800000</v>
      </c>
      <c r="F21" s="18">
        <v>2290.4</v>
      </c>
      <c r="G21" s="19">
        <v>3.5299999999999998E-2</v>
      </c>
      <c r="H21" s="21"/>
      <c r="I21" s="21"/>
      <c r="J21" s="3"/>
    </row>
    <row r="22" spans="1:10" ht="13.05" customHeight="1">
      <c r="A22" s="15" t="s">
        <v>509</v>
      </c>
      <c r="B22" s="16" t="s">
        <v>510</v>
      </c>
      <c r="C22" s="13" t="s">
        <v>511</v>
      </c>
      <c r="D22" s="13" t="s">
        <v>427</v>
      </c>
      <c r="E22" s="17">
        <v>190097</v>
      </c>
      <c r="F22" s="18">
        <v>2169.96</v>
      </c>
      <c r="G22" s="19">
        <v>3.3500000000000002E-2</v>
      </c>
      <c r="H22" s="21"/>
      <c r="I22" s="21"/>
      <c r="J22" s="3"/>
    </row>
    <row r="23" spans="1:10" ht="13.05" customHeight="1">
      <c r="A23" s="15" t="s">
        <v>697</v>
      </c>
      <c r="B23" s="16" t="s">
        <v>698</v>
      </c>
      <c r="C23" s="13" t="s">
        <v>699</v>
      </c>
      <c r="D23" s="13" t="s">
        <v>565</v>
      </c>
      <c r="E23" s="17">
        <v>30000</v>
      </c>
      <c r="F23" s="18">
        <v>2122.0500000000002</v>
      </c>
      <c r="G23" s="19">
        <v>3.27E-2</v>
      </c>
      <c r="H23" s="21"/>
      <c r="I23" s="21"/>
      <c r="J23" s="3"/>
    </row>
    <row r="24" spans="1:10" ht="13.05" customHeight="1">
      <c r="A24" s="15" t="s">
        <v>395</v>
      </c>
      <c r="B24" s="16" t="s">
        <v>396</v>
      </c>
      <c r="C24" s="13" t="s">
        <v>397</v>
      </c>
      <c r="D24" s="13" t="s">
        <v>398</v>
      </c>
      <c r="E24" s="17">
        <v>473760</v>
      </c>
      <c r="F24" s="18">
        <v>1961.84</v>
      </c>
      <c r="G24" s="19">
        <v>3.0300000000000001E-2</v>
      </c>
      <c r="H24" s="21"/>
      <c r="I24" s="21"/>
      <c r="J24" s="3"/>
    </row>
    <row r="25" spans="1:10" ht="13.05" customHeight="1">
      <c r="A25" s="15" t="s">
        <v>654</v>
      </c>
      <c r="B25" s="16" t="s">
        <v>655</v>
      </c>
      <c r="C25" s="13" t="s">
        <v>656</v>
      </c>
      <c r="D25" s="13" t="s">
        <v>408</v>
      </c>
      <c r="E25" s="17">
        <v>475000</v>
      </c>
      <c r="F25" s="18">
        <v>1863.19</v>
      </c>
      <c r="G25" s="19">
        <v>2.8799999999999999E-2</v>
      </c>
      <c r="H25" s="21"/>
      <c r="I25" s="21"/>
      <c r="J25" s="3"/>
    </row>
    <row r="26" spans="1:10" ht="13.05" customHeight="1">
      <c r="A26" s="15" t="s">
        <v>577</v>
      </c>
      <c r="B26" s="16" t="s">
        <v>578</v>
      </c>
      <c r="C26" s="13" t="s">
        <v>579</v>
      </c>
      <c r="D26" s="13" t="s">
        <v>292</v>
      </c>
      <c r="E26" s="17">
        <v>550000</v>
      </c>
      <c r="F26" s="18">
        <v>1771</v>
      </c>
      <c r="G26" s="19">
        <v>2.7300000000000001E-2</v>
      </c>
      <c r="H26" s="21"/>
      <c r="I26" s="21"/>
      <c r="J26" s="3"/>
    </row>
    <row r="27" spans="1:10" ht="13.05" customHeight="1">
      <c r="A27" s="15" t="s">
        <v>827</v>
      </c>
      <c r="B27" s="16" t="s">
        <v>828</v>
      </c>
      <c r="C27" s="13" t="s">
        <v>829</v>
      </c>
      <c r="D27" s="13" t="s">
        <v>491</v>
      </c>
      <c r="E27" s="17">
        <v>100000</v>
      </c>
      <c r="F27" s="18">
        <v>1765.7</v>
      </c>
      <c r="G27" s="19">
        <v>2.7199999999999998E-2</v>
      </c>
      <c r="H27" s="21"/>
      <c r="I27" s="21"/>
      <c r="J27" s="3"/>
    </row>
    <row r="28" spans="1:10" ht="13.05" customHeight="1">
      <c r="A28" s="15" t="s">
        <v>536</v>
      </c>
      <c r="B28" s="16" t="s">
        <v>537</v>
      </c>
      <c r="C28" s="13" t="s">
        <v>538</v>
      </c>
      <c r="D28" s="13" t="s">
        <v>408</v>
      </c>
      <c r="E28" s="17">
        <v>450000</v>
      </c>
      <c r="F28" s="18">
        <v>1332.45</v>
      </c>
      <c r="G28" s="19">
        <v>2.06E-2</v>
      </c>
      <c r="H28" s="21"/>
      <c r="I28" s="21"/>
      <c r="J28" s="3"/>
    </row>
    <row r="29" spans="1:10" ht="13.05" customHeight="1">
      <c r="A29" s="15" t="s">
        <v>815</v>
      </c>
      <c r="B29" s="16" t="s">
        <v>816</v>
      </c>
      <c r="C29" s="13" t="s">
        <v>817</v>
      </c>
      <c r="D29" s="13" t="s">
        <v>681</v>
      </c>
      <c r="E29" s="17">
        <v>25000</v>
      </c>
      <c r="F29" s="18">
        <v>1286.6300000000001</v>
      </c>
      <c r="G29" s="19">
        <v>1.9900000000000001E-2</v>
      </c>
      <c r="H29" s="21"/>
      <c r="I29" s="21"/>
      <c r="J29" s="3"/>
    </row>
    <row r="30" spans="1:10" ht="13.05" customHeight="1">
      <c r="A30" s="15" t="s">
        <v>635</v>
      </c>
      <c r="B30" s="16" t="s">
        <v>636</v>
      </c>
      <c r="C30" s="13" t="s">
        <v>637</v>
      </c>
      <c r="D30" s="13" t="s">
        <v>408</v>
      </c>
      <c r="E30" s="17">
        <v>125000</v>
      </c>
      <c r="F30" s="18">
        <v>997.44</v>
      </c>
      <c r="G30" s="19">
        <v>1.54E-2</v>
      </c>
      <c r="H30" s="21"/>
      <c r="I30" s="21"/>
      <c r="J30" s="3"/>
    </row>
    <row r="31" spans="1:10" ht="13.05" customHeight="1">
      <c r="A31" s="15" t="s">
        <v>501</v>
      </c>
      <c r="B31" s="16" t="s">
        <v>502</v>
      </c>
      <c r="C31" s="13" t="s">
        <v>503</v>
      </c>
      <c r="D31" s="13" t="s">
        <v>504</v>
      </c>
      <c r="E31" s="17">
        <v>15000</v>
      </c>
      <c r="F31" s="18">
        <v>648.98</v>
      </c>
      <c r="G31" s="19">
        <v>0.01</v>
      </c>
      <c r="H31" s="21"/>
      <c r="I31" s="21"/>
      <c r="J31" s="3"/>
    </row>
    <row r="32" spans="1:10" ht="13.05" customHeight="1">
      <c r="A32" s="15" t="s">
        <v>1075</v>
      </c>
      <c r="B32" s="16" t="s">
        <v>1076</v>
      </c>
      <c r="C32" s="13" t="s">
        <v>1077</v>
      </c>
      <c r="D32" s="13" t="s">
        <v>504</v>
      </c>
      <c r="E32" s="17">
        <v>30000</v>
      </c>
      <c r="F32" s="18">
        <v>648.48</v>
      </c>
      <c r="G32" s="19">
        <v>0.01</v>
      </c>
      <c r="H32" s="21"/>
      <c r="I32" s="21"/>
      <c r="J32" s="3"/>
    </row>
    <row r="33" spans="1:10" ht="13.05" customHeight="1">
      <c r="A33" s="3"/>
      <c r="B33" s="22" t="s">
        <v>176</v>
      </c>
      <c r="C33" s="2"/>
      <c r="D33" s="2"/>
      <c r="E33" s="2"/>
      <c r="F33" s="23">
        <v>63128.17</v>
      </c>
      <c r="G33" s="24">
        <v>0.97419999999999995</v>
      </c>
      <c r="H33" s="25"/>
      <c r="I33" s="25"/>
      <c r="J33" s="3"/>
    </row>
    <row r="34" spans="1:10" ht="13.05" customHeight="1">
      <c r="A34" s="3"/>
      <c r="B34" s="22" t="s">
        <v>627</v>
      </c>
      <c r="C34" s="2"/>
      <c r="D34" s="2"/>
      <c r="E34" s="2"/>
      <c r="F34" s="25" t="s">
        <v>178</v>
      </c>
      <c r="G34" s="25" t="s">
        <v>178</v>
      </c>
      <c r="H34" s="25"/>
      <c r="I34" s="25"/>
      <c r="J34" s="3"/>
    </row>
    <row r="35" spans="1:10" ht="13.05" customHeight="1">
      <c r="A35" s="3"/>
      <c r="B35" s="22" t="s">
        <v>176</v>
      </c>
      <c r="C35" s="2"/>
      <c r="D35" s="2"/>
      <c r="E35" s="2"/>
      <c r="F35" s="25" t="s">
        <v>178</v>
      </c>
      <c r="G35" s="25" t="s">
        <v>178</v>
      </c>
      <c r="H35" s="25"/>
      <c r="I35" s="25"/>
      <c r="J35" s="3"/>
    </row>
    <row r="36" spans="1:10" ht="13.05" customHeight="1">
      <c r="A36" s="3"/>
      <c r="B36" s="22" t="s">
        <v>187</v>
      </c>
      <c r="C36" s="26"/>
      <c r="D36" s="2"/>
      <c r="E36" s="26"/>
      <c r="F36" s="23">
        <v>63128.17</v>
      </c>
      <c r="G36" s="24">
        <v>0.97419999999999995</v>
      </c>
      <c r="H36" s="25"/>
      <c r="I36" s="25"/>
      <c r="J36" s="3"/>
    </row>
    <row r="37" spans="1:10" ht="13.05" customHeight="1">
      <c r="A37" s="3"/>
      <c r="B37" s="12" t="s">
        <v>227</v>
      </c>
      <c r="C37" s="13"/>
      <c r="D37" s="13"/>
      <c r="E37" s="13"/>
      <c r="F37" s="13"/>
      <c r="G37" s="13"/>
      <c r="H37" s="14"/>
      <c r="I37" s="14"/>
      <c r="J37" s="3"/>
    </row>
    <row r="38" spans="1:10" ht="13.05" customHeight="1">
      <c r="A38" s="15" t="s">
        <v>228</v>
      </c>
      <c r="B38" s="16" t="s">
        <v>229</v>
      </c>
      <c r="C38" s="13"/>
      <c r="D38" s="13" t="s">
        <v>226</v>
      </c>
      <c r="E38" s="17"/>
      <c r="F38" s="18">
        <v>2241.38</v>
      </c>
      <c r="G38" s="19">
        <v>3.4599999999999999E-2</v>
      </c>
      <c r="H38" s="20">
        <v>5.3318051228627872E-2</v>
      </c>
      <c r="I38" s="21"/>
      <c r="J38" s="3"/>
    </row>
    <row r="39" spans="1:10" ht="13.05" customHeight="1">
      <c r="A39" s="3"/>
      <c r="B39" s="22" t="s">
        <v>176</v>
      </c>
      <c r="C39" s="2"/>
      <c r="D39" s="2"/>
      <c r="E39" s="2"/>
      <c r="F39" s="23">
        <v>2241.38</v>
      </c>
      <c r="G39" s="24">
        <v>3.4599999999999999E-2</v>
      </c>
      <c r="H39" s="25"/>
      <c r="I39" s="25"/>
      <c r="J39" s="3"/>
    </row>
    <row r="40" spans="1:10" ht="13.05" customHeight="1">
      <c r="A40" s="3"/>
      <c r="B40" s="22" t="s">
        <v>187</v>
      </c>
      <c r="C40" s="26"/>
      <c r="D40" s="2"/>
      <c r="E40" s="26"/>
      <c r="F40" s="23">
        <v>2241.38</v>
      </c>
      <c r="G40" s="24">
        <v>3.4599999999999999E-2</v>
      </c>
      <c r="H40" s="25"/>
      <c r="I40" s="25"/>
      <c r="J40" s="3"/>
    </row>
    <row r="41" spans="1:10" ht="13.05" customHeight="1">
      <c r="A41" s="3"/>
      <c r="B41" s="22" t="s">
        <v>230</v>
      </c>
      <c r="C41" s="13"/>
      <c r="D41" s="2"/>
      <c r="E41" s="13"/>
      <c r="F41" s="27">
        <v>-572.23</v>
      </c>
      <c r="G41" s="24">
        <v>-8.8000000000000005E-3</v>
      </c>
      <c r="H41" s="25"/>
      <c r="I41" s="25"/>
      <c r="J41" s="3"/>
    </row>
    <row r="42" spans="1:10" ht="13.05" customHeight="1">
      <c r="A42" s="3"/>
      <c r="B42" s="28" t="s">
        <v>231</v>
      </c>
      <c r="C42" s="29"/>
      <c r="D42" s="29"/>
      <c r="E42" s="29"/>
      <c r="F42" s="30">
        <v>64797.32</v>
      </c>
      <c r="G42" s="31">
        <v>1</v>
      </c>
      <c r="H42" s="32"/>
      <c r="I42" s="32"/>
      <c r="J42" s="3"/>
    </row>
    <row r="43" spans="1:10" ht="13.05" customHeight="1">
      <c r="A43" s="3"/>
      <c r="B43" s="6"/>
      <c r="C43" s="3"/>
      <c r="D43" s="3"/>
      <c r="E43" s="3"/>
      <c r="F43" s="3"/>
      <c r="G43" s="3"/>
      <c r="H43" s="3"/>
      <c r="I43" s="3"/>
      <c r="J43" s="3"/>
    </row>
    <row r="44" spans="1:10" ht="13.05" customHeight="1">
      <c r="A44" s="3"/>
      <c r="B44" s="187"/>
      <c r="C44" s="187"/>
      <c r="D44" s="187"/>
      <c r="E44" s="187"/>
      <c r="F44" s="187"/>
      <c r="G44" s="187"/>
      <c r="H44" s="187"/>
      <c r="I44" s="3"/>
      <c r="J44" s="3"/>
    </row>
    <row r="45" spans="1:10" ht="13.05" customHeight="1">
      <c r="A45" s="3"/>
      <c r="B45" s="187"/>
      <c r="C45" s="187"/>
      <c r="D45" s="187"/>
      <c r="E45" s="187"/>
      <c r="F45" s="187"/>
      <c r="G45" s="187"/>
      <c r="H45" s="187"/>
      <c r="I45" s="3"/>
      <c r="J45" s="3"/>
    </row>
    <row r="46" spans="1:10" ht="13.05" customHeight="1">
      <c r="A46" s="3"/>
      <c r="B46" s="4" t="s">
        <v>226</v>
      </c>
      <c r="C46" s="3"/>
      <c r="D46" s="3"/>
      <c r="E46" s="3"/>
      <c r="F46" s="3"/>
      <c r="G46" s="3"/>
      <c r="H46" s="3"/>
      <c r="I46" s="3"/>
      <c r="J46" s="3"/>
    </row>
    <row r="47" spans="1:10" ht="13.05" customHeight="1">
      <c r="A47" s="3"/>
      <c r="B47" s="4" t="s">
        <v>234</v>
      </c>
      <c r="C47" s="3"/>
      <c r="D47" s="3"/>
      <c r="E47" s="3"/>
      <c r="F47" s="3"/>
      <c r="G47" s="3"/>
      <c r="H47" s="3"/>
      <c r="I47" s="3"/>
      <c r="J47" s="3"/>
    </row>
    <row r="48" spans="1:10" ht="26.1" customHeight="1">
      <c r="A48" s="3"/>
      <c r="B48" s="187" t="s">
        <v>235</v>
      </c>
      <c r="C48" s="187"/>
      <c r="D48" s="187"/>
      <c r="E48" s="187"/>
      <c r="F48" s="187"/>
      <c r="G48" s="187"/>
      <c r="H48" s="187"/>
      <c r="I48" s="3"/>
      <c r="J48" s="3"/>
    </row>
    <row r="52" spans="2:5">
      <c r="B52" s="49" t="s">
        <v>2354</v>
      </c>
      <c r="C52" s="50"/>
      <c r="D52" s="50"/>
      <c r="E52" s="51"/>
    </row>
    <row r="53" spans="2:5">
      <c r="B53" s="50" t="s">
        <v>2393</v>
      </c>
      <c r="C53" s="50"/>
      <c r="D53" s="50"/>
      <c r="E53" s="51"/>
    </row>
    <row r="54" spans="2:5">
      <c r="B54" s="57" t="s">
        <v>2394</v>
      </c>
      <c r="C54" s="50"/>
      <c r="D54" s="50"/>
      <c r="E54" s="51"/>
    </row>
    <row r="55" spans="2:5">
      <c r="B55" s="50" t="s">
        <v>2355</v>
      </c>
      <c r="C55" s="50"/>
      <c r="D55" s="50"/>
      <c r="E55" s="51"/>
    </row>
    <row r="56" spans="2:5">
      <c r="B56" s="50" t="s">
        <v>2356</v>
      </c>
      <c r="C56" s="50"/>
      <c r="D56" s="50"/>
      <c r="E56" s="51"/>
    </row>
    <row r="57" spans="2:5">
      <c r="B57" s="50" t="s">
        <v>2357</v>
      </c>
      <c r="C57" s="52"/>
      <c r="D57" s="52"/>
      <c r="E57" s="52"/>
    </row>
    <row r="58" spans="2:5">
      <c r="B58" s="50" t="s">
        <v>2358</v>
      </c>
      <c r="C58" s="50"/>
      <c r="D58" s="50"/>
      <c r="E58" s="51"/>
    </row>
    <row r="59" spans="2:5">
      <c r="B59" s="50" t="s">
        <v>2359</v>
      </c>
      <c r="C59" s="50"/>
      <c r="D59" s="50"/>
      <c r="E59" s="51"/>
    </row>
    <row r="60" spans="2:5">
      <c r="B60" s="50" t="s">
        <v>2360</v>
      </c>
      <c r="C60" s="50"/>
      <c r="D60" s="50"/>
      <c r="E60" s="51"/>
    </row>
    <row r="61" spans="2:5">
      <c r="B61" s="50" t="s">
        <v>2361</v>
      </c>
      <c r="C61" s="50"/>
      <c r="D61" s="50"/>
      <c r="E61" s="51"/>
    </row>
    <row r="62" spans="2:5">
      <c r="B62" s="49" t="s">
        <v>2362</v>
      </c>
      <c r="C62" s="49"/>
      <c r="D62" s="49" t="s">
        <v>2363</v>
      </c>
      <c r="E62" s="49" t="s">
        <v>2364</v>
      </c>
    </row>
    <row r="63" spans="2:5">
      <c r="B63" s="50" t="s">
        <v>2410</v>
      </c>
      <c r="C63" s="50"/>
      <c r="D63" s="53">
        <v>13.561400000000001</v>
      </c>
      <c r="E63" s="53">
        <v>13.7026</v>
      </c>
    </row>
    <row r="64" spans="2:5">
      <c r="B64" s="50" t="s">
        <v>2366</v>
      </c>
      <c r="C64" s="50"/>
      <c r="D64" s="53">
        <v>20.575800000000001</v>
      </c>
      <c r="E64" s="53">
        <v>20.79</v>
      </c>
    </row>
    <row r="65" spans="2:5">
      <c r="B65" s="50" t="s">
        <v>2411</v>
      </c>
      <c r="C65" s="50"/>
      <c r="D65" s="53">
        <v>15.5632</v>
      </c>
      <c r="E65" s="53">
        <v>15.7501</v>
      </c>
    </row>
    <row r="66" spans="2:5">
      <c r="B66" s="50" t="s">
        <v>2374</v>
      </c>
      <c r="C66" s="50"/>
      <c r="D66" s="53">
        <v>23.665500000000002</v>
      </c>
      <c r="E66" s="53">
        <v>23.9497</v>
      </c>
    </row>
    <row r="67" spans="2:5">
      <c r="B67" s="50"/>
      <c r="C67" s="50"/>
      <c r="D67" s="50"/>
      <c r="E67" s="51"/>
    </row>
    <row r="68" spans="2:5">
      <c r="B68" s="50" t="s">
        <v>2412</v>
      </c>
      <c r="C68" s="50"/>
      <c r="D68" s="50"/>
      <c r="E68" s="51"/>
    </row>
    <row r="69" spans="2:5">
      <c r="B69" s="50" t="s">
        <v>2379</v>
      </c>
      <c r="C69" s="50"/>
      <c r="D69" s="50"/>
      <c r="E69" s="51"/>
    </row>
    <row r="70" spans="2:5">
      <c r="B70" s="50" t="s">
        <v>2380</v>
      </c>
      <c r="C70" s="50"/>
      <c r="D70" s="50"/>
      <c r="E70" s="51"/>
    </row>
    <row r="71" spans="2:5">
      <c r="B71" s="50" t="s">
        <v>2432</v>
      </c>
      <c r="C71" s="50"/>
      <c r="D71" s="50"/>
      <c r="E71" s="51"/>
    </row>
    <row r="72" spans="2:5">
      <c r="B72" s="50" t="s">
        <v>2382</v>
      </c>
      <c r="C72" s="50"/>
      <c r="D72" s="50"/>
      <c r="E72" s="51"/>
    </row>
    <row r="73" spans="2:5">
      <c r="B73" s="50" t="s">
        <v>2400</v>
      </c>
      <c r="C73" s="50"/>
      <c r="D73" s="50"/>
      <c r="E73" s="51"/>
    </row>
    <row r="74" spans="2:5">
      <c r="B74" s="50" t="s">
        <v>2383</v>
      </c>
      <c r="C74" s="50"/>
      <c r="D74" s="50"/>
      <c r="E74" s="51"/>
    </row>
    <row r="75" spans="2:5">
      <c r="B75" s="50" t="s">
        <v>2384</v>
      </c>
      <c r="C75" s="50"/>
      <c r="D75" s="50"/>
      <c r="E75" s="51"/>
    </row>
    <row r="76" spans="2:5">
      <c r="B76" s="50" t="s">
        <v>2385</v>
      </c>
      <c r="C76" s="50"/>
      <c r="D76" s="50"/>
      <c r="E76" s="51"/>
    </row>
    <row r="77" spans="2:5">
      <c r="B77" s="50" t="s">
        <v>2386</v>
      </c>
      <c r="C77" s="50"/>
      <c r="D77" s="50"/>
      <c r="E77" s="51"/>
    </row>
    <row r="78" spans="2:5">
      <c r="B78" s="50" t="s">
        <v>2387</v>
      </c>
      <c r="C78" s="50"/>
      <c r="D78" s="50"/>
      <c r="E78" s="51"/>
    </row>
    <row r="79" spans="2:5">
      <c r="B79" s="50" t="s">
        <v>2388</v>
      </c>
      <c r="C79" s="50"/>
      <c r="D79" s="50"/>
      <c r="E79" s="51"/>
    </row>
    <row r="80" spans="2:5">
      <c r="B80" s="50" t="s">
        <v>2389</v>
      </c>
      <c r="C80" s="50"/>
      <c r="D80" s="50"/>
      <c r="E80" s="51"/>
    </row>
    <row r="100" spans="2:2">
      <c r="B100" t="s">
        <v>2652</v>
      </c>
    </row>
  </sheetData>
  <mergeCells count="3">
    <mergeCell ref="B44:H44"/>
    <mergeCell ref="B45:H45"/>
    <mergeCell ref="B48:H48"/>
  </mergeCells>
  <pageMargins left="0" right="0" top="0" bottom="0" header="0" footer="0"/>
  <pageSetup orientation="landscape"/>
  <headerFooter>
    <oddFooter xml:space="preserve">&amp;C_x000D_&amp;1#&amp;"Aptos"&amp;10&amp;K000000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heetPr>
  <dimension ref="A1:J127"/>
  <sheetViews>
    <sheetView topLeftCell="A105" workbookViewId="0">
      <selection activeCell="G121" sqref="G12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28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648</v>
      </c>
      <c r="B7" s="16" t="s">
        <v>649</v>
      </c>
      <c r="C7" s="13" t="s">
        <v>650</v>
      </c>
      <c r="D7" s="13" t="s">
        <v>551</v>
      </c>
      <c r="E7" s="17">
        <v>550000</v>
      </c>
      <c r="F7" s="18">
        <v>10186</v>
      </c>
      <c r="G7" s="19">
        <v>7.2099999999999997E-2</v>
      </c>
      <c r="H7" s="21"/>
      <c r="I7" s="21"/>
      <c r="J7" s="3"/>
    </row>
    <row r="8" spans="1:10" ht="13.05" customHeight="1">
      <c r="A8" s="15" t="s">
        <v>710</v>
      </c>
      <c r="B8" s="16" t="s">
        <v>711</v>
      </c>
      <c r="C8" s="13" t="s">
        <v>712</v>
      </c>
      <c r="D8" s="13" t="s">
        <v>572</v>
      </c>
      <c r="E8" s="17">
        <v>230000</v>
      </c>
      <c r="F8" s="18">
        <v>10129.200000000001</v>
      </c>
      <c r="G8" s="19">
        <v>7.17E-2</v>
      </c>
      <c r="H8" s="21"/>
      <c r="I8" s="21"/>
      <c r="J8" s="3"/>
    </row>
    <row r="9" spans="1:10" ht="13.05" customHeight="1">
      <c r="A9" s="15" t="s">
        <v>713</v>
      </c>
      <c r="B9" s="16" t="s">
        <v>714</v>
      </c>
      <c r="C9" s="13" t="s">
        <v>715</v>
      </c>
      <c r="D9" s="13" t="s">
        <v>565</v>
      </c>
      <c r="E9" s="17">
        <v>66300</v>
      </c>
      <c r="F9" s="18">
        <v>9358.25</v>
      </c>
      <c r="G9" s="19">
        <v>6.6199999999999995E-2</v>
      </c>
      <c r="H9" s="21"/>
      <c r="I9" s="21"/>
      <c r="J9" s="3"/>
    </row>
    <row r="10" spans="1:10" ht="13.05" customHeight="1">
      <c r="A10" s="15" t="s">
        <v>796</v>
      </c>
      <c r="B10" s="16" t="s">
        <v>797</v>
      </c>
      <c r="C10" s="13" t="s">
        <v>798</v>
      </c>
      <c r="D10" s="13" t="s">
        <v>565</v>
      </c>
      <c r="E10" s="17">
        <v>290000</v>
      </c>
      <c r="F10" s="18">
        <v>8899.52</v>
      </c>
      <c r="G10" s="19">
        <v>6.3E-2</v>
      </c>
      <c r="H10" s="21"/>
      <c r="I10" s="21"/>
      <c r="J10" s="3"/>
    </row>
    <row r="11" spans="1:10" ht="13.05" customHeight="1">
      <c r="A11" s="15" t="s">
        <v>697</v>
      </c>
      <c r="B11" s="16" t="s">
        <v>698</v>
      </c>
      <c r="C11" s="13" t="s">
        <v>699</v>
      </c>
      <c r="D11" s="13" t="s">
        <v>565</v>
      </c>
      <c r="E11" s="17">
        <v>100000</v>
      </c>
      <c r="F11" s="18">
        <v>7073.5</v>
      </c>
      <c r="G11" s="19">
        <v>5.0099999999999999E-2</v>
      </c>
      <c r="H11" s="21"/>
      <c r="I11" s="21"/>
      <c r="J11" s="3"/>
    </row>
    <row r="12" spans="1:10" ht="13.05" customHeight="1">
      <c r="A12" s="15" t="s">
        <v>562</v>
      </c>
      <c r="B12" s="16" t="s">
        <v>563</v>
      </c>
      <c r="C12" s="13" t="s">
        <v>564</v>
      </c>
      <c r="D12" s="13" t="s">
        <v>565</v>
      </c>
      <c r="E12" s="17">
        <v>165000</v>
      </c>
      <c r="F12" s="18">
        <v>5709.99</v>
      </c>
      <c r="G12" s="19">
        <v>4.0399999999999998E-2</v>
      </c>
      <c r="H12" s="21"/>
      <c r="I12" s="21"/>
      <c r="J12" s="3"/>
    </row>
    <row r="13" spans="1:10" ht="13.05" customHeight="1">
      <c r="A13" s="15" t="s">
        <v>1422</v>
      </c>
      <c r="B13" s="16" t="s">
        <v>1423</v>
      </c>
      <c r="C13" s="13" t="s">
        <v>1424</v>
      </c>
      <c r="D13" s="13" t="s">
        <v>477</v>
      </c>
      <c r="E13" s="17">
        <v>150000</v>
      </c>
      <c r="F13" s="18">
        <v>4923.8999999999996</v>
      </c>
      <c r="G13" s="19">
        <v>3.4799999999999998E-2</v>
      </c>
      <c r="H13" s="21"/>
      <c r="I13" s="21"/>
      <c r="J13" s="3"/>
    </row>
    <row r="14" spans="1:10" ht="13.05" customHeight="1">
      <c r="A14" s="15" t="s">
        <v>707</v>
      </c>
      <c r="B14" s="16" t="s">
        <v>708</v>
      </c>
      <c r="C14" s="13" t="s">
        <v>709</v>
      </c>
      <c r="D14" s="13" t="s">
        <v>703</v>
      </c>
      <c r="E14" s="17">
        <v>1700000</v>
      </c>
      <c r="F14" s="18">
        <v>4878.1499999999996</v>
      </c>
      <c r="G14" s="19">
        <v>3.4500000000000003E-2</v>
      </c>
      <c r="H14" s="21"/>
      <c r="I14" s="21"/>
      <c r="J14" s="3"/>
    </row>
    <row r="15" spans="1:10" ht="13.05" customHeight="1">
      <c r="A15" s="15" t="s">
        <v>431</v>
      </c>
      <c r="B15" s="16" t="s">
        <v>432</v>
      </c>
      <c r="C15" s="13" t="s">
        <v>433</v>
      </c>
      <c r="D15" s="13" t="s">
        <v>434</v>
      </c>
      <c r="E15" s="17">
        <v>240000</v>
      </c>
      <c r="F15" s="18">
        <v>4676.6400000000003</v>
      </c>
      <c r="G15" s="19">
        <v>3.3099999999999997E-2</v>
      </c>
      <c r="H15" s="21"/>
      <c r="I15" s="21"/>
      <c r="J15" s="3"/>
    </row>
    <row r="16" spans="1:10" ht="13.05" customHeight="1">
      <c r="A16" s="15" t="s">
        <v>678</v>
      </c>
      <c r="B16" s="16" t="s">
        <v>679</v>
      </c>
      <c r="C16" s="13" t="s">
        <v>680</v>
      </c>
      <c r="D16" s="13" t="s">
        <v>681</v>
      </c>
      <c r="E16" s="17">
        <v>325000</v>
      </c>
      <c r="F16" s="18">
        <v>4566.8999999999996</v>
      </c>
      <c r="G16" s="19">
        <v>3.2300000000000002E-2</v>
      </c>
      <c r="H16" s="21"/>
      <c r="I16" s="21"/>
      <c r="J16" s="3"/>
    </row>
    <row r="17" spans="1:10" ht="13.05" customHeight="1">
      <c r="A17" s="15" t="s">
        <v>512</v>
      </c>
      <c r="B17" s="16" t="s">
        <v>513</v>
      </c>
      <c r="C17" s="13" t="s">
        <v>514</v>
      </c>
      <c r="D17" s="13" t="s">
        <v>515</v>
      </c>
      <c r="E17" s="17">
        <v>484000</v>
      </c>
      <c r="F17" s="18">
        <v>4047.45</v>
      </c>
      <c r="G17" s="19">
        <v>2.86E-2</v>
      </c>
      <c r="H17" s="21"/>
      <c r="I17" s="21"/>
      <c r="J17" s="3"/>
    </row>
    <row r="18" spans="1:10" ht="13.05" customHeight="1">
      <c r="A18" s="15" t="s">
        <v>842</v>
      </c>
      <c r="B18" s="16" t="s">
        <v>843</v>
      </c>
      <c r="C18" s="13" t="s">
        <v>844</v>
      </c>
      <c r="D18" s="13" t="s">
        <v>845</v>
      </c>
      <c r="E18" s="17">
        <v>75000</v>
      </c>
      <c r="F18" s="18">
        <v>4026.3</v>
      </c>
      <c r="G18" s="19">
        <v>2.8500000000000001E-2</v>
      </c>
      <c r="H18" s="21"/>
      <c r="I18" s="21"/>
      <c r="J18" s="3"/>
    </row>
    <row r="19" spans="1:10" ht="13.05" customHeight="1">
      <c r="A19" s="15" t="s">
        <v>1425</v>
      </c>
      <c r="B19" s="16" t="s">
        <v>1426</v>
      </c>
      <c r="C19" s="13" t="s">
        <v>1427</v>
      </c>
      <c r="D19" s="13" t="s">
        <v>477</v>
      </c>
      <c r="E19" s="17">
        <v>90000</v>
      </c>
      <c r="F19" s="18">
        <v>3942.63</v>
      </c>
      <c r="G19" s="19">
        <v>2.7900000000000001E-2</v>
      </c>
      <c r="H19" s="21"/>
      <c r="I19" s="21"/>
      <c r="J19" s="3"/>
    </row>
    <row r="20" spans="1:10" ht="13.05" customHeight="1">
      <c r="A20" s="15" t="s">
        <v>1081</v>
      </c>
      <c r="B20" s="16" t="s">
        <v>1082</v>
      </c>
      <c r="C20" s="13" t="s">
        <v>1083</v>
      </c>
      <c r="D20" s="13" t="s">
        <v>441</v>
      </c>
      <c r="E20" s="17">
        <v>40000</v>
      </c>
      <c r="F20" s="18">
        <v>3472.8</v>
      </c>
      <c r="G20" s="19">
        <v>2.46E-2</v>
      </c>
      <c r="H20" s="21"/>
      <c r="I20" s="21"/>
      <c r="J20" s="3"/>
    </row>
    <row r="21" spans="1:10" ht="13.05" customHeight="1">
      <c r="A21" s="15" t="s">
        <v>1428</v>
      </c>
      <c r="B21" s="16" t="s">
        <v>1429</v>
      </c>
      <c r="C21" s="13" t="s">
        <v>1430</v>
      </c>
      <c r="D21" s="13" t="s">
        <v>565</v>
      </c>
      <c r="E21" s="17">
        <v>35000</v>
      </c>
      <c r="F21" s="18">
        <v>3400.6</v>
      </c>
      <c r="G21" s="19">
        <v>2.41E-2</v>
      </c>
      <c r="H21" s="21"/>
      <c r="I21" s="21"/>
      <c r="J21" s="3"/>
    </row>
    <row r="22" spans="1:10" ht="13.05" customHeight="1">
      <c r="A22" s="15" t="s">
        <v>793</v>
      </c>
      <c r="B22" s="16" t="s">
        <v>794</v>
      </c>
      <c r="C22" s="13" t="s">
        <v>795</v>
      </c>
      <c r="D22" s="13" t="s">
        <v>722</v>
      </c>
      <c r="E22" s="17">
        <v>85000</v>
      </c>
      <c r="F22" s="18">
        <v>3353.68</v>
      </c>
      <c r="G22" s="19">
        <v>2.3699999999999999E-2</v>
      </c>
      <c r="H22" s="21"/>
      <c r="I22" s="21"/>
      <c r="J22" s="3"/>
    </row>
    <row r="23" spans="1:10" ht="13.05" customHeight="1">
      <c r="A23" s="15" t="s">
        <v>999</v>
      </c>
      <c r="B23" s="16" t="s">
        <v>1000</v>
      </c>
      <c r="C23" s="13" t="s">
        <v>1001</v>
      </c>
      <c r="D23" s="13" t="s">
        <v>515</v>
      </c>
      <c r="E23" s="17">
        <v>300000</v>
      </c>
      <c r="F23" s="18">
        <v>3226.8</v>
      </c>
      <c r="G23" s="19">
        <v>2.2800000000000001E-2</v>
      </c>
      <c r="H23" s="21"/>
      <c r="I23" s="21"/>
      <c r="J23" s="3"/>
    </row>
    <row r="24" spans="1:10" ht="13.05" customHeight="1">
      <c r="A24" s="15" t="s">
        <v>657</v>
      </c>
      <c r="B24" s="16" t="s">
        <v>658</v>
      </c>
      <c r="C24" s="13" t="s">
        <v>659</v>
      </c>
      <c r="D24" s="13" t="s">
        <v>477</v>
      </c>
      <c r="E24" s="17">
        <v>1200000</v>
      </c>
      <c r="F24" s="18">
        <v>3175.2</v>
      </c>
      <c r="G24" s="19">
        <v>2.2499999999999999E-2</v>
      </c>
      <c r="H24" s="21"/>
      <c r="I24" s="21"/>
      <c r="J24" s="3"/>
    </row>
    <row r="25" spans="1:10" ht="13.05" customHeight="1">
      <c r="A25" s="15" t="s">
        <v>474</v>
      </c>
      <c r="B25" s="16" t="s">
        <v>475</v>
      </c>
      <c r="C25" s="13" t="s">
        <v>476</v>
      </c>
      <c r="D25" s="13" t="s">
        <v>477</v>
      </c>
      <c r="E25" s="17">
        <v>1000000</v>
      </c>
      <c r="F25" s="18">
        <v>3108.5</v>
      </c>
      <c r="G25" s="19">
        <v>2.1999999999999999E-2</v>
      </c>
      <c r="H25" s="21"/>
      <c r="I25" s="21"/>
      <c r="J25" s="3"/>
    </row>
    <row r="26" spans="1:10" ht="13.05" customHeight="1">
      <c r="A26" s="15" t="s">
        <v>1041</v>
      </c>
      <c r="B26" s="16" t="s">
        <v>1042</v>
      </c>
      <c r="C26" s="13" t="s">
        <v>1043</v>
      </c>
      <c r="D26" s="13" t="s">
        <v>525</v>
      </c>
      <c r="E26" s="17">
        <v>30000</v>
      </c>
      <c r="F26" s="18">
        <v>2988.3</v>
      </c>
      <c r="G26" s="19">
        <v>2.1100000000000001E-2</v>
      </c>
      <c r="H26" s="21"/>
      <c r="I26" s="21"/>
      <c r="J26" s="3"/>
    </row>
    <row r="27" spans="1:10" ht="13.05" customHeight="1">
      <c r="A27" s="15" t="s">
        <v>1431</v>
      </c>
      <c r="B27" s="16" t="s">
        <v>1432</v>
      </c>
      <c r="C27" s="13" t="s">
        <v>1433</v>
      </c>
      <c r="D27" s="13" t="s">
        <v>477</v>
      </c>
      <c r="E27" s="17">
        <v>550000</v>
      </c>
      <c r="F27" s="18">
        <v>2832.23</v>
      </c>
      <c r="G27" s="19">
        <v>0.02</v>
      </c>
      <c r="H27" s="21"/>
      <c r="I27" s="21"/>
      <c r="J27" s="3"/>
    </row>
    <row r="28" spans="1:10" ht="13.05" customHeight="1">
      <c r="A28" s="15" t="s">
        <v>815</v>
      </c>
      <c r="B28" s="16" t="s">
        <v>816</v>
      </c>
      <c r="C28" s="13" t="s">
        <v>817</v>
      </c>
      <c r="D28" s="13" t="s">
        <v>681</v>
      </c>
      <c r="E28" s="17">
        <v>50000</v>
      </c>
      <c r="F28" s="18">
        <v>2573.25</v>
      </c>
      <c r="G28" s="19">
        <v>1.8200000000000001E-2</v>
      </c>
      <c r="H28" s="21"/>
      <c r="I28" s="21"/>
      <c r="J28" s="3"/>
    </row>
    <row r="29" spans="1:10" ht="13.05" customHeight="1">
      <c r="A29" s="15" t="s">
        <v>605</v>
      </c>
      <c r="B29" s="16" t="s">
        <v>606</v>
      </c>
      <c r="C29" s="13" t="s">
        <v>607</v>
      </c>
      <c r="D29" s="13" t="s">
        <v>565</v>
      </c>
      <c r="E29" s="17">
        <v>700000</v>
      </c>
      <c r="F29" s="18">
        <v>2465.4</v>
      </c>
      <c r="G29" s="19">
        <v>1.7399999999999999E-2</v>
      </c>
      <c r="H29" s="21"/>
      <c r="I29" s="21"/>
      <c r="J29" s="3"/>
    </row>
    <row r="30" spans="1:10" ht="13.05" customHeight="1">
      <c r="A30" s="15" t="s">
        <v>1379</v>
      </c>
      <c r="B30" s="16" t="s">
        <v>1380</v>
      </c>
      <c r="C30" s="13" t="s">
        <v>1381</v>
      </c>
      <c r="D30" s="13" t="s">
        <v>808</v>
      </c>
      <c r="E30" s="17">
        <v>500000</v>
      </c>
      <c r="F30" s="18">
        <v>2377.25</v>
      </c>
      <c r="G30" s="19">
        <v>1.6799999999999999E-2</v>
      </c>
      <c r="H30" s="21"/>
      <c r="I30" s="21"/>
      <c r="J30" s="3"/>
    </row>
    <row r="31" spans="1:10" ht="13.05" customHeight="1">
      <c r="A31" s="15" t="s">
        <v>1069</v>
      </c>
      <c r="B31" s="16" t="s">
        <v>1070</v>
      </c>
      <c r="C31" s="13" t="s">
        <v>1071</v>
      </c>
      <c r="D31" s="13" t="s">
        <v>572</v>
      </c>
      <c r="E31" s="17">
        <v>75000</v>
      </c>
      <c r="F31" s="18">
        <v>1976.78</v>
      </c>
      <c r="G31" s="19">
        <v>1.4E-2</v>
      </c>
      <c r="H31" s="21"/>
      <c r="I31" s="21"/>
      <c r="J31" s="3"/>
    </row>
    <row r="32" spans="1:10" ht="13.05" customHeight="1">
      <c r="A32" s="15" t="s">
        <v>1434</v>
      </c>
      <c r="B32" s="16" t="s">
        <v>1435</v>
      </c>
      <c r="C32" s="13" t="s">
        <v>1436</v>
      </c>
      <c r="D32" s="13" t="s">
        <v>441</v>
      </c>
      <c r="E32" s="17">
        <v>100000</v>
      </c>
      <c r="F32" s="18">
        <v>1971.7</v>
      </c>
      <c r="G32" s="19">
        <v>1.4E-2</v>
      </c>
      <c r="H32" s="21"/>
      <c r="I32" s="21"/>
      <c r="J32" s="3"/>
    </row>
    <row r="33" spans="1:10" ht="13.05" customHeight="1">
      <c r="A33" s="15" t="s">
        <v>1437</v>
      </c>
      <c r="B33" s="16" t="s">
        <v>1438</v>
      </c>
      <c r="C33" s="13" t="s">
        <v>1439</v>
      </c>
      <c r="D33" s="13" t="s">
        <v>565</v>
      </c>
      <c r="E33" s="17">
        <v>3948850</v>
      </c>
      <c r="F33" s="18">
        <v>1728.02</v>
      </c>
      <c r="G33" s="19">
        <v>1.2200000000000001E-2</v>
      </c>
      <c r="H33" s="21"/>
      <c r="I33" s="21"/>
      <c r="J33" s="3"/>
    </row>
    <row r="34" spans="1:10" ht="13.05" customHeight="1">
      <c r="A34" s="15" t="s">
        <v>996</v>
      </c>
      <c r="B34" s="16" t="s">
        <v>997</v>
      </c>
      <c r="C34" s="13" t="s">
        <v>998</v>
      </c>
      <c r="D34" s="13" t="s">
        <v>551</v>
      </c>
      <c r="E34" s="17">
        <v>435000</v>
      </c>
      <c r="F34" s="18">
        <v>1703.9</v>
      </c>
      <c r="G34" s="19">
        <v>1.21E-2</v>
      </c>
      <c r="H34" s="21"/>
      <c r="I34" s="21"/>
      <c r="J34" s="3"/>
    </row>
    <row r="35" spans="1:10" ht="13.05" customHeight="1">
      <c r="A35" s="15" t="s">
        <v>1440</v>
      </c>
      <c r="B35" s="16" t="s">
        <v>1441</v>
      </c>
      <c r="C35" s="13" t="s">
        <v>1442</v>
      </c>
      <c r="D35" s="13" t="s">
        <v>572</v>
      </c>
      <c r="E35" s="17">
        <v>52692</v>
      </c>
      <c r="F35" s="18">
        <v>1700.95</v>
      </c>
      <c r="G35" s="19">
        <v>1.2E-2</v>
      </c>
      <c r="H35" s="21"/>
      <c r="I35" s="21"/>
      <c r="J35" s="3"/>
    </row>
    <row r="36" spans="1:10" ht="13.05" customHeight="1">
      <c r="A36" s="15" t="s">
        <v>1443</v>
      </c>
      <c r="B36" s="16" t="s">
        <v>1444</v>
      </c>
      <c r="C36" s="13" t="s">
        <v>1445</v>
      </c>
      <c r="D36" s="13" t="s">
        <v>681</v>
      </c>
      <c r="E36" s="17">
        <v>275000</v>
      </c>
      <c r="F36" s="18">
        <v>1582.35</v>
      </c>
      <c r="G36" s="19">
        <v>1.12E-2</v>
      </c>
      <c r="H36" s="21"/>
      <c r="I36" s="21"/>
      <c r="J36" s="3"/>
    </row>
    <row r="37" spans="1:10" ht="13.05" customHeight="1">
      <c r="A37" s="15" t="s">
        <v>583</v>
      </c>
      <c r="B37" s="16" t="s">
        <v>584</v>
      </c>
      <c r="C37" s="13" t="s">
        <v>585</v>
      </c>
      <c r="D37" s="13" t="s">
        <v>477</v>
      </c>
      <c r="E37" s="17">
        <v>1300000</v>
      </c>
      <c r="F37" s="18">
        <v>1533.35</v>
      </c>
      <c r="G37" s="19">
        <v>1.09E-2</v>
      </c>
      <c r="H37" s="21"/>
      <c r="I37" s="21"/>
      <c r="J37" s="3"/>
    </row>
    <row r="38" spans="1:10" ht="13.05" customHeight="1">
      <c r="A38" s="15" t="s">
        <v>1385</v>
      </c>
      <c r="B38" s="16" t="s">
        <v>1386</v>
      </c>
      <c r="C38" s="13" t="s">
        <v>1387</v>
      </c>
      <c r="D38" s="13" t="s">
        <v>681</v>
      </c>
      <c r="E38" s="17">
        <v>250000</v>
      </c>
      <c r="F38" s="18">
        <v>1533.25</v>
      </c>
      <c r="G38" s="19">
        <v>1.0800000000000001E-2</v>
      </c>
      <c r="H38" s="21"/>
      <c r="I38" s="21"/>
      <c r="J38" s="3"/>
    </row>
    <row r="39" spans="1:10" ht="13.05" customHeight="1">
      <c r="A39" s="15" t="s">
        <v>719</v>
      </c>
      <c r="B39" s="16" t="s">
        <v>720</v>
      </c>
      <c r="C39" s="13" t="s">
        <v>721</v>
      </c>
      <c r="D39" s="13" t="s">
        <v>722</v>
      </c>
      <c r="E39" s="17">
        <v>300000</v>
      </c>
      <c r="F39" s="18">
        <v>1522.65</v>
      </c>
      <c r="G39" s="19">
        <v>1.0800000000000001E-2</v>
      </c>
      <c r="H39" s="21"/>
      <c r="I39" s="21"/>
      <c r="J39" s="3"/>
    </row>
    <row r="40" spans="1:10" ht="13.05" customHeight="1">
      <c r="A40" s="15" t="s">
        <v>700</v>
      </c>
      <c r="B40" s="16" t="s">
        <v>701</v>
      </c>
      <c r="C40" s="13" t="s">
        <v>702</v>
      </c>
      <c r="D40" s="13" t="s">
        <v>703</v>
      </c>
      <c r="E40" s="17">
        <v>70000</v>
      </c>
      <c r="F40" s="18">
        <v>1482.74</v>
      </c>
      <c r="G40" s="19">
        <v>1.0500000000000001E-2</v>
      </c>
      <c r="H40" s="21"/>
      <c r="I40" s="21"/>
      <c r="J40" s="3"/>
    </row>
    <row r="41" spans="1:10" ht="13.05" customHeight="1">
      <c r="A41" s="15" t="s">
        <v>1446</v>
      </c>
      <c r="B41" s="16" t="s">
        <v>1447</v>
      </c>
      <c r="C41" s="13" t="s">
        <v>1448</v>
      </c>
      <c r="D41" s="13" t="s">
        <v>572</v>
      </c>
      <c r="E41" s="17">
        <v>400000</v>
      </c>
      <c r="F41" s="18">
        <v>1099</v>
      </c>
      <c r="G41" s="19">
        <v>7.7999999999999996E-3</v>
      </c>
      <c r="H41" s="21"/>
      <c r="I41" s="21"/>
      <c r="J41" s="3"/>
    </row>
    <row r="42" spans="1:10" ht="13.05" customHeight="1">
      <c r="A42" s="15" t="s">
        <v>1449</v>
      </c>
      <c r="B42" s="16" t="s">
        <v>1450</v>
      </c>
      <c r="C42" s="13" t="s">
        <v>1451</v>
      </c>
      <c r="D42" s="13" t="s">
        <v>452</v>
      </c>
      <c r="E42" s="17">
        <v>150000</v>
      </c>
      <c r="F42" s="18">
        <v>929.85</v>
      </c>
      <c r="G42" s="19">
        <v>6.6E-3</v>
      </c>
      <c r="H42" s="21"/>
      <c r="I42" s="21"/>
      <c r="J42" s="3"/>
    </row>
    <row r="43" spans="1:10" ht="13.05" customHeight="1">
      <c r="A43" s="15" t="s">
        <v>1452</v>
      </c>
      <c r="B43" s="16" t="s">
        <v>1453</v>
      </c>
      <c r="C43" s="13" t="s">
        <v>1454</v>
      </c>
      <c r="D43" s="13" t="s">
        <v>572</v>
      </c>
      <c r="E43" s="17">
        <v>7500</v>
      </c>
      <c r="F43" s="18">
        <v>894</v>
      </c>
      <c r="G43" s="19">
        <v>6.3E-3</v>
      </c>
      <c r="H43" s="21"/>
      <c r="I43" s="21"/>
      <c r="J43" s="3"/>
    </row>
    <row r="44" spans="1:10" ht="13.05" customHeight="1">
      <c r="A44" s="15" t="s">
        <v>1455</v>
      </c>
      <c r="B44" s="16" t="s">
        <v>1456</v>
      </c>
      <c r="C44" s="13" t="s">
        <v>1457</v>
      </c>
      <c r="D44" s="13" t="s">
        <v>681</v>
      </c>
      <c r="E44" s="17">
        <v>265000</v>
      </c>
      <c r="F44" s="18">
        <v>93.04</v>
      </c>
      <c r="G44" s="19">
        <v>6.9999999999999999E-4</v>
      </c>
      <c r="H44" s="21"/>
      <c r="I44" s="21"/>
      <c r="J44" s="3"/>
    </row>
    <row r="45" spans="1:10" ht="13.05" customHeight="1">
      <c r="A45" s="3"/>
      <c r="B45" s="22" t="s">
        <v>176</v>
      </c>
      <c r="C45" s="2"/>
      <c r="D45" s="2"/>
      <c r="E45" s="2"/>
      <c r="F45" s="23">
        <v>135144.01999999999</v>
      </c>
      <c r="G45" s="24">
        <v>0.95630000000000004</v>
      </c>
      <c r="H45" s="25"/>
      <c r="I45" s="25"/>
      <c r="J45" s="3"/>
    </row>
    <row r="46" spans="1:10" ht="13.05" customHeight="1">
      <c r="A46" s="3"/>
      <c r="B46" s="12"/>
      <c r="C46" s="13"/>
      <c r="D46" s="13"/>
      <c r="E46" s="13"/>
      <c r="F46" s="3"/>
      <c r="G46" s="14"/>
      <c r="H46" s="14"/>
      <c r="I46" s="14"/>
      <c r="J46" s="3"/>
    </row>
    <row r="47" spans="1:10" ht="13.05" customHeight="1">
      <c r="A47" s="15" t="s">
        <v>1458</v>
      </c>
      <c r="B47" s="16" t="s">
        <v>1459</v>
      </c>
      <c r="C47" s="13" t="s">
        <v>1460</v>
      </c>
      <c r="D47" s="13" t="s">
        <v>841</v>
      </c>
      <c r="E47" s="17">
        <v>182547</v>
      </c>
      <c r="F47" s="18">
        <v>1474.98</v>
      </c>
      <c r="G47" s="19">
        <v>1.04E-2</v>
      </c>
      <c r="H47" s="21"/>
      <c r="I47" s="21"/>
      <c r="J47" s="3"/>
    </row>
    <row r="48" spans="1:10" ht="13.05" customHeight="1">
      <c r="A48" s="3"/>
      <c r="B48" s="22" t="s">
        <v>176</v>
      </c>
      <c r="C48" s="2"/>
      <c r="D48" s="2"/>
      <c r="E48" s="2"/>
      <c r="F48" s="23">
        <v>1474.98</v>
      </c>
      <c r="G48" s="24">
        <v>1.04E-2</v>
      </c>
      <c r="H48" s="25"/>
      <c r="I48" s="25"/>
      <c r="J48" s="3"/>
    </row>
    <row r="49" spans="1:10" ht="13.05" customHeight="1">
      <c r="A49" s="3"/>
      <c r="B49" s="22" t="s">
        <v>627</v>
      </c>
      <c r="C49" s="2"/>
      <c r="D49" s="2"/>
      <c r="E49" s="2"/>
      <c r="F49" s="25" t="s">
        <v>178</v>
      </c>
      <c r="G49" s="25" t="s">
        <v>178</v>
      </c>
      <c r="H49" s="25"/>
      <c r="I49" s="25"/>
      <c r="J49" s="3"/>
    </row>
    <row r="50" spans="1:10" ht="13.05" customHeight="1">
      <c r="A50" s="3"/>
      <c r="B50" s="22" t="s">
        <v>176</v>
      </c>
      <c r="C50" s="2"/>
      <c r="D50" s="2"/>
      <c r="E50" s="2"/>
      <c r="F50" s="25" t="s">
        <v>178</v>
      </c>
      <c r="G50" s="25" t="s">
        <v>178</v>
      </c>
      <c r="H50" s="25"/>
      <c r="I50" s="25"/>
      <c r="J50" s="3"/>
    </row>
    <row r="51" spans="1:10" ht="13.05" customHeight="1">
      <c r="A51" s="3"/>
      <c r="B51" s="22" t="s">
        <v>187</v>
      </c>
      <c r="C51" s="26"/>
      <c r="D51" s="2"/>
      <c r="E51" s="26"/>
      <c r="F51" s="23">
        <v>136619</v>
      </c>
      <c r="G51" s="24">
        <v>0.9667</v>
      </c>
      <c r="H51" s="25"/>
      <c r="I51" s="25"/>
      <c r="J51" s="3"/>
    </row>
    <row r="52" spans="1:10" ht="13.05" customHeight="1">
      <c r="A52" s="3"/>
      <c r="B52" s="12" t="s">
        <v>110</v>
      </c>
      <c r="C52" s="13"/>
      <c r="D52" s="13"/>
      <c r="E52" s="13"/>
      <c r="F52" s="13"/>
      <c r="G52" s="13"/>
      <c r="H52" s="14"/>
      <c r="I52" s="14"/>
      <c r="J52" s="3"/>
    </row>
    <row r="53" spans="1:10" ht="13.05" customHeight="1">
      <c r="A53" s="3"/>
      <c r="B53" s="12" t="s">
        <v>111</v>
      </c>
      <c r="C53" s="13"/>
      <c r="D53" s="13"/>
      <c r="E53" s="13"/>
      <c r="F53" s="3"/>
      <c r="G53" s="14"/>
      <c r="H53" s="14"/>
      <c r="I53" s="14"/>
      <c r="J53" s="3"/>
    </row>
    <row r="54" spans="1:10" ht="13.05" customHeight="1">
      <c r="A54" s="15" t="s">
        <v>628</v>
      </c>
      <c r="B54" s="16" t="s">
        <v>629</v>
      </c>
      <c r="C54" s="13" t="s">
        <v>630</v>
      </c>
      <c r="D54" s="13" t="s">
        <v>213</v>
      </c>
      <c r="E54" s="17">
        <v>540000</v>
      </c>
      <c r="F54" s="18">
        <v>55.89</v>
      </c>
      <c r="G54" s="19">
        <v>4.0000000000000002E-4</v>
      </c>
      <c r="H54" s="21"/>
      <c r="I54" s="21"/>
      <c r="J54" s="3"/>
    </row>
    <row r="55" spans="1:10" ht="13.05" customHeight="1">
      <c r="A55" s="3"/>
      <c r="B55" s="22" t="s">
        <v>176</v>
      </c>
      <c r="C55" s="2"/>
      <c r="D55" s="2"/>
      <c r="E55" s="2"/>
      <c r="F55" s="23">
        <v>55.89</v>
      </c>
      <c r="G55" s="24">
        <v>4.0000000000000002E-4</v>
      </c>
      <c r="H55" s="25"/>
      <c r="I55" s="25"/>
      <c r="J55" s="3"/>
    </row>
    <row r="56" spans="1:10" ht="13.05" customHeight="1">
      <c r="A56" s="3"/>
      <c r="B56" s="22" t="s">
        <v>177</v>
      </c>
      <c r="C56" s="2"/>
      <c r="D56" s="2"/>
      <c r="E56" s="2"/>
      <c r="F56" s="25" t="s">
        <v>178</v>
      </c>
      <c r="G56" s="25" t="s">
        <v>178</v>
      </c>
      <c r="H56" s="25"/>
      <c r="I56" s="25"/>
      <c r="J56" s="3"/>
    </row>
    <row r="57" spans="1:10" ht="13.05" customHeight="1">
      <c r="A57" s="3"/>
      <c r="B57" s="22" t="s">
        <v>176</v>
      </c>
      <c r="C57" s="2"/>
      <c r="D57" s="2"/>
      <c r="E57" s="2"/>
      <c r="F57" s="25" t="s">
        <v>178</v>
      </c>
      <c r="G57" s="25" t="s">
        <v>178</v>
      </c>
      <c r="H57" s="25"/>
      <c r="I57" s="25"/>
      <c r="J57" s="3"/>
    </row>
    <row r="58" spans="1:10" ht="13.05" customHeight="1">
      <c r="A58" s="3"/>
      <c r="B58" s="22" t="s">
        <v>187</v>
      </c>
      <c r="C58" s="26"/>
      <c r="D58" s="2"/>
      <c r="E58" s="26"/>
      <c r="F58" s="23">
        <v>55.89</v>
      </c>
      <c r="G58" s="24">
        <v>4.0000000000000002E-4</v>
      </c>
      <c r="H58" s="25"/>
      <c r="I58" s="25"/>
      <c r="J58" s="3"/>
    </row>
    <row r="59" spans="1:10" ht="13.05" customHeight="1">
      <c r="A59" s="3"/>
      <c r="B59" s="12" t="s">
        <v>227</v>
      </c>
      <c r="C59" s="13"/>
      <c r="D59" s="13"/>
      <c r="E59" s="13"/>
      <c r="F59" s="13"/>
      <c r="G59" s="13"/>
      <c r="H59" s="14"/>
      <c r="I59" s="14"/>
      <c r="J59" s="3"/>
    </row>
    <row r="60" spans="1:10" ht="13.05" customHeight="1">
      <c r="A60" s="15" t="s">
        <v>228</v>
      </c>
      <c r="B60" s="16" t="s">
        <v>229</v>
      </c>
      <c r="C60" s="13"/>
      <c r="D60" s="13" t="s">
        <v>226</v>
      </c>
      <c r="E60" s="17"/>
      <c r="F60" s="18">
        <v>5524.72</v>
      </c>
      <c r="G60" s="19">
        <v>3.9100000000000003E-2</v>
      </c>
      <c r="H60" s="20">
        <v>5.3318047590112203E-2</v>
      </c>
      <c r="I60" s="21"/>
      <c r="J60" s="3"/>
    </row>
    <row r="61" spans="1:10" ht="13.05" customHeight="1">
      <c r="A61" s="3"/>
      <c r="B61" s="22" t="s">
        <v>176</v>
      </c>
      <c r="C61" s="2"/>
      <c r="D61" s="2"/>
      <c r="E61" s="2"/>
      <c r="F61" s="23">
        <v>5524.72</v>
      </c>
      <c r="G61" s="24">
        <v>3.9100000000000003E-2</v>
      </c>
      <c r="H61" s="25"/>
      <c r="I61" s="25"/>
      <c r="J61" s="3"/>
    </row>
    <row r="62" spans="1:10" ht="13.05" customHeight="1">
      <c r="A62" s="3"/>
      <c r="B62" s="22" t="s">
        <v>177</v>
      </c>
      <c r="C62" s="2"/>
      <c r="D62" s="2"/>
      <c r="E62" s="2"/>
      <c r="F62" s="25" t="s">
        <v>178</v>
      </c>
      <c r="G62" s="25" t="s">
        <v>178</v>
      </c>
      <c r="H62" s="25"/>
      <c r="I62" s="25"/>
      <c r="J62" s="3"/>
    </row>
    <row r="63" spans="1:10" ht="13.05" customHeight="1">
      <c r="A63" s="3"/>
      <c r="B63" s="22" t="s">
        <v>176</v>
      </c>
      <c r="C63" s="2"/>
      <c r="D63" s="2"/>
      <c r="E63" s="2"/>
      <c r="F63" s="25" t="s">
        <v>178</v>
      </c>
      <c r="G63" s="25" t="s">
        <v>178</v>
      </c>
      <c r="H63" s="25"/>
      <c r="I63" s="25"/>
      <c r="J63" s="3"/>
    </row>
    <row r="64" spans="1:10" ht="13.05" customHeight="1">
      <c r="A64" s="3"/>
      <c r="B64" s="22" t="s">
        <v>187</v>
      </c>
      <c r="C64" s="26"/>
      <c r="D64" s="2"/>
      <c r="E64" s="26"/>
      <c r="F64" s="23">
        <v>5524.72</v>
      </c>
      <c r="G64" s="24">
        <v>3.9100000000000003E-2</v>
      </c>
      <c r="H64" s="25"/>
      <c r="I64" s="25"/>
      <c r="J64" s="3"/>
    </row>
    <row r="65" spans="1:10" ht="13.05" customHeight="1">
      <c r="A65" s="3"/>
      <c r="B65" s="22" t="s">
        <v>230</v>
      </c>
      <c r="C65" s="13"/>
      <c r="D65" s="2"/>
      <c r="E65" s="13"/>
      <c r="F65" s="27">
        <v>-879.22</v>
      </c>
      <c r="G65" s="24">
        <v>-6.1999999999999998E-3</v>
      </c>
      <c r="H65" s="25"/>
      <c r="I65" s="25"/>
      <c r="J65" s="3"/>
    </row>
    <row r="66" spans="1:10" ht="13.05" customHeight="1">
      <c r="A66" s="3"/>
      <c r="B66" s="28" t="s">
        <v>231</v>
      </c>
      <c r="C66" s="29"/>
      <c r="D66" s="29"/>
      <c r="E66" s="29"/>
      <c r="F66" s="30">
        <v>141320.39000000001</v>
      </c>
      <c r="G66" s="31">
        <v>1</v>
      </c>
      <c r="H66" s="32"/>
      <c r="I66" s="32"/>
      <c r="J66" s="3"/>
    </row>
    <row r="67" spans="1:10" ht="13.05" customHeight="1">
      <c r="A67" s="3"/>
      <c r="B67" s="6"/>
      <c r="C67" s="3"/>
      <c r="D67" s="3"/>
      <c r="E67" s="3"/>
      <c r="F67" s="3"/>
      <c r="G67" s="3"/>
      <c r="H67" s="3"/>
      <c r="I67" s="3"/>
      <c r="J67" s="3"/>
    </row>
    <row r="68" spans="1:10" ht="13.05" customHeight="1">
      <c r="A68" s="3"/>
      <c r="B68" s="187"/>
      <c r="C68" s="187"/>
      <c r="D68" s="187"/>
      <c r="E68" s="187"/>
      <c r="F68" s="187"/>
      <c r="G68" s="187"/>
      <c r="H68" s="187"/>
      <c r="I68" s="3"/>
      <c r="J68" s="3"/>
    </row>
    <row r="69" spans="1:10" ht="13.05" customHeight="1">
      <c r="A69" s="3"/>
      <c r="B69" s="187"/>
      <c r="C69" s="187"/>
      <c r="D69" s="187"/>
      <c r="E69" s="187"/>
      <c r="F69" s="187"/>
      <c r="G69" s="187"/>
      <c r="H69" s="187"/>
      <c r="I69" s="3"/>
      <c r="J69" s="3"/>
    </row>
    <row r="70" spans="1:10" ht="13.05" customHeight="1">
      <c r="A70" s="3"/>
      <c r="B70" s="4" t="s">
        <v>226</v>
      </c>
      <c r="C70" s="3"/>
      <c r="D70" s="3"/>
      <c r="E70" s="3"/>
      <c r="F70" s="3"/>
      <c r="G70" s="3"/>
      <c r="H70" s="3"/>
      <c r="I70" s="3"/>
      <c r="J70" s="3"/>
    </row>
    <row r="71" spans="1:10" ht="13.05" customHeight="1">
      <c r="A71" s="3"/>
      <c r="B71" s="4" t="s">
        <v>234</v>
      </c>
      <c r="C71" s="3"/>
      <c r="D71" s="3"/>
      <c r="E71" s="3"/>
      <c r="F71" s="3"/>
      <c r="G71" s="3"/>
      <c r="H71" s="3"/>
      <c r="I71" s="3"/>
      <c r="J71" s="3"/>
    </row>
    <row r="72" spans="1:10" ht="26.1" customHeight="1">
      <c r="A72" s="3"/>
      <c r="B72" s="187" t="s">
        <v>235</v>
      </c>
      <c r="C72" s="187"/>
      <c r="D72" s="187"/>
      <c r="E72" s="187"/>
      <c r="F72" s="187"/>
      <c r="G72" s="187"/>
      <c r="H72" s="187"/>
      <c r="I72" s="3"/>
      <c r="J72" s="3"/>
    </row>
    <row r="76" spans="1:10">
      <c r="B76" s="49" t="s">
        <v>2354</v>
      </c>
      <c r="C76" s="50"/>
      <c r="D76" s="50"/>
      <c r="E76" s="51"/>
    </row>
    <row r="77" spans="1:10">
      <c r="B77" s="50" t="s">
        <v>2393</v>
      </c>
      <c r="C77" s="50"/>
      <c r="D77" s="50"/>
      <c r="E77" s="51"/>
    </row>
    <row r="78" spans="1:10">
      <c r="B78" s="57" t="s">
        <v>2394</v>
      </c>
      <c r="C78" s="50"/>
      <c r="D78" s="50"/>
      <c r="E78" s="51"/>
    </row>
    <row r="79" spans="1:10">
      <c r="B79" s="50" t="s">
        <v>2355</v>
      </c>
      <c r="C79" s="50"/>
      <c r="D79" s="50"/>
      <c r="E79" s="51"/>
    </row>
    <row r="80" spans="1:10">
      <c r="B80" s="50" t="s">
        <v>2356</v>
      </c>
      <c r="C80" s="50"/>
      <c r="D80" s="50"/>
      <c r="E80" s="51"/>
    </row>
    <row r="81" spans="2:5">
      <c r="B81" s="50" t="s">
        <v>2357</v>
      </c>
      <c r="C81" s="52"/>
      <c r="D81" s="52"/>
      <c r="E81" s="52"/>
    </row>
    <row r="82" spans="2:5">
      <c r="B82" s="50" t="s">
        <v>2358</v>
      </c>
      <c r="C82" s="50"/>
      <c r="D82" s="50"/>
      <c r="E82" s="51"/>
    </row>
    <row r="83" spans="2:5">
      <c r="B83" s="50" t="s">
        <v>2359</v>
      </c>
      <c r="C83" s="50"/>
      <c r="D83" s="50"/>
      <c r="E83" s="51"/>
    </row>
    <row r="84" spans="2:5">
      <c r="B84" s="50" t="s">
        <v>2360</v>
      </c>
      <c r="C84" s="50"/>
      <c r="D84" s="50"/>
      <c r="E84" s="51"/>
    </row>
    <row r="85" spans="2:5">
      <c r="B85" s="50" t="s">
        <v>2361</v>
      </c>
      <c r="C85" s="50"/>
      <c r="D85" s="50"/>
      <c r="E85" s="51"/>
    </row>
    <row r="86" spans="2:5">
      <c r="B86" s="49" t="s">
        <v>2362</v>
      </c>
      <c r="C86" s="49"/>
      <c r="D86" s="49" t="s">
        <v>2363</v>
      </c>
      <c r="E86" s="49" t="s">
        <v>2364</v>
      </c>
    </row>
    <row r="87" spans="2:5">
      <c r="B87" s="50" t="s">
        <v>2410</v>
      </c>
      <c r="C87" s="50"/>
      <c r="D87" s="53">
        <v>17.878599999999999</v>
      </c>
      <c r="E87" s="53">
        <v>18.341899999999999</v>
      </c>
    </row>
    <row r="88" spans="2:5">
      <c r="B88" s="50" t="s">
        <v>2366</v>
      </c>
      <c r="C88" s="50"/>
      <c r="D88" s="53">
        <v>28.9848</v>
      </c>
      <c r="E88" s="53">
        <v>29.735900000000001</v>
      </c>
    </row>
    <row r="89" spans="2:5">
      <c r="B89" s="50" t="s">
        <v>2411</v>
      </c>
      <c r="C89" s="50"/>
      <c r="D89" s="53">
        <v>20.684200000000001</v>
      </c>
      <c r="E89" s="53">
        <v>21.247299999999999</v>
      </c>
    </row>
    <row r="90" spans="2:5">
      <c r="B90" s="50" t="s">
        <v>2374</v>
      </c>
      <c r="C90" s="50"/>
      <c r="D90" s="53">
        <v>32.505400000000002</v>
      </c>
      <c r="E90" s="53">
        <v>33.3902</v>
      </c>
    </row>
    <row r="91" spans="2:5">
      <c r="B91" s="50"/>
      <c r="C91" s="50"/>
      <c r="D91" s="50"/>
      <c r="E91" s="51"/>
    </row>
    <row r="92" spans="2:5">
      <c r="B92" s="50" t="s">
        <v>2412</v>
      </c>
      <c r="C92" s="50"/>
      <c r="D92" s="50"/>
      <c r="E92" s="51"/>
    </row>
    <row r="93" spans="2:5">
      <c r="B93" s="50" t="s">
        <v>2419</v>
      </c>
      <c r="C93" s="50"/>
      <c r="D93" s="50"/>
      <c r="E93" s="51"/>
    </row>
    <row r="94" spans="2:5">
      <c r="B94" s="50" t="s">
        <v>2380</v>
      </c>
      <c r="C94" s="50"/>
      <c r="D94" s="50"/>
      <c r="E94" s="51"/>
    </row>
    <row r="95" spans="2:5">
      <c r="B95" s="50" t="s">
        <v>2433</v>
      </c>
      <c r="C95" s="50"/>
      <c r="D95" s="50"/>
      <c r="E95" s="51"/>
    </row>
    <row r="96" spans="2:5">
      <c r="B96" s="50" t="s">
        <v>2382</v>
      </c>
      <c r="C96" s="50"/>
      <c r="D96" s="50"/>
      <c r="E96" s="51"/>
    </row>
    <row r="97" spans="2:5">
      <c r="B97" s="50" t="s">
        <v>2400</v>
      </c>
      <c r="C97" s="50"/>
      <c r="D97" s="50"/>
      <c r="E97" s="51"/>
    </row>
    <row r="98" spans="2:5">
      <c r="B98" s="50" t="s">
        <v>2383</v>
      </c>
      <c r="C98" s="50"/>
      <c r="D98" s="50"/>
      <c r="E98" s="51"/>
    </row>
    <row r="99" spans="2:5">
      <c r="B99" s="50" t="s">
        <v>2384</v>
      </c>
      <c r="C99" s="50"/>
      <c r="D99" s="50"/>
      <c r="E99" s="51"/>
    </row>
    <row r="100" spans="2:5">
      <c r="B100" s="50" t="s">
        <v>2385</v>
      </c>
      <c r="C100" s="50"/>
      <c r="D100" s="50"/>
      <c r="E100" s="51"/>
    </row>
    <row r="101" spans="2:5">
      <c r="B101" s="50" t="s">
        <v>2386</v>
      </c>
      <c r="C101" s="50"/>
      <c r="D101" s="50"/>
      <c r="E101" s="51"/>
    </row>
    <row r="102" spans="2:5">
      <c r="B102" s="50" t="s">
        <v>2387</v>
      </c>
      <c r="C102" s="50"/>
      <c r="D102" s="50"/>
      <c r="E102" s="51"/>
    </row>
    <row r="103" spans="2:5">
      <c r="B103" s="50" t="s">
        <v>2388</v>
      </c>
      <c r="C103" s="50"/>
      <c r="D103" s="50"/>
      <c r="E103" s="51"/>
    </row>
    <row r="104" spans="2:5">
      <c r="B104" s="50" t="s">
        <v>2389</v>
      </c>
      <c r="C104" s="50"/>
      <c r="D104" s="50"/>
      <c r="E104" s="51"/>
    </row>
    <row r="127" spans="2:2">
      <c r="B127" t="s">
        <v>2652</v>
      </c>
    </row>
  </sheetData>
  <mergeCells count="3">
    <mergeCell ref="B68:H68"/>
    <mergeCell ref="B69:H69"/>
    <mergeCell ref="B72:H72"/>
  </mergeCells>
  <pageMargins left="0" right="0" top="0" bottom="0" header="0" footer="0"/>
  <pageSetup orientation="landscape"/>
  <headerFooter>
    <oddFooter xml:space="preserve">&amp;C_x000D_&amp;1#&amp;"Aptos"&amp;10&amp;K000000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heetPr>
  <dimension ref="A1:J73"/>
  <sheetViews>
    <sheetView topLeftCell="A54" workbookViewId="0">
      <selection activeCell="G68" sqref="G68"/>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30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221</v>
      </c>
      <c r="C5" s="13"/>
      <c r="D5" s="13"/>
      <c r="E5" s="13"/>
      <c r="F5" s="13"/>
      <c r="G5" s="13"/>
      <c r="H5" s="14"/>
      <c r="I5" s="14"/>
      <c r="J5" s="3"/>
    </row>
    <row r="6" spans="1:10" ht="13.05" customHeight="1">
      <c r="A6" s="3"/>
      <c r="B6" s="12" t="s">
        <v>1461</v>
      </c>
      <c r="C6" s="13"/>
      <c r="D6" s="13"/>
      <c r="E6" s="13"/>
      <c r="F6" s="3"/>
      <c r="G6" s="14"/>
      <c r="H6" s="14"/>
      <c r="I6" s="14"/>
      <c r="J6" s="3"/>
    </row>
    <row r="7" spans="1:10" ht="13.05" customHeight="1">
      <c r="A7" s="15" t="s">
        <v>1462</v>
      </c>
      <c r="B7" s="16" t="s">
        <v>1463</v>
      </c>
      <c r="C7" s="13" t="s">
        <v>1464</v>
      </c>
      <c r="D7" s="13" t="s">
        <v>226</v>
      </c>
      <c r="E7" s="17">
        <v>37304.853000000003</v>
      </c>
      <c r="F7" s="18">
        <v>4856.54</v>
      </c>
      <c r="G7" s="19">
        <v>0.9637</v>
      </c>
      <c r="H7" s="21"/>
      <c r="I7" s="21"/>
      <c r="J7" s="3"/>
    </row>
    <row r="8" spans="1:10" ht="13.05" customHeight="1">
      <c r="A8" s="3"/>
      <c r="B8" s="22" t="s">
        <v>176</v>
      </c>
      <c r="C8" s="2"/>
      <c r="D8" s="2"/>
      <c r="E8" s="2"/>
      <c r="F8" s="23">
        <v>4856.54</v>
      </c>
      <c r="G8" s="24">
        <v>0.9637</v>
      </c>
      <c r="H8" s="25"/>
      <c r="I8" s="25"/>
      <c r="J8" s="3"/>
    </row>
    <row r="9" spans="1:10" ht="13.05" customHeight="1">
      <c r="A9" s="3"/>
      <c r="B9" s="22" t="s">
        <v>187</v>
      </c>
      <c r="C9" s="26"/>
      <c r="D9" s="2"/>
      <c r="E9" s="26"/>
      <c r="F9" s="23">
        <v>4856.54</v>
      </c>
      <c r="G9" s="24">
        <v>0.9637</v>
      </c>
      <c r="H9" s="25"/>
      <c r="I9" s="25"/>
      <c r="J9" s="3"/>
    </row>
    <row r="10" spans="1:10" ht="13.05" customHeight="1">
      <c r="A10" s="3"/>
      <c r="B10" s="12" t="s">
        <v>227</v>
      </c>
      <c r="C10" s="13"/>
      <c r="D10" s="13"/>
      <c r="E10" s="13"/>
      <c r="F10" s="13"/>
      <c r="G10" s="13"/>
      <c r="H10" s="14"/>
      <c r="I10" s="14"/>
      <c r="J10" s="3"/>
    </row>
    <row r="11" spans="1:10" ht="13.05" customHeight="1">
      <c r="A11" s="15" t="s">
        <v>228</v>
      </c>
      <c r="B11" s="16" t="s">
        <v>229</v>
      </c>
      <c r="C11" s="13"/>
      <c r="D11" s="13" t="s">
        <v>226</v>
      </c>
      <c r="E11" s="17"/>
      <c r="F11" s="18">
        <v>224.09</v>
      </c>
      <c r="G11" s="19">
        <v>4.4499999999999998E-2</v>
      </c>
      <c r="H11" s="20">
        <v>5.3318048105063708E-2</v>
      </c>
      <c r="I11" s="21"/>
      <c r="J11" s="3"/>
    </row>
    <row r="12" spans="1:10" ht="13.05" customHeight="1">
      <c r="A12" s="3"/>
      <c r="B12" s="22" t="s">
        <v>176</v>
      </c>
      <c r="C12" s="2"/>
      <c r="D12" s="2"/>
      <c r="E12" s="2"/>
      <c r="F12" s="23">
        <v>224.09</v>
      </c>
      <c r="G12" s="24">
        <v>4.4499999999999998E-2</v>
      </c>
      <c r="H12" s="25"/>
      <c r="I12" s="25"/>
      <c r="J12" s="3"/>
    </row>
    <row r="13" spans="1:10" ht="13.05" customHeight="1">
      <c r="A13" s="3"/>
      <c r="B13" s="22" t="s">
        <v>187</v>
      </c>
      <c r="C13" s="26"/>
      <c r="D13" s="2"/>
      <c r="E13" s="26"/>
      <c r="F13" s="23">
        <v>224.09</v>
      </c>
      <c r="G13" s="24">
        <v>4.4499999999999998E-2</v>
      </c>
      <c r="H13" s="25"/>
      <c r="I13" s="25"/>
      <c r="J13" s="3"/>
    </row>
    <row r="14" spans="1:10" ht="13.05" customHeight="1">
      <c r="A14" s="3"/>
      <c r="B14" s="22" t="s">
        <v>230</v>
      </c>
      <c r="C14" s="13"/>
      <c r="D14" s="2"/>
      <c r="E14" s="13"/>
      <c r="F14" s="27">
        <v>-41.26</v>
      </c>
      <c r="G14" s="24">
        <v>-8.2000000000000007E-3</v>
      </c>
      <c r="H14" s="25"/>
      <c r="I14" s="25"/>
      <c r="J14" s="3"/>
    </row>
    <row r="15" spans="1:10" ht="13.05" customHeight="1">
      <c r="A15" s="3"/>
      <c r="B15" s="28" t="s">
        <v>231</v>
      </c>
      <c r="C15" s="29"/>
      <c r="D15" s="29"/>
      <c r="E15" s="29"/>
      <c r="F15" s="30">
        <v>5039.37</v>
      </c>
      <c r="G15" s="31">
        <v>1</v>
      </c>
      <c r="H15" s="32"/>
      <c r="I15" s="32"/>
      <c r="J15" s="3"/>
    </row>
    <row r="16" spans="1:10" ht="13.05" customHeight="1">
      <c r="A16" s="3"/>
      <c r="B16" s="6"/>
      <c r="C16" s="3"/>
      <c r="D16" s="3"/>
      <c r="E16" s="3"/>
      <c r="F16" s="3"/>
      <c r="G16" s="3"/>
      <c r="H16" s="3"/>
      <c r="I16" s="3"/>
      <c r="J16" s="3"/>
    </row>
    <row r="17" spans="1:10" ht="13.05" customHeight="1">
      <c r="A17" s="3"/>
      <c r="B17" s="187"/>
      <c r="C17" s="187"/>
      <c r="D17" s="187"/>
      <c r="E17" s="187"/>
      <c r="F17" s="187"/>
      <c r="G17" s="187"/>
      <c r="H17" s="187"/>
      <c r="I17" s="3"/>
      <c r="J17" s="3"/>
    </row>
    <row r="18" spans="1:10" ht="13.05" customHeight="1">
      <c r="A18" s="3"/>
      <c r="B18" s="187"/>
      <c r="C18" s="187"/>
      <c r="D18" s="187"/>
      <c r="E18" s="187"/>
      <c r="F18" s="187"/>
      <c r="G18" s="187"/>
      <c r="H18" s="187"/>
      <c r="I18" s="3"/>
      <c r="J18" s="3"/>
    </row>
    <row r="19" spans="1:10" ht="13.05" customHeight="1">
      <c r="A19" s="3"/>
      <c r="B19" s="4" t="s">
        <v>226</v>
      </c>
      <c r="C19" s="3"/>
      <c r="D19" s="3"/>
      <c r="E19" s="3"/>
      <c r="F19" s="3"/>
      <c r="G19" s="3"/>
      <c r="H19" s="3"/>
      <c r="I19" s="3"/>
      <c r="J19" s="3"/>
    </row>
    <row r="20" spans="1:10" ht="13.05" customHeight="1">
      <c r="A20" s="3"/>
      <c r="B20" s="4" t="s">
        <v>234</v>
      </c>
      <c r="C20" s="3"/>
      <c r="D20" s="3"/>
      <c r="E20" s="3"/>
      <c r="F20" s="3"/>
      <c r="G20" s="3"/>
      <c r="H20" s="3"/>
      <c r="I20" s="3"/>
      <c r="J20" s="3"/>
    </row>
    <row r="21" spans="1:10" ht="26.1" customHeight="1">
      <c r="A21" s="3"/>
      <c r="B21" s="187" t="s">
        <v>235</v>
      </c>
      <c r="C21" s="187"/>
      <c r="D21" s="187"/>
      <c r="E21" s="187"/>
      <c r="F21" s="187"/>
      <c r="G21" s="187"/>
      <c r="H21" s="187"/>
      <c r="I21" s="3"/>
      <c r="J21" s="3"/>
    </row>
    <row r="25" spans="1:10">
      <c r="B25" s="49" t="s">
        <v>2354</v>
      </c>
      <c r="C25" s="50"/>
      <c r="D25" s="50"/>
      <c r="E25" s="51"/>
    </row>
    <row r="26" spans="1:10">
      <c r="B26" s="50" t="s">
        <v>2393</v>
      </c>
      <c r="C26" s="50"/>
      <c r="D26" s="50"/>
      <c r="E26" s="51"/>
    </row>
    <row r="27" spans="1:10">
      <c r="B27" s="57" t="s">
        <v>2394</v>
      </c>
      <c r="C27" s="50"/>
      <c r="D27" s="50"/>
      <c r="E27" s="51"/>
    </row>
    <row r="28" spans="1:10">
      <c r="B28" s="50" t="s">
        <v>2355</v>
      </c>
      <c r="C28" s="50"/>
      <c r="D28" s="50"/>
      <c r="E28" s="51"/>
    </row>
    <row r="29" spans="1:10">
      <c r="B29" s="50" t="s">
        <v>2356</v>
      </c>
      <c r="C29" s="50"/>
      <c r="D29" s="50"/>
      <c r="E29" s="51"/>
    </row>
    <row r="30" spans="1:10">
      <c r="B30" s="50" t="s">
        <v>2357</v>
      </c>
      <c r="C30" s="52"/>
      <c r="D30" s="52"/>
      <c r="E30" s="52"/>
    </row>
    <row r="31" spans="1:10">
      <c r="B31" s="50" t="s">
        <v>2358</v>
      </c>
      <c r="C31" s="50"/>
      <c r="D31" s="50"/>
      <c r="E31" s="51"/>
    </row>
    <row r="32" spans="1:10">
      <c r="B32" s="50" t="s">
        <v>2359</v>
      </c>
      <c r="C32" s="50"/>
      <c r="D32" s="50"/>
      <c r="E32" s="51"/>
    </row>
    <row r="33" spans="2:5">
      <c r="B33" s="50" t="s">
        <v>2360</v>
      </c>
      <c r="C33" s="50"/>
      <c r="D33" s="50"/>
      <c r="E33" s="51"/>
    </row>
    <row r="34" spans="2:5">
      <c r="B34" s="50" t="s">
        <v>2361</v>
      </c>
      <c r="C34" s="50"/>
      <c r="D34" s="50"/>
      <c r="E34" s="51"/>
    </row>
    <row r="35" spans="2:5">
      <c r="B35" s="49" t="s">
        <v>2362</v>
      </c>
      <c r="C35" s="49"/>
      <c r="D35" s="49" t="s">
        <v>2363</v>
      </c>
      <c r="E35" s="49" t="s">
        <v>2364</v>
      </c>
    </row>
    <row r="36" spans="2:5">
      <c r="B36" s="50" t="s">
        <v>2410</v>
      </c>
      <c r="C36" s="50"/>
      <c r="D36" s="53">
        <v>15.1876</v>
      </c>
      <c r="E36" s="53">
        <v>15.8962</v>
      </c>
    </row>
    <row r="37" spans="2:5">
      <c r="B37" s="50" t="s">
        <v>2366</v>
      </c>
      <c r="C37" s="50"/>
      <c r="D37" s="53">
        <v>15.1876</v>
      </c>
      <c r="E37" s="53">
        <v>15.8962</v>
      </c>
    </row>
    <row r="38" spans="2:5">
      <c r="B38" s="50" t="s">
        <v>2411</v>
      </c>
      <c r="C38" s="50"/>
      <c r="D38" s="53">
        <v>16.025200000000002</v>
      </c>
      <c r="E38" s="53">
        <v>16.787400000000002</v>
      </c>
    </row>
    <row r="39" spans="2:5">
      <c r="B39" s="50" t="s">
        <v>2374</v>
      </c>
      <c r="C39" s="50"/>
      <c r="D39" s="53">
        <v>16.025200000000002</v>
      </c>
      <c r="E39" s="53">
        <v>16.787400000000002</v>
      </c>
    </row>
    <row r="40" spans="2:5">
      <c r="B40" s="50"/>
      <c r="C40" s="50"/>
      <c r="D40" s="50"/>
      <c r="E40" s="51"/>
    </row>
    <row r="41" spans="2:5">
      <c r="B41" s="50" t="s">
        <v>2412</v>
      </c>
      <c r="C41" s="50"/>
      <c r="D41" s="50"/>
      <c r="E41" s="51"/>
    </row>
    <row r="42" spans="2:5">
      <c r="B42" s="50" t="s">
        <v>2379</v>
      </c>
      <c r="C42" s="50"/>
      <c r="D42" s="50"/>
      <c r="E42" s="51"/>
    </row>
    <row r="43" spans="2:5">
      <c r="B43" s="50" t="s">
        <v>2506</v>
      </c>
      <c r="C43" s="50"/>
      <c r="D43" s="50"/>
      <c r="E43" s="51"/>
    </row>
    <row r="44" spans="2:5">
      <c r="B44" s="50" t="s">
        <v>2434</v>
      </c>
      <c r="C44" s="50"/>
      <c r="D44" s="50"/>
      <c r="E44" s="51"/>
    </row>
    <row r="45" spans="2:5">
      <c r="B45" s="50" t="s">
        <v>2382</v>
      </c>
      <c r="C45" s="50"/>
      <c r="D45" s="50"/>
      <c r="E45" s="51"/>
    </row>
    <row r="46" spans="2:5">
      <c r="B46" s="50" t="s">
        <v>2400</v>
      </c>
      <c r="C46" s="50"/>
      <c r="D46" s="50"/>
      <c r="E46" s="51"/>
    </row>
    <row r="47" spans="2:5">
      <c r="B47" s="50" t="s">
        <v>2435</v>
      </c>
      <c r="C47" s="50"/>
      <c r="D47" s="50"/>
      <c r="E47" s="51"/>
    </row>
    <row r="48" spans="2:5">
      <c r="B48" s="50" t="s">
        <v>2384</v>
      </c>
      <c r="C48" s="50"/>
      <c r="D48" s="50"/>
      <c r="E48" s="51"/>
    </row>
    <row r="49" spans="2:5">
      <c r="B49" s="50" t="s">
        <v>2385</v>
      </c>
      <c r="C49" s="50"/>
      <c r="D49" s="50"/>
      <c r="E49" s="51"/>
    </row>
    <row r="50" spans="2:5">
      <c r="B50" s="50" t="s">
        <v>2386</v>
      </c>
      <c r="C50" s="50"/>
      <c r="D50" s="50"/>
      <c r="E50" s="51"/>
    </row>
    <row r="51" spans="2:5">
      <c r="B51" s="50" t="s">
        <v>2387</v>
      </c>
      <c r="C51" s="50"/>
      <c r="D51" s="50"/>
      <c r="E51" s="51"/>
    </row>
    <row r="52" spans="2:5">
      <c r="B52" s="50" t="s">
        <v>2388</v>
      </c>
      <c r="C52" s="50"/>
      <c r="D52" s="50"/>
      <c r="E52" s="51"/>
    </row>
    <row r="53" spans="2:5">
      <c r="B53" s="50" t="s">
        <v>2436</v>
      </c>
      <c r="C53" s="50"/>
      <c r="D53" s="50"/>
      <c r="E53" s="51"/>
    </row>
    <row r="73" spans="2:2">
      <c r="B73" t="s">
        <v>2652</v>
      </c>
    </row>
  </sheetData>
  <mergeCells count="3">
    <mergeCell ref="B17:H17"/>
    <mergeCell ref="B18:H18"/>
    <mergeCell ref="B21:H21"/>
  </mergeCells>
  <pageMargins left="0" right="0" top="0" bottom="0" header="0" footer="0"/>
  <pageSetup orientation="landscape"/>
  <headerFooter>
    <oddFooter xml:space="preserve">&amp;C_x000D_&amp;1#&amp;"Aptos"&amp;10&amp;K000000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heetPr>
  <dimension ref="A1:J126"/>
  <sheetViews>
    <sheetView topLeftCell="A104" workbookViewId="0">
      <selection activeCell="G112" sqref="G112"/>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32</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405</v>
      </c>
      <c r="B7" s="16" t="s">
        <v>406</v>
      </c>
      <c r="C7" s="13" t="s">
        <v>407</v>
      </c>
      <c r="D7" s="13" t="s">
        <v>408</v>
      </c>
      <c r="E7" s="17">
        <v>1450000</v>
      </c>
      <c r="F7" s="18">
        <v>4785.7299999999996</v>
      </c>
      <c r="G7" s="19">
        <v>3.8600000000000002E-2</v>
      </c>
      <c r="H7" s="21"/>
      <c r="I7" s="21"/>
      <c r="J7" s="3"/>
    </row>
    <row r="8" spans="1:10" ht="13.05" customHeight="1">
      <c r="A8" s="15" t="s">
        <v>644</v>
      </c>
      <c r="B8" s="16" t="s">
        <v>645</v>
      </c>
      <c r="C8" s="13" t="s">
        <v>646</v>
      </c>
      <c r="D8" s="13" t="s">
        <v>647</v>
      </c>
      <c r="E8" s="17">
        <v>110000</v>
      </c>
      <c r="F8" s="18">
        <v>4557.74</v>
      </c>
      <c r="G8" s="19">
        <v>3.6799999999999999E-2</v>
      </c>
      <c r="H8" s="21"/>
      <c r="I8" s="21"/>
      <c r="J8" s="3"/>
    </row>
    <row r="9" spans="1:10" ht="13.05" customHeight="1">
      <c r="A9" s="15" t="s">
        <v>635</v>
      </c>
      <c r="B9" s="16" t="s">
        <v>636</v>
      </c>
      <c r="C9" s="13" t="s">
        <v>637</v>
      </c>
      <c r="D9" s="13" t="s">
        <v>408</v>
      </c>
      <c r="E9" s="17">
        <v>500000</v>
      </c>
      <c r="F9" s="18">
        <v>3989.75</v>
      </c>
      <c r="G9" s="19">
        <v>3.2199999999999999E-2</v>
      </c>
      <c r="H9" s="21"/>
      <c r="I9" s="21"/>
      <c r="J9" s="3"/>
    </row>
    <row r="10" spans="1:10" ht="13.05" customHeight="1">
      <c r="A10" s="15" t="s">
        <v>751</v>
      </c>
      <c r="B10" s="16" t="s">
        <v>752</v>
      </c>
      <c r="C10" s="13" t="s">
        <v>753</v>
      </c>
      <c r="D10" s="13" t="s">
        <v>408</v>
      </c>
      <c r="E10" s="17">
        <v>425000</v>
      </c>
      <c r="F10" s="18">
        <v>3927.85</v>
      </c>
      <c r="G10" s="19">
        <v>3.1699999999999999E-2</v>
      </c>
      <c r="H10" s="21"/>
      <c r="I10" s="21"/>
      <c r="J10" s="3"/>
    </row>
    <row r="11" spans="1:10" ht="13.05" customHeight="1">
      <c r="A11" s="15" t="s">
        <v>723</v>
      </c>
      <c r="B11" s="16" t="s">
        <v>724</v>
      </c>
      <c r="C11" s="13" t="s">
        <v>725</v>
      </c>
      <c r="D11" s="13" t="s">
        <v>408</v>
      </c>
      <c r="E11" s="17">
        <v>275000</v>
      </c>
      <c r="F11" s="18">
        <v>3700.68</v>
      </c>
      <c r="G11" s="19">
        <v>2.9899999999999999E-2</v>
      </c>
      <c r="H11" s="21"/>
      <c r="I11" s="21"/>
      <c r="J11" s="3"/>
    </row>
    <row r="12" spans="1:10" ht="13.05" customHeight="1">
      <c r="A12" s="15" t="s">
        <v>395</v>
      </c>
      <c r="B12" s="16" t="s">
        <v>396</v>
      </c>
      <c r="C12" s="13" t="s">
        <v>397</v>
      </c>
      <c r="D12" s="13" t="s">
        <v>398</v>
      </c>
      <c r="E12" s="17">
        <v>868929</v>
      </c>
      <c r="F12" s="18">
        <v>3598.23</v>
      </c>
      <c r="G12" s="19">
        <v>2.9000000000000001E-2</v>
      </c>
      <c r="H12" s="21"/>
      <c r="I12" s="21"/>
      <c r="J12" s="3"/>
    </row>
    <row r="13" spans="1:10" ht="13.05" customHeight="1">
      <c r="A13" s="15" t="s">
        <v>509</v>
      </c>
      <c r="B13" s="16" t="s">
        <v>510</v>
      </c>
      <c r="C13" s="13" t="s">
        <v>511</v>
      </c>
      <c r="D13" s="13" t="s">
        <v>427</v>
      </c>
      <c r="E13" s="17">
        <v>295048</v>
      </c>
      <c r="F13" s="18">
        <v>3367.97</v>
      </c>
      <c r="G13" s="19">
        <v>2.7199999999999998E-2</v>
      </c>
      <c r="H13" s="21"/>
      <c r="I13" s="21"/>
      <c r="J13" s="3"/>
    </row>
    <row r="14" spans="1:10" ht="13.05" customHeight="1">
      <c r="A14" s="15" t="s">
        <v>641</v>
      </c>
      <c r="B14" s="16" t="s">
        <v>642</v>
      </c>
      <c r="C14" s="13" t="s">
        <v>643</v>
      </c>
      <c r="D14" s="13" t="s">
        <v>456</v>
      </c>
      <c r="E14" s="17">
        <v>260000</v>
      </c>
      <c r="F14" s="18">
        <v>3364.14</v>
      </c>
      <c r="G14" s="19">
        <v>2.7099999999999999E-2</v>
      </c>
      <c r="H14" s="21"/>
      <c r="I14" s="21"/>
      <c r="J14" s="3"/>
    </row>
    <row r="15" spans="1:10" ht="13.05" customHeight="1">
      <c r="A15" s="15" t="s">
        <v>1465</v>
      </c>
      <c r="B15" s="16" t="s">
        <v>1466</v>
      </c>
      <c r="C15" s="13" t="s">
        <v>1467</v>
      </c>
      <c r="D15" s="13" t="s">
        <v>470</v>
      </c>
      <c r="E15" s="17">
        <v>300000</v>
      </c>
      <c r="F15" s="18">
        <v>3126.45</v>
      </c>
      <c r="G15" s="19">
        <v>2.52E-2</v>
      </c>
      <c r="H15" s="21"/>
      <c r="I15" s="21"/>
      <c r="J15" s="3"/>
    </row>
    <row r="16" spans="1:10" ht="13.05" customHeight="1">
      <c r="A16" s="15" t="s">
        <v>793</v>
      </c>
      <c r="B16" s="16" t="s">
        <v>794</v>
      </c>
      <c r="C16" s="13" t="s">
        <v>795</v>
      </c>
      <c r="D16" s="13" t="s">
        <v>722</v>
      </c>
      <c r="E16" s="17">
        <v>78417</v>
      </c>
      <c r="F16" s="18">
        <v>3093.94</v>
      </c>
      <c r="G16" s="19">
        <v>2.5000000000000001E-2</v>
      </c>
      <c r="H16" s="21"/>
      <c r="I16" s="21"/>
      <c r="J16" s="3"/>
    </row>
    <row r="17" spans="1:10" ht="13.05" customHeight="1">
      <c r="A17" s="15" t="s">
        <v>739</v>
      </c>
      <c r="B17" s="16" t="s">
        <v>740</v>
      </c>
      <c r="C17" s="13" t="s">
        <v>741</v>
      </c>
      <c r="D17" s="13" t="s">
        <v>535</v>
      </c>
      <c r="E17" s="17">
        <v>750000</v>
      </c>
      <c r="F17" s="18">
        <v>3088.5</v>
      </c>
      <c r="G17" s="19">
        <v>2.4899999999999999E-2</v>
      </c>
      <c r="H17" s="21"/>
      <c r="I17" s="21"/>
      <c r="J17" s="3"/>
    </row>
    <row r="18" spans="1:10" ht="13.05" customHeight="1">
      <c r="A18" s="15" t="s">
        <v>861</v>
      </c>
      <c r="B18" s="16" t="s">
        <v>862</v>
      </c>
      <c r="C18" s="13" t="s">
        <v>863</v>
      </c>
      <c r="D18" s="13" t="s">
        <v>419</v>
      </c>
      <c r="E18" s="17">
        <v>125000</v>
      </c>
      <c r="F18" s="18">
        <v>3023.75</v>
      </c>
      <c r="G18" s="19">
        <v>2.4400000000000002E-2</v>
      </c>
      <c r="H18" s="21"/>
      <c r="I18" s="21"/>
      <c r="J18" s="3"/>
    </row>
    <row r="19" spans="1:10" ht="13.05" customHeight="1">
      <c r="A19" s="15" t="s">
        <v>577</v>
      </c>
      <c r="B19" s="16" t="s">
        <v>578</v>
      </c>
      <c r="C19" s="13" t="s">
        <v>579</v>
      </c>
      <c r="D19" s="13" t="s">
        <v>292</v>
      </c>
      <c r="E19" s="17">
        <v>900000</v>
      </c>
      <c r="F19" s="18">
        <v>2898</v>
      </c>
      <c r="G19" s="19">
        <v>2.3400000000000001E-2</v>
      </c>
      <c r="H19" s="21"/>
      <c r="I19" s="21"/>
      <c r="J19" s="3"/>
    </row>
    <row r="20" spans="1:10" ht="13.05" customHeight="1">
      <c r="A20" s="15" t="s">
        <v>802</v>
      </c>
      <c r="B20" s="16" t="s">
        <v>803</v>
      </c>
      <c r="C20" s="13" t="s">
        <v>804</v>
      </c>
      <c r="D20" s="13" t="s">
        <v>448</v>
      </c>
      <c r="E20" s="17">
        <v>300000</v>
      </c>
      <c r="F20" s="18">
        <v>2869.8</v>
      </c>
      <c r="G20" s="19">
        <v>2.3199999999999998E-2</v>
      </c>
      <c r="H20" s="21"/>
      <c r="I20" s="21"/>
      <c r="J20" s="3"/>
    </row>
    <row r="21" spans="1:10" ht="13.05" customHeight="1">
      <c r="A21" s="15" t="s">
        <v>522</v>
      </c>
      <c r="B21" s="16" t="s">
        <v>523</v>
      </c>
      <c r="C21" s="13" t="s">
        <v>524</v>
      </c>
      <c r="D21" s="13" t="s">
        <v>525</v>
      </c>
      <c r="E21" s="17">
        <v>50000</v>
      </c>
      <c r="F21" s="18">
        <v>2829.75</v>
      </c>
      <c r="G21" s="19">
        <v>2.2800000000000001E-2</v>
      </c>
      <c r="H21" s="21"/>
      <c r="I21" s="21"/>
      <c r="J21" s="3"/>
    </row>
    <row r="22" spans="1:10" ht="13.05" customHeight="1">
      <c r="A22" s="15" t="s">
        <v>697</v>
      </c>
      <c r="B22" s="16" t="s">
        <v>698</v>
      </c>
      <c r="C22" s="13" t="s">
        <v>699</v>
      </c>
      <c r="D22" s="13" t="s">
        <v>565</v>
      </c>
      <c r="E22" s="17">
        <v>40000</v>
      </c>
      <c r="F22" s="18">
        <v>2829.4</v>
      </c>
      <c r="G22" s="19">
        <v>2.2800000000000001E-2</v>
      </c>
      <c r="H22" s="21"/>
      <c r="I22" s="21"/>
      <c r="J22" s="3"/>
    </row>
    <row r="23" spans="1:10" ht="13.05" customHeight="1">
      <c r="A23" s="15" t="s">
        <v>648</v>
      </c>
      <c r="B23" s="16" t="s">
        <v>649</v>
      </c>
      <c r="C23" s="13" t="s">
        <v>650</v>
      </c>
      <c r="D23" s="13" t="s">
        <v>551</v>
      </c>
      <c r="E23" s="17">
        <v>150000</v>
      </c>
      <c r="F23" s="18">
        <v>2778</v>
      </c>
      <c r="G23" s="19">
        <v>2.24E-2</v>
      </c>
      <c r="H23" s="21"/>
      <c r="I23" s="21"/>
      <c r="J23" s="3"/>
    </row>
    <row r="24" spans="1:10" ht="13.05" customHeight="1">
      <c r="A24" s="15" t="s">
        <v>796</v>
      </c>
      <c r="B24" s="16" t="s">
        <v>797</v>
      </c>
      <c r="C24" s="13" t="s">
        <v>798</v>
      </c>
      <c r="D24" s="13" t="s">
        <v>565</v>
      </c>
      <c r="E24" s="17">
        <v>90000</v>
      </c>
      <c r="F24" s="18">
        <v>2761.92</v>
      </c>
      <c r="G24" s="19">
        <v>2.23E-2</v>
      </c>
      <c r="H24" s="21"/>
      <c r="I24" s="21"/>
      <c r="J24" s="3"/>
    </row>
    <row r="25" spans="1:10" ht="13.05" customHeight="1">
      <c r="A25" s="15" t="s">
        <v>1041</v>
      </c>
      <c r="B25" s="16" t="s">
        <v>1042</v>
      </c>
      <c r="C25" s="13" t="s">
        <v>1043</v>
      </c>
      <c r="D25" s="13" t="s">
        <v>525</v>
      </c>
      <c r="E25" s="17">
        <v>27500</v>
      </c>
      <c r="F25" s="18">
        <v>2739.28</v>
      </c>
      <c r="G25" s="19">
        <v>2.2100000000000002E-2</v>
      </c>
      <c r="H25" s="21"/>
      <c r="I25" s="21"/>
      <c r="J25" s="3"/>
    </row>
    <row r="26" spans="1:10" ht="13.05" customHeight="1">
      <c r="A26" s="15" t="s">
        <v>1063</v>
      </c>
      <c r="B26" s="16" t="s">
        <v>1064</v>
      </c>
      <c r="C26" s="13" t="s">
        <v>1065</v>
      </c>
      <c r="D26" s="13" t="s">
        <v>732</v>
      </c>
      <c r="E26" s="17">
        <v>250000</v>
      </c>
      <c r="F26" s="18">
        <v>2650.25</v>
      </c>
      <c r="G26" s="19">
        <v>2.1399999999999999E-2</v>
      </c>
      <c r="H26" s="21"/>
      <c r="I26" s="21"/>
      <c r="J26" s="3"/>
    </row>
    <row r="27" spans="1:10" ht="13.05" customHeight="1">
      <c r="A27" s="15" t="s">
        <v>827</v>
      </c>
      <c r="B27" s="16" t="s">
        <v>828</v>
      </c>
      <c r="C27" s="13" t="s">
        <v>829</v>
      </c>
      <c r="D27" s="13" t="s">
        <v>491</v>
      </c>
      <c r="E27" s="17">
        <v>150000</v>
      </c>
      <c r="F27" s="18">
        <v>2648.55</v>
      </c>
      <c r="G27" s="19">
        <v>2.1399999999999999E-2</v>
      </c>
      <c r="H27" s="21"/>
      <c r="I27" s="21"/>
      <c r="J27" s="3"/>
    </row>
    <row r="28" spans="1:10" ht="13.05" customHeight="1">
      <c r="A28" s="15" t="s">
        <v>821</v>
      </c>
      <c r="B28" s="16" t="s">
        <v>822</v>
      </c>
      <c r="C28" s="13" t="s">
        <v>823</v>
      </c>
      <c r="D28" s="13" t="s">
        <v>466</v>
      </c>
      <c r="E28" s="17">
        <v>471491</v>
      </c>
      <c r="F28" s="18">
        <v>2642.94</v>
      </c>
      <c r="G28" s="19">
        <v>2.1299999999999999E-2</v>
      </c>
      <c r="H28" s="21"/>
      <c r="I28" s="21"/>
      <c r="J28" s="3"/>
    </row>
    <row r="29" spans="1:10" ht="13.05" customHeight="1">
      <c r="A29" s="15" t="s">
        <v>710</v>
      </c>
      <c r="B29" s="16" t="s">
        <v>711</v>
      </c>
      <c r="C29" s="13" t="s">
        <v>712</v>
      </c>
      <c r="D29" s="13" t="s">
        <v>572</v>
      </c>
      <c r="E29" s="17">
        <v>60000</v>
      </c>
      <c r="F29" s="18">
        <v>2642.4</v>
      </c>
      <c r="G29" s="19">
        <v>2.1299999999999999E-2</v>
      </c>
      <c r="H29" s="21"/>
      <c r="I29" s="21"/>
      <c r="J29" s="3"/>
    </row>
    <row r="30" spans="1:10" ht="13.05" customHeight="1">
      <c r="A30" s="15" t="s">
        <v>651</v>
      </c>
      <c r="B30" s="16" t="s">
        <v>652</v>
      </c>
      <c r="C30" s="13" t="s">
        <v>653</v>
      </c>
      <c r="D30" s="13" t="s">
        <v>408</v>
      </c>
      <c r="E30" s="17">
        <v>250000</v>
      </c>
      <c r="F30" s="18">
        <v>2567.25</v>
      </c>
      <c r="G30" s="19">
        <v>2.07E-2</v>
      </c>
      <c r="H30" s="21"/>
      <c r="I30" s="21"/>
      <c r="J30" s="3"/>
    </row>
    <row r="31" spans="1:10" ht="13.05" customHeight="1">
      <c r="A31" s="15" t="s">
        <v>536</v>
      </c>
      <c r="B31" s="16" t="s">
        <v>537</v>
      </c>
      <c r="C31" s="13" t="s">
        <v>538</v>
      </c>
      <c r="D31" s="13" t="s">
        <v>408</v>
      </c>
      <c r="E31" s="17">
        <v>850000</v>
      </c>
      <c r="F31" s="18">
        <v>2516.85</v>
      </c>
      <c r="G31" s="19">
        <v>2.0299999999999999E-2</v>
      </c>
      <c r="H31" s="21"/>
      <c r="I31" s="21"/>
      <c r="J31" s="3"/>
    </row>
    <row r="32" spans="1:10" ht="13.05" customHeight="1">
      <c r="A32" s="15" t="s">
        <v>660</v>
      </c>
      <c r="B32" s="16" t="s">
        <v>661</v>
      </c>
      <c r="C32" s="13" t="s">
        <v>662</v>
      </c>
      <c r="D32" s="13" t="s">
        <v>419</v>
      </c>
      <c r="E32" s="17">
        <v>130000</v>
      </c>
      <c r="F32" s="18">
        <v>2421.25</v>
      </c>
      <c r="G32" s="19">
        <v>1.95E-2</v>
      </c>
      <c r="H32" s="21"/>
      <c r="I32" s="21"/>
      <c r="J32" s="3"/>
    </row>
    <row r="33" spans="1:10" ht="13.05" customHeight="1">
      <c r="A33" s="15" t="s">
        <v>799</v>
      </c>
      <c r="B33" s="16" t="s">
        <v>800</v>
      </c>
      <c r="C33" s="13" t="s">
        <v>801</v>
      </c>
      <c r="D33" s="13" t="s">
        <v>412</v>
      </c>
      <c r="E33" s="17">
        <v>150000</v>
      </c>
      <c r="F33" s="18">
        <v>2389.0500000000002</v>
      </c>
      <c r="G33" s="19">
        <v>1.9300000000000001E-2</v>
      </c>
      <c r="H33" s="21"/>
      <c r="I33" s="21"/>
      <c r="J33" s="3"/>
    </row>
    <row r="34" spans="1:10" ht="13.05" customHeight="1">
      <c r="A34" s="15" t="s">
        <v>654</v>
      </c>
      <c r="B34" s="16" t="s">
        <v>655</v>
      </c>
      <c r="C34" s="13" t="s">
        <v>656</v>
      </c>
      <c r="D34" s="13" t="s">
        <v>408</v>
      </c>
      <c r="E34" s="17">
        <v>597000</v>
      </c>
      <c r="F34" s="18">
        <v>2341.73</v>
      </c>
      <c r="G34" s="19">
        <v>1.89E-2</v>
      </c>
      <c r="H34" s="21"/>
      <c r="I34" s="21"/>
      <c r="J34" s="3"/>
    </row>
    <row r="35" spans="1:10" ht="13.05" customHeight="1">
      <c r="A35" s="15" t="s">
        <v>638</v>
      </c>
      <c r="B35" s="16" t="s">
        <v>639</v>
      </c>
      <c r="C35" s="13" t="s">
        <v>640</v>
      </c>
      <c r="D35" s="13" t="s">
        <v>408</v>
      </c>
      <c r="E35" s="17">
        <v>170000</v>
      </c>
      <c r="F35" s="18">
        <v>2337.84</v>
      </c>
      <c r="G35" s="19">
        <v>1.89E-2</v>
      </c>
      <c r="H35" s="21"/>
      <c r="I35" s="21"/>
      <c r="J35" s="3"/>
    </row>
    <row r="36" spans="1:10" ht="13.05" customHeight="1">
      <c r="A36" s="15" t="s">
        <v>453</v>
      </c>
      <c r="B36" s="16" t="s">
        <v>454</v>
      </c>
      <c r="C36" s="13" t="s">
        <v>455</v>
      </c>
      <c r="D36" s="13" t="s">
        <v>456</v>
      </c>
      <c r="E36" s="17">
        <v>575000</v>
      </c>
      <c r="F36" s="18">
        <v>2268.09</v>
      </c>
      <c r="G36" s="19">
        <v>1.83E-2</v>
      </c>
      <c r="H36" s="21"/>
      <c r="I36" s="21"/>
      <c r="J36" s="3"/>
    </row>
    <row r="37" spans="1:10" ht="13.05" customHeight="1">
      <c r="A37" s="15" t="s">
        <v>402</v>
      </c>
      <c r="B37" s="16" t="s">
        <v>403</v>
      </c>
      <c r="C37" s="13" t="s">
        <v>404</v>
      </c>
      <c r="D37" s="13" t="s">
        <v>398</v>
      </c>
      <c r="E37" s="17">
        <v>6250</v>
      </c>
      <c r="F37" s="18">
        <v>2182.5</v>
      </c>
      <c r="G37" s="19">
        <v>1.7600000000000001E-2</v>
      </c>
      <c r="H37" s="21"/>
      <c r="I37" s="21"/>
      <c r="J37" s="3"/>
    </row>
    <row r="38" spans="1:10" ht="13.05" customHeight="1">
      <c r="A38" s="15" t="s">
        <v>999</v>
      </c>
      <c r="B38" s="16" t="s">
        <v>1000</v>
      </c>
      <c r="C38" s="13" t="s">
        <v>1001</v>
      </c>
      <c r="D38" s="13" t="s">
        <v>515</v>
      </c>
      <c r="E38" s="17">
        <v>200000</v>
      </c>
      <c r="F38" s="18">
        <v>2151.1999999999998</v>
      </c>
      <c r="G38" s="19">
        <v>1.7399999999999999E-2</v>
      </c>
      <c r="H38" s="21"/>
      <c r="I38" s="21"/>
      <c r="J38" s="3"/>
    </row>
    <row r="39" spans="1:10" ht="13.05" customHeight="1">
      <c r="A39" s="15" t="s">
        <v>471</v>
      </c>
      <c r="B39" s="16" t="s">
        <v>472</v>
      </c>
      <c r="C39" s="13" t="s">
        <v>473</v>
      </c>
      <c r="D39" s="13" t="s">
        <v>292</v>
      </c>
      <c r="E39" s="17">
        <v>2500000</v>
      </c>
      <c r="F39" s="18">
        <v>2033.25</v>
      </c>
      <c r="G39" s="19">
        <v>1.6400000000000001E-2</v>
      </c>
      <c r="H39" s="21"/>
      <c r="I39" s="21"/>
      <c r="J39" s="3"/>
    </row>
    <row r="40" spans="1:10" ht="13.05" customHeight="1">
      <c r="A40" s="15" t="s">
        <v>669</v>
      </c>
      <c r="B40" s="16" t="s">
        <v>670</v>
      </c>
      <c r="C40" s="13" t="s">
        <v>671</v>
      </c>
      <c r="D40" s="13" t="s">
        <v>504</v>
      </c>
      <c r="E40" s="17">
        <v>144043</v>
      </c>
      <c r="F40" s="18">
        <v>2023.37</v>
      </c>
      <c r="G40" s="19">
        <v>1.6299999999999999E-2</v>
      </c>
      <c r="H40" s="21"/>
      <c r="I40" s="21"/>
      <c r="J40" s="3"/>
    </row>
    <row r="41" spans="1:10" ht="13.05" customHeight="1">
      <c r="A41" s="15" t="s">
        <v>399</v>
      </c>
      <c r="B41" s="16" t="s">
        <v>400</v>
      </c>
      <c r="C41" s="13" t="s">
        <v>401</v>
      </c>
      <c r="D41" s="13" t="s">
        <v>398</v>
      </c>
      <c r="E41" s="17">
        <v>40000</v>
      </c>
      <c r="F41" s="18">
        <v>1977.6</v>
      </c>
      <c r="G41" s="19">
        <v>1.6E-2</v>
      </c>
      <c r="H41" s="21"/>
      <c r="I41" s="21"/>
      <c r="J41" s="3"/>
    </row>
    <row r="42" spans="1:10" ht="13.05" customHeight="1">
      <c r="A42" s="15" t="s">
        <v>498</v>
      </c>
      <c r="B42" s="16" t="s">
        <v>499</v>
      </c>
      <c r="C42" s="13" t="s">
        <v>500</v>
      </c>
      <c r="D42" s="13" t="s">
        <v>412</v>
      </c>
      <c r="E42" s="17">
        <v>27000</v>
      </c>
      <c r="F42" s="18">
        <v>1973.97</v>
      </c>
      <c r="G42" s="19">
        <v>1.5900000000000001E-2</v>
      </c>
      <c r="H42" s="21"/>
      <c r="I42" s="21"/>
      <c r="J42" s="3"/>
    </row>
    <row r="43" spans="1:10" ht="13.05" customHeight="1">
      <c r="A43" s="15" t="s">
        <v>1468</v>
      </c>
      <c r="B43" s="16" t="s">
        <v>1469</v>
      </c>
      <c r="C43" s="13" t="s">
        <v>1470</v>
      </c>
      <c r="D43" s="13" t="s">
        <v>441</v>
      </c>
      <c r="E43" s="17">
        <v>325000</v>
      </c>
      <c r="F43" s="18">
        <v>1755.49</v>
      </c>
      <c r="G43" s="19">
        <v>1.4200000000000001E-2</v>
      </c>
      <c r="H43" s="21"/>
      <c r="I43" s="21"/>
      <c r="J43" s="3"/>
    </row>
    <row r="44" spans="1:10" ht="13.05" customHeight="1">
      <c r="A44" s="15" t="s">
        <v>501</v>
      </c>
      <c r="B44" s="16" t="s">
        <v>502</v>
      </c>
      <c r="C44" s="13" t="s">
        <v>503</v>
      </c>
      <c r="D44" s="13" t="s">
        <v>504</v>
      </c>
      <c r="E44" s="17">
        <v>40000</v>
      </c>
      <c r="F44" s="18">
        <v>1730.6</v>
      </c>
      <c r="G44" s="19">
        <v>1.4E-2</v>
      </c>
      <c r="H44" s="21"/>
      <c r="I44" s="21"/>
      <c r="J44" s="3"/>
    </row>
    <row r="45" spans="1:10" ht="13.05" customHeight="1">
      <c r="A45" s="15" t="s">
        <v>463</v>
      </c>
      <c r="B45" s="16" t="s">
        <v>464</v>
      </c>
      <c r="C45" s="13" t="s">
        <v>465</v>
      </c>
      <c r="D45" s="13" t="s">
        <v>466</v>
      </c>
      <c r="E45" s="17">
        <v>4267776</v>
      </c>
      <c r="F45" s="18">
        <v>1681.5</v>
      </c>
      <c r="G45" s="19">
        <v>1.3599999999999999E-2</v>
      </c>
      <c r="H45" s="21"/>
      <c r="I45" s="21"/>
      <c r="J45" s="3"/>
    </row>
    <row r="46" spans="1:10" ht="13.05" customHeight="1">
      <c r="A46" s="15" t="s">
        <v>666</v>
      </c>
      <c r="B46" s="16" t="s">
        <v>667</v>
      </c>
      <c r="C46" s="13" t="s">
        <v>668</v>
      </c>
      <c r="D46" s="13" t="s">
        <v>504</v>
      </c>
      <c r="E46" s="17">
        <v>165000</v>
      </c>
      <c r="F46" s="18">
        <v>1650.66</v>
      </c>
      <c r="G46" s="19">
        <v>1.3299999999999999E-2</v>
      </c>
      <c r="H46" s="21"/>
      <c r="I46" s="21"/>
      <c r="J46" s="3"/>
    </row>
    <row r="47" spans="1:10" ht="13.05" customHeight="1">
      <c r="A47" s="15" t="s">
        <v>1471</v>
      </c>
      <c r="B47" s="16" t="s">
        <v>1472</v>
      </c>
      <c r="C47" s="13" t="s">
        <v>1473</v>
      </c>
      <c r="D47" s="13" t="s">
        <v>419</v>
      </c>
      <c r="E47" s="17">
        <v>100000</v>
      </c>
      <c r="F47" s="18">
        <v>1578.7</v>
      </c>
      <c r="G47" s="19">
        <v>1.2699999999999999E-2</v>
      </c>
      <c r="H47" s="21"/>
      <c r="I47" s="21"/>
      <c r="J47" s="3"/>
    </row>
    <row r="48" spans="1:10" ht="13.05" customHeight="1">
      <c r="A48" s="15" t="s">
        <v>1474</v>
      </c>
      <c r="B48" s="16" t="s">
        <v>1475</v>
      </c>
      <c r="C48" s="13" t="s">
        <v>1476</v>
      </c>
      <c r="D48" s="13" t="s">
        <v>419</v>
      </c>
      <c r="E48" s="17">
        <v>45000</v>
      </c>
      <c r="F48" s="18">
        <v>1540.22</v>
      </c>
      <c r="G48" s="19">
        <v>1.24E-2</v>
      </c>
      <c r="H48" s="21"/>
      <c r="I48" s="21"/>
      <c r="J48" s="3"/>
    </row>
    <row r="49" spans="1:10" ht="13.05" customHeight="1">
      <c r="A49" s="15" t="s">
        <v>1477</v>
      </c>
      <c r="B49" s="16" t="s">
        <v>1478</v>
      </c>
      <c r="C49" s="13" t="s">
        <v>1479</v>
      </c>
      <c r="D49" s="13" t="s">
        <v>412</v>
      </c>
      <c r="E49" s="17">
        <v>8000</v>
      </c>
      <c r="F49" s="18">
        <v>1495.68</v>
      </c>
      <c r="G49" s="19">
        <v>1.21E-2</v>
      </c>
      <c r="H49" s="21"/>
      <c r="I49" s="21"/>
      <c r="J49" s="3"/>
    </row>
    <row r="50" spans="1:10" ht="13.05" customHeight="1">
      <c r="A50" s="15" t="s">
        <v>704</v>
      </c>
      <c r="B50" s="16" t="s">
        <v>705</v>
      </c>
      <c r="C50" s="13" t="s">
        <v>706</v>
      </c>
      <c r="D50" s="13" t="s">
        <v>561</v>
      </c>
      <c r="E50" s="17">
        <v>13000</v>
      </c>
      <c r="F50" s="18">
        <v>1462.89</v>
      </c>
      <c r="G50" s="19">
        <v>1.18E-2</v>
      </c>
      <c r="H50" s="21"/>
      <c r="I50" s="21"/>
      <c r="J50" s="3"/>
    </row>
    <row r="51" spans="1:10" ht="13.05" customHeight="1">
      <c r="A51" s="15" t="s">
        <v>855</v>
      </c>
      <c r="B51" s="16" t="s">
        <v>856</v>
      </c>
      <c r="C51" s="13" t="s">
        <v>857</v>
      </c>
      <c r="D51" s="13" t="s">
        <v>408</v>
      </c>
      <c r="E51" s="17">
        <v>700000</v>
      </c>
      <c r="F51" s="18">
        <v>1460.2</v>
      </c>
      <c r="G51" s="19">
        <v>1.18E-2</v>
      </c>
      <c r="H51" s="21"/>
      <c r="I51" s="21"/>
      <c r="J51" s="3"/>
    </row>
    <row r="52" spans="1:10" ht="13.05" customHeight="1">
      <c r="A52" s="15" t="s">
        <v>1480</v>
      </c>
      <c r="B52" s="16" t="s">
        <v>1481</v>
      </c>
      <c r="C52" s="13" t="s">
        <v>1482</v>
      </c>
      <c r="D52" s="13" t="s">
        <v>572</v>
      </c>
      <c r="E52" s="17">
        <v>80000</v>
      </c>
      <c r="F52" s="18">
        <v>1302.6400000000001</v>
      </c>
      <c r="G52" s="19">
        <v>1.0500000000000001E-2</v>
      </c>
      <c r="H52" s="21"/>
      <c r="I52" s="21"/>
      <c r="J52" s="3"/>
    </row>
    <row r="53" spans="1:10" ht="13.05" customHeight="1">
      <c r="A53" s="15" t="s">
        <v>849</v>
      </c>
      <c r="B53" s="16" t="s">
        <v>850</v>
      </c>
      <c r="C53" s="13" t="s">
        <v>851</v>
      </c>
      <c r="D53" s="13" t="s">
        <v>504</v>
      </c>
      <c r="E53" s="17">
        <v>133335</v>
      </c>
      <c r="F53" s="18">
        <v>1182.95</v>
      </c>
      <c r="G53" s="19">
        <v>9.4999999999999998E-3</v>
      </c>
      <c r="H53" s="21"/>
      <c r="I53" s="21"/>
      <c r="J53" s="3"/>
    </row>
    <row r="54" spans="1:10" ht="13.05" customHeight="1">
      <c r="A54" s="3"/>
      <c r="B54" s="22" t="s">
        <v>176</v>
      </c>
      <c r="C54" s="2"/>
      <c r="D54" s="2"/>
      <c r="E54" s="2"/>
      <c r="F54" s="23">
        <v>119940.5</v>
      </c>
      <c r="G54" s="24">
        <v>0.96779999999999999</v>
      </c>
      <c r="H54" s="25"/>
      <c r="I54" s="25"/>
      <c r="J54" s="3"/>
    </row>
    <row r="55" spans="1:10" ht="13.05" customHeight="1">
      <c r="A55" s="3"/>
      <c r="B55" s="22" t="s">
        <v>627</v>
      </c>
      <c r="C55" s="2"/>
      <c r="D55" s="2"/>
      <c r="E55" s="2"/>
      <c r="F55" s="25" t="s">
        <v>178</v>
      </c>
      <c r="G55" s="25" t="s">
        <v>178</v>
      </c>
      <c r="H55" s="25"/>
      <c r="I55" s="25"/>
      <c r="J55" s="3"/>
    </row>
    <row r="56" spans="1:10" ht="13.05" customHeight="1">
      <c r="A56" s="3"/>
      <c r="B56" s="22" t="s">
        <v>176</v>
      </c>
      <c r="C56" s="2"/>
      <c r="D56" s="2"/>
      <c r="E56" s="2"/>
      <c r="F56" s="25" t="s">
        <v>178</v>
      </c>
      <c r="G56" s="25" t="s">
        <v>178</v>
      </c>
      <c r="H56" s="25"/>
      <c r="I56" s="25"/>
      <c r="J56" s="3"/>
    </row>
    <row r="57" spans="1:10" ht="13.05" customHeight="1">
      <c r="A57" s="3"/>
      <c r="B57" s="22" t="s">
        <v>187</v>
      </c>
      <c r="C57" s="26"/>
      <c r="D57" s="2"/>
      <c r="E57" s="26"/>
      <c r="F57" s="23">
        <v>119940.5</v>
      </c>
      <c r="G57" s="24">
        <v>0.96779999999999999</v>
      </c>
      <c r="H57" s="25"/>
      <c r="I57" s="25"/>
      <c r="J57" s="3"/>
    </row>
    <row r="58" spans="1:10" ht="13.05" customHeight="1">
      <c r="A58" s="3"/>
      <c r="B58" s="12" t="s">
        <v>188</v>
      </c>
      <c r="C58" s="13"/>
      <c r="D58" s="13"/>
      <c r="E58" s="13"/>
      <c r="F58" s="13"/>
      <c r="G58" s="13"/>
      <c r="H58" s="14"/>
      <c r="I58" s="14"/>
      <c r="J58" s="3"/>
    </row>
    <row r="59" spans="1:10" ht="13.05" customHeight="1">
      <c r="A59" s="3"/>
      <c r="B59" s="12" t="s">
        <v>631</v>
      </c>
      <c r="C59" s="13"/>
      <c r="D59" s="13"/>
      <c r="E59" s="13"/>
      <c r="F59" s="3"/>
      <c r="G59" s="14"/>
      <c r="H59" s="14"/>
      <c r="I59" s="14"/>
      <c r="J59" s="3"/>
    </row>
    <row r="60" spans="1:10" ht="13.05" customHeight="1">
      <c r="A60" s="15" t="s">
        <v>1483</v>
      </c>
      <c r="B60" s="16" t="s">
        <v>1484</v>
      </c>
      <c r="C60" s="13" t="s">
        <v>1485</v>
      </c>
      <c r="D60" s="13" t="s">
        <v>150</v>
      </c>
      <c r="E60" s="17">
        <v>1500000</v>
      </c>
      <c r="F60" s="18">
        <v>1483.54</v>
      </c>
      <c r="G60" s="19">
        <v>1.2E-2</v>
      </c>
      <c r="H60" s="20">
        <v>5.1920000000000001E-2</v>
      </c>
      <c r="I60" s="21"/>
      <c r="J60" s="3"/>
    </row>
    <row r="61" spans="1:10" ht="13.05" customHeight="1">
      <c r="A61" s="3"/>
      <c r="B61" s="22" t="s">
        <v>176</v>
      </c>
      <c r="C61" s="2"/>
      <c r="D61" s="2"/>
      <c r="E61" s="2"/>
      <c r="F61" s="23">
        <v>1483.54</v>
      </c>
      <c r="G61" s="24">
        <v>1.2E-2</v>
      </c>
      <c r="H61" s="25"/>
      <c r="I61" s="25"/>
      <c r="J61" s="3"/>
    </row>
    <row r="62" spans="1:10" ht="13.05" customHeight="1">
      <c r="A62" s="3"/>
      <c r="B62" s="22" t="s">
        <v>187</v>
      </c>
      <c r="C62" s="26"/>
      <c r="D62" s="2"/>
      <c r="E62" s="26"/>
      <c r="F62" s="23">
        <v>1483.54</v>
      </c>
      <c r="G62" s="24">
        <v>1.2E-2</v>
      </c>
      <c r="H62" s="25"/>
      <c r="I62" s="25"/>
      <c r="J62" s="3"/>
    </row>
    <row r="63" spans="1:10" ht="13.05" customHeight="1">
      <c r="A63" s="3"/>
      <c r="B63" s="12" t="s">
        <v>227</v>
      </c>
      <c r="C63" s="13"/>
      <c r="D63" s="13"/>
      <c r="E63" s="13"/>
      <c r="F63" s="13"/>
      <c r="G63" s="13"/>
      <c r="H63" s="14"/>
      <c r="I63" s="14"/>
      <c r="J63" s="3"/>
    </row>
    <row r="64" spans="1:10" ht="13.05" customHeight="1">
      <c r="A64" s="15" t="s">
        <v>228</v>
      </c>
      <c r="B64" s="16" t="s">
        <v>229</v>
      </c>
      <c r="C64" s="13"/>
      <c r="D64" s="13" t="s">
        <v>226</v>
      </c>
      <c r="E64" s="17"/>
      <c r="F64" s="18">
        <v>3795.89</v>
      </c>
      <c r="G64" s="19">
        <v>3.0599999999999999E-2</v>
      </c>
      <c r="H64" s="20">
        <v>5.33180428225941E-2</v>
      </c>
      <c r="I64" s="21"/>
      <c r="J64" s="3"/>
    </row>
    <row r="65" spans="1:10" ht="13.05" customHeight="1">
      <c r="A65" s="3"/>
      <c r="B65" s="22" t="s">
        <v>176</v>
      </c>
      <c r="C65" s="2"/>
      <c r="D65" s="2"/>
      <c r="E65" s="2"/>
      <c r="F65" s="23">
        <v>3795.89</v>
      </c>
      <c r="G65" s="24">
        <v>3.0599999999999999E-2</v>
      </c>
      <c r="H65" s="25"/>
      <c r="I65" s="25"/>
      <c r="J65" s="3"/>
    </row>
    <row r="66" spans="1:10" ht="13.05" customHeight="1">
      <c r="A66" s="3"/>
      <c r="B66" s="22" t="s">
        <v>187</v>
      </c>
      <c r="C66" s="26"/>
      <c r="D66" s="2"/>
      <c r="E66" s="26"/>
      <c r="F66" s="23">
        <v>3795.89</v>
      </c>
      <c r="G66" s="24">
        <v>3.0599999999999999E-2</v>
      </c>
      <c r="H66" s="25"/>
      <c r="I66" s="25"/>
      <c r="J66" s="3"/>
    </row>
    <row r="67" spans="1:10" ht="13.05" customHeight="1">
      <c r="A67" s="3"/>
      <c r="B67" s="22" t="s">
        <v>230</v>
      </c>
      <c r="C67" s="13"/>
      <c r="D67" s="2"/>
      <c r="E67" s="13"/>
      <c r="F67" s="27">
        <v>-1280.42</v>
      </c>
      <c r="G67" s="24">
        <v>-1.04E-2</v>
      </c>
      <c r="H67" s="25"/>
      <c r="I67" s="25"/>
      <c r="J67" s="3"/>
    </row>
    <row r="68" spans="1:10" ht="13.05" customHeight="1">
      <c r="A68" s="3"/>
      <c r="B68" s="28" t="s">
        <v>231</v>
      </c>
      <c r="C68" s="29"/>
      <c r="D68" s="29"/>
      <c r="E68" s="29"/>
      <c r="F68" s="30">
        <v>123939.51</v>
      </c>
      <c r="G68" s="31">
        <v>1</v>
      </c>
      <c r="H68" s="32"/>
      <c r="I68" s="32"/>
      <c r="J68" s="3"/>
    </row>
    <row r="69" spans="1:10" ht="13.05" customHeight="1">
      <c r="A69" s="3"/>
      <c r="B69" s="6"/>
      <c r="C69" s="3"/>
      <c r="D69" s="3"/>
      <c r="E69" s="3"/>
      <c r="F69" s="3"/>
      <c r="G69" s="3"/>
      <c r="H69" s="3"/>
      <c r="I69" s="3"/>
      <c r="J69" s="3"/>
    </row>
    <row r="70" spans="1:10" ht="13.05" customHeight="1">
      <c r="A70" s="3"/>
      <c r="B70" s="187"/>
      <c r="C70" s="187"/>
      <c r="D70" s="187"/>
      <c r="E70" s="187"/>
      <c r="F70" s="187"/>
      <c r="G70" s="187"/>
      <c r="H70" s="187"/>
      <c r="I70" s="3"/>
      <c r="J70" s="3"/>
    </row>
    <row r="71" spans="1:10" ht="13.05" customHeight="1">
      <c r="A71" s="3"/>
      <c r="B71" s="187"/>
      <c r="C71" s="187"/>
      <c r="D71" s="187"/>
      <c r="E71" s="187"/>
      <c r="F71" s="187"/>
      <c r="G71" s="187"/>
      <c r="H71" s="187"/>
      <c r="I71" s="3"/>
      <c r="J71" s="3"/>
    </row>
    <row r="72" spans="1:10" ht="13.05" customHeight="1">
      <c r="A72" s="3"/>
      <c r="B72" s="4" t="s">
        <v>226</v>
      </c>
      <c r="C72" s="3"/>
      <c r="D72" s="3"/>
      <c r="E72" s="3"/>
      <c r="F72" s="3"/>
      <c r="G72" s="3"/>
      <c r="H72" s="3"/>
      <c r="I72" s="3"/>
      <c r="J72" s="3"/>
    </row>
    <row r="73" spans="1:10" ht="13.05" customHeight="1">
      <c r="A73" s="3"/>
      <c r="B73" s="4" t="s">
        <v>234</v>
      </c>
      <c r="C73" s="3"/>
      <c r="D73" s="3"/>
      <c r="E73" s="3"/>
      <c r="F73" s="3"/>
      <c r="G73" s="3"/>
      <c r="H73" s="3"/>
      <c r="I73" s="3"/>
      <c r="J73" s="3"/>
    </row>
    <row r="74" spans="1:10" ht="26.1" customHeight="1">
      <c r="A74" s="3"/>
      <c r="B74" s="187" t="s">
        <v>235</v>
      </c>
      <c r="C74" s="187"/>
      <c r="D74" s="187"/>
      <c r="E74" s="187"/>
      <c r="F74" s="187"/>
      <c r="G74" s="187"/>
      <c r="H74" s="187"/>
      <c r="I74" s="3"/>
      <c r="J74" s="3"/>
    </row>
    <row r="78" spans="1:10">
      <c r="B78" s="49" t="s">
        <v>2354</v>
      </c>
      <c r="C78" s="50"/>
      <c r="D78" s="50"/>
      <c r="E78" s="51"/>
    </row>
    <row r="79" spans="1:10">
      <c r="B79" s="50" t="s">
        <v>2393</v>
      </c>
      <c r="C79" s="50"/>
      <c r="D79" s="50"/>
      <c r="E79" s="51"/>
    </row>
    <row r="80" spans="1:10">
      <c r="B80" s="57" t="s">
        <v>2394</v>
      </c>
      <c r="C80" s="50"/>
      <c r="D80" s="50"/>
      <c r="E80" s="51"/>
    </row>
    <row r="81" spans="2:5">
      <c r="B81" s="50" t="s">
        <v>2355</v>
      </c>
      <c r="C81" s="50"/>
      <c r="D81" s="50"/>
      <c r="E81" s="51"/>
    </row>
    <row r="82" spans="2:5">
      <c r="B82" s="50" t="s">
        <v>2356</v>
      </c>
      <c r="C82" s="50"/>
      <c r="D82" s="50"/>
      <c r="E82" s="51"/>
    </row>
    <row r="83" spans="2:5">
      <c r="B83" s="50" t="s">
        <v>2357</v>
      </c>
      <c r="C83" s="52"/>
      <c r="D83" s="52"/>
      <c r="E83" s="52"/>
    </row>
    <row r="84" spans="2:5">
      <c r="B84" s="50" t="s">
        <v>2358</v>
      </c>
      <c r="C84" s="50"/>
      <c r="D84" s="50"/>
      <c r="E84" s="51"/>
    </row>
    <row r="85" spans="2:5">
      <c r="B85" s="50" t="s">
        <v>2359</v>
      </c>
      <c r="C85" s="50"/>
      <c r="D85" s="50"/>
      <c r="E85" s="51"/>
    </row>
    <row r="86" spans="2:5">
      <c r="B86" s="50" t="s">
        <v>2360</v>
      </c>
      <c r="C86" s="50"/>
      <c r="D86" s="50"/>
      <c r="E86" s="51"/>
    </row>
    <row r="87" spans="2:5">
      <c r="B87" s="50" t="s">
        <v>2361</v>
      </c>
      <c r="C87" s="50"/>
      <c r="D87" s="50"/>
      <c r="E87" s="51"/>
    </row>
    <row r="88" spans="2:5">
      <c r="B88" s="49" t="s">
        <v>2362</v>
      </c>
      <c r="C88" s="49"/>
      <c r="D88" s="49" t="s">
        <v>2363</v>
      </c>
      <c r="E88" s="49" t="s">
        <v>2364</v>
      </c>
    </row>
    <row r="89" spans="2:5">
      <c r="B89" s="50" t="s">
        <v>2410</v>
      </c>
      <c r="C89" s="50"/>
      <c r="D89" s="53">
        <v>12.957800000000001</v>
      </c>
      <c r="E89" s="53">
        <v>13.0745</v>
      </c>
    </row>
    <row r="90" spans="2:5">
      <c r="B90" s="50" t="s">
        <v>2366</v>
      </c>
      <c r="C90" s="50"/>
      <c r="D90" s="53">
        <v>15.52</v>
      </c>
      <c r="E90" s="53">
        <v>15.659800000000001</v>
      </c>
    </row>
    <row r="91" spans="2:5">
      <c r="B91" s="50" t="s">
        <v>2411</v>
      </c>
      <c r="C91" s="50"/>
      <c r="D91" s="53">
        <v>13.6546</v>
      </c>
      <c r="E91" s="53">
        <v>13.792</v>
      </c>
    </row>
    <row r="92" spans="2:5">
      <c r="B92" s="50" t="s">
        <v>2374</v>
      </c>
      <c r="C92" s="50"/>
      <c r="D92" s="53">
        <v>16.349900000000002</v>
      </c>
      <c r="E92" s="53">
        <v>16.514500000000002</v>
      </c>
    </row>
    <row r="93" spans="2:5">
      <c r="B93" s="50"/>
      <c r="C93" s="50"/>
      <c r="D93" s="50"/>
      <c r="E93" s="51"/>
    </row>
    <row r="94" spans="2:5">
      <c r="B94" s="50" t="s">
        <v>2412</v>
      </c>
      <c r="C94" s="50"/>
      <c r="D94" s="50"/>
      <c r="E94" s="51"/>
    </row>
    <row r="95" spans="2:5">
      <c r="B95" s="50" t="s">
        <v>2379</v>
      </c>
      <c r="C95" s="50"/>
      <c r="D95" s="50"/>
      <c r="E95" s="51"/>
    </row>
    <row r="96" spans="2:5">
      <c r="B96" s="50" t="s">
        <v>2380</v>
      </c>
      <c r="C96" s="50"/>
      <c r="D96" s="50"/>
      <c r="E96" s="51"/>
    </row>
    <row r="97" spans="2:5">
      <c r="B97" s="50" t="s">
        <v>2431</v>
      </c>
      <c r="C97" s="50"/>
      <c r="D97" s="50"/>
      <c r="E97" s="51"/>
    </row>
    <row r="98" spans="2:5">
      <c r="B98" s="50" t="s">
        <v>2382</v>
      </c>
      <c r="C98" s="50"/>
      <c r="D98" s="50"/>
      <c r="E98" s="51"/>
    </row>
    <row r="99" spans="2:5">
      <c r="B99" s="50" t="s">
        <v>2400</v>
      </c>
      <c r="C99" s="50"/>
      <c r="D99" s="50"/>
      <c r="E99" s="51"/>
    </row>
    <row r="100" spans="2:5">
      <c r="B100" s="50" t="s">
        <v>2383</v>
      </c>
      <c r="C100" s="50"/>
      <c r="D100" s="50"/>
      <c r="E100" s="51"/>
    </row>
    <row r="101" spans="2:5">
      <c r="B101" s="50" t="s">
        <v>2384</v>
      </c>
      <c r="C101" s="50"/>
      <c r="D101" s="50"/>
      <c r="E101" s="51"/>
    </row>
    <row r="102" spans="2:5">
      <c r="B102" s="50" t="s">
        <v>2385</v>
      </c>
      <c r="C102" s="50"/>
      <c r="D102" s="50"/>
      <c r="E102" s="51"/>
    </row>
    <row r="103" spans="2:5">
      <c r="B103" s="50" t="s">
        <v>2386</v>
      </c>
      <c r="C103" s="50"/>
      <c r="D103" s="50"/>
      <c r="E103" s="51"/>
    </row>
    <row r="104" spans="2:5">
      <c r="B104" s="50" t="s">
        <v>2387</v>
      </c>
      <c r="C104" s="50"/>
      <c r="D104" s="50"/>
      <c r="E104" s="51"/>
    </row>
    <row r="105" spans="2:5">
      <c r="B105" s="50" t="s">
        <v>2388</v>
      </c>
      <c r="C105" s="50"/>
      <c r="D105" s="50"/>
      <c r="E105" s="51"/>
    </row>
    <row r="106" spans="2:5">
      <c r="B106" s="50" t="s">
        <v>2389</v>
      </c>
      <c r="C106" s="50"/>
      <c r="D106" s="50"/>
      <c r="E106" s="51"/>
    </row>
    <row r="126" spans="2:2">
      <c r="B126" t="s">
        <v>2652</v>
      </c>
    </row>
  </sheetData>
  <mergeCells count="3">
    <mergeCell ref="B70:H70"/>
    <mergeCell ref="B71:H71"/>
    <mergeCell ref="B74:H74"/>
  </mergeCells>
  <pageMargins left="0" right="0" top="0" bottom="0" header="0" footer="0"/>
  <pageSetup orientation="landscape"/>
  <headerFooter>
    <oddFooter xml:space="preserve">&amp;C_x000D_&amp;1#&amp;"Aptos"&amp;10&amp;K000000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heetPr>
  <dimension ref="A1:BB202"/>
  <sheetViews>
    <sheetView topLeftCell="A182" workbookViewId="0">
      <selection activeCell="B184" sqref="B184:E203"/>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34</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638</v>
      </c>
      <c r="B7" s="192" t="s">
        <v>639</v>
      </c>
      <c r="C7" s="192"/>
      <c r="D7" s="13" t="s">
        <v>640</v>
      </c>
      <c r="E7" s="13" t="s">
        <v>408</v>
      </c>
      <c r="F7" s="17">
        <v>486000</v>
      </c>
      <c r="G7" s="18">
        <v>6683.47</v>
      </c>
      <c r="H7" s="19">
        <v>4.6199999999999998E-2</v>
      </c>
      <c r="I7" s="21"/>
      <c r="J7" s="21"/>
      <c r="K7" s="3"/>
    </row>
    <row r="8" spans="1:11" ht="13.05" customHeight="1">
      <c r="A8" s="15" t="s">
        <v>635</v>
      </c>
      <c r="B8" s="192" t="s">
        <v>636</v>
      </c>
      <c r="C8" s="192"/>
      <c r="D8" s="13" t="s">
        <v>637</v>
      </c>
      <c r="E8" s="13" t="s">
        <v>408</v>
      </c>
      <c r="F8" s="17">
        <v>837000</v>
      </c>
      <c r="G8" s="18">
        <v>6678.84</v>
      </c>
      <c r="H8" s="19">
        <v>4.6199999999999998E-2</v>
      </c>
      <c r="I8" s="21"/>
      <c r="J8" s="21"/>
      <c r="K8" s="3"/>
    </row>
    <row r="9" spans="1:11" ht="13.05" customHeight="1">
      <c r="A9" s="15" t="s">
        <v>402</v>
      </c>
      <c r="B9" s="192" t="s">
        <v>403</v>
      </c>
      <c r="C9" s="192"/>
      <c r="D9" s="13" t="s">
        <v>404</v>
      </c>
      <c r="E9" s="13" t="s">
        <v>398</v>
      </c>
      <c r="F9" s="17">
        <v>18000</v>
      </c>
      <c r="G9" s="18">
        <v>6285.6</v>
      </c>
      <c r="H9" s="19">
        <v>4.3400000000000001E-2</v>
      </c>
      <c r="I9" s="21"/>
      <c r="J9" s="21"/>
      <c r="K9" s="3"/>
    </row>
    <row r="10" spans="1:11" ht="13.05" customHeight="1">
      <c r="A10" s="15" t="s">
        <v>641</v>
      </c>
      <c r="B10" s="192" t="s">
        <v>642</v>
      </c>
      <c r="C10" s="192"/>
      <c r="D10" s="13" t="s">
        <v>643</v>
      </c>
      <c r="E10" s="13" t="s">
        <v>456</v>
      </c>
      <c r="F10" s="17">
        <v>450000</v>
      </c>
      <c r="G10" s="18">
        <v>5822.55</v>
      </c>
      <c r="H10" s="19">
        <v>4.02E-2</v>
      </c>
      <c r="I10" s="21"/>
      <c r="J10" s="21"/>
      <c r="K10" s="3"/>
    </row>
    <row r="11" spans="1:11" ht="13.05" customHeight="1">
      <c r="A11" s="15" t="s">
        <v>644</v>
      </c>
      <c r="B11" s="192" t="s">
        <v>645</v>
      </c>
      <c r="C11" s="192"/>
      <c r="D11" s="13" t="s">
        <v>646</v>
      </c>
      <c r="E11" s="13" t="s">
        <v>647</v>
      </c>
      <c r="F11" s="17">
        <v>130500</v>
      </c>
      <c r="G11" s="18">
        <v>5407.14</v>
      </c>
      <c r="H11" s="19">
        <v>3.7400000000000003E-2</v>
      </c>
      <c r="I11" s="21"/>
      <c r="J11" s="21"/>
      <c r="K11" s="3"/>
    </row>
    <row r="12" spans="1:11" ht="13.05" customHeight="1">
      <c r="A12" s="15" t="s">
        <v>648</v>
      </c>
      <c r="B12" s="192" t="s">
        <v>649</v>
      </c>
      <c r="C12" s="192"/>
      <c r="D12" s="13" t="s">
        <v>650</v>
      </c>
      <c r="E12" s="13" t="s">
        <v>551</v>
      </c>
      <c r="F12" s="17">
        <v>198000</v>
      </c>
      <c r="G12" s="18">
        <v>3666.96</v>
      </c>
      <c r="H12" s="19">
        <v>2.53E-2</v>
      </c>
      <c r="I12" s="21"/>
      <c r="J12" s="21"/>
      <c r="K12" s="3"/>
    </row>
    <row r="13" spans="1:11" ht="13.05" customHeight="1">
      <c r="A13" s="15" t="s">
        <v>498</v>
      </c>
      <c r="B13" s="192" t="s">
        <v>499</v>
      </c>
      <c r="C13" s="192"/>
      <c r="D13" s="13" t="s">
        <v>500</v>
      </c>
      <c r="E13" s="13" t="s">
        <v>412</v>
      </c>
      <c r="F13" s="17">
        <v>41400</v>
      </c>
      <c r="G13" s="18">
        <v>3026.75</v>
      </c>
      <c r="H13" s="19">
        <v>2.0899999999999998E-2</v>
      </c>
      <c r="I13" s="21"/>
      <c r="J13" s="21"/>
      <c r="K13" s="3"/>
    </row>
    <row r="14" spans="1:11" ht="13.05" customHeight="1">
      <c r="A14" s="15" t="s">
        <v>577</v>
      </c>
      <c r="B14" s="192" t="s">
        <v>578</v>
      </c>
      <c r="C14" s="192"/>
      <c r="D14" s="13" t="s">
        <v>579</v>
      </c>
      <c r="E14" s="13" t="s">
        <v>292</v>
      </c>
      <c r="F14" s="17">
        <v>810000</v>
      </c>
      <c r="G14" s="18">
        <v>2608.1999999999998</v>
      </c>
      <c r="H14" s="19">
        <v>1.7999999999999999E-2</v>
      </c>
      <c r="I14" s="21"/>
      <c r="J14" s="21"/>
      <c r="K14" s="3"/>
    </row>
    <row r="15" spans="1:11" ht="13.05" customHeight="1">
      <c r="A15" s="15" t="s">
        <v>657</v>
      </c>
      <c r="B15" s="192" t="s">
        <v>658</v>
      </c>
      <c r="C15" s="192"/>
      <c r="D15" s="13" t="s">
        <v>659</v>
      </c>
      <c r="E15" s="13" t="s">
        <v>477</v>
      </c>
      <c r="F15" s="17">
        <v>953079</v>
      </c>
      <c r="G15" s="18">
        <v>2521.85</v>
      </c>
      <c r="H15" s="19">
        <v>1.7399999999999999E-2</v>
      </c>
      <c r="I15" s="21"/>
      <c r="J15" s="21"/>
      <c r="K15" s="3"/>
    </row>
    <row r="16" spans="1:11" ht="13.05" customHeight="1">
      <c r="A16" s="15" t="s">
        <v>651</v>
      </c>
      <c r="B16" s="192" t="s">
        <v>652</v>
      </c>
      <c r="C16" s="192"/>
      <c r="D16" s="13" t="s">
        <v>653</v>
      </c>
      <c r="E16" s="13" t="s">
        <v>408</v>
      </c>
      <c r="F16" s="17">
        <v>243000</v>
      </c>
      <c r="G16" s="18">
        <v>2495.37</v>
      </c>
      <c r="H16" s="19">
        <v>1.72E-2</v>
      </c>
      <c r="I16" s="21"/>
      <c r="J16" s="21"/>
      <c r="K16" s="3"/>
    </row>
    <row r="17" spans="1:11" ht="13.05" customHeight="1">
      <c r="A17" s="15" t="s">
        <v>660</v>
      </c>
      <c r="B17" s="192" t="s">
        <v>661</v>
      </c>
      <c r="C17" s="192"/>
      <c r="D17" s="13" t="s">
        <v>662</v>
      </c>
      <c r="E17" s="13" t="s">
        <v>419</v>
      </c>
      <c r="F17" s="17">
        <v>126000</v>
      </c>
      <c r="G17" s="18">
        <v>2346.75</v>
      </c>
      <c r="H17" s="19">
        <v>1.6199999999999999E-2</v>
      </c>
      <c r="I17" s="21"/>
      <c r="J17" s="21"/>
      <c r="K17" s="3"/>
    </row>
    <row r="18" spans="1:11" ht="13.05" customHeight="1">
      <c r="A18" s="15" t="s">
        <v>666</v>
      </c>
      <c r="B18" s="192" t="s">
        <v>667</v>
      </c>
      <c r="C18" s="192"/>
      <c r="D18" s="13" t="s">
        <v>668</v>
      </c>
      <c r="E18" s="13" t="s">
        <v>504</v>
      </c>
      <c r="F18" s="17">
        <v>234000</v>
      </c>
      <c r="G18" s="18">
        <v>2340.94</v>
      </c>
      <c r="H18" s="19">
        <v>1.6199999999999999E-2</v>
      </c>
      <c r="I18" s="21"/>
      <c r="J18" s="21"/>
      <c r="K18" s="3"/>
    </row>
    <row r="19" spans="1:11" ht="13.05" customHeight="1">
      <c r="A19" s="15" t="s">
        <v>395</v>
      </c>
      <c r="B19" s="192" t="s">
        <v>396</v>
      </c>
      <c r="C19" s="192"/>
      <c r="D19" s="13" t="s">
        <v>397</v>
      </c>
      <c r="E19" s="13" t="s">
        <v>398</v>
      </c>
      <c r="F19" s="17">
        <v>540000</v>
      </c>
      <c r="G19" s="18">
        <v>2236.14</v>
      </c>
      <c r="H19" s="19">
        <v>1.55E-2</v>
      </c>
      <c r="I19" s="21"/>
      <c r="J19" s="21"/>
      <c r="K19" s="3"/>
    </row>
    <row r="20" spans="1:11" ht="13.05" customHeight="1">
      <c r="A20" s="15" t="s">
        <v>654</v>
      </c>
      <c r="B20" s="192" t="s">
        <v>655</v>
      </c>
      <c r="C20" s="192"/>
      <c r="D20" s="13" t="s">
        <v>656</v>
      </c>
      <c r="E20" s="13" t="s">
        <v>408</v>
      </c>
      <c r="F20" s="17">
        <v>540000</v>
      </c>
      <c r="G20" s="18">
        <v>2118.15</v>
      </c>
      <c r="H20" s="19">
        <v>1.46E-2</v>
      </c>
      <c r="I20" s="21"/>
      <c r="J20" s="21"/>
      <c r="K20" s="3"/>
    </row>
    <row r="21" spans="1:11" ht="13.05" customHeight="1">
      <c r="A21" s="15" t="s">
        <v>685</v>
      </c>
      <c r="B21" s="192" t="s">
        <v>686</v>
      </c>
      <c r="C21" s="192"/>
      <c r="D21" s="13" t="s">
        <v>687</v>
      </c>
      <c r="E21" s="13" t="s">
        <v>470</v>
      </c>
      <c r="F21" s="17">
        <v>207000</v>
      </c>
      <c r="G21" s="18">
        <v>2079.83</v>
      </c>
      <c r="H21" s="19">
        <v>1.44E-2</v>
      </c>
      <c r="I21" s="21"/>
      <c r="J21" s="21"/>
      <c r="K21" s="3"/>
    </row>
    <row r="22" spans="1:11" ht="13.05" customHeight="1">
      <c r="A22" s="15" t="s">
        <v>678</v>
      </c>
      <c r="B22" s="192" t="s">
        <v>679</v>
      </c>
      <c r="C22" s="192"/>
      <c r="D22" s="13" t="s">
        <v>680</v>
      </c>
      <c r="E22" s="13" t="s">
        <v>681</v>
      </c>
      <c r="F22" s="17">
        <v>144000</v>
      </c>
      <c r="G22" s="18">
        <v>2023.49</v>
      </c>
      <c r="H22" s="19">
        <v>1.4E-2</v>
      </c>
      <c r="I22" s="21"/>
      <c r="J22" s="21"/>
      <c r="K22" s="3"/>
    </row>
    <row r="23" spans="1:11" ht="13.05" customHeight="1">
      <c r="A23" s="15" t="s">
        <v>552</v>
      </c>
      <c r="B23" s="192" t="s">
        <v>553</v>
      </c>
      <c r="C23" s="192"/>
      <c r="D23" s="13" t="s">
        <v>554</v>
      </c>
      <c r="E23" s="13" t="s">
        <v>452</v>
      </c>
      <c r="F23" s="17">
        <v>4680</v>
      </c>
      <c r="G23" s="18">
        <v>1867.32</v>
      </c>
      <c r="H23" s="19">
        <v>1.29E-2</v>
      </c>
      <c r="I23" s="21"/>
      <c r="J23" s="21"/>
      <c r="K23" s="3"/>
    </row>
    <row r="24" spans="1:11" ht="13.05" customHeight="1">
      <c r="A24" s="15" t="s">
        <v>663</v>
      </c>
      <c r="B24" s="192" t="s">
        <v>664</v>
      </c>
      <c r="C24" s="192"/>
      <c r="D24" s="13" t="s">
        <v>665</v>
      </c>
      <c r="E24" s="13" t="s">
        <v>292</v>
      </c>
      <c r="F24" s="17">
        <v>522000</v>
      </c>
      <c r="G24" s="18">
        <v>1861.71</v>
      </c>
      <c r="H24" s="19">
        <v>1.29E-2</v>
      </c>
      <c r="I24" s="21"/>
      <c r="J24" s="21"/>
      <c r="K24" s="3"/>
    </row>
    <row r="25" spans="1:11" ht="13.05" customHeight="1">
      <c r="A25" s="15" t="s">
        <v>691</v>
      </c>
      <c r="B25" s="192" t="s">
        <v>692</v>
      </c>
      <c r="C25" s="192"/>
      <c r="D25" s="13" t="s">
        <v>693</v>
      </c>
      <c r="E25" s="13" t="s">
        <v>504</v>
      </c>
      <c r="F25" s="17">
        <v>85500</v>
      </c>
      <c r="G25" s="18">
        <v>1736.93</v>
      </c>
      <c r="H25" s="19">
        <v>1.2E-2</v>
      </c>
      <c r="I25" s="21"/>
      <c r="J25" s="21"/>
      <c r="K25" s="3"/>
    </row>
    <row r="26" spans="1:11" ht="13.05" customHeight="1">
      <c r="A26" s="15" t="s">
        <v>726</v>
      </c>
      <c r="B26" s="192" t="s">
        <v>727</v>
      </c>
      <c r="C26" s="192"/>
      <c r="D26" s="13" t="s">
        <v>728</v>
      </c>
      <c r="E26" s="13" t="s">
        <v>565</v>
      </c>
      <c r="F26" s="17">
        <v>36000</v>
      </c>
      <c r="G26" s="18">
        <v>1725.95</v>
      </c>
      <c r="H26" s="19">
        <v>1.1900000000000001E-2</v>
      </c>
      <c r="I26" s="21"/>
      <c r="J26" s="21"/>
      <c r="K26" s="3"/>
    </row>
    <row r="27" spans="1:11" ht="13.05" customHeight="1">
      <c r="A27" s="15" t="s">
        <v>1005</v>
      </c>
      <c r="B27" s="192" t="s">
        <v>1006</v>
      </c>
      <c r="C27" s="192"/>
      <c r="D27" s="13" t="s">
        <v>1007</v>
      </c>
      <c r="E27" s="13" t="s">
        <v>561</v>
      </c>
      <c r="F27" s="17">
        <v>54000</v>
      </c>
      <c r="G27" s="18">
        <v>1674</v>
      </c>
      <c r="H27" s="19">
        <v>1.1599999999999999E-2</v>
      </c>
      <c r="I27" s="21"/>
      <c r="J27" s="21"/>
      <c r="K27" s="3"/>
    </row>
    <row r="28" spans="1:11" ht="13.05" customHeight="1">
      <c r="A28" s="15" t="s">
        <v>545</v>
      </c>
      <c r="B28" s="192" t="s">
        <v>546</v>
      </c>
      <c r="C28" s="192"/>
      <c r="D28" s="13" t="s">
        <v>547</v>
      </c>
      <c r="E28" s="13" t="s">
        <v>508</v>
      </c>
      <c r="F28" s="17">
        <v>52200</v>
      </c>
      <c r="G28" s="18">
        <v>1532.54</v>
      </c>
      <c r="H28" s="19">
        <v>1.06E-2</v>
      </c>
      <c r="I28" s="21"/>
      <c r="J28" s="21"/>
      <c r="K28" s="3"/>
    </row>
    <row r="29" spans="1:11" ht="13.05" customHeight="1">
      <c r="A29" s="15" t="s">
        <v>682</v>
      </c>
      <c r="B29" s="192" t="s">
        <v>683</v>
      </c>
      <c r="C29" s="192"/>
      <c r="D29" s="13" t="s">
        <v>684</v>
      </c>
      <c r="E29" s="13" t="s">
        <v>448</v>
      </c>
      <c r="F29" s="17">
        <v>270000</v>
      </c>
      <c r="G29" s="18">
        <v>1439.51</v>
      </c>
      <c r="H29" s="19">
        <v>0.01</v>
      </c>
      <c r="I29" s="21"/>
      <c r="J29" s="21"/>
      <c r="K29" s="3"/>
    </row>
    <row r="30" spans="1:11" ht="13.05" customHeight="1">
      <c r="A30" s="15" t="s">
        <v>719</v>
      </c>
      <c r="B30" s="192" t="s">
        <v>720</v>
      </c>
      <c r="C30" s="192"/>
      <c r="D30" s="13" t="s">
        <v>721</v>
      </c>
      <c r="E30" s="13" t="s">
        <v>722</v>
      </c>
      <c r="F30" s="17">
        <v>279000</v>
      </c>
      <c r="G30" s="18">
        <v>1416.06</v>
      </c>
      <c r="H30" s="19">
        <v>9.7999999999999997E-3</v>
      </c>
      <c r="I30" s="21"/>
      <c r="J30" s="21"/>
      <c r="K30" s="3"/>
    </row>
    <row r="31" spans="1:11" ht="13.05" customHeight="1">
      <c r="A31" s="15" t="s">
        <v>482</v>
      </c>
      <c r="B31" s="192" t="s">
        <v>483</v>
      </c>
      <c r="C31" s="192"/>
      <c r="D31" s="13" t="s">
        <v>484</v>
      </c>
      <c r="E31" s="13" t="s">
        <v>408</v>
      </c>
      <c r="F31" s="17">
        <v>5850000</v>
      </c>
      <c r="G31" s="18">
        <v>1414.53</v>
      </c>
      <c r="H31" s="19">
        <v>9.7999999999999997E-3</v>
      </c>
      <c r="I31" s="21"/>
      <c r="J31" s="21"/>
      <c r="K31" s="3"/>
    </row>
    <row r="32" spans="1:11" ht="13.05" customHeight="1">
      <c r="A32" s="15" t="s">
        <v>745</v>
      </c>
      <c r="B32" s="192" t="s">
        <v>746</v>
      </c>
      <c r="C32" s="192"/>
      <c r="D32" s="13" t="s">
        <v>747</v>
      </c>
      <c r="E32" s="13" t="s">
        <v>722</v>
      </c>
      <c r="F32" s="17">
        <v>99000</v>
      </c>
      <c r="G32" s="18">
        <v>1336.9</v>
      </c>
      <c r="H32" s="19">
        <v>9.1999999999999998E-3</v>
      </c>
      <c r="I32" s="21"/>
      <c r="J32" s="21"/>
      <c r="K32" s="3"/>
    </row>
    <row r="33" spans="1:11" ht="13.05" customHeight="1">
      <c r="A33" s="15" t="s">
        <v>405</v>
      </c>
      <c r="B33" s="192" t="s">
        <v>406</v>
      </c>
      <c r="C33" s="192"/>
      <c r="D33" s="13" t="s">
        <v>407</v>
      </c>
      <c r="E33" s="13" t="s">
        <v>408</v>
      </c>
      <c r="F33" s="17">
        <v>405000</v>
      </c>
      <c r="G33" s="18">
        <v>1336.7</v>
      </c>
      <c r="H33" s="19">
        <v>9.1999999999999998E-3</v>
      </c>
      <c r="I33" s="21"/>
      <c r="J33" s="21"/>
      <c r="K33" s="3"/>
    </row>
    <row r="34" spans="1:11" ht="13.05" customHeight="1">
      <c r="A34" s="15" t="s">
        <v>758</v>
      </c>
      <c r="B34" s="192" t="s">
        <v>759</v>
      </c>
      <c r="C34" s="192"/>
      <c r="D34" s="13" t="s">
        <v>760</v>
      </c>
      <c r="E34" s="13" t="s">
        <v>761</v>
      </c>
      <c r="F34" s="17">
        <v>315000</v>
      </c>
      <c r="G34" s="18">
        <v>1313.39</v>
      </c>
      <c r="H34" s="19">
        <v>9.1000000000000004E-3</v>
      </c>
      <c r="I34" s="21"/>
      <c r="J34" s="21"/>
      <c r="K34" s="3"/>
    </row>
    <row r="35" spans="1:11" ht="13.05" customHeight="1">
      <c r="A35" s="15" t="s">
        <v>713</v>
      </c>
      <c r="B35" s="192" t="s">
        <v>714</v>
      </c>
      <c r="C35" s="192"/>
      <c r="D35" s="13" t="s">
        <v>715</v>
      </c>
      <c r="E35" s="13" t="s">
        <v>565</v>
      </c>
      <c r="F35" s="17">
        <v>9000</v>
      </c>
      <c r="G35" s="18">
        <v>1270.3499999999999</v>
      </c>
      <c r="H35" s="19">
        <v>8.8000000000000005E-3</v>
      </c>
      <c r="I35" s="21"/>
      <c r="J35" s="21"/>
      <c r="K35" s="3"/>
    </row>
    <row r="36" spans="1:11" ht="13.05" customHeight="1">
      <c r="A36" s="15" t="s">
        <v>1373</v>
      </c>
      <c r="B36" s="192" t="s">
        <v>1374</v>
      </c>
      <c r="C36" s="192"/>
      <c r="D36" s="13" t="s">
        <v>1375</v>
      </c>
      <c r="E36" s="13" t="s">
        <v>423</v>
      </c>
      <c r="F36" s="17">
        <v>108000</v>
      </c>
      <c r="G36" s="18">
        <v>1160.57</v>
      </c>
      <c r="H36" s="19">
        <v>8.0000000000000002E-3</v>
      </c>
      <c r="I36" s="21"/>
      <c r="J36" s="21"/>
      <c r="K36" s="3"/>
    </row>
    <row r="37" spans="1:11" ht="13.05" customHeight="1">
      <c r="A37" s="15" t="s">
        <v>1382</v>
      </c>
      <c r="B37" s="192" t="s">
        <v>1383</v>
      </c>
      <c r="C37" s="192"/>
      <c r="D37" s="13" t="s">
        <v>1384</v>
      </c>
      <c r="E37" s="13" t="s">
        <v>561</v>
      </c>
      <c r="F37" s="17">
        <v>855000</v>
      </c>
      <c r="G37" s="18">
        <v>1153.57</v>
      </c>
      <c r="H37" s="19">
        <v>8.0000000000000002E-3</v>
      </c>
      <c r="I37" s="21"/>
      <c r="J37" s="21"/>
      <c r="K37" s="3"/>
    </row>
    <row r="38" spans="1:11" ht="13.05" customHeight="1">
      <c r="A38" s="15" t="s">
        <v>733</v>
      </c>
      <c r="B38" s="192" t="s">
        <v>734</v>
      </c>
      <c r="C38" s="192"/>
      <c r="D38" s="13" t="s">
        <v>735</v>
      </c>
      <c r="E38" s="13" t="s">
        <v>508</v>
      </c>
      <c r="F38" s="17">
        <v>270000</v>
      </c>
      <c r="G38" s="18">
        <v>1141.97</v>
      </c>
      <c r="H38" s="19">
        <v>7.9000000000000008E-3</v>
      </c>
      <c r="I38" s="21"/>
      <c r="J38" s="21"/>
      <c r="K38" s="3"/>
    </row>
    <row r="39" spans="1:11" ht="13.05" customHeight="1">
      <c r="A39" s="15" t="s">
        <v>672</v>
      </c>
      <c r="B39" s="192" t="s">
        <v>673</v>
      </c>
      <c r="C39" s="192"/>
      <c r="D39" s="13" t="s">
        <v>674</v>
      </c>
      <c r="E39" s="13" t="s">
        <v>470</v>
      </c>
      <c r="F39" s="17">
        <v>306000</v>
      </c>
      <c r="G39" s="18">
        <v>1119.6500000000001</v>
      </c>
      <c r="H39" s="19">
        <v>7.7000000000000002E-3</v>
      </c>
      <c r="I39" s="21"/>
      <c r="J39" s="21"/>
      <c r="K39" s="3"/>
    </row>
    <row r="40" spans="1:11" ht="13.05" customHeight="1">
      <c r="A40" s="15" t="s">
        <v>569</v>
      </c>
      <c r="B40" s="192" t="s">
        <v>570</v>
      </c>
      <c r="C40" s="192"/>
      <c r="D40" s="13" t="s">
        <v>571</v>
      </c>
      <c r="E40" s="13" t="s">
        <v>572</v>
      </c>
      <c r="F40" s="17">
        <v>72000</v>
      </c>
      <c r="G40" s="18">
        <v>1117.44</v>
      </c>
      <c r="H40" s="19">
        <v>7.7000000000000002E-3</v>
      </c>
      <c r="I40" s="21"/>
      <c r="J40" s="21"/>
      <c r="K40" s="3"/>
    </row>
    <row r="41" spans="1:11" ht="13.05" customHeight="1">
      <c r="A41" s="15" t="s">
        <v>1385</v>
      </c>
      <c r="B41" s="192" t="s">
        <v>1386</v>
      </c>
      <c r="C41" s="192"/>
      <c r="D41" s="13" t="s">
        <v>1387</v>
      </c>
      <c r="E41" s="13" t="s">
        <v>681</v>
      </c>
      <c r="F41" s="17">
        <v>180000</v>
      </c>
      <c r="G41" s="18">
        <v>1103.94</v>
      </c>
      <c r="H41" s="19">
        <v>7.6E-3</v>
      </c>
      <c r="I41" s="21"/>
      <c r="J41" s="21"/>
      <c r="K41" s="3"/>
    </row>
    <row r="42" spans="1:11" ht="13.05" customHeight="1">
      <c r="A42" s="15" t="s">
        <v>751</v>
      </c>
      <c r="B42" s="192" t="s">
        <v>752</v>
      </c>
      <c r="C42" s="192"/>
      <c r="D42" s="13" t="s">
        <v>753</v>
      </c>
      <c r="E42" s="13" t="s">
        <v>408</v>
      </c>
      <c r="F42" s="17">
        <v>117000</v>
      </c>
      <c r="G42" s="18">
        <v>1081.31</v>
      </c>
      <c r="H42" s="19">
        <v>7.4999999999999997E-3</v>
      </c>
      <c r="I42" s="21"/>
      <c r="J42" s="21"/>
      <c r="K42" s="3"/>
    </row>
    <row r="43" spans="1:11" ht="13.05" customHeight="1">
      <c r="A43" s="15" t="s">
        <v>1486</v>
      </c>
      <c r="B43" s="192" t="s">
        <v>1487</v>
      </c>
      <c r="C43" s="192"/>
      <c r="D43" s="13" t="s">
        <v>1488</v>
      </c>
      <c r="E43" s="13" t="s">
        <v>601</v>
      </c>
      <c r="F43" s="17">
        <v>54000</v>
      </c>
      <c r="G43" s="18">
        <v>1078.8699999999999</v>
      </c>
      <c r="H43" s="19">
        <v>7.4999999999999997E-3</v>
      </c>
      <c r="I43" s="21"/>
      <c r="J43" s="21"/>
      <c r="K43" s="3"/>
    </row>
    <row r="44" spans="1:11" ht="13.05" customHeight="1">
      <c r="A44" s="15" t="s">
        <v>710</v>
      </c>
      <c r="B44" s="192" t="s">
        <v>711</v>
      </c>
      <c r="C44" s="192"/>
      <c r="D44" s="13" t="s">
        <v>712</v>
      </c>
      <c r="E44" s="13" t="s">
        <v>572</v>
      </c>
      <c r="F44" s="17">
        <v>24300</v>
      </c>
      <c r="G44" s="18">
        <v>1070.17</v>
      </c>
      <c r="H44" s="19">
        <v>7.4000000000000003E-3</v>
      </c>
      <c r="I44" s="21"/>
      <c r="J44" s="21"/>
      <c r="K44" s="3"/>
    </row>
    <row r="45" spans="1:11" ht="13.05" customHeight="1">
      <c r="A45" s="15" t="s">
        <v>1388</v>
      </c>
      <c r="B45" s="192" t="s">
        <v>1389</v>
      </c>
      <c r="C45" s="192"/>
      <c r="D45" s="13" t="s">
        <v>1390</v>
      </c>
      <c r="E45" s="13" t="s">
        <v>1391</v>
      </c>
      <c r="F45" s="17">
        <v>90000</v>
      </c>
      <c r="G45" s="18">
        <v>1056.69</v>
      </c>
      <c r="H45" s="19">
        <v>7.3000000000000001E-3</v>
      </c>
      <c r="I45" s="21"/>
      <c r="J45" s="21"/>
      <c r="K45" s="3"/>
    </row>
    <row r="46" spans="1:11" ht="13.05" customHeight="1">
      <c r="A46" s="15" t="s">
        <v>736</v>
      </c>
      <c r="B46" s="192" t="s">
        <v>737</v>
      </c>
      <c r="C46" s="192"/>
      <c r="D46" s="13" t="s">
        <v>738</v>
      </c>
      <c r="E46" s="13" t="s">
        <v>419</v>
      </c>
      <c r="F46" s="17">
        <v>22500</v>
      </c>
      <c r="G46" s="18">
        <v>1039.52</v>
      </c>
      <c r="H46" s="19">
        <v>7.1999999999999998E-3</v>
      </c>
      <c r="I46" s="21"/>
      <c r="J46" s="21"/>
      <c r="K46" s="3"/>
    </row>
    <row r="47" spans="1:11" ht="13.05" customHeight="1">
      <c r="A47" s="15" t="s">
        <v>716</v>
      </c>
      <c r="B47" s="192" t="s">
        <v>717</v>
      </c>
      <c r="C47" s="192"/>
      <c r="D47" s="13" t="s">
        <v>718</v>
      </c>
      <c r="E47" s="13" t="s">
        <v>292</v>
      </c>
      <c r="F47" s="17">
        <v>360000</v>
      </c>
      <c r="G47" s="18">
        <v>1030.68</v>
      </c>
      <c r="H47" s="19">
        <v>7.1000000000000004E-3</v>
      </c>
      <c r="I47" s="21"/>
      <c r="J47" s="21"/>
      <c r="K47" s="3"/>
    </row>
    <row r="48" spans="1:11" ht="13.05" customHeight="1">
      <c r="A48" s="15" t="s">
        <v>621</v>
      </c>
      <c r="B48" s="192" t="s">
        <v>622</v>
      </c>
      <c r="C48" s="192"/>
      <c r="D48" s="13" t="s">
        <v>623</v>
      </c>
      <c r="E48" s="13" t="s">
        <v>561</v>
      </c>
      <c r="F48" s="17">
        <v>270000</v>
      </c>
      <c r="G48" s="18">
        <v>1018.04</v>
      </c>
      <c r="H48" s="19">
        <v>7.0000000000000001E-3</v>
      </c>
      <c r="I48" s="21"/>
      <c r="J48" s="21"/>
      <c r="K48" s="3"/>
    </row>
    <row r="49" spans="1:11" ht="13.05" customHeight="1">
      <c r="A49" s="15" t="s">
        <v>700</v>
      </c>
      <c r="B49" s="192" t="s">
        <v>701</v>
      </c>
      <c r="C49" s="192"/>
      <c r="D49" s="13" t="s">
        <v>702</v>
      </c>
      <c r="E49" s="13" t="s">
        <v>703</v>
      </c>
      <c r="F49" s="17">
        <v>45000</v>
      </c>
      <c r="G49" s="18">
        <v>953.19</v>
      </c>
      <c r="H49" s="19">
        <v>6.6E-3</v>
      </c>
      <c r="I49" s="21"/>
      <c r="J49" s="21"/>
      <c r="K49" s="3"/>
    </row>
    <row r="50" spans="1:11" ht="13.05" customHeight="1">
      <c r="A50" s="15" t="s">
        <v>1489</v>
      </c>
      <c r="B50" s="192" t="s">
        <v>1490</v>
      </c>
      <c r="C50" s="192"/>
      <c r="D50" s="13" t="s">
        <v>1491</v>
      </c>
      <c r="E50" s="13" t="s">
        <v>1492</v>
      </c>
      <c r="F50" s="17">
        <v>180000</v>
      </c>
      <c r="G50" s="18">
        <v>927.99</v>
      </c>
      <c r="H50" s="19">
        <v>6.4000000000000003E-3</v>
      </c>
      <c r="I50" s="21"/>
      <c r="J50" s="21"/>
      <c r="K50" s="3"/>
    </row>
    <row r="51" spans="1:11" ht="13.05" customHeight="1">
      <c r="A51" s="15" t="s">
        <v>501</v>
      </c>
      <c r="B51" s="192" t="s">
        <v>502</v>
      </c>
      <c r="C51" s="192"/>
      <c r="D51" s="13" t="s">
        <v>503</v>
      </c>
      <c r="E51" s="13" t="s">
        <v>504</v>
      </c>
      <c r="F51" s="17">
        <v>20700</v>
      </c>
      <c r="G51" s="18">
        <v>895.59</v>
      </c>
      <c r="H51" s="19">
        <v>6.1999999999999998E-3</v>
      </c>
      <c r="I51" s="21"/>
      <c r="J51" s="21"/>
      <c r="K51" s="3"/>
    </row>
    <row r="52" spans="1:11" ht="13.05" customHeight="1">
      <c r="A52" s="15" t="s">
        <v>675</v>
      </c>
      <c r="B52" s="192" t="s">
        <v>676</v>
      </c>
      <c r="C52" s="192"/>
      <c r="D52" s="13" t="s">
        <v>677</v>
      </c>
      <c r="E52" s="13" t="s">
        <v>419</v>
      </c>
      <c r="F52" s="17">
        <v>13500</v>
      </c>
      <c r="G52" s="18">
        <v>888.17</v>
      </c>
      <c r="H52" s="19">
        <v>6.1000000000000004E-3</v>
      </c>
      <c r="I52" s="21"/>
      <c r="J52" s="21"/>
      <c r="K52" s="3"/>
    </row>
    <row r="53" spans="1:11" ht="13.05" customHeight="1">
      <c r="A53" s="15" t="s">
        <v>424</v>
      </c>
      <c r="B53" s="192" t="s">
        <v>425</v>
      </c>
      <c r="C53" s="192"/>
      <c r="D53" s="13" t="s">
        <v>426</v>
      </c>
      <c r="E53" s="13" t="s">
        <v>427</v>
      </c>
      <c r="F53" s="17">
        <v>54000</v>
      </c>
      <c r="G53" s="18">
        <v>879.44</v>
      </c>
      <c r="H53" s="19">
        <v>6.1000000000000004E-3</v>
      </c>
      <c r="I53" s="21"/>
      <c r="J53" s="21"/>
      <c r="K53" s="3"/>
    </row>
    <row r="54" spans="1:11" ht="13.05" customHeight="1">
      <c r="A54" s="15" t="s">
        <v>821</v>
      </c>
      <c r="B54" s="192" t="s">
        <v>822</v>
      </c>
      <c r="C54" s="192"/>
      <c r="D54" s="13" t="s">
        <v>823</v>
      </c>
      <c r="E54" s="13" t="s">
        <v>466</v>
      </c>
      <c r="F54" s="17">
        <v>129611</v>
      </c>
      <c r="G54" s="18">
        <v>726.53</v>
      </c>
      <c r="H54" s="19">
        <v>5.0000000000000001E-3</v>
      </c>
      <c r="I54" s="21"/>
      <c r="J54" s="21"/>
      <c r="K54" s="3"/>
    </row>
    <row r="55" spans="1:11" ht="13.05" customHeight="1">
      <c r="A55" s="15" t="s">
        <v>762</v>
      </c>
      <c r="B55" s="192" t="s">
        <v>763</v>
      </c>
      <c r="C55" s="192"/>
      <c r="D55" s="13" t="s">
        <v>764</v>
      </c>
      <c r="E55" s="13" t="s">
        <v>292</v>
      </c>
      <c r="F55" s="17">
        <v>180000</v>
      </c>
      <c r="G55" s="18">
        <v>693.9</v>
      </c>
      <c r="H55" s="19">
        <v>4.7999999999999996E-3</v>
      </c>
      <c r="I55" s="21"/>
      <c r="J55" s="21"/>
      <c r="K55" s="3"/>
    </row>
    <row r="56" spans="1:11" ht="13.05" customHeight="1">
      <c r="A56" s="15" t="s">
        <v>1379</v>
      </c>
      <c r="B56" s="192" t="s">
        <v>1380</v>
      </c>
      <c r="C56" s="192"/>
      <c r="D56" s="13" t="s">
        <v>1381</v>
      </c>
      <c r="E56" s="13" t="s">
        <v>808</v>
      </c>
      <c r="F56" s="17">
        <v>144000</v>
      </c>
      <c r="G56" s="18">
        <v>684.65</v>
      </c>
      <c r="H56" s="19">
        <v>4.7000000000000002E-3</v>
      </c>
      <c r="I56" s="21"/>
      <c r="J56" s="21"/>
      <c r="K56" s="3"/>
    </row>
    <row r="57" spans="1:11" ht="13.05" customHeight="1">
      <c r="A57" s="15" t="s">
        <v>1394</v>
      </c>
      <c r="B57" s="192" t="s">
        <v>1395</v>
      </c>
      <c r="C57" s="192"/>
      <c r="D57" s="13" t="s">
        <v>1396</v>
      </c>
      <c r="E57" s="13" t="s">
        <v>419</v>
      </c>
      <c r="F57" s="17">
        <v>14850</v>
      </c>
      <c r="G57" s="18">
        <v>659.25</v>
      </c>
      <c r="H57" s="19">
        <v>4.5999999999999999E-3</v>
      </c>
      <c r="I57" s="21"/>
      <c r="J57" s="21"/>
      <c r="K57" s="3"/>
    </row>
    <row r="58" spans="1:11" ht="13.05" customHeight="1">
      <c r="A58" s="15" t="s">
        <v>849</v>
      </c>
      <c r="B58" s="192" t="s">
        <v>850</v>
      </c>
      <c r="C58" s="192"/>
      <c r="D58" s="13" t="s">
        <v>851</v>
      </c>
      <c r="E58" s="13" t="s">
        <v>504</v>
      </c>
      <c r="F58" s="17">
        <v>12008</v>
      </c>
      <c r="G58" s="18">
        <v>106.53</v>
      </c>
      <c r="H58" s="19">
        <v>6.9999999999999999E-4</v>
      </c>
      <c r="I58" s="21"/>
      <c r="J58" s="21"/>
      <c r="K58" s="3"/>
    </row>
    <row r="59" spans="1:11" ht="13.05" customHeight="1">
      <c r="A59" s="3"/>
      <c r="B59" s="191" t="s">
        <v>176</v>
      </c>
      <c r="C59" s="191"/>
      <c r="D59" s="2"/>
      <c r="E59" s="2"/>
      <c r="F59" s="2"/>
      <c r="G59" s="23">
        <v>99855.58</v>
      </c>
      <c r="H59" s="24">
        <v>0.69</v>
      </c>
      <c r="I59" s="25"/>
      <c r="J59" s="25"/>
      <c r="K59" s="3"/>
    </row>
    <row r="60" spans="1:11" ht="13.05" customHeight="1">
      <c r="A60" s="3"/>
      <c r="B60" s="193" t="s">
        <v>238</v>
      </c>
      <c r="C60" s="193"/>
      <c r="D60" s="13"/>
      <c r="E60" s="13"/>
      <c r="F60" s="13"/>
      <c r="G60" s="3"/>
      <c r="H60" s="14"/>
      <c r="I60" s="14"/>
      <c r="J60" s="14"/>
      <c r="K60" s="3"/>
    </row>
    <row r="61" spans="1:11" ht="13.05" customHeight="1">
      <c r="A61" s="15" t="s">
        <v>1397</v>
      </c>
      <c r="B61" s="192" t="s">
        <v>1398</v>
      </c>
      <c r="C61" s="192"/>
      <c r="D61" s="13" t="s">
        <v>1399</v>
      </c>
      <c r="E61" s="13" t="s">
        <v>242</v>
      </c>
      <c r="F61" s="17">
        <v>1111117</v>
      </c>
      <c r="G61" s="18">
        <v>1401.23</v>
      </c>
      <c r="H61" s="19">
        <v>9.7000000000000003E-3</v>
      </c>
      <c r="I61" s="21"/>
      <c r="J61" s="21"/>
      <c r="K61" s="3"/>
    </row>
    <row r="62" spans="1:11" ht="13.05" customHeight="1">
      <c r="A62" s="15" t="s">
        <v>239</v>
      </c>
      <c r="B62" s="192" t="s">
        <v>240</v>
      </c>
      <c r="C62" s="192"/>
      <c r="D62" s="13" t="s">
        <v>241</v>
      </c>
      <c r="E62" s="13" t="s">
        <v>242</v>
      </c>
      <c r="F62" s="17">
        <v>100926</v>
      </c>
      <c r="G62" s="18">
        <v>115.62</v>
      </c>
      <c r="H62" s="19">
        <v>8.0000000000000004E-4</v>
      </c>
      <c r="I62" s="21"/>
      <c r="J62" s="21"/>
      <c r="K62" s="3"/>
    </row>
    <row r="63" spans="1:11" ht="13.05" customHeight="1">
      <c r="A63" s="3"/>
      <c r="B63" s="191" t="s">
        <v>176</v>
      </c>
      <c r="C63" s="191"/>
      <c r="D63" s="2"/>
      <c r="E63" s="2"/>
      <c r="F63" s="2"/>
      <c r="G63" s="23">
        <v>1516.85</v>
      </c>
      <c r="H63" s="24">
        <v>1.0500000000000001E-2</v>
      </c>
      <c r="I63" s="25"/>
      <c r="J63" s="25"/>
      <c r="K63" s="3"/>
    </row>
    <row r="64" spans="1:11" ht="13.05" customHeight="1">
      <c r="A64" s="3"/>
      <c r="B64" s="191" t="s">
        <v>1400</v>
      </c>
      <c r="C64" s="191"/>
      <c r="D64" s="2"/>
      <c r="E64" s="2"/>
      <c r="F64" s="2"/>
      <c r="G64" s="25" t="s">
        <v>178</v>
      </c>
      <c r="H64" s="25" t="s">
        <v>178</v>
      </c>
      <c r="I64" s="25"/>
      <c r="J64" s="25"/>
      <c r="K64" s="3"/>
    </row>
    <row r="65" spans="1:11" ht="13.05" customHeight="1">
      <c r="A65" s="3"/>
      <c r="B65" s="191" t="s">
        <v>176</v>
      </c>
      <c r="C65" s="191"/>
      <c r="D65" s="2"/>
      <c r="E65" s="2"/>
      <c r="F65" s="2"/>
      <c r="G65" s="25" t="s">
        <v>178</v>
      </c>
      <c r="H65" s="25" t="s">
        <v>178</v>
      </c>
      <c r="I65" s="25"/>
      <c r="J65" s="25"/>
      <c r="K65" s="3"/>
    </row>
    <row r="66" spans="1:11" ht="13.05" customHeight="1">
      <c r="A66" s="3"/>
      <c r="B66" s="191" t="s">
        <v>187</v>
      </c>
      <c r="C66" s="191"/>
      <c r="D66" s="26"/>
      <c r="E66" s="2"/>
      <c r="F66" s="26"/>
      <c r="G66" s="23">
        <v>101372.43</v>
      </c>
      <c r="H66" s="24">
        <v>0.70050000000000001</v>
      </c>
      <c r="I66" s="25"/>
      <c r="J66" s="25"/>
      <c r="K66" s="3"/>
    </row>
    <row r="67" spans="1:11" ht="13.05" customHeight="1">
      <c r="A67" s="3"/>
      <c r="B67" s="193" t="s">
        <v>768</v>
      </c>
      <c r="C67" s="193"/>
      <c r="D67" s="13"/>
      <c r="E67" s="13"/>
      <c r="F67" s="13"/>
      <c r="G67" s="13"/>
      <c r="H67" s="13"/>
      <c r="I67" s="14"/>
      <c r="J67" s="14"/>
      <c r="K67" s="3"/>
    </row>
    <row r="68" spans="1:11" ht="13.05" customHeight="1">
      <c r="A68" s="3"/>
      <c r="B68" s="193" t="s">
        <v>769</v>
      </c>
      <c r="C68" s="193"/>
      <c r="D68" s="13"/>
      <c r="E68" s="13"/>
      <c r="F68" s="13"/>
      <c r="G68" s="3"/>
      <c r="H68" s="14"/>
      <c r="I68" s="14"/>
      <c r="J68" s="14"/>
      <c r="K68" s="3"/>
    </row>
    <row r="69" spans="1:11" ht="13.05" customHeight="1">
      <c r="A69" s="15" t="s">
        <v>770</v>
      </c>
      <c r="B69" s="192" t="s">
        <v>771</v>
      </c>
      <c r="C69" s="192"/>
      <c r="D69" s="13"/>
      <c r="E69" s="13" t="s">
        <v>226</v>
      </c>
      <c r="F69" s="17">
        <v>39375</v>
      </c>
      <c r="G69" s="18">
        <v>1119.27</v>
      </c>
      <c r="H69" s="19">
        <v>7.7000000000000002E-3</v>
      </c>
      <c r="I69" s="21"/>
      <c r="J69" s="21"/>
      <c r="K69" s="3"/>
    </row>
    <row r="70" spans="1:11" ht="13.05" customHeight="1">
      <c r="A70" s="15" t="s">
        <v>774</v>
      </c>
      <c r="B70" s="192" t="s">
        <v>775</v>
      </c>
      <c r="C70" s="192"/>
      <c r="D70" s="13"/>
      <c r="E70" s="13" t="s">
        <v>226</v>
      </c>
      <c r="F70" s="17">
        <v>2250</v>
      </c>
      <c r="G70" s="18">
        <v>97.79</v>
      </c>
      <c r="H70" s="19">
        <v>6.9999999999999999E-4</v>
      </c>
      <c r="I70" s="21"/>
      <c r="J70" s="21"/>
      <c r="K70" s="3"/>
    </row>
    <row r="71" spans="1:11" ht="13.05" customHeight="1">
      <c r="A71" s="3"/>
      <c r="B71" s="191" t="s">
        <v>176</v>
      </c>
      <c r="C71" s="191"/>
      <c r="D71" s="2"/>
      <c r="E71" s="2"/>
      <c r="F71" s="2"/>
      <c r="G71" s="23">
        <v>1217.06</v>
      </c>
      <c r="H71" s="24">
        <v>8.3999999999999995E-3</v>
      </c>
      <c r="I71" s="25"/>
      <c r="J71" s="25"/>
      <c r="K71" s="3"/>
    </row>
    <row r="72" spans="1:11" ht="13.05" customHeight="1">
      <c r="A72" s="3"/>
      <c r="B72" s="191" t="s">
        <v>187</v>
      </c>
      <c r="C72" s="191"/>
      <c r="D72" s="26"/>
      <c r="E72" s="2"/>
      <c r="F72" s="26"/>
      <c r="G72" s="23">
        <v>1217.06</v>
      </c>
      <c r="H72" s="24">
        <v>8.3999999999999995E-3</v>
      </c>
      <c r="I72" s="25"/>
      <c r="J72" s="25"/>
      <c r="K72" s="3"/>
    </row>
    <row r="73" spans="1:11" ht="13.05" customHeight="1">
      <c r="A73" s="3"/>
      <c r="B73" s="193" t="s">
        <v>110</v>
      </c>
      <c r="C73" s="193"/>
      <c r="D73" s="13"/>
      <c r="E73" s="13"/>
      <c r="F73" s="13"/>
      <c r="G73" s="13"/>
      <c r="H73" s="13"/>
      <c r="I73" s="14"/>
      <c r="J73" s="14"/>
      <c r="K73" s="3"/>
    </row>
    <row r="74" spans="1:11" ht="13.05" customHeight="1">
      <c r="A74" s="3"/>
      <c r="B74" s="193" t="s">
        <v>111</v>
      </c>
      <c r="C74" s="193"/>
      <c r="D74" s="13"/>
      <c r="E74" s="13"/>
      <c r="F74" s="13"/>
      <c r="G74" s="3"/>
      <c r="H74" s="14"/>
      <c r="I74" s="14"/>
      <c r="J74" s="14"/>
      <c r="K74" s="3"/>
    </row>
    <row r="75" spans="1:11" ht="13.05" customHeight="1">
      <c r="A75" s="15" t="s">
        <v>1493</v>
      </c>
      <c r="B75" s="192" t="s">
        <v>1494</v>
      </c>
      <c r="C75" s="192"/>
      <c r="D75" s="13" t="s">
        <v>1495</v>
      </c>
      <c r="E75" s="13" t="s">
        <v>115</v>
      </c>
      <c r="F75" s="17">
        <v>2500</v>
      </c>
      <c r="G75" s="18">
        <v>2512.66</v>
      </c>
      <c r="H75" s="19">
        <v>1.7399999999999999E-2</v>
      </c>
      <c r="I75" s="20">
        <v>7.0800000000000002E-2</v>
      </c>
      <c r="J75" s="21"/>
      <c r="K75" s="3"/>
    </row>
    <row r="76" spans="1:11" ht="13.05" customHeight="1">
      <c r="A76" s="15" t="s">
        <v>1416</v>
      </c>
      <c r="B76" s="192" t="s">
        <v>1417</v>
      </c>
      <c r="C76" s="192"/>
      <c r="D76" s="13" t="s">
        <v>1418</v>
      </c>
      <c r="E76" s="13" t="s">
        <v>115</v>
      </c>
      <c r="F76" s="17">
        <v>2500</v>
      </c>
      <c r="G76" s="18">
        <v>2500.87</v>
      </c>
      <c r="H76" s="19">
        <v>1.7299999999999999E-2</v>
      </c>
      <c r="I76" s="20">
        <v>6.6901000000000002E-2</v>
      </c>
      <c r="J76" s="21"/>
      <c r="K76" s="3"/>
    </row>
    <row r="77" spans="1:11" ht="13.05" customHeight="1">
      <c r="A77" s="15" t="s">
        <v>243</v>
      </c>
      <c r="B77" s="192" t="s">
        <v>244</v>
      </c>
      <c r="C77" s="192"/>
      <c r="D77" s="13" t="s">
        <v>245</v>
      </c>
      <c r="E77" s="13" t="s">
        <v>150</v>
      </c>
      <c r="F77" s="17">
        <v>2500000</v>
      </c>
      <c r="G77" s="18">
        <v>2436.16</v>
      </c>
      <c r="H77" s="19">
        <v>1.6799999999999999E-2</v>
      </c>
      <c r="I77" s="20">
        <v>7.0895E-2</v>
      </c>
      <c r="J77" s="21"/>
      <c r="K77" s="3"/>
    </row>
    <row r="78" spans="1:11" ht="13.05" customHeight="1">
      <c r="A78" s="15" t="s">
        <v>1496</v>
      </c>
      <c r="B78" s="192" t="s">
        <v>1497</v>
      </c>
      <c r="C78" s="192"/>
      <c r="D78" s="13" t="s">
        <v>1498</v>
      </c>
      <c r="E78" s="13" t="s">
        <v>150</v>
      </c>
      <c r="F78" s="17">
        <v>1000000</v>
      </c>
      <c r="G78" s="18">
        <v>1034</v>
      </c>
      <c r="H78" s="19">
        <v>7.1000000000000004E-3</v>
      </c>
      <c r="I78" s="20">
        <v>6.5147999999999998E-2</v>
      </c>
      <c r="J78" s="21"/>
      <c r="K78" s="3"/>
    </row>
    <row r="79" spans="1:11" ht="13.05" customHeight="1">
      <c r="A79" s="15" t="s">
        <v>1404</v>
      </c>
      <c r="B79" s="192" t="s">
        <v>1405</v>
      </c>
      <c r="C79" s="192"/>
      <c r="D79" s="13" t="s">
        <v>1406</v>
      </c>
      <c r="E79" s="13" t="s">
        <v>143</v>
      </c>
      <c r="F79" s="17">
        <v>1000</v>
      </c>
      <c r="G79" s="18">
        <v>1011.6</v>
      </c>
      <c r="H79" s="19">
        <v>7.0000000000000001E-3</v>
      </c>
      <c r="I79" s="20">
        <v>8.2948999999999995E-2</v>
      </c>
      <c r="J79" s="21"/>
      <c r="K79" s="3"/>
    </row>
    <row r="80" spans="1:11" ht="13.05" customHeight="1">
      <c r="A80" s="15" t="s">
        <v>154</v>
      </c>
      <c r="B80" s="192" t="s">
        <v>155</v>
      </c>
      <c r="C80" s="192"/>
      <c r="D80" s="13" t="s">
        <v>156</v>
      </c>
      <c r="E80" s="13" t="s">
        <v>115</v>
      </c>
      <c r="F80" s="17">
        <v>1000</v>
      </c>
      <c r="G80" s="18">
        <v>1007.42</v>
      </c>
      <c r="H80" s="19">
        <v>7.0000000000000001E-3</v>
      </c>
      <c r="I80" s="20">
        <v>6.9500000000000006E-2</v>
      </c>
      <c r="J80" s="21"/>
      <c r="K80" s="3"/>
    </row>
    <row r="81" spans="1:11" ht="13.05" customHeight="1">
      <c r="A81" s="15" t="s">
        <v>889</v>
      </c>
      <c r="B81" s="192" t="s">
        <v>890</v>
      </c>
      <c r="C81" s="192"/>
      <c r="D81" s="13" t="s">
        <v>891</v>
      </c>
      <c r="E81" s="13" t="s">
        <v>150</v>
      </c>
      <c r="F81" s="17">
        <v>1000000</v>
      </c>
      <c r="G81" s="18">
        <v>974.04</v>
      </c>
      <c r="H81" s="19">
        <v>6.7000000000000002E-3</v>
      </c>
      <c r="I81" s="20">
        <v>7.4414999999999995E-2</v>
      </c>
      <c r="J81" s="21"/>
      <c r="K81" s="3"/>
    </row>
    <row r="82" spans="1:11" ht="13.05" customHeight="1">
      <c r="A82" s="15" t="s">
        <v>1499</v>
      </c>
      <c r="B82" s="192" t="s">
        <v>1500</v>
      </c>
      <c r="C82" s="192"/>
      <c r="D82" s="13" t="s">
        <v>1501</v>
      </c>
      <c r="E82" s="13" t="s">
        <v>150</v>
      </c>
      <c r="F82" s="17">
        <v>500000</v>
      </c>
      <c r="G82" s="18">
        <v>487.62</v>
      </c>
      <c r="H82" s="19">
        <v>3.3999999999999998E-3</v>
      </c>
      <c r="I82" s="20">
        <v>6.8163000000000001E-2</v>
      </c>
      <c r="J82" s="21"/>
      <c r="K82" s="3"/>
    </row>
    <row r="83" spans="1:11" ht="13.05" customHeight="1">
      <c r="A83" s="3"/>
      <c r="B83" s="191" t="s">
        <v>176</v>
      </c>
      <c r="C83" s="191"/>
      <c r="D83" s="2"/>
      <c r="E83" s="2"/>
      <c r="F83" s="2"/>
      <c r="G83" s="23">
        <v>11964.37</v>
      </c>
      <c r="H83" s="24">
        <v>8.2699999999999996E-2</v>
      </c>
      <c r="I83" s="25"/>
      <c r="J83" s="25"/>
      <c r="K83" s="3"/>
    </row>
    <row r="84" spans="1:11" ht="13.05" customHeight="1">
      <c r="A84" s="3"/>
      <c r="B84" s="191" t="s">
        <v>177</v>
      </c>
      <c r="C84" s="191"/>
      <c r="D84" s="2"/>
      <c r="E84" s="2"/>
      <c r="F84" s="2"/>
      <c r="G84" s="25" t="s">
        <v>178</v>
      </c>
      <c r="H84" s="25" t="s">
        <v>178</v>
      </c>
      <c r="I84" s="25"/>
      <c r="J84" s="25"/>
      <c r="K84" s="3"/>
    </row>
    <row r="85" spans="1:11" ht="13.05" customHeight="1">
      <c r="A85" s="3"/>
      <c r="B85" s="191" t="s">
        <v>176</v>
      </c>
      <c r="C85" s="191"/>
      <c r="D85" s="2"/>
      <c r="E85" s="2"/>
      <c r="F85" s="2"/>
      <c r="G85" s="25" t="s">
        <v>178</v>
      </c>
      <c r="H85" s="25" t="s">
        <v>178</v>
      </c>
      <c r="I85" s="25"/>
      <c r="J85" s="25"/>
      <c r="K85" s="3"/>
    </row>
    <row r="86" spans="1:11" ht="13.05" customHeight="1">
      <c r="A86" s="3"/>
      <c r="B86" s="191" t="s">
        <v>187</v>
      </c>
      <c r="C86" s="191"/>
      <c r="D86" s="26"/>
      <c r="E86" s="2"/>
      <c r="F86" s="26"/>
      <c r="G86" s="23">
        <v>11964.37</v>
      </c>
      <c r="H86" s="24">
        <v>8.2699999999999996E-2</v>
      </c>
      <c r="I86" s="25"/>
      <c r="J86" s="25"/>
      <c r="K86" s="3"/>
    </row>
    <row r="87" spans="1:11" ht="13.05" customHeight="1">
      <c r="A87" s="3"/>
      <c r="B87" s="193" t="s">
        <v>188</v>
      </c>
      <c r="C87" s="193"/>
      <c r="D87" s="13"/>
      <c r="E87" s="13"/>
      <c r="F87" s="13"/>
      <c r="G87" s="13"/>
      <c r="H87" s="13"/>
      <c r="I87" s="14"/>
      <c r="J87" s="14"/>
      <c r="K87" s="3"/>
    </row>
    <row r="88" spans="1:11" ht="13.05" customHeight="1">
      <c r="A88" s="3"/>
      <c r="B88" s="193" t="s">
        <v>189</v>
      </c>
      <c r="C88" s="193"/>
      <c r="D88" s="13"/>
      <c r="E88" s="13"/>
      <c r="F88" s="13"/>
      <c r="G88" s="3"/>
      <c r="H88" s="14"/>
      <c r="I88" s="14"/>
      <c r="J88" s="14"/>
      <c r="K88" s="3"/>
    </row>
    <row r="89" spans="1:11" ht="13.05" customHeight="1">
      <c r="A89" s="15" t="s">
        <v>936</v>
      </c>
      <c r="B89" s="192" t="s">
        <v>937</v>
      </c>
      <c r="C89" s="192"/>
      <c r="D89" s="13" t="s">
        <v>938</v>
      </c>
      <c r="E89" s="13" t="s">
        <v>203</v>
      </c>
      <c r="F89" s="17">
        <v>500</v>
      </c>
      <c r="G89" s="18">
        <v>2391.67</v>
      </c>
      <c r="H89" s="19">
        <v>1.6500000000000001E-2</v>
      </c>
      <c r="I89" s="20">
        <v>6.7754999999999996E-2</v>
      </c>
      <c r="J89" s="21"/>
      <c r="K89" s="3"/>
    </row>
    <row r="90" spans="1:11" ht="13.05" customHeight="1">
      <c r="A90" s="3"/>
      <c r="B90" s="191" t="s">
        <v>176</v>
      </c>
      <c r="C90" s="191"/>
      <c r="D90" s="2"/>
      <c r="E90" s="2"/>
      <c r="F90" s="2"/>
      <c r="G90" s="23">
        <v>2391.67</v>
      </c>
      <c r="H90" s="24">
        <v>1.6500000000000001E-2</v>
      </c>
      <c r="I90" s="25"/>
      <c r="J90" s="25"/>
      <c r="K90" s="3"/>
    </row>
    <row r="91" spans="1:11" ht="13.05" customHeight="1">
      <c r="A91" s="3"/>
      <c r="B91" s="193" t="s">
        <v>217</v>
      </c>
      <c r="C91" s="193"/>
      <c r="D91" s="13"/>
      <c r="E91" s="13"/>
      <c r="F91" s="13"/>
      <c r="G91" s="3"/>
      <c r="H91" s="14"/>
      <c r="I91" s="14"/>
      <c r="J91" s="14"/>
      <c r="K91" s="3"/>
    </row>
    <row r="92" spans="1:11" ht="13.05" customHeight="1">
      <c r="A92" s="15" t="s">
        <v>1502</v>
      </c>
      <c r="B92" s="192" t="s">
        <v>1503</v>
      </c>
      <c r="C92" s="192"/>
      <c r="D92" s="13" t="s">
        <v>1504</v>
      </c>
      <c r="E92" s="13" t="s">
        <v>193</v>
      </c>
      <c r="F92" s="17">
        <v>500</v>
      </c>
      <c r="G92" s="18">
        <v>2385.02</v>
      </c>
      <c r="H92" s="19">
        <v>1.6500000000000001E-2</v>
      </c>
      <c r="I92" s="20">
        <v>6.9550000000000001E-2</v>
      </c>
      <c r="J92" s="21"/>
      <c r="K92" s="3"/>
    </row>
    <row r="93" spans="1:11" ht="13.05" customHeight="1">
      <c r="A93" s="3"/>
      <c r="B93" s="191" t="s">
        <v>176</v>
      </c>
      <c r="C93" s="191"/>
      <c r="D93" s="2"/>
      <c r="E93" s="2"/>
      <c r="F93" s="2"/>
      <c r="G93" s="23">
        <v>2385.02</v>
      </c>
      <c r="H93" s="24">
        <v>1.6500000000000001E-2</v>
      </c>
      <c r="I93" s="25"/>
      <c r="J93" s="25"/>
      <c r="K93" s="3"/>
    </row>
    <row r="94" spans="1:11" ht="13.05" customHeight="1">
      <c r="A94" s="3"/>
      <c r="B94" s="191" t="s">
        <v>187</v>
      </c>
      <c r="C94" s="191"/>
      <c r="D94" s="26"/>
      <c r="E94" s="2"/>
      <c r="F94" s="26"/>
      <c r="G94" s="23">
        <v>4776.6899999999996</v>
      </c>
      <c r="H94" s="24">
        <v>3.3000000000000002E-2</v>
      </c>
      <c r="I94" s="25"/>
      <c r="J94" s="25"/>
      <c r="K94" s="3"/>
    </row>
    <row r="95" spans="1:11" ht="13.05" customHeight="1">
      <c r="A95" s="3"/>
      <c r="B95" s="193" t="s">
        <v>221</v>
      </c>
      <c r="C95" s="193"/>
      <c r="D95" s="13"/>
      <c r="E95" s="13"/>
      <c r="F95" s="13"/>
      <c r="G95" s="13"/>
      <c r="H95" s="13"/>
      <c r="I95" s="14"/>
      <c r="J95" s="14"/>
      <c r="K95" s="3"/>
    </row>
    <row r="96" spans="1:11" ht="13.05" customHeight="1">
      <c r="A96" s="3"/>
      <c r="B96" s="193" t="s">
        <v>1505</v>
      </c>
      <c r="C96" s="193"/>
      <c r="D96" s="13"/>
      <c r="E96" s="13"/>
      <c r="F96" s="13"/>
      <c r="G96" s="3"/>
      <c r="H96" s="14"/>
      <c r="I96" s="14"/>
      <c r="J96" s="14"/>
      <c r="K96" s="3"/>
    </row>
    <row r="97" spans="1:11" ht="13.05" customHeight="1">
      <c r="A97" s="15" t="s">
        <v>1506</v>
      </c>
      <c r="B97" s="192" t="s">
        <v>1507</v>
      </c>
      <c r="C97" s="192"/>
      <c r="D97" s="13" t="s">
        <v>1508</v>
      </c>
      <c r="E97" s="13" t="s">
        <v>226</v>
      </c>
      <c r="F97" s="17">
        <v>9090000</v>
      </c>
      <c r="G97" s="18">
        <v>10541.67</v>
      </c>
      <c r="H97" s="19">
        <v>7.2900000000000006E-2</v>
      </c>
      <c r="I97" s="20"/>
      <c r="J97" s="21"/>
      <c r="K97" s="3"/>
    </row>
    <row r="98" spans="1:11" ht="13.05" customHeight="1">
      <c r="A98" s="15" t="s">
        <v>1509</v>
      </c>
      <c r="B98" s="192" t="s">
        <v>1510</v>
      </c>
      <c r="C98" s="192"/>
      <c r="D98" s="13" t="s">
        <v>1511</v>
      </c>
      <c r="E98" s="13" t="s">
        <v>226</v>
      </c>
      <c r="F98" s="17">
        <v>6670169</v>
      </c>
      <c r="G98" s="18">
        <v>9044.75</v>
      </c>
      <c r="H98" s="19">
        <v>6.25E-2</v>
      </c>
      <c r="I98" s="20"/>
      <c r="J98" s="21"/>
      <c r="K98" s="3"/>
    </row>
    <row r="99" spans="1:11" ht="13.05" customHeight="1">
      <c r="A99" s="3"/>
      <c r="B99" s="191" t="s">
        <v>176</v>
      </c>
      <c r="C99" s="191"/>
      <c r="D99" s="2"/>
      <c r="E99" s="2"/>
      <c r="F99" s="2"/>
      <c r="G99" s="23">
        <v>19586.419999999998</v>
      </c>
      <c r="H99" s="24">
        <v>0.13539999999999999</v>
      </c>
      <c r="I99" s="25"/>
      <c r="J99" s="25"/>
      <c r="K99" s="3"/>
    </row>
    <row r="100" spans="1:11" ht="13.05" customHeight="1">
      <c r="A100" s="3"/>
      <c r="B100" s="191" t="s">
        <v>187</v>
      </c>
      <c r="C100" s="191"/>
      <c r="D100" s="26"/>
      <c r="E100" s="2"/>
      <c r="F100" s="26"/>
      <c r="G100" s="23">
        <v>19586.419999999998</v>
      </c>
      <c r="H100" s="24">
        <v>0.13539999999999999</v>
      </c>
      <c r="I100" s="25"/>
      <c r="J100" s="25"/>
      <c r="K100" s="3"/>
    </row>
    <row r="101" spans="1:11" ht="13.05" customHeight="1">
      <c r="A101" s="3"/>
      <c r="B101" s="193" t="s">
        <v>227</v>
      </c>
      <c r="C101" s="193"/>
      <c r="D101" s="13"/>
      <c r="E101" s="13"/>
      <c r="F101" s="13"/>
      <c r="G101" s="13"/>
      <c r="H101" s="13"/>
      <c r="I101" s="14"/>
      <c r="J101" s="14"/>
      <c r="K101" s="3"/>
    </row>
    <row r="102" spans="1:11" ht="13.05" customHeight="1">
      <c r="A102" s="15" t="s">
        <v>228</v>
      </c>
      <c r="B102" s="192" t="s">
        <v>229</v>
      </c>
      <c r="C102" s="192"/>
      <c r="D102" s="13"/>
      <c r="E102" s="13" t="s">
        <v>226</v>
      </c>
      <c r="F102" s="17"/>
      <c r="G102" s="18">
        <v>6743.42</v>
      </c>
      <c r="H102" s="19">
        <v>4.6600000000000003E-2</v>
      </c>
      <c r="I102" s="20">
        <v>5.3318045665333082E-2</v>
      </c>
      <c r="J102" s="21"/>
      <c r="K102" s="3"/>
    </row>
    <row r="103" spans="1:11" ht="13.05" customHeight="1">
      <c r="A103" s="3"/>
      <c r="B103" s="191" t="s">
        <v>176</v>
      </c>
      <c r="C103" s="191"/>
      <c r="D103" s="2"/>
      <c r="E103" s="2"/>
      <c r="F103" s="2"/>
      <c r="G103" s="23">
        <v>6743.42</v>
      </c>
      <c r="H103" s="24">
        <v>4.6600000000000003E-2</v>
      </c>
      <c r="I103" s="25"/>
      <c r="J103" s="25"/>
      <c r="K103" s="3"/>
    </row>
    <row r="104" spans="1:11" ht="13.05" customHeight="1">
      <c r="A104" s="3"/>
      <c r="B104" s="191" t="s">
        <v>177</v>
      </c>
      <c r="C104" s="191"/>
      <c r="D104" s="2"/>
      <c r="E104" s="2"/>
      <c r="F104" s="2"/>
      <c r="G104" s="25" t="s">
        <v>178</v>
      </c>
      <c r="H104" s="25" t="s">
        <v>178</v>
      </c>
      <c r="I104" s="25"/>
      <c r="J104" s="25"/>
      <c r="K104" s="3"/>
    </row>
    <row r="105" spans="1:11" ht="13.05" customHeight="1">
      <c r="A105" s="3"/>
      <c r="B105" s="191" t="s">
        <v>176</v>
      </c>
      <c r="C105" s="191"/>
      <c r="D105" s="2"/>
      <c r="E105" s="2"/>
      <c r="F105" s="2"/>
      <c r="G105" s="25" t="s">
        <v>178</v>
      </c>
      <c r="H105" s="25" t="s">
        <v>178</v>
      </c>
      <c r="I105" s="25"/>
      <c r="J105" s="25"/>
      <c r="K105" s="3"/>
    </row>
    <row r="106" spans="1:11" ht="13.05" customHeight="1">
      <c r="A106" s="3"/>
      <c r="B106" s="191" t="s">
        <v>187</v>
      </c>
      <c r="C106" s="191"/>
      <c r="D106" s="26"/>
      <c r="E106" s="2"/>
      <c r="F106" s="26"/>
      <c r="G106" s="23">
        <v>6743.42</v>
      </c>
      <c r="H106" s="24">
        <v>4.6600000000000003E-2</v>
      </c>
      <c r="I106" s="25"/>
      <c r="J106" s="25"/>
      <c r="K106" s="3"/>
    </row>
    <row r="107" spans="1:11" ht="13.05" customHeight="1">
      <c r="A107" s="3"/>
      <c r="B107" s="191" t="s">
        <v>230</v>
      </c>
      <c r="C107" s="191"/>
      <c r="D107" s="13"/>
      <c r="E107" s="2"/>
      <c r="F107" s="13"/>
      <c r="G107" s="27">
        <v>-992.35</v>
      </c>
      <c r="H107" s="24">
        <v>-6.6E-3</v>
      </c>
      <c r="I107" s="25"/>
      <c r="J107" s="25"/>
      <c r="K107" s="3"/>
    </row>
    <row r="108" spans="1:11" ht="13.05" customHeight="1">
      <c r="A108" s="3"/>
      <c r="B108" s="189" t="s">
        <v>231</v>
      </c>
      <c r="C108" s="189"/>
      <c r="D108" s="29"/>
      <c r="E108" s="29"/>
      <c r="F108" s="29"/>
      <c r="G108" s="30">
        <v>144668.04</v>
      </c>
      <c r="H108" s="31">
        <v>1</v>
      </c>
      <c r="I108" s="32"/>
      <c r="J108" s="32"/>
      <c r="K108" s="3"/>
    </row>
    <row r="109" spans="1:11" ht="13.05" customHeight="1">
      <c r="A109" s="3"/>
      <c r="B109" s="190"/>
      <c r="C109" s="190"/>
      <c r="D109" s="3"/>
      <c r="E109" s="3"/>
      <c r="F109" s="3"/>
      <c r="G109" s="3"/>
      <c r="H109" s="3"/>
      <c r="I109" s="3"/>
      <c r="J109" s="3"/>
      <c r="K109" s="3"/>
    </row>
    <row r="110" spans="1:11" ht="13.05" customHeight="1">
      <c r="A110" s="3"/>
      <c r="B110" s="187"/>
      <c r="C110" s="187"/>
      <c r="D110" s="187"/>
      <c r="E110" s="187"/>
      <c r="F110" s="187"/>
      <c r="G110" s="187"/>
      <c r="H110" s="187"/>
      <c r="I110" s="187"/>
      <c r="J110" s="3"/>
      <c r="K110" s="3"/>
    </row>
    <row r="111" spans="1:11" ht="13.05" customHeight="1">
      <c r="A111" s="3"/>
      <c r="B111" s="187"/>
      <c r="C111" s="187"/>
      <c r="D111" s="187"/>
      <c r="E111" s="187"/>
      <c r="F111" s="187"/>
      <c r="G111" s="187"/>
      <c r="H111" s="187"/>
      <c r="I111" s="187"/>
      <c r="J111" s="3"/>
      <c r="K111" s="3"/>
    </row>
    <row r="112" spans="1:11" ht="13.05" customHeight="1">
      <c r="A112" s="3"/>
      <c r="B112" s="187" t="s">
        <v>226</v>
      </c>
      <c r="C112" s="187"/>
      <c r="D112" s="3"/>
      <c r="E112" s="3"/>
      <c r="F112" s="3"/>
      <c r="G112" s="3"/>
      <c r="H112" s="3"/>
      <c r="I112" s="3"/>
      <c r="J112" s="3"/>
      <c r="K112" s="3"/>
    </row>
    <row r="113" spans="1:11" ht="13.05" customHeight="1">
      <c r="A113" s="3"/>
      <c r="B113" s="187" t="s">
        <v>232</v>
      </c>
      <c r="C113" s="187"/>
      <c r="D113" s="3"/>
      <c r="E113" s="3"/>
      <c r="F113" s="3"/>
      <c r="G113" s="3"/>
      <c r="H113" s="3"/>
      <c r="I113" s="3"/>
      <c r="J113" s="3"/>
      <c r="K113" s="3"/>
    </row>
    <row r="114" spans="1:11" ht="13.05" customHeight="1">
      <c r="A114" s="3"/>
      <c r="B114" s="187" t="s">
        <v>233</v>
      </c>
      <c r="C114" s="187"/>
      <c r="D114" s="3"/>
      <c r="E114" s="3"/>
      <c r="F114" s="3"/>
      <c r="G114" s="3"/>
      <c r="H114" s="3"/>
      <c r="I114" s="3"/>
      <c r="J114" s="3"/>
      <c r="K114" s="3"/>
    </row>
    <row r="115" spans="1:11" ht="13.05" customHeight="1">
      <c r="A115" s="3"/>
      <c r="B115" s="187" t="s">
        <v>234</v>
      </c>
      <c r="C115" s="187"/>
      <c r="D115" s="3"/>
      <c r="E115" s="3"/>
      <c r="F115" s="3"/>
      <c r="G115" s="3"/>
      <c r="H115" s="3"/>
      <c r="I115" s="3"/>
      <c r="J115" s="3"/>
      <c r="K115" s="3"/>
    </row>
    <row r="116" spans="1:11" ht="26.1" customHeight="1">
      <c r="A116" s="3"/>
      <c r="B116" s="187" t="s">
        <v>235</v>
      </c>
      <c r="C116" s="187"/>
      <c r="D116" s="187"/>
      <c r="E116" s="187"/>
      <c r="F116" s="187"/>
      <c r="G116" s="187"/>
      <c r="H116" s="187"/>
      <c r="I116" s="187"/>
      <c r="J116" s="3"/>
      <c r="K116" s="3"/>
    </row>
    <row r="117" spans="1:11" ht="13.05" customHeight="1">
      <c r="A117" s="3"/>
      <c r="B117" s="33" t="s">
        <v>781</v>
      </c>
      <c r="C117" s="3"/>
      <c r="D117" s="3"/>
      <c r="E117" s="3"/>
      <c r="F117" s="3"/>
      <c r="G117" s="3"/>
      <c r="H117" s="3"/>
      <c r="I117" s="3"/>
      <c r="J117" s="3"/>
      <c r="K117" s="3"/>
    </row>
    <row r="118" spans="1:11" ht="40.049999999999997" customHeight="1">
      <c r="A118" s="3"/>
      <c r="B118" s="188" t="s">
        <v>782</v>
      </c>
      <c r="C118" s="188"/>
      <c r="D118" s="34" t="s">
        <v>101</v>
      </c>
      <c r="E118" s="34" t="s">
        <v>783</v>
      </c>
      <c r="F118" s="34" t="s">
        <v>784</v>
      </c>
      <c r="G118" s="34" t="s">
        <v>785</v>
      </c>
      <c r="H118" s="34" t="s">
        <v>786</v>
      </c>
      <c r="I118" s="3"/>
      <c r="J118" s="3"/>
      <c r="K118" s="3"/>
    </row>
    <row r="119" spans="1:11" ht="13.05" customHeight="1">
      <c r="A119" s="3"/>
      <c r="B119" s="186" t="s">
        <v>787</v>
      </c>
      <c r="C119" s="186"/>
      <c r="D119" s="2" t="s">
        <v>788</v>
      </c>
      <c r="E119" s="2" t="s">
        <v>423</v>
      </c>
      <c r="F119" s="35">
        <v>39375</v>
      </c>
      <c r="G119" s="36">
        <v>1119.2737500000001</v>
      </c>
      <c r="H119" s="37">
        <v>7.7000000000000002E-3</v>
      </c>
      <c r="I119" s="3"/>
      <c r="J119" s="3"/>
      <c r="K119" s="3"/>
    </row>
    <row r="120" spans="1:11" ht="13.05" customHeight="1">
      <c r="A120" s="3"/>
      <c r="B120" s="186" t="s">
        <v>787</v>
      </c>
      <c r="C120" s="186"/>
      <c r="D120" s="2" t="s">
        <v>792</v>
      </c>
      <c r="E120" s="2" t="s">
        <v>504</v>
      </c>
      <c r="F120" s="35">
        <v>2250</v>
      </c>
      <c r="G120" s="36">
        <v>97.784999999999997</v>
      </c>
      <c r="H120" s="37">
        <v>6.9999999999999999E-4</v>
      </c>
      <c r="I120" s="3"/>
      <c r="J120" s="3"/>
      <c r="K120" s="3"/>
    </row>
    <row r="124" spans="1:11">
      <c r="B124" s="49" t="s">
        <v>2354</v>
      </c>
      <c r="C124" s="50"/>
      <c r="D124" s="50"/>
      <c r="E124" s="51"/>
    </row>
    <row r="125" spans="1:11">
      <c r="B125" s="50" t="s">
        <v>2393</v>
      </c>
      <c r="C125" s="50"/>
      <c r="D125" s="50"/>
      <c r="E125" s="51"/>
    </row>
    <row r="126" spans="1:11">
      <c r="B126" s="57" t="s">
        <v>2394</v>
      </c>
      <c r="C126" s="50"/>
      <c r="D126" s="50"/>
      <c r="E126" s="51"/>
    </row>
    <row r="127" spans="1:11">
      <c r="B127" s="50" t="s">
        <v>2355</v>
      </c>
      <c r="C127" s="50"/>
      <c r="D127" s="50"/>
      <c r="E127" s="51"/>
    </row>
    <row r="128" spans="1:11">
      <c r="B128" s="50" t="s">
        <v>2356</v>
      </c>
      <c r="C128" s="50"/>
      <c r="D128" s="50"/>
      <c r="E128" s="51"/>
    </row>
    <row r="129" spans="2:5">
      <c r="B129" s="50" t="s">
        <v>2357</v>
      </c>
      <c r="C129" s="52"/>
      <c r="D129" s="52"/>
      <c r="E129" s="52"/>
    </row>
    <row r="130" spans="2:5">
      <c r="B130" s="50" t="s">
        <v>2358</v>
      </c>
      <c r="C130" s="50"/>
      <c r="D130" s="50"/>
      <c r="E130" s="51"/>
    </row>
    <row r="131" spans="2:5">
      <c r="B131" s="50" t="s">
        <v>2359</v>
      </c>
      <c r="C131" s="50"/>
      <c r="D131" s="50"/>
      <c r="E131" s="51"/>
    </row>
    <row r="132" spans="2:5">
      <c r="B132" s="50" t="s">
        <v>2360</v>
      </c>
      <c r="C132" s="50"/>
      <c r="D132" s="50"/>
      <c r="E132" s="51"/>
    </row>
    <row r="133" spans="2:5">
      <c r="B133" s="50" t="s">
        <v>2361</v>
      </c>
      <c r="C133" s="50"/>
      <c r="D133" s="50"/>
      <c r="E133" s="51"/>
    </row>
    <row r="134" spans="2:5">
      <c r="B134" s="49" t="s">
        <v>2362</v>
      </c>
      <c r="C134" s="49"/>
      <c r="D134" s="49" t="s">
        <v>2363</v>
      </c>
      <c r="E134" s="49" t="s">
        <v>2364</v>
      </c>
    </row>
    <row r="135" spans="2:5">
      <c r="B135" s="50" t="s">
        <v>2410</v>
      </c>
      <c r="C135" s="50"/>
      <c r="D135" s="53">
        <v>14.0642</v>
      </c>
      <c r="E135" s="53">
        <v>13.943899999999999</v>
      </c>
    </row>
    <row r="136" spans="2:5">
      <c r="B136" s="50" t="s">
        <v>2366</v>
      </c>
      <c r="C136" s="50"/>
      <c r="D136" s="53">
        <v>16.092099999999999</v>
      </c>
      <c r="E136" s="53">
        <v>15.9544</v>
      </c>
    </row>
    <row r="137" spans="2:5">
      <c r="B137" s="50" t="s">
        <v>2411</v>
      </c>
      <c r="C137" s="50"/>
      <c r="D137" s="53">
        <v>15.011900000000001</v>
      </c>
      <c r="E137" s="53">
        <v>14.8988</v>
      </c>
    </row>
    <row r="138" spans="2:5">
      <c r="B138" s="50" t="s">
        <v>2437</v>
      </c>
      <c r="C138" s="50"/>
      <c r="D138" s="53">
        <v>16.870999999999999</v>
      </c>
      <c r="E138" s="53">
        <v>16.7438</v>
      </c>
    </row>
    <row r="139" spans="2:5">
      <c r="B139" s="50"/>
      <c r="C139" s="50"/>
      <c r="D139" s="50"/>
      <c r="E139" s="51"/>
    </row>
    <row r="140" spans="2:5">
      <c r="B140" s="50" t="s">
        <v>2412</v>
      </c>
      <c r="C140" s="50"/>
      <c r="D140" s="50"/>
      <c r="E140" s="51"/>
    </row>
    <row r="141" spans="2:5">
      <c r="B141" s="50" t="s">
        <v>2537</v>
      </c>
      <c r="C141" s="50"/>
      <c r="D141" s="50"/>
      <c r="E141" s="51"/>
    </row>
    <row r="142" spans="2:5">
      <c r="B142" s="50" t="s">
        <v>2380</v>
      </c>
      <c r="C142" s="50"/>
      <c r="D142" s="50"/>
      <c r="E142" s="51"/>
    </row>
    <row r="143" spans="2:5">
      <c r="B143" s="50" t="s">
        <v>2438</v>
      </c>
      <c r="C143" s="50"/>
      <c r="D143" s="50"/>
      <c r="E143" s="51"/>
    </row>
    <row r="144" spans="2:5">
      <c r="B144" s="50" t="s">
        <v>2382</v>
      </c>
      <c r="C144" s="50"/>
      <c r="D144" s="50"/>
      <c r="E144" s="51"/>
    </row>
    <row r="145" spans="1:54">
      <c r="B145" s="50" t="s">
        <v>2400</v>
      </c>
      <c r="C145" s="50"/>
      <c r="D145" s="50"/>
      <c r="E145" s="51"/>
    </row>
    <row r="146" spans="1:54">
      <c r="B146" s="50" t="s">
        <v>2383</v>
      </c>
      <c r="C146" s="50"/>
      <c r="D146" s="50"/>
      <c r="E146" s="51"/>
    </row>
    <row r="147" spans="1:54">
      <c r="B147" s="50" t="s">
        <v>2384</v>
      </c>
      <c r="C147" s="50"/>
      <c r="D147" s="50"/>
      <c r="E147" s="51"/>
    </row>
    <row r="148" spans="1:54">
      <c r="B148" s="50" t="s">
        <v>2385</v>
      </c>
      <c r="C148" s="50"/>
      <c r="D148" s="50"/>
      <c r="E148" s="51"/>
    </row>
    <row r="149" spans="1:54">
      <c r="B149" s="50" t="s">
        <v>2386</v>
      </c>
      <c r="C149" s="50"/>
      <c r="D149" s="50"/>
      <c r="E149" s="51"/>
    </row>
    <row r="150" spans="1:54">
      <c r="B150" s="50" t="s">
        <v>2387</v>
      </c>
      <c r="C150" s="50"/>
      <c r="D150" s="50"/>
      <c r="E150" s="51"/>
    </row>
    <row r="151" spans="1:54">
      <c r="B151" s="50" t="s">
        <v>2388</v>
      </c>
      <c r="C151" s="50"/>
      <c r="D151" s="50"/>
      <c r="E151" s="51"/>
    </row>
    <row r="152" spans="1:54">
      <c r="B152" s="50" t="s">
        <v>2389</v>
      </c>
      <c r="C152" s="50"/>
      <c r="D152" s="50"/>
      <c r="E152" s="51"/>
    </row>
    <row r="154" spans="1:54">
      <c r="A154" s="129" t="s">
        <v>2543</v>
      </c>
      <c r="B154" s="130" t="s">
        <v>2563</v>
      </c>
      <c r="C154" s="131"/>
      <c r="D154" s="72"/>
      <c r="E154" s="72"/>
      <c r="F154" s="72"/>
      <c r="G154" s="72"/>
      <c r="H154" s="153"/>
      <c r="I154" s="153"/>
      <c r="J154" s="147"/>
      <c r="K154" s="147"/>
      <c r="L154" s="147"/>
      <c r="M154" s="50"/>
      <c r="N154" s="50"/>
      <c r="O154" s="50"/>
      <c r="P154" s="50"/>
      <c r="Q154" s="50"/>
      <c r="R154" s="50"/>
      <c r="S154" s="50"/>
      <c r="T154" s="50"/>
      <c r="U154" s="50"/>
      <c r="V154" s="50"/>
      <c r="W154" s="50"/>
      <c r="X154" s="50"/>
      <c r="Y154" s="50"/>
      <c r="Z154" s="50"/>
      <c r="AA154" s="50"/>
      <c r="AB154" s="50"/>
      <c r="AC154" s="63"/>
      <c r="AD154" s="63"/>
      <c r="AE154" s="63"/>
      <c r="AF154" s="63"/>
      <c r="AG154" s="63"/>
      <c r="AH154" s="63"/>
      <c r="AI154" s="148"/>
      <c r="AJ154" s="63"/>
      <c r="AK154" s="63"/>
      <c r="AL154" s="63"/>
      <c r="AM154" s="63"/>
      <c r="AN154" s="63"/>
      <c r="AO154" s="63"/>
      <c r="AP154" s="63"/>
      <c r="AQ154" s="63"/>
      <c r="AR154" s="63"/>
      <c r="AS154" s="63"/>
      <c r="AT154" s="63"/>
      <c r="AU154" s="63"/>
      <c r="AV154" s="148"/>
      <c r="AW154" s="63"/>
      <c r="AX154" s="148"/>
      <c r="AY154" s="63"/>
      <c r="AZ154" s="63"/>
      <c r="BA154" s="63"/>
      <c r="BB154" s="148"/>
    </row>
    <row r="155" spans="1:54">
      <c r="B155" s="72"/>
      <c r="C155" s="72"/>
      <c r="D155" s="72"/>
      <c r="E155" s="72"/>
      <c r="F155" s="72"/>
      <c r="G155" s="72"/>
      <c r="H155" s="56"/>
      <c r="I155" s="56"/>
      <c r="J155" s="56"/>
      <c r="K155" s="147"/>
      <c r="L155" s="147"/>
      <c r="M155" s="50"/>
      <c r="N155" s="50"/>
      <c r="O155" s="50"/>
      <c r="P155" s="50"/>
      <c r="Q155" s="50"/>
      <c r="R155" s="50"/>
      <c r="S155" s="50"/>
      <c r="T155" s="50"/>
      <c r="U155" s="50"/>
      <c r="V155" s="50"/>
      <c r="W155" s="50"/>
      <c r="X155" s="50"/>
      <c r="Y155" s="50"/>
      <c r="Z155" s="50"/>
      <c r="AA155" s="50"/>
      <c r="AB155" s="50"/>
      <c r="AC155" s="63"/>
      <c r="AD155" s="63"/>
      <c r="AE155" s="63"/>
      <c r="AF155" s="63"/>
      <c r="AG155" s="63"/>
      <c r="AH155" s="63"/>
      <c r="AI155" s="148"/>
      <c r="AJ155" s="63"/>
      <c r="AK155" s="63"/>
      <c r="AL155" s="63"/>
      <c r="AM155" s="63"/>
      <c r="AN155" s="63"/>
      <c r="AO155" s="63"/>
      <c r="AP155" s="63"/>
      <c r="AQ155" s="63"/>
      <c r="AR155" s="63"/>
      <c r="AS155" s="63"/>
      <c r="AT155" s="63"/>
      <c r="AU155" s="63"/>
      <c r="AV155" s="148"/>
      <c r="AW155" s="63"/>
      <c r="AX155" s="148"/>
      <c r="AY155" s="63"/>
      <c r="AZ155" s="63"/>
      <c r="BA155" s="63"/>
      <c r="BB155" s="148"/>
    </row>
    <row r="156" spans="1:54" ht="43.2">
      <c r="B156" s="132" t="s">
        <v>2544</v>
      </c>
      <c r="C156" s="132" t="s">
        <v>2545</v>
      </c>
      <c r="D156" s="133" t="s">
        <v>2546</v>
      </c>
      <c r="E156" s="132" t="s">
        <v>2547</v>
      </c>
      <c r="F156" s="132" t="s">
        <v>2548</v>
      </c>
      <c r="G156" s="132" t="s">
        <v>2549</v>
      </c>
      <c r="H156" s="56"/>
      <c r="I156" s="56"/>
      <c r="J156" s="56"/>
      <c r="K156" s="147"/>
      <c r="L156" s="147"/>
      <c r="M156" s="50"/>
      <c r="N156" s="50"/>
      <c r="O156" s="50"/>
      <c r="P156" s="50"/>
      <c r="Q156" s="50"/>
      <c r="R156" s="50"/>
      <c r="S156" s="50"/>
      <c r="T156" s="50"/>
      <c r="U156" s="50"/>
      <c r="V156" s="50"/>
      <c r="W156" s="50"/>
      <c r="X156" s="50"/>
      <c r="Y156" s="50"/>
      <c r="Z156" s="50"/>
      <c r="AA156" s="50"/>
      <c r="AB156" s="50"/>
      <c r="AC156" s="63"/>
      <c r="AD156" s="63"/>
      <c r="AE156" s="63"/>
      <c r="AF156" s="63"/>
      <c r="AG156" s="63"/>
      <c r="AH156" s="63"/>
      <c r="AI156" s="148"/>
      <c r="AJ156" s="63"/>
      <c r="AK156" s="63"/>
      <c r="AL156" s="63"/>
      <c r="AM156" s="63"/>
      <c r="AN156" s="63"/>
      <c r="AO156" s="63"/>
      <c r="AP156" s="63"/>
      <c r="AQ156" s="63"/>
      <c r="AR156" s="63"/>
      <c r="AS156" s="63"/>
      <c r="AT156" s="63"/>
      <c r="AU156" s="63"/>
      <c r="AV156" s="148"/>
      <c r="AW156" s="63"/>
      <c r="AX156" s="148"/>
      <c r="AY156" s="63"/>
      <c r="AZ156" s="63"/>
      <c r="BA156" s="63"/>
      <c r="BB156" s="148"/>
    </row>
    <row r="157" spans="1:54">
      <c r="B157" s="197" t="s">
        <v>2473</v>
      </c>
      <c r="C157" s="198"/>
      <c r="D157" s="198"/>
      <c r="E157" s="198"/>
      <c r="F157" s="198"/>
      <c r="G157" s="199"/>
      <c r="H157" s="56"/>
      <c r="I157" s="56"/>
      <c r="J157" s="56"/>
      <c r="K157" s="147"/>
      <c r="L157" s="147"/>
      <c r="M157" s="50"/>
      <c r="N157" s="50"/>
      <c r="O157" s="50"/>
      <c r="P157" s="50"/>
      <c r="Q157" s="50"/>
      <c r="R157" s="50"/>
      <c r="S157" s="50"/>
      <c r="T157" s="50"/>
      <c r="U157" s="50"/>
      <c r="V157" s="50"/>
      <c r="W157" s="50"/>
      <c r="X157" s="50"/>
      <c r="Y157" s="50"/>
      <c r="Z157" s="50"/>
      <c r="AA157" s="50"/>
      <c r="AB157" s="50"/>
      <c r="AC157" s="63"/>
      <c r="AD157" s="63"/>
      <c r="AE157" s="63"/>
      <c r="AF157" s="63"/>
      <c r="AG157" s="63"/>
      <c r="AH157" s="63"/>
      <c r="AI157" s="148"/>
      <c r="AJ157" s="63"/>
      <c r="AK157" s="63"/>
      <c r="AL157" s="63"/>
      <c r="AM157" s="63"/>
      <c r="AN157" s="63"/>
      <c r="AO157" s="63"/>
      <c r="AP157" s="63"/>
      <c r="AQ157" s="63"/>
      <c r="AR157" s="63"/>
      <c r="AS157" s="63"/>
      <c r="AT157" s="63"/>
      <c r="AU157" s="63"/>
      <c r="AV157" s="148"/>
      <c r="AW157" s="63"/>
      <c r="AX157" s="148"/>
      <c r="AY157" s="63"/>
      <c r="AZ157" s="63"/>
      <c r="BA157" s="63"/>
      <c r="BB157" s="148"/>
    </row>
    <row r="158" spans="1:54">
      <c r="H158" s="153"/>
      <c r="I158" s="153"/>
      <c r="J158" s="147"/>
      <c r="K158" s="147"/>
      <c r="L158" s="147"/>
      <c r="M158" s="50"/>
      <c r="N158" s="50"/>
      <c r="O158" s="50"/>
      <c r="P158" s="50"/>
      <c r="Q158" s="50"/>
      <c r="R158" s="50"/>
      <c r="S158" s="50"/>
      <c r="T158" s="50"/>
      <c r="U158" s="50"/>
      <c r="V158" s="50"/>
      <c r="W158" s="50"/>
      <c r="X158" s="50"/>
      <c r="Y158" s="50"/>
      <c r="Z158" s="50"/>
      <c r="AA158" s="50"/>
      <c r="AB158" s="50"/>
      <c r="AC158" s="63"/>
      <c r="AD158" s="63"/>
      <c r="AE158" s="63"/>
      <c r="AF158" s="63"/>
      <c r="AG158" s="63"/>
      <c r="AH158" s="63"/>
      <c r="AI158" s="148"/>
      <c r="AJ158" s="63"/>
      <c r="AK158" s="63"/>
      <c r="AL158" s="63"/>
      <c r="AM158" s="63"/>
      <c r="AN158" s="63"/>
      <c r="AO158" s="63"/>
      <c r="AP158" s="63"/>
      <c r="AQ158" s="63"/>
      <c r="AR158" s="63"/>
      <c r="AS158" s="63"/>
      <c r="AT158" s="63"/>
      <c r="AU158" s="63"/>
      <c r="AV158" s="148"/>
      <c r="AW158" s="63"/>
      <c r="AX158" s="148"/>
      <c r="AY158" s="63"/>
      <c r="AZ158" s="63"/>
      <c r="BA158" s="63"/>
      <c r="BB158" s="148"/>
    </row>
    <row r="159" spans="1:54">
      <c r="B159" s="129" t="s">
        <v>2572</v>
      </c>
      <c r="C159" s="129"/>
      <c r="D159" s="129"/>
      <c r="E159" s="129"/>
      <c r="F159" s="129"/>
      <c r="H159" s="153"/>
      <c r="I159" s="153"/>
      <c r="J159" s="147"/>
      <c r="K159" s="147"/>
      <c r="L159" s="147"/>
      <c r="M159" s="50"/>
      <c r="N159" s="50"/>
      <c r="O159" s="50"/>
      <c r="P159" s="50"/>
      <c r="Q159" s="50"/>
      <c r="R159" s="50"/>
      <c r="S159" s="50"/>
      <c r="T159" s="50"/>
      <c r="U159" s="50"/>
      <c r="V159" s="50"/>
      <c r="W159" s="50"/>
      <c r="X159" s="50"/>
      <c r="Y159" s="50"/>
      <c r="Z159" s="50"/>
      <c r="AA159" s="50"/>
      <c r="AB159" s="50"/>
      <c r="AC159" s="63"/>
      <c r="AD159" s="63"/>
      <c r="AE159" s="63"/>
      <c r="AF159" s="63"/>
      <c r="AG159" s="63"/>
      <c r="AH159" s="63"/>
      <c r="AI159" s="148"/>
      <c r="AJ159" s="63"/>
      <c r="AK159" s="63"/>
      <c r="AL159" s="63"/>
      <c r="AM159" s="63"/>
      <c r="AN159" s="63"/>
      <c r="AO159" s="63"/>
      <c r="AP159" s="63"/>
      <c r="AQ159" s="63"/>
      <c r="AR159" s="63"/>
      <c r="AS159" s="63"/>
      <c r="AT159" s="63"/>
      <c r="AU159" s="63"/>
      <c r="AV159" s="148"/>
      <c r="AW159" s="63"/>
      <c r="AX159" s="148"/>
      <c r="AY159" s="63"/>
      <c r="AZ159" s="63"/>
      <c r="BA159" s="63"/>
      <c r="BB159" s="148"/>
    </row>
    <row r="160" spans="1:54">
      <c r="B160" s="129" t="s">
        <v>2564</v>
      </c>
      <c r="C160" s="129"/>
      <c r="D160" s="129"/>
      <c r="E160" s="129"/>
      <c r="F160" s="129"/>
      <c r="H160" s="153"/>
      <c r="I160" s="153"/>
      <c r="J160" s="147"/>
      <c r="K160" s="147"/>
      <c r="L160" s="147"/>
      <c r="M160" s="50"/>
      <c r="N160" s="50"/>
      <c r="O160" s="50"/>
      <c r="P160" s="50"/>
      <c r="Q160" s="50"/>
      <c r="R160" s="50"/>
      <c r="S160" s="50"/>
      <c r="T160" s="50"/>
      <c r="U160" s="50"/>
      <c r="V160" s="50"/>
      <c r="W160" s="50"/>
      <c r="X160" s="50"/>
      <c r="Y160" s="50"/>
      <c r="Z160" s="50"/>
      <c r="AA160" s="50"/>
      <c r="AB160" s="50"/>
      <c r="AC160" s="63"/>
      <c r="AD160" s="63"/>
      <c r="AE160" s="63"/>
      <c r="AF160" s="63"/>
      <c r="AG160" s="63"/>
      <c r="AH160" s="63"/>
      <c r="AI160" s="148"/>
      <c r="AJ160" s="63"/>
      <c r="AK160" s="63"/>
      <c r="AL160" s="63"/>
      <c r="AM160" s="63"/>
      <c r="AN160" s="63"/>
      <c r="AO160" s="63"/>
      <c r="AP160" s="63"/>
      <c r="AQ160" s="63"/>
      <c r="AR160" s="63"/>
      <c r="AS160" s="63"/>
      <c r="AT160" s="63"/>
      <c r="AU160" s="63"/>
      <c r="AV160" s="148"/>
      <c r="AW160" s="63"/>
      <c r="AX160" s="148"/>
      <c r="AY160" s="63"/>
      <c r="AZ160" s="63"/>
      <c r="BA160" s="63"/>
      <c r="BB160" s="148"/>
    </row>
    <row r="161" spans="1:54" ht="48">
      <c r="B161" s="138" t="s">
        <v>2551</v>
      </c>
      <c r="C161" s="138" t="s">
        <v>2552</v>
      </c>
      <c r="D161" s="138" t="s">
        <v>2553</v>
      </c>
      <c r="E161" s="138" t="s">
        <v>2554</v>
      </c>
      <c r="F161" s="138" t="s">
        <v>2555</v>
      </c>
      <c r="H161" s="153"/>
      <c r="I161" s="153"/>
      <c r="J161" s="147"/>
      <c r="K161" s="147"/>
      <c r="L161" s="147"/>
      <c r="M161" s="50"/>
      <c r="N161" s="50"/>
      <c r="O161" s="50"/>
      <c r="P161" s="50"/>
      <c r="Q161" s="50"/>
      <c r="R161" s="50"/>
      <c r="S161" s="50"/>
      <c r="T161" s="50"/>
      <c r="U161" s="50"/>
      <c r="V161" s="50"/>
      <c r="W161" s="50"/>
      <c r="X161" s="50"/>
      <c r="Y161" s="50"/>
      <c r="Z161" s="50"/>
      <c r="AA161" s="50"/>
      <c r="AB161" s="50"/>
      <c r="AC161" s="63"/>
      <c r="AD161" s="63"/>
      <c r="AE161" s="63"/>
      <c r="AF161" s="63"/>
      <c r="AG161" s="63"/>
      <c r="AH161" s="63"/>
      <c r="AI161" s="148"/>
      <c r="AJ161" s="63"/>
      <c r="AK161" s="63"/>
      <c r="AL161" s="63"/>
      <c r="AM161" s="63"/>
      <c r="AN161" s="63"/>
      <c r="AO161" s="63"/>
      <c r="AP161" s="63"/>
      <c r="AQ161" s="63"/>
      <c r="AR161" s="63"/>
      <c r="AS161" s="63"/>
      <c r="AT161" s="63"/>
      <c r="AU161" s="63"/>
      <c r="AV161" s="148"/>
      <c r="AW161" s="63"/>
      <c r="AX161" s="148"/>
      <c r="AY161" s="63"/>
      <c r="AZ161" s="63"/>
      <c r="BA161" s="63"/>
      <c r="BB161" s="148"/>
    </row>
    <row r="162" spans="1:54">
      <c r="B162" s="200" t="s">
        <v>2473</v>
      </c>
      <c r="C162" s="201"/>
      <c r="D162" s="201"/>
      <c r="E162" s="201"/>
      <c r="F162" s="202"/>
      <c r="H162" s="146"/>
      <c r="I162" s="146"/>
      <c r="J162" s="147"/>
      <c r="K162" s="147"/>
      <c r="L162" s="147"/>
      <c r="M162" s="50"/>
      <c r="N162" s="50"/>
      <c r="O162" s="50"/>
      <c r="P162" s="50"/>
      <c r="Q162" s="50"/>
      <c r="R162" s="50"/>
      <c r="S162" s="50"/>
      <c r="T162" s="50"/>
      <c r="U162" s="50"/>
      <c r="V162" s="50"/>
      <c r="W162" s="50"/>
      <c r="X162" s="50"/>
      <c r="Y162" s="50"/>
      <c r="Z162" s="50"/>
      <c r="AA162" s="50"/>
      <c r="AB162" s="50"/>
      <c r="AC162" s="63"/>
      <c r="AD162" s="63"/>
      <c r="AE162" s="63"/>
      <c r="AF162" s="63"/>
      <c r="AG162" s="63"/>
      <c r="AH162" s="63"/>
      <c r="AI162" s="148"/>
      <c r="AJ162" s="63"/>
      <c r="AK162" s="63"/>
      <c r="AL162" s="63"/>
      <c r="AM162" s="63"/>
      <c r="AN162" s="63"/>
      <c r="AO162" s="63"/>
      <c r="AP162" s="63"/>
      <c r="AQ162" s="63"/>
      <c r="AR162" s="63"/>
      <c r="AS162" s="63"/>
      <c r="AT162" s="63"/>
      <c r="AU162" s="63"/>
      <c r="AV162" s="148"/>
      <c r="AW162" s="63"/>
      <c r="AX162" s="148"/>
      <c r="AY162" s="63"/>
      <c r="AZ162" s="63"/>
      <c r="BA162" s="63"/>
      <c r="BB162" s="148"/>
    </row>
    <row r="163" spans="1:54">
      <c r="H163" s="153"/>
      <c r="I163" s="153"/>
      <c r="J163" s="147"/>
      <c r="K163" s="147"/>
      <c r="L163" s="147"/>
      <c r="M163" s="50"/>
      <c r="N163" s="50"/>
      <c r="O163" s="50"/>
      <c r="P163" s="50"/>
      <c r="Q163" s="50"/>
      <c r="R163" s="50"/>
      <c r="S163" s="50"/>
      <c r="T163" s="50"/>
      <c r="U163" s="50"/>
      <c r="V163" s="50"/>
      <c r="W163" s="50"/>
      <c r="X163" s="50"/>
      <c r="Y163" s="50"/>
      <c r="Z163" s="50"/>
      <c r="AA163" s="50"/>
      <c r="AB163" s="50"/>
      <c r="AC163" s="63"/>
      <c r="AD163" s="63"/>
      <c r="AE163" s="63"/>
      <c r="AF163" s="63"/>
      <c r="AG163" s="63"/>
      <c r="AH163" s="63"/>
      <c r="AI163" s="148"/>
      <c r="AJ163" s="63"/>
      <c r="AK163" s="63"/>
      <c r="AL163" s="63"/>
      <c r="AM163" s="63"/>
      <c r="AN163" s="63"/>
      <c r="AO163" s="63"/>
      <c r="AP163" s="63"/>
      <c r="AQ163" s="63"/>
      <c r="AR163" s="63"/>
      <c r="AS163" s="63"/>
      <c r="AT163" s="63"/>
      <c r="AU163" s="63"/>
      <c r="AV163" s="148"/>
      <c r="AW163" s="63"/>
      <c r="AX163" s="148"/>
      <c r="AY163" s="63"/>
      <c r="AZ163" s="63"/>
      <c r="BA163" s="63"/>
      <c r="BB163" s="148"/>
    </row>
    <row r="164" spans="1:54">
      <c r="A164" s="129" t="s">
        <v>2556</v>
      </c>
      <c r="B164" s="130" t="s">
        <v>2565</v>
      </c>
      <c r="C164" s="129"/>
      <c r="D164" s="129"/>
      <c r="E164" s="129"/>
      <c r="F164" s="129"/>
      <c r="G164" s="129"/>
      <c r="H164" s="153"/>
      <c r="I164" s="153"/>
      <c r="J164" s="147"/>
      <c r="K164" s="147"/>
      <c r="L164" s="147"/>
      <c r="M164" s="50"/>
      <c r="N164" s="50"/>
      <c r="O164" s="50"/>
      <c r="P164" s="50"/>
      <c r="Q164" s="50"/>
      <c r="R164" s="50"/>
      <c r="S164" s="50"/>
      <c r="T164" s="50"/>
      <c r="U164" s="50"/>
      <c r="V164" s="50"/>
      <c r="W164" s="50"/>
      <c r="X164" s="50"/>
      <c r="Y164" s="50"/>
      <c r="Z164" s="50"/>
      <c r="AA164" s="50"/>
      <c r="AB164" s="50"/>
      <c r="AC164" s="63"/>
      <c r="AD164" s="63"/>
      <c r="AE164" s="63"/>
      <c r="AF164" s="63"/>
      <c r="AG164" s="63"/>
      <c r="AH164" s="63"/>
      <c r="AI164" s="148"/>
      <c r="AJ164" s="63"/>
      <c r="AK164" s="63"/>
      <c r="AL164" s="63"/>
      <c r="AM164" s="63"/>
      <c r="AN164" s="63"/>
      <c r="AO164" s="63"/>
      <c r="AP164" s="63"/>
      <c r="AQ164" s="63"/>
      <c r="AR164" s="63"/>
      <c r="AS164" s="63"/>
      <c r="AT164" s="63"/>
      <c r="AU164" s="63"/>
      <c r="AV164" s="148"/>
      <c r="AW164" s="63"/>
      <c r="AX164" s="148"/>
      <c r="AY164" s="63"/>
      <c r="AZ164" s="63"/>
      <c r="BA164" s="63"/>
      <c r="BB164" s="148"/>
    </row>
    <row r="165" spans="1:54" ht="43.2">
      <c r="A165" s="129"/>
      <c r="B165" s="132" t="s">
        <v>2544</v>
      </c>
      <c r="C165" s="132" t="s">
        <v>2545</v>
      </c>
      <c r="D165" s="133" t="s">
        <v>2546</v>
      </c>
      <c r="E165" s="132" t="s">
        <v>2547</v>
      </c>
      <c r="F165" s="132" t="s">
        <v>2548</v>
      </c>
      <c r="G165" s="132" t="s">
        <v>2549</v>
      </c>
      <c r="H165" s="153"/>
      <c r="I165" s="153"/>
      <c r="J165" s="147"/>
      <c r="K165" s="147"/>
      <c r="L165" s="147"/>
      <c r="M165" s="50"/>
      <c r="N165" s="50"/>
      <c r="O165" s="50"/>
      <c r="P165" s="50"/>
      <c r="Q165" s="50"/>
      <c r="R165" s="50"/>
      <c r="S165" s="50"/>
      <c r="T165" s="50"/>
      <c r="U165" s="50"/>
      <c r="V165" s="50"/>
      <c r="W165" s="50"/>
      <c r="X165" s="50"/>
      <c r="Y165" s="50"/>
      <c r="Z165" s="50"/>
      <c r="AA165" s="50"/>
      <c r="AB165" s="50"/>
      <c r="AC165" s="63"/>
      <c r="AD165" s="63"/>
      <c r="AE165" s="63"/>
      <c r="AF165" s="63"/>
      <c r="AG165" s="63"/>
      <c r="AH165" s="63"/>
      <c r="AI165" s="148"/>
      <c r="AJ165" s="63"/>
      <c r="AK165" s="63"/>
      <c r="AL165" s="63"/>
      <c r="AM165" s="63"/>
      <c r="AN165" s="63"/>
      <c r="AO165" s="63"/>
      <c r="AP165" s="63"/>
      <c r="AQ165" s="63"/>
      <c r="AR165" s="63"/>
      <c r="AS165" s="63"/>
      <c r="AT165" s="63"/>
      <c r="AU165" s="63"/>
      <c r="AV165" s="148"/>
      <c r="AW165" s="63"/>
      <c r="AX165" s="148"/>
      <c r="AY165" s="63"/>
      <c r="AZ165" s="63"/>
      <c r="BA165" s="63"/>
      <c r="BB165" s="148"/>
    </row>
    <row r="166" spans="1:54">
      <c r="B166" s="134" t="s">
        <v>502</v>
      </c>
      <c r="C166" s="134" t="s">
        <v>787</v>
      </c>
      <c r="D166" s="150">
        <v>18</v>
      </c>
      <c r="E166" s="136">
        <v>4355.9165999999996</v>
      </c>
      <c r="F166" s="136">
        <v>4346</v>
      </c>
      <c r="G166" s="137">
        <v>22.78</v>
      </c>
      <c r="H166" s="56"/>
      <c r="I166" s="56"/>
      <c r="J166" s="56"/>
      <c r="K166" s="147"/>
      <c r="L166" s="147"/>
      <c r="M166" s="50"/>
      <c r="N166" s="50"/>
      <c r="O166" s="50"/>
      <c r="P166" s="50"/>
      <c r="Q166" s="50"/>
      <c r="R166" s="50"/>
      <c r="S166" s="50"/>
      <c r="T166" s="50"/>
      <c r="U166" s="50"/>
      <c r="V166" s="50"/>
      <c r="W166" s="50"/>
      <c r="X166" s="50"/>
      <c r="Y166" s="50"/>
      <c r="Z166" s="50"/>
      <c r="AA166" s="50"/>
      <c r="AB166" s="50"/>
      <c r="AC166" s="63"/>
      <c r="AD166" s="63"/>
      <c r="AE166" s="63"/>
      <c r="AF166" s="63"/>
      <c r="AG166" s="63"/>
      <c r="AH166" s="63"/>
      <c r="AI166" s="148"/>
      <c r="AJ166" s="63"/>
      <c r="AK166" s="63"/>
      <c r="AL166" s="63"/>
      <c r="AM166" s="63"/>
      <c r="AN166" s="63"/>
      <c r="AO166" s="63"/>
      <c r="AP166" s="63"/>
      <c r="AQ166" s="63"/>
      <c r="AR166" s="63"/>
      <c r="AS166" s="63"/>
      <c r="AT166" s="63"/>
      <c r="AU166" s="63"/>
      <c r="AV166" s="148"/>
      <c r="AW166" s="63"/>
      <c r="AX166" s="148"/>
      <c r="AY166" s="63"/>
      <c r="AZ166" s="63"/>
      <c r="BA166" s="63"/>
      <c r="BB166" s="148"/>
    </row>
    <row r="167" spans="1:54">
      <c r="A167" s="129"/>
      <c r="B167" s="134" t="s">
        <v>458</v>
      </c>
      <c r="C167" s="134" t="s">
        <v>787</v>
      </c>
      <c r="D167" s="150">
        <v>63</v>
      </c>
      <c r="E167" s="136">
        <v>2834.4</v>
      </c>
      <c r="F167" s="136">
        <v>2842.6</v>
      </c>
      <c r="G167" s="137">
        <v>279.95</v>
      </c>
    </row>
    <row r="168" spans="1:54">
      <c r="A168" s="129"/>
      <c r="B168" s="74"/>
      <c r="C168" s="74"/>
      <c r="D168" s="140"/>
      <c r="E168" s="141"/>
      <c r="F168" s="141"/>
      <c r="G168" s="142"/>
    </row>
    <row r="169" spans="1:54">
      <c r="A169" s="129"/>
      <c r="B169" s="129" t="s">
        <v>2582</v>
      </c>
      <c r="C169" s="129"/>
      <c r="D169" s="129"/>
      <c r="E169" s="129"/>
      <c r="F169" s="129"/>
      <c r="G169" s="129"/>
    </row>
    <row r="170" spans="1:54">
      <c r="A170" s="129"/>
      <c r="B170" s="129" t="s">
        <v>2566</v>
      </c>
      <c r="C170" s="129"/>
      <c r="D170" s="129"/>
      <c r="E170" s="129"/>
      <c r="F170" s="129"/>
      <c r="G170" s="129"/>
    </row>
    <row r="171" spans="1:54" ht="48">
      <c r="A171" s="129"/>
      <c r="B171" s="138" t="s">
        <v>2551</v>
      </c>
      <c r="C171" s="138" t="s">
        <v>2552</v>
      </c>
      <c r="D171" s="138" t="s">
        <v>2553</v>
      </c>
      <c r="E171" s="138" t="s">
        <v>2554</v>
      </c>
      <c r="F171" s="138" t="s">
        <v>2557</v>
      </c>
      <c r="G171" s="129"/>
    </row>
    <row r="172" spans="1:54">
      <c r="B172" s="139">
        <v>0</v>
      </c>
      <c r="C172" s="139">
        <v>63</v>
      </c>
      <c r="D172" s="139">
        <v>0</v>
      </c>
      <c r="E172" s="139">
        <v>110958809</v>
      </c>
      <c r="F172" s="139">
        <v>-22000628</v>
      </c>
      <c r="G172" s="129"/>
    </row>
    <row r="173" spans="1:54">
      <c r="B173" s="129"/>
      <c r="C173" s="129"/>
      <c r="D173" s="129"/>
      <c r="E173" s="129"/>
      <c r="F173" s="129"/>
      <c r="G173" s="129"/>
    </row>
    <row r="174" spans="1:54" ht="14.55" customHeight="1">
      <c r="A174" s="129" t="s">
        <v>2558</v>
      </c>
      <c r="B174" s="130" t="s">
        <v>2567</v>
      </c>
      <c r="C174" s="129"/>
      <c r="D174" s="129"/>
      <c r="E174" s="129"/>
      <c r="F174" s="129"/>
      <c r="G174" s="129"/>
    </row>
    <row r="175" spans="1:54">
      <c r="A175" s="129"/>
      <c r="B175" s="129" t="s">
        <v>2559</v>
      </c>
      <c r="C175" s="129"/>
      <c r="D175" s="129"/>
      <c r="E175" s="129"/>
      <c r="F175" s="129"/>
      <c r="G175" s="129"/>
    </row>
    <row r="176" spans="1:54">
      <c r="A176" s="129"/>
      <c r="B176" t="s">
        <v>2568</v>
      </c>
      <c r="C176" s="143"/>
      <c r="D176" s="143"/>
      <c r="E176" s="143"/>
      <c r="F176" s="144"/>
      <c r="G176" s="129"/>
    </row>
    <row r="177" spans="1:7">
      <c r="A177" s="129"/>
      <c r="B177" s="129"/>
      <c r="C177" s="129"/>
      <c r="D177" s="129"/>
      <c r="E177" s="129"/>
      <c r="F177" s="129"/>
      <c r="G177" s="129"/>
    </row>
    <row r="178" spans="1:7">
      <c r="A178" s="129" t="s">
        <v>2560</v>
      </c>
      <c r="B178" s="130" t="s">
        <v>2569</v>
      </c>
      <c r="C178" s="129"/>
      <c r="D178" s="129"/>
      <c r="E178" s="129"/>
      <c r="F178" s="129"/>
      <c r="G178" s="129"/>
    </row>
    <row r="179" spans="1:7">
      <c r="B179" t="s">
        <v>2561</v>
      </c>
    </row>
    <row r="180" spans="1:7">
      <c r="B180" t="s">
        <v>2570</v>
      </c>
    </row>
    <row r="182" spans="1:7">
      <c r="A182" s="129" t="s">
        <v>2562</v>
      </c>
      <c r="B182" s="130" t="s">
        <v>2571</v>
      </c>
      <c r="C182" s="129"/>
      <c r="D182" s="129"/>
      <c r="E182" s="129"/>
      <c r="F182" s="129"/>
      <c r="G182" s="129"/>
    </row>
    <row r="202" spans="2:2">
      <c r="B202" t="s">
        <v>2652</v>
      </c>
    </row>
  </sheetData>
  <mergeCells count="121">
    <mergeCell ref="B157:G157"/>
    <mergeCell ref="B162:F162"/>
    <mergeCell ref="B6:C6"/>
    <mergeCell ref="B7:C7"/>
    <mergeCell ref="B8:C8"/>
    <mergeCell ref="B9:C9"/>
    <mergeCell ref="B10:C10"/>
    <mergeCell ref="B1:C1"/>
    <mergeCell ref="B2:C2"/>
    <mergeCell ref="B3:C3"/>
    <mergeCell ref="B4:C4"/>
    <mergeCell ref="B5:C5"/>
    <mergeCell ref="B16:C16"/>
    <mergeCell ref="B17:C17"/>
    <mergeCell ref="B18:C18"/>
    <mergeCell ref="B19:C19"/>
    <mergeCell ref="B20:C20"/>
    <mergeCell ref="B11:C11"/>
    <mergeCell ref="B12:C12"/>
    <mergeCell ref="B13:C13"/>
    <mergeCell ref="B14:C14"/>
    <mergeCell ref="B15:C15"/>
    <mergeCell ref="B26:C26"/>
    <mergeCell ref="B27:C27"/>
    <mergeCell ref="B28:C28"/>
    <mergeCell ref="B29:C29"/>
    <mergeCell ref="B30:C30"/>
    <mergeCell ref="B21:C21"/>
    <mergeCell ref="B22:C22"/>
    <mergeCell ref="B23:C23"/>
    <mergeCell ref="B24:C24"/>
    <mergeCell ref="B25:C25"/>
    <mergeCell ref="B36:C36"/>
    <mergeCell ref="B37:C37"/>
    <mergeCell ref="B38:C38"/>
    <mergeCell ref="B39:C39"/>
    <mergeCell ref="B40:C40"/>
    <mergeCell ref="B31:C31"/>
    <mergeCell ref="B32:C32"/>
    <mergeCell ref="B33:C33"/>
    <mergeCell ref="B34:C34"/>
    <mergeCell ref="B35:C35"/>
    <mergeCell ref="B46:C46"/>
    <mergeCell ref="B47:C47"/>
    <mergeCell ref="B48:C48"/>
    <mergeCell ref="B49:C49"/>
    <mergeCell ref="B50:C50"/>
    <mergeCell ref="B41:C41"/>
    <mergeCell ref="B42:C42"/>
    <mergeCell ref="B43:C43"/>
    <mergeCell ref="B44:C44"/>
    <mergeCell ref="B45:C45"/>
    <mergeCell ref="B56:C56"/>
    <mergeCell ref="B57:C57"/>
    <mergeCell ref="B58:C58"/>
    <mergeCell ref="B59:C59"/>
    <mergeCell ref="B60:C60"/>
    <mergeCell ref="B51:C51"/>
    <mergeCell ref="B52:C52"/>
    <mergeCell ref="B53:C53"/>
    <mergeCell ref="B54:C54"/>
    <mergeCell ref="B55:C55"/>
    <mergeCell ref="B66:C66"/>
    <mergeCell ref="B67:C67"/>
    <mergeCell ref="B68:C68"/>
    <mergeCell ref="B69:C69"/>
    <mergeCell ref="B70:C70"/>
    <mergeCell ref="B61:C61"/>
    <mergeCell ref="B62:C62"/>
    <mergeCell ref="B63:C63"/>
    <mergeCell ref="B64:C64"/>
    <mergeCell ref="B65:C65"/>
    <mergeCell ref="B76:C76"/>
    <mergeCell ref="B77:C77"/>
    <mergeCell ref="B78:C78"/>
    <mergeCell ref="B79:C79"/>
    <mergeCell ref="B80:C80"/>
    <mergeCell ref="B71:C71"/>
    <mergeCell ref="B72:C72"/>
    <mergeCell ref="B73:C73"/>
    <mergeCell ref="B74:C74"/>
    <mergeCell ref="B75:C75"/>
    <mergeCell ref="B86:C86"/>
    <mergeCell ref="B87:C87"/>
    <mergeCell ref="B88:C88"/>
    <mergeCell ref="B89:C89"/>
    <mergeCell ref="B90:C90"/>
    <mergeCell ref="B81:C81"/>
    <mergeCell ref="B82:C82"/>
    <mergeCell ref="B83:C83"/>
    <mergeCell ref="B84:C84"/>
    <mergeCell ref="B85:C85"/>
    <mergeCell ref="B96:C96"/>
    <mergeCell ref="B97:C97"/>
    <mergeCell ref="B98:C98"/>
    <mergeCell ref="B99:C99"/>
    <mergeCell ref="B100:C100"/>
    <mergeCell ref="B91:C91"/>
    <mergeCell ref="B92:C92"/>
    <mergeCell ref="B93:C93"/>
    <mergeCell ref="B94:C94"/>
    <mergeCell ref="B95:C95"/>
    <mergeCell ref="B106:C106"/>
    <mergeCell ref="B107:C107"/>
    <mergeCell ref="B108:C108"/>
    <mergeCell ref="B109:C109"/>
    <mergeCell ref="B110:I110"/>
    <mergeCell ref="B101:C101"/>
    <mergeCell ref="B102:C102"/>
    <mergeCell ref="B103:C103"/>
    <mergeCell ref="B104:C104"/>
    <mergeCell ref="B105:C105"/>
    <mergeCell ref="B116:I116"/>
    <mergeCell ref="B118:C118"/>
    <mergeCell ref="B119:C119"/>
    <mergeCell ref="B120:C120"/>
    <mergeCell ref="B111:I111"/>
    <mergeCell ref="B112:C112"/>
    <mergeCell ref="B113:C113"/>
    <mergeCell ref="B114:C114"/>
    <mergeCell ref="B115:C115"/>
  </mergeCells>
  <pageMargins left="0" right="0" top="0" bottom="0" header="0" footer="0"/>
  <pageSetup orientation="landscape"/>
  <headerFooter>
    <oddFooter xml:space="preserve">&amp;C_x000D_&amp;1#&amp;"Aptos"&amp;10&amp;K000000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heetPr>
  <dimension ref="A1:BB164"/>
  <sheetViews>
    <sheetView topLeftCell="A144" workbookViewId="0">
      <selection activeCell="G156" sqref="G156"/>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36</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641</v>
      </c>
      <c r="B7" s="192" t="s">
        <v>642</v>
      </c>
      <c r="C7" s="192"/>
      <c r="D7" s="13" t="s">
        <v>643</v>
      </c>
      <c r="E7" s="13" t="s">
        <v>456</v>
      </c>
      <c r="F7" s="17">
        <v>513000</v>
      </c>
      <c r="G7" s="18">
        <v>6637.71</v>
      </c>
      <c r="H7" s="19">
        <v>6.4899999999999999E-2</v>
      </c>
      <c r="I7" s="21"/>
      <c r="J7" s="21"/>
      <c r="K7" s="3"/>
    </row>
    <row r="8" spans="1:11" ht="13.05" customHeight="1">
      <c r="A8" s="15" t="s">
        <v>635</v>
      </c>
      <c r="B8" s="192" t="s">
        <v>636</v>
      </c>
      <c r="C8" s="192"/>
      <c r="D8" s="13" t="s">
        <v>637</v>
      </c>
      <c r="E8" s="13" t="s">
        <v>408</v>
      </c>
      <c r="F8" s="17">
        <v>702000</v>
      </c>
      <c r="G8" s="18">
        <v>5601.61</v>
      </c>
      <c r="H8" s="19">
        <v>5.4699999999999999E-2</v>
      </c>
      <c r="I8" s="21"/>
      <c r="J8" s="21"/>
      <c r="K8" s="3"/>
    </row>
    <row r="9" spans="1:11" ht="13.05" customHeight="1">
      <c r="A9" s="15" t="s">
        <v>399</v>
      </c>
      <c r="B9" s="192" t="s">
        <v>400</v>
      </c>
      <c r="C9" s="192"/>
      <c r="D9" s="13" t="s">
        <v>401</v>
      </c>
      <c r="E9" s="13" t="s">
        <v>398</v>
      </c>
      <c r="F9" s="17">
        <v>103500</v>
      </c>
      <c r="G9" s="18">
        <v>5117.04</v>
      </c>
      <c r="H9" s="19">
        <v>0.05</v>
      </c>
      <c r="I9" s="21"/>
      <c r="J9" s="21"/>
      <c r="K9" s="3"/>
    </row>
    <row r="10" spans="1:11" ht="13.05" customHeight="1">
      <c r="A10" s="15" t="s">
        <v>638</v>
      </c>
      <c r="B10" s="192" t="s">
        <v>639</v>
      </c>
      <c r="C10" s="192"/>
      <c r="D10" s="13" t="s">
        <v>640</v>
      </c>
      <c r="E10" s="13" t="s">
        <v>408</v>
      </c>
      <c r="F10" s="17">
        <v>360000</v>
      </c>
      <c r="G10" s="18">
        <v>4950.72</v>
      </c>
      <c r="H10" s="19">
        <v>4.8399999999999999E-2</v>
      </c>
      <c r="I10" s="21"/>
      <c r="J10" s="21"/>
      <c r="K10" s="3"/>
    </row>
    <row r="11" spans="1:11" ht="13.05" customHeight="1">
      <c r="A11" s="15" t="s">
        <v>395</v>
      </c>
      <c r="B11" s="192" t="s">
        <v>396</v>
      </c>
      <c r="C11" s="192"/>
      <c r="D11" s="13" t="s">
        <v>397</v>
      </c>
      <c r="E11" s="13" t="s">
        <v>398</v>
      </c>
      <c r="F11" s="17">
        <v>1170000</v>
      </c>
      <c r="G11" s="18">
        <v>4844.97</v>
      </c>
      <c r="H11" s="19">
        <v>4.7300000000000002E-2</v>
      </c>
      <c r="I11" s="21"/>
      <c r="J11" s="21"/>
      <c r="K11" s="3"/>
    </row>
    <row r="12" spans="1:11" ht="13.05" customHeight="1">
      <c r="A12" s="15" t="s">
        <v>644</v>
      </c>
      <c r="B12" s="192" t="s">
        <v>645</v>
      </c>
      <c r="C12" s="192"/>
      <c r="D12" s="13" t="s">
        <v>646</v>
      </c>
      <c r="E12" s="13" t="s">
        <v>647</v>
      </c>
      <c r="F12" s="17">
        <v>103500</v>
      </c>
      <c r="G12" s="18">
        <v>4288.42</v>
      </c>
      <c r="H12" s="19">
        <v>4.19E-2</v>
      </c>
      <c r="I12" s="21"/>
      <c r="J12" s="21"/>
      <c r="K12" s="3"/>
    </row>
    <row r="13" spans="1:11" ht="13.05" customHeight="1">
      <c r="A13" s="15" t="s">
        <v>675</v>
      </c>
      <c r="B13" s="192" t="s">
        <v>676</v>
      </c>
      <c r="C13" s="192"/>
      <c r="D13" s="13" t="s">
        <v>677</v>
      </c>
      <c r="E13" s="13" t="s">
        <v>419</v>
      </c>
      <c r="F13" s="17">
        <v>49500</v>
      </c>
      <c r="G13" s="18">
        <v>3256.61</v>
      </c>
      <c r="H13" s="19">
        <v>3.1800000000000002E-2</v>
      </c>
      <c r="I13" s="21"/>
      <c r="J13" s="21"/>
      <c r="K13" s="3"/>
    </row>
    <row r="14" spans="1:11" ht="13.05" customHeight="1">
      <c r="A14" s="15" t="s">
        <v>660</v>
      </c>
      <c r="B14" s="192" t="s">
        <v>661</v>
      </c>
      <c r="C14" s="192"/>
      <c r="D14" s="13" t="s">
        <v>662</v>
      </c>
      <c r="E14" s="13" t="s">
        <v>419</v>
      </c>
      <c r="F14" s="17">
        <v>135000</v>
      </c>
      <c r="G14" s="18">
        <v>2514.38</v>
      </c>
      <c r="H14" s="19">
        <v>2.46E-2</v>
      </c>
      <c r="I14" s="21"/>
      <c r="J14" s="21"/>
      <c r="K14" s="3"/>
    </row>
    <row r="15" spans="1:11" ht="13.05" customHeight="1">
      <c r="A15" s="15" t="s">
        <v>654</v>
      </c>
      <c r="B15" s="192" t="s">
        <v>655</v>
      </c>
      <c r="C15" s="192"/>
      <c r="D15" s="13" t="s">
        <v>656</v>
      </c>
      <c r="E15" s="13" t="s">
        <v>408</v>
      </c>
      <c r="F15" s="17">
        <v>621000</v>
      </c>
      <c r="G15" s="18">
        <v>2435.87</v>
      </c>
      <c r="H15" s="19">
        <v>2.3800000000000002E-2</v>
      </c>
      <c r="I15" s="21"/>
      <c r="J15" s="21"/>
      <c r="K15" s="3"/>
    </row>
    <row r="16" spans="1:11" ht="13.05" customHeight="1">
      <c r="A16" s="15" t="s">
        <v>651</v>
      </c>
      <c r="B16" s="192" t="s">
        <v>652</v>
      </c>
      <c r="C16" s="192"/>
      <c r="D16" s="13" t="s">
        <v>653</v>
      </c>
      <c r="E16" s="13" t="s">
        <v>408</v>
      </c>
      <c r="F16" s="17">
        <v>225000</v>
      </c>
      <c r="G16" s="18">
        <v>2310.5300000000002</v>
      </c>
      <c r="H16" s="19">
        <v>2.2599999999999999E-2</v>
      </c>
      <c r="I16" s="21"/>
      <c r="J16" s="21"/>
      <c r="K16" s="3"/>
    </row>
    <row r="17" spans="1:11" ht="13.05" customHeight="1">
      <c r="A17" s="15" t="s">
        <v>1512</v>
      </c>
      <c r="B17" s="192" t="s">
        <v>1513</v>
      </c>
      <c r="C17" s="192"/>
      <c r="D17" s="13" t="s">
        <v>1514</v>
      </c>
      <c r="E17" s="13" t="s">
        <v>419</v>
      </c>
      <c r="F17" s="17">
        <v>99000</v>
      </c>
      <c r="G17" s="18">
        <v>2272.94</v>
      </c>
      <c r="H17" s="19">
        <v>2.2200000000000001E-2</v>
      </c>
      <c r="I17" s="21"/>
      <c r="J17" s="21"/>
      <c r="K17" s="3"/>
    </row>
    <row r="18" spans="1:11" ht="13.05" customHeight="1">
      <c r="A18" s="15" t="s">
        <v>726</v>
      </c>
      <c r="B18" s="192" t="s">
        <v>727</v>
      </c>
      <c r="C18" s="192"/>
      <c r="D18" s="13" t="s">
        <v>728</v>
      </c>
      <c r="E18" s="13" t="s">
        <v>565</v>
      </c>
      <c r="F18" s="17">
        <v>45000</v>
      </c>
      <c r="G18" s="18">
        <v>2157.44</v>
      </c>
      <c r="H18" s="19">
        <v>2.1100000000000001E-2</v>
      </c>
      <c r="I18" s="21"/>
      <c r="J18" s="21"/>
      <c r="K18" s="3"/>
    </row>
    <row r="19" spans="1:11" ht="13.05" customHeight="1">
      <c r="A19" s="15" t="s">
        <v>666</v>
      </c>
      <c r="B19" s="192" t="s">
        <v>667</v>
      </c>
      <c r="C19" s="192"/>
      <c r="D19" s="13" t="s">
        <v>668</v>
      </c>
      <c r="E19" s="13" t="s">
        <v>504</v>
      </c>
      <c r="F19" s="17">
        <v>207000</v>
      </c>
      <c r="G19" s="18">
        <v>2070.83</v>
      </c>
      <c r="H19" s="19">
        <v>2.0199999999999999E-2</v>
      </c>
      <c r="I19" s="21"/>
      <c r="J19" s="21"/>
      <c r="K19" s="3"/>
    </row>
    <row r="20" spans="1:11" ht="13.05" customHeight="1">
      <c r="A20" s="15" t="s">
        <v>471</v>
      </c>
      <c r="B20" s="192" t="s">
        <v>472</v>
      </c>
      <c r="C20" s="192"/>
      <c r="D20" s="13" t="s">
        <v>473</v>
      </c>
      <c r="E20" s="13" t="s">
        <v>292</v>
      </c>
      <c r="F20" s="17">
        <v>2520000</v>
      </c>
      <c r="G20" s="18">
        <v>2049.52</v>
      </c>
      <c r="H20" s="19">
        <v>0.02</v>
      </c>
      <c r="I20" s="21"/>
      <c r="J20" s="21"/>
      <c r="K20" s="3"/>
    </row>
    <row r="21" spans="1:11" ht="13.05" customHeight="1">
      <c r="A21" s="15" t="s">
        <v>669</v>
      </c>
      <c r="B21" s="192" t="s">
        <v>670</v>
      </c>
      <c r="C21" s="192"/>
      <c r="D21" s="13" t="s">
        <v>671</v>
      </c>
      <c r="E21" s="13" t="s">
        <v>504</v>
      </c>
      <c r="F21" s="17">
        <v>144000</v>
      </c>
      <c r="G21" s="18">
        <v>2022.77</v>
      </c>
      <c r="H21" s="19">
        <v>1.9800000000000002E-2</v>
      </c>
      <c r="I21" s="21"/>
      <c r="J21" s="21"/>
      <c r="K21" s="3"/>
    </row>
    <row r="22" spans="1:11" ht="13.05" customHeight="1">
      <c r="A22" s="15" t="s">
        <v>682</v>
      </c>
      <c r="B22" s="192" t="s">
        <v>683</v>
      </c>
      <c r="C22" s="192"/>
      <c r="D22" s="13" t="s">
        <v>684</v>
      </c>
      <c r="E22" s="13" t="s">
        <v>448</v>
      </c>
      <c r="F22" s="17">
        <v>378000</v>
      </c>
      <c r="G22" s="18">
        <v>2015.31</v>
      </c>
      <c r="H22" s="19">
        <v>1.9699999999999999E-2</v>
      </c>
      <c r="I22" s="21"/>
      <c r="J22" s="21"/>
      <c r="K22" s="3"/>
    </row>
    <row r="23" spans="1:11" ht="13.05" customHeight="1">
      <c r="A23" s="15" t="s">
        <v>1515</v>
      </c>
      <c r="B23" s="192" t="s">
        <v>1516</v>
      </c>
      <c r="C23" s="192"/>
      <c r="D23" s="13" t="s">
        <v>1517</v>
      </c>
      <c r="E23" s="13" t="s">
        <v>419</v>
      </c>
      <c r="F23" s="17">
        <v>180000</v>
      </c>
      <c r="G23" s="18">
        <v>2002.68</v>
      </c>
      <c r="H23" s="19">
        <v>1.9599999999999999E-2</v>
      </c>
      <c r="I23" s="21"/>
      <c r="J23" s="21"/>
      <c r="K23" s="3"/>
    </row>
    <row r="24" spans="1:11" ht="13.05" customHeight="1">
      <c r="A24" s="15" t="s">
        <v>716</v>
      </c>
      <c r="B24" s="192" t="s">
        <v>717</v>
      </c>
      <c r="C24" s="192"/>
      <c r="D24" s="13" t="s">
        <v>718</v>
      </c>
      <c r="E24" s="13" t="s">
        <v>292</v>
      </c>
      <c r="F24" s="17">
        <v>693000</v>
      </c>
      <c r="G24" s="18">
        <v>1984.06</v>
      </c>
      <c r="H24" s="19">
        <v>1.9400000000000001E-2</v>
      </c>
      <c r="I24" s="21"/>
      <c r="J24" s="21"/>
      <c r="K24" s="3"/>
    </row>
    <row r="25" spans="1:11" ht="13.05" customHeight="1">
      <c r="A25" s="15" t="s">
        <v>758</v>
      </c>
      <c r="B25" s="192" t="s">
        <v>759</v>
      </c>
      <c r="C25" s="192"/>
      <c r="D25" s="13" t="s">
        <v>760</v>
      </c>
      <c r="E25" s="13" t="s">
        <v>761</v>
      </c>
      <c r="F25" s="17">
        <v>450000</v>
      </c>
      <c r="G25" s="18">
        <v>1876.28</v>
      </c>
      <c r="H25" s="19">
        <v>1.83E-2</v>
      </c>
      <c r="I25" s="21"/>
      <c r="J25" s="21"/>
      <c r="K25" s="3"/>
    </row>
    <row r="26" spans="1:11" ht="13.05" customHeight="1">
      <c r="A26" s="15" t="s">
        <v>739</v>
      </c>
      <c r="B26" s="192" t="s">
        <v>740</v>
      </c>
      <c r="C26" s="192"/>
      <c r="D26" s="13" t="s">
        <v>741</v>
      </c>
      <c r="E26" s="13" t="s">
        <v>535</v>
      </c>
      <c r="F26" s="17">
        <v>450000</v>
      </c>
      <c r="G26" s="18">
        <v>1853.1</v>
      </c>
      <c r="H26" s="19">
        <v>1.8100000000000002E-2</v>
      </c>
      <c r="I26" s="21"/>
      <c r="J26" s="21"/>
      <c r="K26" s="3"/>
    </row>
    <row r="27" spans="1:11" ht="13.05" customHeight="1">
      <c r="A27" s="15" t="s">
        <v>691</v>
      </c>
      <c r="B27" s="192" t="s">
        <v>692</v>
      </c>
      <c r="C27" s="192"/>
      <c r="D27" s="13" t="s">
        <v>693</v>
      </c>
      <c r="E27" s="13" t="s">
        <v>504</v>
      </c>
      <c r="F27" s="17">
        <v>90000</v>
      </c>
      <c r="G27" s="18">
        <v>1828.35</v>
      </c>
      <c r="H27" s="19">
        <v>1.7899999999999999E-2</v>
      </c>
      <c r="I27" s="21"/>
      <c r="J27" s="21"/>
      <c r="K27" s="3"/>
    </row>
    <row r="28" spans="1:11" ht="13.05" customHeight="1">
      <c r="A28" s="15" t="s">
        <v>688</v>
      </c>
      <c r="B28" s="192" t="s">
        <v>689</v>
      </c>
      <c r="C28" s="192"/>
      <c r="D28" s="13" t="s">
        <v>690</v>
      </c>
      <c r="E28" s="13" t="s">
        <v>448</v>
      </c>
      <c r="F28" s="17">
        <v>396000</v>
      </c>
      <c r="G28" s="18">
        <v>1775.9</v>
      </c>
      <c r="H28" s="19">
        <v>1.7399999999999999E-2</v>
      </c>
      <c r="I28" s="21"/>
      <c r="J28" s="21"/>
      <c r="K28" s="3"/>
    </row>
    <row r="29" spans="1:11" ht="13.05" customHeight="1">
      <c r="A29" s="15" t="s">
        <v>704</v>
      </c>
      <c r="B29" s="192" t="s">
        <v>705</v>
      </c>
      <c r="C29" s="192"/>
      <c r="D29" s="13" t="s">
        <v>706</v>
      </c>
      <c r="E29" s="13" t="s">
        <v>561</v>
      </c>
      <c r="F29" s="17">
        <v>15300</v>
      </c>
      <c r="G29" s="18">
        <v>1721.71</v>
      </c>
      <c r="H29" s="19">
        <v>1.6799999999999999E-2</v>
      </c>
      <c r="I29" s="21"/>
      <c r="J29" s="21"/>
      <c r="K29" s="3"/>
    </row>
    <row r="30" spans="1:11" ht="13.05" customHeight="1">
      <c r="A30" s="15" t="s">
        <v>697</v>
      </c>
      <c r="B30" s="192" t="s">
        <v>698</v>
      </c>
      <c r="C30" s="192"/>
      <c r="D30" s="13" t="s">
        <v>699</v>
      </c>
      <c r="E30" s="13" t="s">
        <v>565</v>
      </c>
      <c r="F30" s="17">
        <v>24300</v>
      </c>
      <c r="G30" s="18">
        <v>1718.86</v>
      </c>
      <c r="H30" s="19">
        <v>1.6799999999999999E-2</v>
      </c>
      <c r="I30" s="21"/>
      <c r="J30" s="21"/>
      <c r="K30" s="3"/>
    </row>
    <row r="31" spans="1:11" ht="13.05" customHeight="1">
      <c r="A31" s="15" t="s">
        <v>592</v>
      </c>
      <c r="B31" s="192" t="s">
        <v>593</v>
      </c>
      <c r="C31" s="192"/>
      <c r="D31" s="13" t="s">
        <v>594</v>
      </c>
      <c r="E31" s="13" t="s">
        <v>452</v>
      </c>
      <c r="F31" s="17">
        <v>1232286</v>
      </c>
      <c r="G31" s="18">
        <v>1678.74</v>
      </c>
      <c r="H31" s="19">
        <v>1.6400000000000001E-2</v>
      </c>
      <c r="I31" s="21"/>
      <c r="J31" s="21"/>
      <c r="K31" s="3"/>
    </row>
    <row r="32" spans="1:11" ht="13.05" customHeight="1">
      <c r="A32" s="15" t="s">
        <v>707</v>
      </c>
      <c r="B32" s="192" t="s">
        <v>708</v>
      </c>
      <c r="C32" s="192"/>
      <c r="D32" s="13" t="s">
        <v>709</v>
      </c>
      <c r="E32" s="13" t="s">
        <v>703</v>
      </c>
      <c r="F32" s="17">
        <v>540000</v>
      </c>
      <c r="G32" s="18">
        <v>1549.53</v>
      </c>
      <c r="H32" s="19">
        <v>1.5100000000000001E-2</v>
      </c>
      <c r="I32" s="21"/>
      <c r="J32" s="21"/>
      <c r="K32" s="3"/>
    </row>
    <row r="33" spans="1:11" ht="13.05" customHeight="1">
      <c r="A33" s="15" t="s">
        <v>713</v>
      </c>
      <c r="B33" s="192" t="s">
        <v>714</v>
      </c>
      <c r="C33" s="192"/>
      <c r="D33" s="13" t="s">
        <v>715</v>
      </c>
      <c r="E33" s="13" t="s">
        <v>565</v>
      </c>
      <c r="F33" s="17">
        <v>10800</v>
      </c>
      <c r="G33" s="18">
        <v>1524.42</v>
      </c>
      <c r="H33" s="19">
        <v>1.49E-2</v>
      </c>
      <c r="I33" s="21"/>
      <c r="J33" s="21"/>
      <c r="K33" s="3"/>
    </row>
    <row r="34" spans="1:11" ht="13.05" customHeight="1">
      <c r="A34" s="15" t="s">
        <v>445</v>
      </c>
      <c r="B34" s="192" t="s">
        <v>446</v>
      </c>
      <c r="C34" s="192"/>
      <c r="D34" s="13" t="s">
        <v>447</v>
      </c>
      <c r="E34" s="13" t="s">
        <v>448</v>
      </c>
      <c r="F34" s="17">
        <v>414000</v>
      </c>
      <c r="G34" s="18">
        <v>1405.94</v>
      </c>
      <c r="H34" s="19">
        <v>1.37E-2</v>
      </c>
      <c r="I34" s="21"/>
      <c r="J34" s="21"/>
      <c r="K34" s="3"/>
    </row>
    <row r="35" spans="1:11" ht="13.05" customHeight="1">
      <c r="A35" s="15" t="s">
        <v>482</v>
      </c>
      <c r="B35" s="192" t="s">
        <v>483</v>
      </c>
      <c r="C35" s="192"/>
      <c r="D35" s="13" t="s">
        <v>484</v>
      </c>
      <c r="E35" s="13" t="s">
        <v>408</v>
      </c>
      <c r="F35" s="17">
        <v>5760000</v>
      </c>
      <c r="G35" s="18">
        <v>1392.77</v>
      </c>
      <c r="H35" s="19">
        <v>1.3599999999999999E-2</v>
      </c>
      <c r="I35" s="21"/>
      <c r="J35" s="21"/>
      <c r="K35" s="3"/>
    </row>
    <row r="36" spans="1:11" ht="13.05" customHeight="1">
      <c r="A36" s="15" t="s">
        <v>762</v>
      </c>
      <c r="B36" s="192" t="s">
        <v>763</v>
      </c>
      <c r="C36" s="192"/>
      <c r="D36" s="13" t="s">
        <v>764</v>
      </c>
      <c r="E36" s="13" t="s">
        <v>292</v>
      </c>
      <c r="F36" s="17">
        <v>360000</v>
      </c>
      <c r="G36" s="18">
        <v>1387.8</v>
      </c>
      <c r="H36" s="19">
        <v>1.3599999999999999E-2</v>
      </c>
      <c r="I36" s="21"/>
      <c r="J36" s="21"/>
      <c r="K36" s="3"/>
    </row>
    <row r="37" spans="1:11" ht="13.05" customHeight="1">
      <c r="A37" s="15" t="s">
        <v>700</v>
      </c>
      <c r="B37" s="192" t="s">
        <v>701</v>
      </c>
      <c r="C37" s="192"/>
      <c r="D37" s="13" t="s">
        <v>702</v>
      </c>
      <c r="E37" s="13" t="s">
        <v>703</v>
      </c>
      <c r="F37" s="17">
        <v>63000</v>
      </c>
      <c r="G37" s="18">
        <v>1334.47</v>
      </c>
      <c r="H37" s="19">
        <v>1.2999999999999999E-2</v>
      </c>
      <c r="I37" s="21"/>
      <c r="J37" s="21"/>
      <c r="K37" s="3"/>
    </row>
    <row r="38" spans="1:11" ht="13.05" customHeight="1">
      <c r="A38" s="15" t="s">
        <v>1518</v>
      </c>
      <c r="B38" s="192" t="s">
        <v>1519</v>
      </c>
      <c r="C38" s="192"/>
      <c r="D38" s="13" t="s">
        <v>1520</v>
      </c>
      <c r="E38" s="13" t="s">
        <v>452</v>
      </c>
      <c r="F38" s="17">
        <v>225000</v>
      </c>
      <c r="G38" s="18">
        <v>1332.9</v>
      </c>
      <c r="H38" s="19">
        <v>1.2999999999999999E-2</v>
      </c>
      <c r="I38" s="21"/>
      <c r="J38" s="21"/>
      <c r="K38" s="3"/>
    </row>
    <row r="39" spans="1:11" ht="13.05" customHeight="1">
      <c r="A39" s="15" t="s">
        <v>733</v>
      </c>
      <c r="B39" s="192" t="s">
        <v>734</v>
      </c>
      <c r="C39" s="192"/>
      <c r="D39" s="13" t="s">
        <v>735</v>
      </c>
      <c r="E39" s="13" t="s">
        <v>508</v>
      </c>
      <c r="F39" s="17">
        <v>315000</v>
      </c>
      <c r="G39" s="18">
        <v>1332.29</v>
      </c>
      <c r="H39" s="19">
        <v>1.2999999999999999E-2</v>
      </c>
      <c r="I39" s="21"/>
      <c r="J39" s="21"/>
      <c r="K39" s="3"/>
    </row>
    <row r="40" spans="1:11" ht="13.05" customHeight="1">
      <c r="A40" s="15" t="s">
        <v>621</v>
      </c>
      <c r="B40" s="192" t="s">
        <v>622</v>
      </c>
      <c r="C40" s="192"/>
      <c r="D40" s="13" t="s">
        <v>623</v>
      </c>
      <c r="E40" s="13" t="s">
        <v>561</v>
      </c>
      <c r="F40" s="17">
        <v>346801</v>
      </c>
      <c r="G40" s="18">
        <v>1307.6099999999999</v>
      </c>
      <c r="H40" s="19">
        <v>1.2800000000000001E-2</v>
      </c>
      <c r="I40" s="21"/>
      <c r="J40" s="21"/>
      <c r="K40" s="3"/>
    </row>
    <row r="41" spans="1:11" ht="13.05" customHeight="1">
      <c r="A41" s="15" t="s">
        <v>457</v>
      </c>
      <c r="B41" s="192" t="s">
        <v>458</v>
      </c>
      <c r="C41" s="192"/>
      <c r="D41" s="13" t="s">
        <v>459</v>
      </c>
      <c r="E41" s="13" t="s">
        <v>423</v>
      </c>
      <c r="F41" s="17">
        <v>45000</v>
      </c>
      <c r="G41" s="18">
        <v>1276.74</v>
      </c>
      <c r="H41" s="19">
        <v>1.2500000000000001E-2</v>
      </c>
      <c r="I41" s="21"/>
      <c r="J41" s="21"/>
      <c r="K41" s="3"/>
    </row>
    <row r="42" spans="1:11" ht="13.05" customHeight="1">
      <c r="A42" s="15" t="s">
        <v>748</v>
      </c>
      <c r="B42" s="192" t="s">
        <v>749</v>
      </c>
      <c r="C42" s="192"/>
      <c r="D42" s="13" t="s">
        <v>750</v>
      </c>
      <c r="E42" s="13" t="s">
        <v>491</v>
      </c>
      <c r="F42" s="17">
        <v>216000</v>
      </c>
      <c r="G42" s="18">
        <v>1243.8399999999999</v>
      </c>
      <c r="H42" s="19">
        <v>1.2200000000000001E-2</v>
      </c>
      <c r="I42" s="21"/>
      <c r="J42" s="21"/>
      <c r="K42" s="3"/>
    </row>
    <row r="43" spans="1:11" ht="13.05" customHeight="1">
      <c r="A43" s="15" t="s">
        <v>723</v>
      </c>
      <c r="B43" s="192" t="s">
        <v>724</v>
      </c>
      <c r="C43" s="192"/>
      <c r="D43" s="13" t="s">
        <v>725</v>
      </c>
      <c r="E43" s="13" t="s">
        <v>408</v>
      </c>
      <c r="F43" s="17">
        <v>90000</v>
      </c>
      <c r="G43" s="18">
        <v>1211.1300000000001</v>
      </c>
      <c r="H43" s="19">
        <v>1.18E-2</v>
      </c>
      <c r="I43" s="21"/>
      <c r="J43" s="21"/>
      <c r="K43" s="3"/>
    </row>
    <row r="44" spans="1:11" ht="13.05" customHeight="1">
      <c r="A44" s="15" t="s">
        <v>1521</v>
      </c>
      <c r="B44" s="192" t="s">
        <v>1522</v>
      </c>
      <c r="C44" s="192"/>
      <c r="D44" s="13" t="s">
        <v>1523</v>
      </c>
      <c r="E44" s="13" t="s">
        <v>419</v>
      </c>
      <c r="F44" s="17">
        <v>26000</v>
      </c>
      <c r="G44" s="18">
        <v>1195.22</v>
      </c>
      <c r="H44" s="19">
        <v>1.17E-2</v>
      </c>
      <c r="I44" s="21"/>
      <c r="J44" s="21"/>
      <c r="K44" s="3"/>
    </row>
    <row r="45" spans="1:11" ht="13.05" customHeight="1">
      <c r="A45" s="15" t="s">
        <v>569</v>
      </c>
      <c r="B45" s="192" t="s">
        <v>570</v>
      </c>
      <c r="C45" s="192"/>
      <c r="D45" s="13" t="s">
        <v>571</v>
      </c>
      <c r="E45" s="13" t="s">
        <v>572</v>
      </c>
      <c r="F45" s="17">
        <v>76500</v>
      </c>
      <c r="G45" s="18">
        <v>1187.28</v>
      </c>
      <c r="H45" s="19">
        <v>1.1599999999999999E-2</v>
      </c>
      <c r="I45" s="21"/>
      <c r="J45" s="21"/>
      <c r="K45" s="3"/>
    </row>
    <row r="46" spans="1:11" ht="13.05" customHeight="1">
      <c r="A46" s="15" t="s">
        <v>1524</v>
      </c>
      <c r="B46" s="192" t="s">
        <v>1525</v>
      </c>
      <c r="C46" s="192"/>
      <c r="D46" s="13" t="s">
        <v>1526</v>
      </c>
      <c r="E46" s="13" t="s">
        <v>292</v>
      </c>
      <c r="F46" s="17">
        <v>1620000</v>
      </c>
      <c r="G46" s="18">
        <v>1185.03</v>
      </c>
      <c r="H46" s="19">
        <v>1.1599999999999999E-2</v>
      </c>
      <c r="I46" s="21"/>
      <c r="J46" s="21"/>
      <c r="K46" s="3"/>
    </row>
    <row r="47" spans="1:11" ht="13.05" customHeight="1">
      <c r="A47" s="15" t="s">
        <v>751</v>
      </c>
      <c r="B47" s="192" t="s">
        <v>752</v>
      </c>
      <c r="C47" s="192"/>
      <c r="D47" s="13" t="s">
        <v>753</v>
      </c>
      <c r="E47" s="13" t="s">
        <v>408</v>
      </c>
      <c r="F47" s="17">
        <v>117000</v>
      </c>
      <c r="G47" s="18">
        <v>1081.31</v>
      </c>
      <c r="H47" s="19">
        <v>1.06E-2</v>
      </c>
      <c r="I47" s="21"/>
      <c r="J47" s="21"/>
      <c r="K47" s="3"/>
    </row>
    <row r="48" spans="1:11" ht="13.05" customHeight="1">
      <c r="A48" s="15" t="s">
        <v>754</v>
      </c>
      <c r="B48" s="192" t="s">
        <v>755</v>
      </c>
      <c r="C48" s="192"/>
      <c r="D48" s="13" t="s">
        <v>756</v>
      </c>
      <c r="E48" s="13" t="s">
        <v>757</v>
      </c>
      <c r="F48" s="17">
        <v>243000</v>
      </c>
      <c r="G48" s="18">
        <v>1066.8900000000001</v>
      </c>
      <c r="H48" s="19">
        <v>1.04E-2</v>
      </c>
      <c r="I48" s="21"/>
      <c r="J48" s="21"/>
      <c r="K48" s="3"/>
    </row>
    <row r="49" spans="1:11" ht="13.05" customHeight="1">
      <c r="A49" s="15" t="s">
        <v>1388</v>
      </c>
      <c r="B49" s="192" t="s">
        <v>1389</v>
      </c>
      <c r="C49" s="192"/>
      <c r="D49" s="13" t="s">
        <v>1390</v>
      </c>
      <c r="E49" s="13" t="s">
        <v>1391</v>
      </c>
      <c r="F49" s="17">
        <v>90000</v>
      </c>
      <c r="G49" s="18">
        <v>1056.69</v>
      </c>
      <c r="H49" s="19">
        <v>1.03E-2</v>
      </c>
      <c r="I49" s="21"/>
      <c r="J49" s="21"/>
      <c r="K49" s="3"/>
    </row>
    <row r="50" spans="1:11" ht="13.05" customHeight="1">
      <c r="A50" s="15" t="s">
        <v>1440</v>
      </c>
      <c r="B50" s="192" t="s">
        <v>1441</v>
      </c>
      <c r="C50" s="192"/>
      <c r="D50" s="13" t="s">
        <v>1442</v>
      </c>
      <c r="E50" s="13" t="s">
        <v>572</v>
      </c>
      <c r="F50" s="17">
        <v>31500</v>
      </c>
      <c r="G50" s="18">
        <v>1016.85</v>
      </c>
      <c r="H50" s="19">
        <v>9.9000000000000008E-3</v>
      </c>
      <c r="I50" s="21"/>
      <c r="J50" s="21"/>
      <c r="K50" s="3"/>
    </row>
    <row r="51" spans="1:11" ht="13.05" customHeight="1">
      <c r="A51" s="15" t="s">
        <v>1008</v>
      </c>
      <c r="B51" s="192" t="s">
        <v>1009</v>
      </c>
      <c r="C51" s="192"/>
      <c r="D51" s="13" t="s">
        <v>1010</v>
      </c>
      <c r="E51" s="13" t="s">
        <v>408</v>
      </c>
      <c r="F51" s="17">
        <v>810000</v>
      </c>
      <c r="G51" s="18">
        <v>1016.71</v>
      </c>
      <c r="H51" s="19">
        <v>9.9000000000000008E-3</v>
      </c>
      <c r="I51" s="21"/>
      <c r="J51" s="21"/>
      <c r="K51" s="3"/>
    </row>
    <row r="52" spans="1:11" ht="13.05" customHeight="1">
      <c r="A52" s="15" t="s">
        <v>1527</v>
      </c>
      <c r="B52" s="192" t="s">
        <v>1528</v>
      </c>
      <c r="C52" s="192"/>
      <c r="D52" s="13" t="s">
        <v>1529</v>
      </c>
      <c r="E52" s="13" t="s">
        <v>419</v>
      </c>
      <c r="F52" s="17">
        <v>18000</v>
      </c>
      <c r="G52" s="18">
        <v>1002.6</v>
      </c>
      <c r="H52" s="19">
        <v>9.7999999999999997E-3</v>
      </c>
      <c r="I52" s="21"/>
      <c r="J52" s="21"/>
      <c r="K52" s="3"/>
    </row>
    <row r="53" spans="1:11" ht="13.05" customHeight="1">
      <c r="A53" s="15" t="s">
        <v>765</v>
      </c>
      <c r="B53" s="192" t="s">
        <v>766</v>
      </c>
      <c r="C53" s="192"/>
      <c r="D53" s="13" t="s">
        <v>767</v>
      </c>
      <c r="E53" s="13" t="s">
        <v>504</v>
      </c>
      <c r="F53" s="17">
        <v>512583</v>
      </c>
      <c r="G53" s="18">
        <v>873.39</v>
      </c>
      <c r="H53" s="19">
        <v>8.5000000000000006E-3</v>
      </c>
      <c r="I53" s="21"/>
      <c r="J53" s="21"/>
      <c r="K53" s="3"/>
    </row>
    <row r="54" spans="1:11" ht="13.05" customHeight="1">
      <c r="A54" s="15" t="s">
        <v>1530</v>
      </c>
      <c r="B54" s="192" t="s">
        <v>1531</v>
      </c>
      <c r="C54" s="192"/>
      <c r="D54" s="13" t="s">
        <v>1532</v>
      </c>
      <c r="E54" s="13" t="s">
        <v>504</v>
      </c>
      <c r="F54" s="17">
        <v>297000</v>
      </c>
      <c r="G54" s="18">
        <v>850.31</v>
      </c>
      <c r="H54" s="19">
        <v>8.3000000000000001E-3</v>
      </c>
      <c r="I54" s="21"/>
      <c r="J54" s="21"/>
      <c r="K54" s="3"/>
    </row>
    <row r="55" spans="1:11" ht="13.05" customHeight="1">
      <c r="A55" s="15" t="s">
        <v>1533</v>
      </c>
      <c r="B55" s="192" t="s">
        <v>1534</v>
      </c>
      <c r="C55" s="192"/>
      <c r="D55" s="13" t="s">
        <v>1535</v>
      </c>
      <c r="E55" s="13" t="s">
        <v>452</v>
      </c>
      <c r="F55" s="17">
        <v>27505</v>
      </c>
      <c r="G55" s="18">
        <v>373.35</v>
      </c>
      <c r="H55" s="19">
        <v>3.5999999999999999E-3</v>
      </c>
      <c r="I55" s="21"/>
      <c r="J55" s="21"/>
      <c r="K55" s="3"/>
    </row>
    <row r="56" spans="1:11" ht="13.05" customHeight="1">
      <c r="A56" s="3"/>
      <c r="B56" s="191" t="s">
        <v>176</v>
      </c>
      <c r="C56" s="191"/>
      <c r="D56" s="2"/>
      <c r="E56" s="2"/>
      <c r="F56" s="2"/>
      <c r="G56" s="23">
        <v>99191.42</v>
      </c>
      <c r="H56" s="24">
        <v>0.96909999999999996</v>
      </c>
      <c r="I56" s="25"/>
      <c r="J56" s="25"/>
      <c r="K56" s="3"/>
    </row>
    <row r="57" spans="1:11" ht="13.05" customHeight="1">
      <c r="A57" s="3"/>
      <c r="B57" s="191" t="s">
        <v>627</v>
      </c>
      <c r="C57" s="191"/>
      <c r="D57" s="2"/>
      <c r="E57" s="2"/>
      <c r="F57" s="2"/>
      <c r="G57" s="25" t="s">
        <v>178</v>
      </c>
      <c r="H57" s="25" t="s">
        <v>178</v>
      </c>
      <c r="I57" s="25"/>
      <c r="J57" s="25"/>
      <c r="K57" s="3"/>
    </row>
    <row r="58" spans="1:11" ht="13.05" customHeight="1">
      <c r="A58" s="3"/>
      <c r="B58" s="191" t="s">
        <v>176</v>
      </c>
      <c r="C58" s="191"/>
      <c r="D58" s="2"/>
      <c r="E58" s="2"/>
      <c r="F58" s="2"/>
      <c r="G58" s="25" t="s">
        <v>178</v>
      </c>
      <c r="H58" s="25" t="s">
        <v>178</v>
      </c>
      <c r="I58" s="25"/>
      <c r="J58" s="25"/>
      <c r="K58" s="3"/>
    </row>
    <row r="59" spans="1:11" ht="13.05" customHeight="1">
      <c r="A59" s="3"/>
      <c r="B59" s="191" t="s">
        <v>187</v>
      </c>
      <c r="C59" s="191"/>
      <c r="D59" s="26"/>
      <c r="E59" s="2"/>
      <c r="F59" s="26"/>
      <c r="G59" s="23">
        <v>99191.42</v>
      </c>
      <c r="H59" s="24">
        <v>0.96909999999999996</v>
      </c>
      <c r="I59" s="25"/>
      <c r="J59" s="25"/>
      <c r="K59" s="3"/>
    </row>
    <row r="60" spans="1:11" ht="13.05" customHeight="1">
      <c r="A60" s="3"/>
      <c r="B60" s="193" t="s">
        <v>768</v>
      </c>
      <c r="C60" s="193"/>
      <c r="D60" s="13"/>
      <c r="E60" s="13"/>
      <c r="F60" s="13"/>
      <c r="G60" s="13"/>
      <c r="H60" s="13"/>
      <c r="I60" s="14"/>
      <c r="J60" s="14"/>
      <c r="K60" s="3"/>
    </row>
    <row r="61" spans="1:11" ht="13.05" customHeight="1">
      <c r="A61" s="3"/>
      <c r="B61" s="193" t="s">
        <v>769</v>
      </c>
      <c r="C61" s="193"/>
      <c r="D61" s="13"/>
      <c r="E61" s="13"/>
      <c r="F61" s="13"/>
      <c r="G61" s="3"/>
      <c r="H61" s="14"/>
      <c r="I61" s="14"/>
      <c r="J61" s="14"/>
      <c r="K61" s="3"/>
    </row>
    <row r="62" spans="1:11" ht="13.05" customHeight="1">
      <c r="A62" s="15" t="s">
        <v>776</v>
      </c>
      <c r="B62" s="192" t="s">
        <v>777</v>
      </c>
      <c r="C62" s="192"/>
      <c r="D62" s="13"/>
      <c r="E62" s="13" t="s">
        <v>226</v>
      </c>
      <c r="F62" s="17">
        <v>-1800</v>
      </c>
      <c r="G62" s="18">
        <v>-204.08</v>
      </c>
      <c r="H62" s="19">
        <v>-2E-3</v>
      </c>
      <c r="I62" s="21"/>
      <c r="J62" s="21"/>
      <c r="K62" s="3"/>
    </row>
    <row r="63" spans="1:11" ht="13.05" customHeight="1">
      <c r="A63" s="3"/>
      <c r="B63" s="191" t="s">
        <v>176</v>
      </c>
      <c r="C63" s="191"/>
      <c r="D63" s="2"/>
      <c r="E63" s="2"/>
      <c r="F63" s="2"/>
      <c r="G63" s="23">
        <v>-204.08</v>
      </c>
      <c r="H63" s="24">
        <v>-2E-3</v>
      </c>
      <c r="I63" s="25"/>
      <c r="J63" s="25"/>
      <c r="K63" s="3"/>
    </row>
    <row r="64" spans="1:11" ht="13.05" customHeight="1">
      <c r="A64" s="3"/>
      <c r="B64" s="191" t="s">
        <v>187</v>
      </c>
      <c r="C64" s="191"/>
      <c r="D64" s="26"/>
      <c r="E64" s="2"/>
      <c r="F64" s="26"/>
      <c r="G64" s="23">
        <v>-204.08</v>
      </c>
      <c r="H64" s="24">
        <v>-2E-3</v>
      </c>
      <c r="I64" s="25"/>
      <c r="J64" s="25"/>
      <c r="K64" s="3"/>
    </row>
    <row r="65" spans="1:11" ht="13.05" customHeight="1">
      <c r="A65" s="3"/>
      <c r="B65" s="193" t="s">
        <v>188</v>
      </c>
      <c r="C65" s="193"/>
      <c r="D65" s="13"/>
      <c r="E65" s="13"/>
      <c r="F65" s="13"/>
      <c r="G65" s="13"/>
      <c r="H65" s="13"/>
      <c r="I65" s="14"/>
      <c r="J65" s="14"/>
      <c r="K65" s="3"/>
    </row>
    <row r="66" spans="1:11" ht="13.05" customHeight="1">
      <c r="A66" s="3"/>
      <c r="B66" s="193" t="s">
        <v>631</v>
      </c>
      <c r="C66" s="193"/>
      <c r="D66" s="13"/>
      <c r="E66" s="13"/>
      <c r="F66" s="13"/>
      <c r="G66" s="3"/>
      <c r="H66" s="14"/>
      <c r="I66" s="14"/>
      <c r="J66" s="14"/>
      <c r="K66" s="3"/>
    </row>
    <row r="67" spans="1:11" ht="13.05" customHeight="1">
      <c r="A67" s="15" t="s">
        <v>778</v>
      </c>
      <c r="B67" s="192" t="s">
        <v>779</v>
      </c>
      <c r="C67" s="192"/>
      <c r="D67" s="13" t="s">
        <v>780</v>
      </c>
      <c r="E67" s="13" t="s">
        <v>150</v>
      </c>
      <c r="F67" s="17">
        <v>500000</v>
      </c>
      <c r="G67" s="18">
        <v>484.23</v>
      </c>
      <c r="H67" s="19">
        <v>4.7000000000000002E-3</v>
      </c>
      <c r="I67" s="20">
        <v>5.4526999999999999E-2</v>
      </c>
      <c r="J67" s="21"/>
      <c r="K67" s="3"/>
    </row>
    <row r="68" spans="1:11" ht="13.05" customHeight="1">
      <c r="A68" s="3"/>
      <c r="B68" s="191" t="s">
        <v>176</v>
      </c>
      <c r="C68" s="191"/>
      <c r="D68" s="2"/>
      <c r="E68" s="2"/>
      <c r="F68" s="2"/>
      <c r="G68" s="23">
        <v>484.23</v>
      </c>
      <c r="H68" s="24">
        <v>4.7000000000000002E-3</v>
      </c>
      <c r="I68" s="25"/>
      <c r="J68" s="25"/>
      <c r="K68" s="3"/>
    </row>
    <row r="69" spans="1:11" ht="13.05" customHeight="1">
      <c r="A69" s="3"/>
      <c r="B69" s="191" t="s">
        <v>187</v>
      </c>
      <c r="C69" s="191"/>
      <c r="D69" s="26"/>
      <c r="E69" s="2"/>
      <c r="F69" s="26"/>
      <c r="G69" s="23">
        <v>484.23</v>
      </c>
      <c r="H69" s="24">
        <v>4.7000000000000002E-3</v>
      </c>
      <c r="I69" s="25"/>
      <c r="J69" s="25"/>
      <c r="K69" s="3"/>
    </row>
    <row r="70" spans="1:11" ht="13.05" customHeight="1">
      <c r="A70" s="3"/>
      <c r="B70" s="193" t="s">
        <v>227</v>
      </c>
      <c r="C70" s="193"/>
      <c r="D70" s="13"/>
      <c r="E70" s="13"/>
      <c r="F70" s="13"/>
      <c r="G70" s="13"/>
      <c r="H70" s="13"/>
      <c r="I70" s="14"/>
      <c r="J70" s="14"/>
      <c r="K70" s="3"/>
    </row>
    <row r="71" spans="1:11" ht="13.05" customHeight="1">
      <c r="A71" s="15" t="s">
        <v>228</v>
      </c>
      <c r="B71" s="192" t="s">
        <v>229</v>
      </c>
      <c r="C71" s="192"/>
      <c r="D71" s="13"/>
      <c r="E71" s="13" t="s">
        <v>226</v>
      </c>
      <c r="F71" s="17"/>
      <c r="G71" s="18">
        <v>2045.03</v>
      </c>
      <c r="H71" s="19">
        <v>0.02</v>
      </c>
      <c r="I71" s="20">
        <v>5.3318053428906109E-2</v>
      </c>
      <c r="J71" s="21"/>
      <c r="K71" s="3"/>
    </row>
    <row r="72" spans="1:11" ht="13.05" customHeight="1">
      <c r="A72" s="3"/>
      <c r="B72" s="191" t="s">
        <v>176</v>
      </c>
      <c r="C72" s="191"/>
      <c r="D72" s="2"/>
      <c r="E72" s="2"/>
      <c r="F72" s="2"/>
      <c r="G72" s="23">
        <v>2045.03</v>
      </c>
      <c r="H72" s="24">
        <v>0.02</v>
      </c>
      <c r="I72" s="25"/>
      <c r="J72" s="25"/>
      <c r="K72" s="3"/>
    </row>
    <row r="73" spans="1:11" ht="13.05" customHeight="1">
      <c r="A73" s="3"/>
      <c r="B73" s="191" t="s">
        <v>187</v>
      </c>
      <c r="C73" s="191"/>
      <c r="D73" s="26"/>
      <c r="E73" s="2"/>
      <c r="F73" s="26"/>
      <c r="G73" s="23">
        <v>2045.03</v>
      </c>
      <c r="H73" s="24">
        <v>0.02</v>
      </c>
      <c r="I73" s="25"/>
      <c r="J73" s="25"/>
      <c r="K73" s="3"/>
    </row>
    <row r="74" spans="1:11" ht="13.05" customHeight="1">
      <c r="A74" s="3"/>
      <c r="B74" s="191" t="s">
        <v>230</v>
      </c>
      <c r="C74" s="191"/>
      <c r="D74" s="13"/>
      <c r="E74" s="2"/>
      <c r="F74" s="13"/>
      <c r="G74" s="27">
        <v>829.28</v>
      </c>
      <c r="H74" s="24">
        <v>8.2000000000000007E-3</v>
      </c>
      <c r="I74" s="25"/>
      <c r="J74" s="25"/>
      <c r="K74" s="3"/>
    </row>
    <row r="75" spans="1:11" ht="13.05" customHeight="1">
      <c r="A75" s="3"/>
      <c r="B75" s="189" t="s">
        <v>231</v>
      </c>
      <c r="C75" s="189"/>
      <c r="D75" s="29"/>
      <c r="E75" s="29"/>
      <c r="F75" s="29"/>
      <c r="G75" s="30">
        <v>102345.88</v>
      </c>
      <c r="H75" s="31">
        <v>1</v>
      </c>
      <c r="I75" s="32"/>
      <c r="J75" s="32"/>
      <c r="K75" s="3"/>
    </row>
    <row r="76" spans="1:11" ht="13.05" customHeight="1">
      <c r="A76" s="3"/>
      <c r="B76" s="190"/>
      <c r="C76" s="190"/>
      <c r="D76" s="3"/>
      <c r="E76" s="3"/>
      <c r="F76" s="3"/>
      <c r="G76" s="3"/>
      <c r="H76" s="3"/>
      <c r="I76" s="3"/>
      <c r="J76" s="3"/>
      <c r="K76" s="3"/>
    </row>
    <row r="77" spans="1:11" ht="13.05" customHeight="1">
      <c r="A77" s="3"/>
      <c r="B77" s="187"/>
      <c r="C77" s="187"/>
      <c r="D77" s="187"/>
      <c r="E77" s="187"/>
      <c r="F77" s="187"/>
      <c r="G77" s="187"/>
      <c r="H77" s="187"/>
      <c r="I77" s="187"/>
      <c r="J77" s="3"/>
      <c r="K77" s="3"/>
    </row>
    <row r="78" spans="1:11" ht="13.05" customHeight="1">
      <c r="A78" s="3"/>
      <c r="B78" s="187"/>
      <c r="C78" s="187"/>
      <c r="D78" s="187"/>
      <c r="E78" s="187"/>
      <c r="F78" s="187"/>
      <c r="G78" s="187"/>
      <c r="H78" s="187"/>
      <c r="I78" s="187"/>
      <c r="J78" s="3"/>
      <c r="K78" s="3"/>
    </row>
    <row r="79" spans="1:11" ht="13.05" customHeight="1">
      <c r="A79" s="3"/>
      <c r="B79" s="187" t="s">
        <v>226</v>
      </c>
      <c r="C79" s="187"/>
      <c r="D79" s="3"/>
      <c r="E79" s="3"/>
      <c r="F79" s="3"/>
      <c r="G79" s="3"/>
      <c r="H79" s="3"/>
      <c r="I79" s="3"/>
      <c r="J79" s="3"/>
      <c r="K79" s="3"/>
    </row>
    <row r="80" spans="1:11" ht="13.05" customHeight="1">
      <c r="A80" s="3"/>
      <c r="B80" s="187" t="s">
        <v>234</v>
      </c>
      <c r="C80" s="187"/>
      <c r="D80" s="3"/>
      <c r="E80" s="3"/>
      <c r="F80" s="3"/>
      <c r="G80" s="3"/>
      <c r="H80" s="3"/>
      <c r="I80" s="3"/>
      <c r="J80" s="3"/>
      <c r="K80" s="3"/>
    </row>
    <row r="81" spans="1:11" ht="26.1" customHeight="1">
      <c r="A81" s="3"/>
      <c r="B81" s="187" t="s">
        <v>235</v>
      </c>
      <c r="C81" s="187"/>
      <c r="D81" s="187"/>
      <c r="E81" s="187"/>
      <c r="F81" s="187"/>
      <c r="G81" s="187"/>
      <c r="H81" s="187"/>
      <c r="I81" s="187"/>
      <c r="J81" s="3"/>
      <c r="K81" s="3"/>
    </row>
    <row r="82" spans="1:11" ht="13.05" customHeight="1">
      <c r="A82" s="3"/>
      <c r="B82" s="33" t="s">
        <v>781</v>
      </c>
      <c r="C82" s="3"/>
      <c r="D82" s="3"/>
      <c r="E82" s="3"/>
      <c r="F82" s="3"/>
      <c r="G82" s="3"/>
      <c r="H82" s="3"/>
      <c r="I82" s="3"/>
      <c r="J82" s="3"/>
      <c r="K82" s="3"/>
    </row>
    <row r="83" spans="1:11" ht="40.049999999999997" customHeight="1">
      <c r="A83" s="3"/>
      <c r="B83" s="188" t="s">
        <v>782</v>
      </c>
      <c r="C83" s="188"/>
      <c r="D83" s="34" t="s">
        <v>101</v>
      </c>
      <c r="E83" s="34" t="s">
        <v>783</v>
      </c>
      <c r="F83" s="34" t="s">
        <v>784</v>
      </c>
      <c r="G83" s="34" t="s">
        <v>785</v>
      </c>
      <c r="H83" s="34" t="s">
        <v>786</v>
      </c>
      <c r="I83" s="3"/>
      <c r="J83" s="3"/>
      <c r="K83" s="3"/>
    </row>
    <row r="84" spans="1:11" ht="13.05" customHeight="1">
      <c r="A84" s="3"/>
      <c r="B84" s="186" t="s">
        <v>790</v>
      </c>
      <c r="C84" s="186"/>
      <c r="D84" s="2" t="s">
        <v>791</v>
      </c>
      <c r="E84" s="2" t="s">
        <v>561</v>
      </c>
      <c r="F84" s="35">
        <v>1800</v>
      </c>
      <c r="G84" s="36">
        <v>204.084</v>
      </c>
      <c r="H84" s="37">
        <v>2E-3</v>
      </c>
      <c r="I84" s="3"/>
      <c r="J84" s="3"/>
      <c r="K84" s="3"/>
    </row>
    <row r="88" spans="1:11">
      <c r="B88" s="49" t="s">
        <v>2354</v>
      </c>
      <c r="C88" s="50"/>
      <c r="D88" s="50"/>
      <c r="E88" s="51"/>
    </row>
    <row r="89" spans="1:11">
      <c r="B89" s="50" t="s">
        <v>2393</v>
      </c>
      <c r="C89" s="50"/>
      <c r="D89" s="50"/>
      <c r="E89" s="51"/>
    </row>
    <row r="90" spans="1:11">
      <c r="B90" s="57" t="s">
        <v>2394</v>
      </c>
      <c r="C90" s="50"/>
      <c r="D90" s="50"/>
      <c r="E90" s="51"/>
    </row>
    <row r="91" spans="1:11">
      <c r="B91" s="50" t="s">
        <v>2355</v>
      </c>
      <c r="C91" s="50"/>
      <c r="D91" s="50"/>
      <c r="E91" s="51"/>
    </row>
    <row r="92" spans="1:11">
      <c r="B92" s="50" t="s">
        <v>2356</v>
      </c>
      <c r="C92" s="50"/>
      <c r="D92" s="50"/>
      <c r="E92" s="51"/>
    </row>
    <row r="93" spans="1:11">
      <c r="B93" s="50" t="s">
        <v>2357</v>
      </c>
      <c r="C93" s="52"/>
      <c r="D93" s="52"/>
      <c r="E93" s="52"/>
    </row>
    <row r="94" spans="1:11">
      <c r="B94" s="50" t="s">
        <v>2358</v>
      </c>
      <c r="C94" s="50"/>
      <c r="D94" s="50"/>
      <c r="E94" s="51"/>
    </row>
    <row r="95" spans="1:11">
      <c r="B95" s="50" t="s">
        <v>2359</v>
      </c>
      <c r="C95" s="50"/>
      <c r="D95" s="50"/>
      <c r="E95" s="51"/>
    </row>
    <row r="96" spans="1:11">
      <c r="B96" s="50" t="s">
        <v>2360</v>
      </c>
      <c r="C96" s="50"/>
      <c r="D96" s="50"/>
      <c r="E96" s="51"/>
    </row>
    <row r="97" spans="2:5">
      <c r="B97" s="50" t="s">
        <v>2361</v>
      </c>
      <c r="C97" s="50"/>
      <c r="D97" s="50"/>
      <c r="E97" s="51"/>
    </row>
    <row r="98" spans="2:5">
      <c r="B98" s="49" t="s">
        <v>2362</v>
      </c>
      <c r="C98" s="49"/>
      <c r="D98" s="49" t="s">
        <v>2363</v>
      </c>
      <c r="E98" s="49" t="s">
        <v>2364</v>
      </c>
    </row>
    <row r="99" spans="2:5">
      <c r="B99" s="50" t="s">
        <v>2410</v>
      </c>
      <c r="C99" s="50"/>
      <c r="D99" s="53">
        <v>12.4587</v>
      </c>
      <c r="E99" s="53">
        <v>12.396699999999999</v>
      </c>
    </row>
    <row r="100" spans="2:5">
      <c r="B100" s="50" t="s">
        <v>2366</v>
      </c>
      <c r="C100" s="50"/>
      <c r="D100" s="53">
        <v>13.664300000000001</v>
      </c>
      <c r="E100" s="53">
        <v>13.596399999999999</v>
      </c>
    </row>
    <row r="101" spans="2:5">
      <c r="B101" s="50" t="s">
        <v>2411</v>
      </c>
      <c r="C101" s="50"/>
      <c r="D101" s="53">
        <v>12.950100000000001</v>
      </c>
      <c r="E101" s="53">
        <v>12.8978</v>
      </c>
    </row>
    <row r="102" spans="2:5">
      <c r="B102" s="50" t="s">
        <v>2437</v>
      </c>
      <c r="C102" s="50"/>
      <c r="D102" s="53">
        <v>14.202400000000001</v>
      </c>
      <c r="E102" s="53">
        <v>14.145099999999999</v>
      </c>
    </row>
    <row r="103" spans="2:5">
      <c r="B103" s="50"/>
      <c r="C103" s="50"/>
      <c r="D103" s="50"/>
      <c r="E103" s="51"/>
    </row>
    <row r="104" spans="2:5">
      <c r="B104" s="50" t="s">
        <v>2412</v>
      </c>
      <c r="C104" s="50"/>
      <c r="D104" s="50"/>
      <c r="E104" s="51"/>
    </row>
    <row r="105" spans="2:5">
      <c r="B105" s="50" t="s">
        <v>2535</v>
      </c>
      <c r="C105" s="50"/>
      <c r="D105" s="50"/>
      <c r="E105" s="51"/>
    </row>
    <row r="106" spans="2:5">
      <c r="B106" s="50" t="s">
        <v>2380</v>
      </c>
      <c r="C106" s="50"/>
      <c r="D106" s="50"/>
      <c r="E106" s="51"/>
    </row>
    <row r="107" spans="2:5">
      <c r="B107" s="50" t="s">
        <v>2420</v>
      </c>
      <c r="C107" s="50"/>
      <c r="D107" s="50"/>
      <c r="E107" s="51"/>
    </row>
    <row r="108" spans="2:5">
      <c r="B108" s="50" t="s">
        <v>2382</v>
      </c>
      <c r="C108" s="50"/>
      <c r="D108" s="50"/>
      <c r="E108" s="51"/>
    </row>
    <row r="109" spans="2:5">
      <c r="B109" s="50" t="s">
        <v>2400</v>
      </c>
      <c r="C109" s="50"/>
      <c r="D109" s="50"/>
      <c r="E109" s="51"/>
    </row>
    <row r="110" spans="2:5">
      <c r="B110" s="50" t="s">
        <v>2383</v>
      </c>
      <c r="C110" s="50"/>
      <c r="D110" s="50"/>
      <c r="E110" s="51"/>
    </row>
    <row r="111" spans="2:5">
      <c r="B111" s="50" t="s">
        <v>2384</v>
      </c>
      <c r="C111" s="50"/>
      <c r="D111" s="50"/>
      <c r="E111" s="51"/>
    </row>
    <row r="112" spans="2:5">
      <c r="B112" s="50" t="s">
        <v>2385</v>
      </c>
      <c r="C112" s="50"/>
      <c r="D112" s="50"/>
      <c r="E112" s="51"/>
    </row>
    <row r="113" spans="1:54">
      <c r="B113" s="50" t="s">
        <v>2386</v>
      </c>
      <c r="C113" s="50"/>
      <c r="D113" s="50"/>
      <c r="E113" s="51"/>
    </row>
    <row r="114" spans="1:54">
      <c r="B114" s="50" t="s">
        <v>2387</v>
      </c>
      <c r="C114" s="50"/>
      <c r="D114" s="50"/>
      <c r="E114" s="51"/>
    </row>
    <row r="115" spans="1:54">
      <c r="B115" s="50" t="s">
        <v>2388</v>
      </c>
      <c r="C115" s="50"/>
      <c r="D115" s="50"/>
      <c r="E115" s="51"/>
    </row>
    <row r="116" spans="1:54">
      <c r="B116" s="50" t="s">
        <v>2389</v>
      </c>
      <c r="C116" s="50"/>
      <c r="D116" s="50"/>
      <c r="E116" s="51"/>
    </row>
    <row r="118" spans="1:54">
      <c r="A118" s="129" t="s">
        <v>2543</v>
      </c>
      <c r="B118" s="130" t="s">
        <v>2563</v>
      </c>
      <c r="C118" s="131"/>
      <c r="D118" s="72"/>
      <c r="E118" s="72"/>
      <c r="F118" s="72"/>
      <c r="G118" s="72"/>
      <c r="H118" s="153"/>
      <c r="I118" s="153"/>
      <c r="J118" s="147"/>
      <c r="K118" s="147"/>
      <c r="L118" s="147"/>
      <c r="M118" s="50"/>
      <c r="N118" s="50"/>
      <c r="O118" s="50"/>
      <c r="P118" s="50"/>
      <c r="Q118" s="50"/>
      <c r="R118" s="50"/>
      <c r="S118" s="50"/>
      <c r="T118" s="50"/>
      <c r="U118" s="50"/>
      <c r="V118" s="50"/>
      <c r="W118" s="50"/>
      <c r="X118" s="50"/>
      <c r="Y118" s="50"/>
      <c r="Z118" s="50"/>
      <c r="AA118" s="50"/>
      <c r="AB118" s="50"/>
      <c r="AC118" s="63"/>
      <c r="AD118" s="63"/>
      <c r="AE118" s="63"/>
      <c r="AF118" s="63"/>
      <c r="AG118" s="63"/>
      <c r="AH118" s="63"/>
      <c r="AI118" s="148"/>
      <c r="AJ118" s="63"/>
      <c r="AK118" s="63"/>
      <c r="AL118" s="63"/>
      <c r="AM118" s="63"/>
      <c r="AN118" s="63"/>
      <c r="AO118" s="63"/>
      <c r="AP118" s="63"/>
      <c r="AQ118" s="63"/>
      <c r="AR118" s="63"/>
      <c r="AS118" s="63"/>
      <c r="AT118" s="63"/>
      <c r="AU118" s="63"/>
      <c r="AV118" s="148"/>
      <c r="AW118" s="63"/>
      <c r="AX118" s="148"/>
      <c r="AY118" s="63"/>
      <c r="AZ118" s="63"/>
      <c r="BA118" s="63"/>
      <c r="BB118" s="148"/>
    </row>
    <row r="119" spans="1:54">
      <c r="B119" s="72"/>
      <c r="C119" s="72"/>
      <c r="D119" s="72"/>
      <c r="E119" s="72"/>
      <c r="F119" s="72"/>
      <c r="G119" s="72"/>
      <c r="H119" s="56"/>
      <c r="I119" s="56"/>
      <c r="J119" s="56"/>
      <c r="K119" s="147"/>
      <c r="L119" s="147"/>
      <c r="M119" s="50"/>
      <c r="N119" s="50"/>
      <c r="O119" s="50"/>
      <c r="P119" s="50"/>
      <c r="Q119" s="50"/>
      <c r="R119" s="50"/>
      <c r="S119" s="50"/>
      <c r="T119" s="50"/>
      <c r="U119" s="50"/>
      <c r="V119" s="50"/>
      <c r="W119" s="50"/>
      <c r="X119" s="50"/>
      <c r="Y119" s="50"/>
      <c r="Z119" s="50"/>
      <c r="AA119" s="50"/>
      <c r="AB119" s="50"/>
      <c r="AC119" s="63"/>
      <c r="AD119" s="63"/>
      <c r="AE119" s="63"/>
      <c r="AF119" s="63"/>
      <c r="AG119" s="63"/>
      <c r="AH119" s="63"/>
      <c r="AI119" s="148"/>
      <c r="AJ119" s="63"/>
      <c r="AK119" s="63"/>
      <c r="AL119" s="63"/>
      <c r="AM119" s="63"/>
      <c r="AN119" s="63"/>
      <c r="AO119" s="63"/>
      <c r="AP119" s="63"/>
      <c r="AQ119" s="63"/>
      <c r="AR119" s="63"/>
      <c r="AS119" s="63"/>
      <c r="AT119" s="63"/>
      <c r="AU119" s="63"/>
      <c r="AV119" s="148"/>
      <c r="AW119" s="63"/>
      <c r="AX119" s="148"/>
      <c r="AY119" s="63"/>
      <c r="AZ119" s="63"/>
      <c r="BA119" s="63"/>
      <c r="BB119" s="148"/>
    </row>
    <row r="120" spans="1:54" ht="43.2">
      <c r="B120" s="132" t="s">
        <v>2544</v>
      </c>
      <c r="C120" s="132" t="s">
        <v>2545</v>
      </c>
      <c r="D120" s="133" t="s">
        <v>2546</v>
      </c>
      <c r="E120" s="132" t="s">
        <v>2547</v>
      </c>
      <c r="F120" s="132" t="s">
        <v>2548</v>
      </c>
      <c r="G120" s="132" t="s">
        <v>2549</v>
      </c>
      <c r="H120" s="56"/>
      <c r="I120" s="56"/>
      <c r="J120" s="56"/>
      <c r="K120" s="147"/>
      <c r="L120" s="147"/>
      <c r="M120" s="50"/>
      <c r="N120" s="50"/>
      <c r="O120" s="50"/>
      <c r="P120" s="50"/>
      <c r="Q120" s="50"/>
      <c r="R120" s="50"/>
      <c r="S120" s="50"/>
      <c r="T120" s="50"/>
      <c r="U120" s="50"/>
      <c r="V120" s="50"/>
      <c r="W120" s="50"/>
      <c r="X120" s="50"/>
      <c r="Y120" s="50"/>
      <c r="Z120" s="50"/>
      <c r="AA120" s="50"/>
      <c r="AB120" s="50"/>
      <c r="AC120" s="63"/>
      <c r="AD120" s="63"/>
      <c r="AE120" s="63"/>
      <c r="AF120" s="63"/>
      <c r="AG120" s="63"/>
      <c r="AH120" s="63"/>
      <c r="AI120" s="148"/>
      <c r="AJ120" s="63"/>
      <c r="AK120" s="63"/>
      <c r="AL120" s="63"/>
      <c r="AM120" s="63"/>
      <c r="AN120" s="63"/>
      <c r="AO120" s="63"/>
      <c r="AP120" s="63"/>
      <c r="AQ120" s="63"/>
      <c r="AR120" s="63"/>
      <c r="AS120" s="63"/>
      <c r="AT120" s="63"/>
      <c r="AU120" s="63"/>
      <c r="AV120" s="148"/>
      <c r="AW120" s="63"/>
      <c r="AX120" s="148"/>
      <c r="AY120" s="63"/>
      <c r="AZ120" s="63"/>
      <c r="BA120" s="63"/>
      <c r="BB120" s="148"/>
    </row>
    <row r="121" spans="1:54">
      <c r="B121" s="134" t="s">
        <v>705</v>
      </c>
      <c r="C121" s="134" t="s">
        <v>790</v>
      </c>
      <c r="D121" s="150">
        <v>-36</v>
      </c>
      <c r="E121" s="136">
        <v>11411.4444</v>
      </c>
      <c r="F121" s="136">
        <v>11338</v>
      </c>
      <c r="G121" s="137">
        <v>35.97</v>
      </c>
      <c r="H121" s="56"/>
      <c r="I121" s="56"/>
      <c r="J121" s="56"/>
      <c r="K121" s="147"/>
      <c r="L121" s="147"/>
      <c r="M121" s="50"/>
      <c r="N121" s="50"/>
      <c r="O121" s="50"/>
      <c r="P121" s="50"/>
      <c r="Q121" s="50"/>
      <c r="R121" s="50"/>
      <c r="S121" s="50"/>
      <c r="T121" s="50"/>
      <c r="U121" s="50"/>
      <c r="V121" s="50"/>
      <c r="W121" s="50"/>
      <c r="X121" s="50"/>
      <c r="Y121" s="50"/>
      <c r="Z121" s="50"/>
      <c r="AA121" s="50"/>
      <c r="AB121" s="50"/>
      <c r="AC121" s="63"/>
      <c r="AD121" s="63"/>
      <c r="AE121" s="63"/>
      <c r="AF121" s="63"/>
      <c r="AG121" s="63"/>
      <c r="AH121" s="63"/>
      <c r="AI121" s="148"/>
      <c r="AJ121" s="63"/>
      <c r="AK121" s="63"/>
      <c r="AL121" s="63"/>
      <c r="AM121" s="63"/>
      <c r="AN121" s="63"/>
      <c r="AO121" s="63"/>
      <c r="AP121" s="63"/>
      <c r="AQ121" s="63"/>
      <c r="AR121" s="63"/>
      <c r="AS121" s="63"/>
      <c r="AT121" s="63"/>
      <c r="AU121" s="63"/>
      <c r="AV121" s="148"/>
      <c r="AW121" s="63"/>
      <c r="AX121" s="148"/>
      <c r="AY121" s="63"/>
      <c r="AZ121" s="63"/>
      <c r="BA121" s="63"/>
      <c r="BB121" s="148"/>
    </row>
    <row r="122" spans="1:54">
      <c r="H122" s="153"/>
      <c r="I122" s="153"/>
      <c r="J122" s="147"/>
      <c r="K122" s="147"/>
      <c r="L122" s="147"/>
      <c r="M122" s="50"/>
      <c r="N122" s="50"/>
      <c r="O122" s="50"/>
      <c r="P122" s="50"/>
      <c r="Q122" s="50"/>
      <c r="R122" s="50"/>
      <c r="S122" s="50"/>
      <c r="T122" s="50"/>
      <c r="U122" s="50"/>
      <c r="V122" s="50"/>
      <c r="W122" s="50"/>
      <c r="X122" s="50"/>
      <c r="Y122" s="50"/>
      <c r="Z122" s="50"/>
      <c r="AA122" s="50"/>
      <c r="AB122" s="50"/>
      <c r="AC122" s="63"/>
      <c r="AD122" s="63"/>
      <c r="AE122" s="63"/>
      <c r="AF122" s="63"/>
      <c r="AG122" s="63"/>
      <c r="AH122" s="63"/>
      <c r="AI122" s="148"/>
      <c r="AJ122" s="63"/>
      <c r="AK122" s="63"/>
      <c r="AL122" s="63"/>
      <c r="AM122" s="63"/>
      <c r="AN122" s="63"/>
      <c r="AO122" s="63"/>
      <c r="AP122" s="63"/>
      <c r="AQ122" s="63"/>
      <c r="AR122" s="63"/>
      <c r="AS122" s="63"/>
      <c r="AT122" s="63"/>
      <c r="AU122" s="63"/>
      <c r="AV122" s="148"/>
      <c r="AW122" s="63"/>
      <c r="AX122" s="148"/>
      <c r="AY122" s="63"/>
      <c r="AZ122" s="63"/>
      <c r="BA122" s="63"/>
      <c r="BB122" s="148"/>
    </row>
    <row r="123" spans="1:54">
      <c r="B123" s="129" t="s">
        <v>2573</v>
      </c>
      <c r="C123" s="129"/>
      <c r="D123" s="129"/>
      <c r="E123" s="129"/>
      <c r="F123" s="129"/>
      <c r="H123" s="153"/>
      <c r="I123" s="153"/>
      <c r="J123" s="147"/>
      <c r="K123" s="147"/>
      <c r="L123" s="147"/>
      <c r="M123" s="50"/>
      <c r="N123" s="50"/>
      <c r="O123" s="50"/>
      <c r="P123" s="50"/>
      <c r="Q123" s="50"/>
      <c r="R123" s="50"/>
      <c r="S123" s="50"/>
      <c r="T123" s="50"/>
      <c r="U123" s="50"/>
      <c r="V123" s="50"/>
      <c r="W123" s="50"/>
      <c r="X123" s="50"/>
      <c r="Y123" s="50"/>
      <c r="Z123" s="50"/>
      <c r="AA123" s="50"/>
      <c r="AB123" s="50"/>
      <c r="AC123" s="63"/>
      <c r="AD123" s="63"/>
      <c r="AE123" s="63"/>
      <c r="AF123" s="63"/>
      <c r="AG123" s="63"/>
      <c r="AH123" s="63"/>
      <c r="AI123" s="148"/>
      <c r="AJ123" s="63"/>
      <c r="AK123" s="63"/>
      <c r="AL123" s="63"/>
      <c r="AM123" s="63"/>
      <c r="AN123" s="63"/>
      <c r="AO123" s="63"/>
      <c r="AP123" s="63"/>
      <c r="AQ123" s="63"/>
      <c r="AR123" s="63"/>
      <c r="AS123" s="63"/>
      <c r="AT123" s="63"/>
      <c r="AU123" s="63"/>
      <c r="AV123" s="148"/>
      <c r="AW123" s="63"/>
      <c r="AX123" s="148"/>
      <c r="AY123" s="63"/>
      <c r="AZ123" s="63"/>
      <c r="BA123" s="63"/>
      <c r="BB123" s="148"/>
    </row>
    <row r="124" spans="1:54">
      <c r="B124" s="129" t="s">
        <v>2564</v>
      </c>
      <c r="C124" s="129"/>
      <c r="D124" s="129"/>
      <c r="E124" s="129"/>
      <c r="F124" s="129"/>
      <c r="H124" s="153"/>
      <c r="I124" s="153"/>
      <c r="J124" s="147"/>
      <c r="K124" s="147"/>
      <c r="L124" s="147"/>
      <c r="M124" s="50"/>
      <c r="N124" s="50"/>
      <c r="O124" s="50"/>
      <c r="P124" s="50"/>
      <c r="Q124" s="50"/>
      <c r="R124" s="50"/>
      <c r="S124" s="50"/>
      <c r="T124" s="50"/>
      <c r="U124" s="50"/>
      <c r="V124" s="50"/>
      <c r="W124" s="50"/>
      <c r="X124" s="50"/>
      <c r="Y124" s="50"/>
      <c r="Z124" s="50"/>
      <c r="AA124" s="50"/>
      <c r="AB124" s="50"/>
      <c r="AC124" s="63"/>
      <c r="AD124" s="63"/>
      <c r="AE124" s="63"/>
      <c r="AF124" s="63"/>
      <c r="AG124" s="63"/>
      <c r="AH124" s="63"/>
      <c r="AI124" s="148"/>
      <c r="AJ124" s="63"/>
      <c r="AK124" s="63"/>
      <c r="AL124" s="63"/>
      <c r="AM124" s="63"/>
      <c r="AN124" s="63"/>
      <c r="AO124" s="63"/>
      <c r="AP124" s="63"/>
      <c r="AQ124" s="63"/>
      <c r="AR124" s="63"/>
      <c r="AS124" s="63"/>
      <c r="AT124" s="63"/>
      <c r="AU124" s="63"/>
      <c r="AV124" s="148"/>
      <c r="AW124" s="63"/>
      <c r="AX124" s="148"/>
      <c r="AY124" s="63"/>
      <c r="AZ124" s="63"/>
      <c r="BA124" s="63"/>
      <c r="BB124" s="148"/>
    </row>
    <row r="125" spans="1:54" ht="48">
      <c r="B125" s="138" t="s">
        <v>2551</v>
      </c>
      <c r="C125" s="138" t="s">
        <v>2552</v>
      </c>
      <c r="D125" s="138" t="s">
        <v>2553</v>
      </c>
      <c r="E125" s="138" t="s">
        <v>2554</v>
      </c>
      <c r="F125" s="138" t="s">
        <v>2555</v>
      </c>
      <c r="H125" s="153"/>
      <c r="I125" s="153"/>
      <c r="J125" s="147"/>
      <c r="K125" s="147"/>
      <c r="L125" s="147"/>
      <c r="M125" s="50"/>
      <c r="N125" s="50"/>
      <c r="O125" s="50"/>
      <c r="P125" s="50"/>
      <c r="Q125" s="50"/>
      <c r="R125" s="50"/>
      <c r="S125" s="50"/>
      <c r="T125" s="50"/>
      <c r="U125" s="50"/>
      <c r="V125" s="50"/>
      <c r="W125" s="50"/>
      <c r="X125" s="50"/>
      <c r="Y125" s="50"/>
      <c r="Z125" s="50"/>
      <c r="AA125" s="50"/>
      <c r="AB125" s="50"/>
      <c r="AC125" s="63"/>
      <c r="AD125" s="63"/>
      <c r="AE125" s="63"/>
      <c r="AF125" s="63"/>
      <c r="AG125" s="63"/>
      <c r="AH125" s="63"/>
      <c r="AI125" s="148"/>
      <c r="AJ125" s="63"/>
      <c r="AK125" s="63"/>
      <c r="AL125" s="63"/>
      <c r="AM125" s="63"/>
      <c r="AN125" s="63"/>
      <c r="AO125" s="63"/>
      <c r="AP125" s="63"/>
      <c r="AQ125" s="63"/>
      <c r="AR125" s="63"/>
      <c r="AS125" s="63"/>
      <c r="AT125" s="63"/>
      <c r="AU125" s="63"/>
      <c r="AV125" s="148"/>
      <c r="AW125" s="63"/>
      <c r="AX125" s="148"/>
      <c r="AY125" s="63"/>
      <c r="AZ125" s="63"/>
      <c r="BA125" s="63"/>
      <c r="BB125" s="148"/>
    </row>
    <row r="126" spans="1:54">
      <c r="B126" s="139">
        <v>36</v>
      </c>
      <c r="C126" s="139">
        <v>0</v>
      </c>
      <c r="D126" s="139">
        <v>20429300</v>
      </c>
      <c r="E126" s="139">
        <v>0</v>
      </c>
      <c r="F126" s="139">
        <v>371500</v>
      </c>
      <c r="H126" s="146"/>
      <c r="I126" s="146"/>
      <c r="J126" s="147"/>
      <c r="K126" s="147"/>
      <c r="L126" s="147"/>
      <c r="M126" s="50"/>
      <c r="N126" s="50"/>
      <c r="O126" s="50"/>
      <c r="P126" s="50"/>
      <c r="Q126" s="50"/>
      <c r="R126" s="50"/>
      <c r="S126" s="50"/>
      <c r="T126" s="50"/>
      <c r="U126" s="50"/>
      <c r="V126" s="50"/>
      <c r="W126" s="50"/>
      <c r="X126" s="50"/>
      <c r="Y126" s="50"/>
      <c r="Z126" s="50"/>
      <c r="AA126" s="50"/>
      <c r="AB126" s="50"/>
      <c r="AC126" s="63"/>
      <c r="AD126" s="63"/>
      <c r="AE126" s="63"/>
      <c r="AF126" s="63"/>
      <c r="AG126" s="63"/>
      <c r="AH126" s="63"/>
      <c r="AI126" s="148"/>
      <c r="AJ126" s="63"/>
      <c r="AK126" s="63"/>
      <c r="AL126" s="63"/>
      <c r="AM126" s="63"/>
      <c r="AN126" s="63"/>
      <c r="AO126" s="63"/>
      <c r="AP126" s="63"/>
      <c r="AQ126" s="63"/>
      <c r="AR126" s="63"/>
      <c r="AS126" s="63"/>
      <c r="AT126" s="63"/>
      <c r="AU126" s="63"/>
      <c r="AV126" s="148"/>
      <c r="AW126" s="63"/>
      <c r="AX126" s="148"/>
      <c r="AY126" s="63"/>
      <c r="AZ126" s="63"/>
      <c r="BA126" s="63"/>
      <c r="BB126" s="148"/>
    </row>
    <row r="127" spans="1:54">
      <c r="H127" s="153"/>
      <c r="I127" s="153"/>
      <c r="J127" s="147"/>
      <c r="K127" s="147"/>
      <c r="L127" s="147"/>
      <c r="M127" s="50"/>
      <c r="N127" s="50"/>
      <c r="O127" s="50"/>
      <c r="P127" s="50"/>
      <c r="Q127" s="50"/>
      <c r="R127" s="50"/>
      <c r="S127" s="50"/>
      <c r="T127" s="50"/>
      <c r="U127" s="50"/>
      <c r="V127" s="50"/>
      <c r="W127" s="50"/>
      <c r="X127" s="50"/>
      <c r="Y127" s="50"/>
      <c r="Z127" s="50"/>
      <c r="AA127" s="50"/>
      <c r="AB127" s="50"/>
      <c r="AC127" s="63"/>
      <c r="AD127" s="63"/>
      <c r="AE127" s="63"/>
      <c r="AF127" s="63"/>
      <c r="AG127" s="63"/>
      <c r="AH127" s="63"/>
      <c r="AI127" s="148"/>
      <c r="AJ127" s="63"/>
      <c r="AK127" s="63"/>
      <c r="AL127" s="63"/>
      <c r="AM127" s="63"/>
      <c r="AN127" s="63"/>
      <c r="AO127" s="63"/>
      <c r="AP127" s="63"/>
      <c r="AQ127" s="63"/>
      <c r="AR127" s="63"/>
      <c r="AS127" s="63"/>
      <c r="AT127" s="63"/>
      <c r="AU127" s="63"/>
      <c r="AV127" s="148"/>
      <c r="AW127" s="63"/>
      <c r="AX127" s="148"/>
      <c r="AY127" s="63"/>
      <c r="AZ127" s="63"/>
      <c r="BA127" s="63"/>
      <c r="BB127" s="148"/>
    </row>
    <row r="128" spans="1:54">
      <c r="A128" s="129" t="s">
        <v>2556</v>
      </c>
      <c r="B128" s="130" t="s">
        <v>2565</v>
      </c>
      <c r="C128" s="129"/>
      <c r="D128" s="129"/>
      <c r="E128" s="129"/>
      <c r="F128" s="129"/>
      <c r="G128" s="129"/>
      <c r="H128" s="153"/>
      <c r="I128" s="153"/>
      <c r="J128" s="147"/>
      <c r="K128" s="147"/>
      <c r="L128" s="147"/>
      <c r="M128" s="50"/>
      <c r="N128" s="50"/>
      <c r="O128" s="50"/>
      <c r="P128" s="50"/>
      <c r="Q128" s="50"/>
      <c r="R128" s="50"/>
      <c r="S128" s="50"/>
      <c r="T128" s="50"/>
      <c r="U128" s="50"/>
      <c r="V128" s="50"/>
      <c r="W128" s="50"/>
      <c r="X128" s="50"/>
      <c r="Y128" s="50"/>
      <c r="Z128" s="50"/>
      <c r="AA128" s="50"/>
      <c r="AB128" s="50"/>
      <c r="AC128" s="63"/>
      <c r="AD128" s="63"/>
      <c r="AE128" s="63"/>
      <c r="AF128" s="63"/>
      <c r="AG128" s="63"/>
      <c r="AH128" s="63"/>
      <c r="AI128" s="148"/>
      <c r="AJ128" s="63"/>
      <c r="AK128" s="63"/>
      <c r="AL128" s="63"/>
      <c r="AM128" s="63"/>
      <c r="AN128" s="63"/>
      <c r="AO128" s="63"/>
      <c r="AP128" s="63"/>
      <c r="AQ128" s="63"/>
      <c r="AR128" s="63"/>
      <c r="AS128" s="63"/>
      <c r="AT128" s="63"/>
      <c r="AU128" s="63"/>
      <c r="AV128" s="148"/>
      <c r="AW128" s="63"/>
      <c r="AX128" s="148"/>
      <c r="AY128" s="63"/>
      <c r="AZ128" s="63"/>
      <c r="BA128" s="63"/>
      <c r="BB128" s="148"/>
    </row>
    <row r="129" spans="1:54" ht="43.2">
      <c r="A129" s="129"/>
      <c r="B129" s="132" t="s">
        <v>2544</v>
      </c>
      <c r="C129" s="132" t="s">
        <v>2545</v>
      </c>
      <c r="D129" s="133" t="s">
        <v>2546</v>
      </c>
      <c r="E129" s="132" t="s">
        <v>2547</v>
      </c>
      <c r="F129" s="132" t="s">
        <v>2548</v>
      </c>
      <c r="G129" s="132" t="s">
        <v>2549</v>
      </c>
      <c r="H129" s="153"/>
      <c r="I129" s="153"/>
      <c r="J129" s="147"/>
      <c r="K129" s="147"/>
      <c r="L129" s="147"/>
      <c r="M129" s="50"/>
      <c r="N129" s="50"/>
      <c r="O129" s="50"/>
      <c r="P129" s="50"/>
      <c r="Q129" s="50"/>
      <c r="R129" s="50"/>
      <c r="S129" s="50"/>
      <c r="T129" s="50"/>
      <c r="U129" s="50"/>
      <c r="V129" s="50"/>
      <c r="W129" s="50"/>
      <c r="X129" s="50"/>
      <c r="Y129" s="50"/>
      <c r="Z129" s="50"/>
      <c r="AA129" s="50"/>
      <c r="AB129" s="50"/>
      <c r="AC129" s="63"/>
      <c r="AD129" s="63"/>
      <c r="AE129" s="63"/>
      <c r="AF129" s="63"/>
      <c r="AG129" s="63"/>
      <c r="AH129" s="63"/>
      <c r="AI129" s="148"/>
      <c r="AJ129" s="63"/>
      <c r="AK129" s="63"/>
      <c r="AL129" s="63"/>
      <c r="AM129" s="63"/>
      <c r="AN129" s="63"/>
      <c r="AO129" s="63"/>
      <c r="AP129" s="63"/>
      <c r="AQ129" s="63"/>
      <c r="AR129" s="63"/>
      <c r="AS129" s="63"/>
      <c r="AT129" s="63"/>
      <c r="AU129" s="63"/>
      <c r="AV129" s="148"/>
      <c r="AW129" s="63"/>
      <c r="AX129" s="148"/>
      <c r="AY129" s="63"/>
      <c r="AZ129" s="63"/>
      <c r="BA129" s="63"/>
      <c r="BB129" s="148"/>
    </row>
    <row r="130" spans="1:54">
      <c r="B130" s="197" t="s">
        <v>2473</v>
      </c>
      <c r="C130" s="198"/>
      <c r="D130" s="198"/>
      <c r="E130" s="198"/>
      <c r="F130" s="198"/>
      <c r="G130" s="199"/>
      <c r="H130" s="56"/>
      <c r="I130" s="56"/>
      <c r="J130" s="56"/>
      <c r="K130" s="147"/>
      <c r="L130" s="147"/>
      <c r="M130" s="50"/>
      <c r="N130" s="50"/>
      <c r="O130" s="50"/>
      <c r="P130" s="50"/>
      <c r="Q130" s="50"/>
      <c r="R130" s="50"/>
      <c r="S130" s="50"/>
      <c r="T130" s="50"/>
      <c r="U130" s="50"/>
      <c r="V130" s="50"/>
      <c r="W130" s="50"/>
      <c r="X130" s="50"/>
      <c r="Y130" s="50"/>
      <c r="Z130" s="50"/>
      <c r="AA130" s="50"/>
      <c r="AB130" s="50"/>
      <c r="AC130" s="63"/>
      <c r="AD130" s="63"/>
      <c r="AE130" s="63"/>
      <c r="AF130" s="63"/>
      <c r="AG130" s="63"/>
      <c r="AH130" s="63"/>
      <c r="AI130" s="148"/>
      <c r="AJ130" s="63"/>
      <c r="AK130" s="63"/>
      <c r="AL130" s="63"/>
      <c r="AM130" s="63"/>
      <c r="AN130" s="63"/>
      <c r="AO130" s="63"/>
      <c r="AP130" s="63"/>
      <c r="AQ130" s="63"/>
      <c r="AR130" s="63"/>
      <c r="AS130" s="63"/>
      <c r="AT130" s="63"/>
      <c r="AU130" s="63"/>
      <c r="AV130" s="148"/>
      <c r="AW130" s="63"/>
      <c r="AX130" s="148"/>
      <c r="AY130" s="63"/>
      <c r="AZ130" s="63"/>
      <c r="BA130" s="63"/>
      <c r="BB130" s="148"/>
    </row>
    <row r="131" spans="1:54">
      <c r="B131" s="74"/>
      <c r="C131" s="74"/>
      <c r="D131" s="140"/>
      <c r="E131" s="141"/>
      <c r="F131" s="141"/>
      <c r="G131" s="142"/>
      <c r="H131" s="56"/>
      <c r="I131" s="56"/>
      <c r="J131" s="56"/>
      <c r="K131" s="147"/>
      <c r="L131" s="147"/>
      <c r="M131" s="50"/>
      <c r="N131" s="50"/>
      <c r="O131" s="50"/>
      <c r="P131" s="50"/>
      <c r="Q131" s="50"/>
      <c r="R131" s="50"/>
      <c r="S131" s="50"/>
      <c r="T131" s="50"/>
      <c r="U131" s="50"/>
      <c r="V131" s="50"/>
      <c r="W131" s="50"/>
      <c r="X131" s="50"/>
      <c r="Y131" s="50"/>
      <c r="Z131" s="50"/>
      <c r="AA131" s="50"/>
      <c r="AB131" s="50"/>
      <c r="AC131" s="63"/>
      <c r="AD131" s="63"/>
      <c r="AE131" s="63"/>
      <c r="AF131" s="63"/>
      <c r="AG131" s="63"/>
      <c r="AH131" s="63"/>
      <c r="AI131" s="148"/>
      <c r="AJ131" s="63"/>
      <c r="AK131" s="63"/>
      <c r="AL131" s="63"/>
      <c r="AM131" s="63"/>
      <c r="AN131" s="63"/>
      <c r="AO131" s="63"/>
      <c r="AP131" s="63"/>
      <c r="AQ131" s="63"/>
      <c r="AR131" s="63"/>
      <c r="AS131" s="63"/>
      <c r="AT131" s="63"/>
      <c r="AU131" s="63"/>
      <c r="AV131" s="148"/>
      <c r="AW131" s="63"/>
      <c r="AX131" s="148"/>
      <c r="AY131" s="63"/>
      <c r="AZ131" s="63"/>
      <c r="BA131" s="63"/>
      <c r="BB131" s="148"/>
    </row>
    <row r="132" spans="1:54">
      <c r="A132" s="129"/>
      <c r="B132" s="129" t="s">
        <v>2574</v>
      </c>
      <c r="C132" s="129"/>
      <c r="D132" s="129"/>
      <c r="E132" s="129"/>
      <c r="F132" s="129"/>
      <c r="G132" s="129"/>
    </row>
    <row r="133" spans="1:54">
      <c r="A133" s="129"/>
      <c r="B133" s="129" t="s">
        <v>2566</v>
      </c>
      <c r="C133" s="129"/>
      <c r="D133" s="129"/>
      <c r="E133" s="129"/>
      <c r="F133" s="129"/>
      <c r="G133" s="129"/>
    </row>
    <row r="134" spans="1:54" ht="48">
      <c r="A134" s="129"/>
      <c r="B134" s="138" t="s">
        <v>2551</v>
      </c>
      <c r="C134" s="138" t="s">
        <v>2552</v>
      </c>
      <c r="D134" s="138" t="s">
        <v>2553</v>
      </c>
      <c r="E134" s="138" t="s">
        <v>2554</v>
      </c>
      <c r="F134" s="138" t="s">
        <v>2557</v>
      </c>
      <c r="G134" s="129"/>
    </row>
    <row r="135" spans="1:54">
      <c r="A135" s="129"/>
      <c r="B135" s="200" t="s">
        <v>2473</v>
      </c>
      <c r="C135" s="201"/>
      <c r="D135" s="201"/>
      <c r="E135" s="201"/>
      <c r="F135" s="202"/>
      <c r="G135" s="129"/>
    </row>
    <row r="136" spans="1:54">
      <c r="A136" s="129"/>
      <c r="B136" s="129"/>
      <c r="C136" s="129"/>
      <c r="D136" s="129"/>
      <c r="E136" s="129"/>
      <c r="F136" s="129"/>
      <c r="G136" s="129"/>
    </row>
    <row r="137" spans="1:54">
      <c r="A137" s="129" t="s">
        <v>2558</v>
      </c>
      <c r="B137" s="130" t="s">
        <v>2567</v>
      </c>
      <c r="C137" s="129"/>
      <c r="D137" s="129"/>
      <c r="E137" s="129"/>
      <c r="F137" s="129"/>
      <c r="G137" s="129"/>
    </row>
    <row r="138" spans="1:54">
      <c r="A138" s="129"/>
      <c r="B138" s="129" t="s">
        <v>2559</v>
      </c>
      <c r="C138" s="129"/>
      <c r="D138" s="129"/>
      <c r="E138" s="129"/>
      <c r="F138" s="129"/>
      <c r="G138" s="129"/>
    </row>
    <row r="139" spans="1:54" ht="14.55" customHeight="1">
      <c r="A139" s="129"/>
      <c r="B139" t="s">
        <v>2568</v>
      </c>
      <c r="C139" s="143"/>
      <c r="D139" s="143"/>
      <c r="E139" s="143"/>
      <c r="F139" s="144"/>
      <c r="G139" s="129"/>
    </row>
    <row r="140" spans="1:54">
      <c r="A140" s="129"/>
      <c r="B140" s="129"/>
      <c r="C140" s="129"/>
      <c r="D140" s="129"/>
      <c r="E140" s="129"/>
      <c r="F140" s="129"/>
      <c r="G140" s="129"/>
    </row>
    <row r="141" spans="1:54">
      <c r="A141" s="129" t="s">
        <v>2560</v>
      </c>
      <c r="B141" s="130" t="s">
        <v>2569</v>
      </c>
      <c r="C141" s="129"/>
      <c r="D141" s="129"/>
      <c r="E141" s="129"/>
      <c r="F141" s="129"/>
      <c r="G141" s="129"/>
    </row>
    <row r="142" spans="1:54">
      <c r="B142" t="s">
        <v>2561</v>
      </c>
    </row>
    <row r="143" spans="1:54">
      <c r="B143" t="s">
        <v>2570</v>
      </c>
    </row>
    <row r="145" spans="1:7">
      <c r="A145" s="129" t="s">
        <v>2562</v>
      </c>
      <c r="B145" s="130" t="s">
        <v>2571</v>
      </c>
      <c r="C145" s="129"/>
      <c r="D145" s="129"/>
      <c r="E145" s="129"/>
      <c r="F145" s="129"/>
      <c r="G145" s="129"/>
    </row>
    <row r="164" spans="2:2">
      <c r="B164" t="s">
        <v>2652</v>
      </c>
    </row>
  </sheetData>
  <mergeCells count="85">
    <mergeCell ref="B130:G130"/>
    <mergeCell ref="B135:F135"/>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81:I81"/>
    <mergeCell ref="B83:C83"/>
    <mergeCell ref="B84:C84"/>
    <mergeCell ref="B76:C76"/>
    <mergeCell ref="B77:I77"/>
    <mergeCell ref="B78:I78"/>
    <mergeCell ref="B79:C79"/>
    <mergeCell ref="B80:C80"/>
  </mergeCells>
  <pageMargins left="0" right="0" top="0" bottom="0" header="0" footer="0"/>
  <pageSetup orientation="landscape"/>
  <headerFooter>
    <oddFooter xml:space="preserve">&amp;C_x000D_&amp;1#&amp;"Aptos"&amp;10&amp;K000000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heetPr>
  <dimension ref="A1:J69"/>
  <sheetViews>
    <sheetView topLeftCell="A49" workbookViewId="0">
      <selection activeCell="G59" sqref="G5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38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1536</v>
      </c>
      <c r="C5" s="13"/>
      <c r="D5" s="13"/>
      <c r="E5" s="13"/>
      <c r="F5" s="13"/>
      <c r="G5" s="13"/>
      <c r="H5" s="14"/>
      <c r="I5" s="14"/>
      <c r="J5" s="3"/>
    </row>
    <row r="6" spans="1:10" ht="13.05" customHeight="1">
      <c r="A6" s="15" t="s">
        <v>1537</v>
      </c>
      <c r="B6" s="16" t="s">
        <v>1538</v>
      </c>
      <c r="C6" s="13"/>
      <c r="D6" s="13" t="s">
        <v>226</v>
      </c>
      <c r="E6" s="17">
        <v>212</v>
      </c>
      <c r="F6" s="18">
        <v>29863.17</v>
      </c>
      <c r="G6" s="19">
        <v>0.97670000000000001</v>
      </c>
      <c r="H6" s="21"/>
      <c r="I6" s="21"/>
      <c r="J6" s="3"/>
    </row>
    <row r="7" spans="1:10" ht="13.05" customHeight="1">
      <c r="A7" s="3"/>
      <c r="B7" s="22" t="s">
        <v>176</v>
      </c>
      <c r="C7" s="2"/>
      <c r="D7" s="2"/>
      <c r="E7" s="2"/>
      <c r="F7" s="23">
        <v>29863.17</v>
      </c>
      <c r="G7" s="24">
        <v>0.97670000000000001</v>
      </c>
      <c r="H7" s="25"/>
      <c r="I7" s="25"/>
      <c r="J7" s="3"/>
    </row>
    <row r="8" spans="1:10" ht="13.05" customHeight="1">
      <c r="A8" s="3"/>
      <c r="B8" s="22" t="s">
        <v>187</v>
      </c>
      <c r="C8" s="26"/>
      <c r="D8" s="2"/>
      <c r="E8" s="26"/>
      <c r="F8" s="23">
        <v>29863.17</v>
      </c>
      <c r="G8" s="24">
        <v>0.97670000000000001</v>
      </c>
      <c r="H8" s="25"/>
      <c r="I8" s="25"/>
      <c r="J8" s="3"/>
    </row>
    <row r="9" spans="1:10" ht="13.05" customHeight="1">
      <c r="A9" s="3"/>
      <c r="B9" s="12" t="s">
        <v>227</v>
      </c>
      <c r="C9" s="13"/>
      <c r="D9" s="13"/>
      <c r="E9" s="13"/>
      <c r="F9" s="13"/>
      <c r="G9" s="13"/>
      <c r="H9" s="14"/>
      <c r="I9" s="14"/>
      <c r="J9" s="3"/>
    </row>
    <row r="10" spans="1:10" ht="13.05" customHeight="1">
      <c r="A10" s="15" t="s">
        <v>228</v>
      </c>
      <c r="B10" s="16" t="s">
        <v>229</v>
      </c>
      <c r="C10" s="13"/>
      <c r="D10" s="13" t="s">
        <v>226</v>
      </c>
      <c r="E10" s="17"/>
      <c r="F10" s="18">
        <v>150.43</v>
      </c>
      <c r="G10" s="19">
        <v>4.8999999999999998E-3</v>
      </c>
      <c r="H10" s="20">
        <v>5.3317961353271423E-2</v>
      </c>
      <c r="I10" s="21"/>
      <c r="J10" s="3"/>
    </row>
    <row r="11" spans="1:10" ht="13.05" customHeight="1">
      <c r="A11" s="3"/>
      <c r="B11" s="22" t="s">
        <v>176</v>
      </c>
      <c r="C11" s="2"/>
      <c r="D11" s="2"/>
      <c r="E11" s="2"/>
      <c r="F11" s="23">
        <v>150.43</v>
      </c>
      <c r="G11" s="24">
        <v>4.8999999999999998E-3</v>
      </c>
      <c r="H11" s="25"/>
      <c r="I11" s="25"/>
      <c r="J11" s="3"/>
    </row>
    <row r="12" spans="1:10" ht="13.05" customHeight="1">
      <c r="A12" s="3"/>
      <c r="B12" s="22" t="s">
        <v>187</v>
      </c>
      <c r="C12" s="26"/>
      <c r="D12" s="2"/>
      <c r="E12" s="26"/>
      <c r="F12" s="23">
        <v>150.43</v>
      </c>
      <c r="G12" s="24">
        <v>4.8999999999999998E-3</v>
      </c>
      <c r="H12" s="25"/>
      <c r="I12" s="25"/>
      <c r="J12" s="3"/>
    </row>
    <row r="13" spans="1:10" ht="13.05" customHeight="1">
      <c r="A13" s="3"/>
      <c r="B13" s="22" t="s">
        <v>230</v>
      </c>
      <c r="C13" s="13"/>
      <c r="D13" s="2"/>
      <c r="E13" s="13"/>
      <c r="F13" s="27">
        <v>563.35</v>
      </c>
      <c r="G13" s="24">
        <v>1.84E-2</v>
      </c>
      <c r="H13" s="25"/>
      <c r="I13" s="25"/>
      <c r="J13" s="3"/>
    </row>
    <row r="14" spans="1:10" ht="13.05" customHeight="1">
      <c r="A14" s="3"/>
      <c r="B14" s="28" t="s">
        <v>231</v>
      </c>
      <c r="C14" s="29"/>
      <c r="D14" s="29"/>
      <c r="E14" s="29"/>
      <c r="F14" s="30">
        <v>30576.95</v>
      </c>
      <c r="G14" s="31">
        <v>1</v>
      </c>
      <c r="H14" s="32"/>
      <c r="I14" s="32"/>
      <c r="J14" s="3"/>
    </row>
    <row r="15" spans="1:10" ht="13.05" customHeight="1">
      <c r="A15" s="3"/>
      <c r="B15" s="6"/>
      <c r="C15" s="3"/>
      <c r="D15" s="3"/>
      <c r="E15" s="3"/>
      <c r="F15" s="3"/>
      <c r="G15" s="3"/>
      <c r="H15" s="3"/>
      <c r="I15" s="3"/>
      <c r="J15" s="3"/>
    </row>
    <row r="16" spans="1:10" ht="13.05" customHeight="1">
      <c r="A16" s="3"/>
      <c r="B16" s="187"/>
      <c r="C16" s="187"/>
      <c r="D16" s="187"/>
      <c r="E16" s="187"/>
      <c r="F16" s="187"/>
      <c r="G16" s="187"/>
      <c r="H16" s="187"/>
      <c r="I16" s="3"/>
      <c r="J16" s="3"/>
    </row>
    <row r="17" spans="1:10" ht="13.05" customHeight="1">
      <c r="A17" s="3"/>
      <c r="B17" s="187"/>
      <c r="C17" s="187"/>
      <c r="D17" s="187"/>
      <c r="E17" s="187"/>
      <c r="F17" s="187"/>
      <c r="G17" s="187"/>
      <c r="H17" s="187"/>
      <c r="I17" s="3"/>
      <c r="J17" s="3"/>
    </row>
    <row r="18" spans="1:10" ht="13.05" customHeight="1">
      <c r="A18" s="3"/>
      <c r="B18" s="4" t="s">
        <v>226</v>
      </c>
      <c r="C18" s="3"/>
      <c r="D18" s="3"/>
      <c r="E18" s="3"/>
      <c r="F18" s="3"/>
      <c r="G18" s="3"/>
      <c r="H18" s="3"/>
      <c r="I18" s="3"/>
      <c r="J18" s="3"/>
    </row>
    <row r="19" spans="1:10" ht="13.05" customHeight="1">
      <c r="A19" s="3"/>
      <c r="B19" s="4" t="s">
        <v>234</v>
      </c>
      <c r="C19" s="3"/>
      <c r="D19" s="3"/>
      <c r="E19" s="3"/>
      <c r="F19" s="3"/>
      <c r="G19" s="3"/>
      <c r="H19" s="3"/>
      <c r="I19" s="3"/>
      <c r="J19" s="3"/>
    </row>
    <row r="20" spans="1:10" ht="26.1" customHeight="1">
      <c r="A20" s="3"/>
      <c r="B20" s="187" t="s">
        <v>235</v>
      </c>
      <c r="C20" s="187"/>
      <c r="D20" s="187"/>
      <c r="E20" s="187"/>
      <c r="F20" s="187"/>
      <c r="G20" s="187"/>
      <c r="H20" s="187"/>
      <c r="I20" s="3"/>
      <c r="J20" s="3"/>
    </row>
    <row r="24" spans="1:10">
      <c r="B24" s="49" t="s">
        <v>2354</v>
      </c>
      <c r="C24" s="50"/>
      <c r="D24" s="50"/>
      <c r="E24" s="51"/>
    </row>
    <row r="25" spans="1:10">
      <c r="B25" s="50" t="s">
        <v>2393</v>
      </c>
      <c r="C25" s="50"/>
      <c r="D25" s="50"/>
      <c r="E25" s="51"/>
    </row>
    <row r="26" spans="1:10">
      <c r="B26" s="57" t="s">
        <v>2394</v>
      </c>
      <c r="C26" s="50"/>
      <c r="D26" s="50"/>
      <c r="E26" s="51"/>
    </row>
    <row r="27" spans="1:10">
      <c r="B27" s="50" t="s">
        <v>2355</v>
      </c>
      <c r="C27" s="50"/>
      <c r="D27" s="50"/>
      <c r="E27" s="51"/>
    </row>
    <row r="28" spans="1:10">
      <c r="B28" s="50" t="s">
        <v>2356</v>
      </c>
      <c r="C28" s="50"/>
      <c r="D28" s="50"/>
      <c r="E28" s="51"/>
    </row>
    <row r="29" spans="1:10">
      <c r="B29" s="50" t="s">
        <v>2357</v>
      </c>
      <c r="C29" s="52"/>
      <c r="D29" s="52"/>
      <c r="E29" s="52"/>
    </row>
    <row r="30" spans="1:10">
      <c r="B30" s="50" t="s">
        <v>2358</v>
      </c>
      <c r="C30" s="50"/>
      <c r="D30" s="50"/>
      <c r="E30" s="51"/>
    </row>
    <row r="31" spans="1:10">
      <c r="B31" s="50" t="s">
        <v>2359</v>
      </c>
      <c r="C31" s="50"/>
      <c r="D31" s="50"/>
      <c r="E31" s="51"/>
    </row>
    <row r="32" spans="1:10">
      <c r="B32" s="50" t="s">
        <v>2360</v>
      </c>
      <c r="C32" s="50"/>
      <c r="D32" s="50"/>
      <c r="E32" s="51"/>
    </row>
    <row r="33" spans="2:5">
      <c r="B33" s="50" t="s">
        <v>2361</v>
      </c>
      <c r="C33" s="50"/>
      <c r="D33" s="50"/>
      <c r="E33" s="51"/>
    </row>
    <row r="34" spans="2:5">
      <c r="B34" s="49" t="s">
        <v>2362</v>
      </c>
      <c r="C34" s="49"/>
      <c r="D34" s="49" t="s">
        <v>2363</v>
      </c>
      <c r="E34" s="49" t="s">
        <v>2364</v>
      </c>
    </row>
    <row r="35" spans="2:5">
      <c r="B35" s="50" t="s">
        <v>38</v>
      </c>
      <c r="C35" s="50"/>
      <c r="D35" s="53">
        <v>150.34280000000001</v>
      </c>
      <c r="E35" s="53">
        <v>136.02250000000001</v>
      </c>
    </row>
    <row r="36" spans="2:5">
      <c r="B36" s="50"/>
      <c r="C36" s="50"/>
      <c r="D36" s="61"/>
      <c r="E36" s="51"/>
    </row>
    <row r="37" spans="2:5">
      <c r="B37" s="50" t="s">
        <v>2412</v>
      </c>
      <c r="C37" s="50"/>
      <c r="D37" s="61"/>
      <c r="E37" s="51"/>
    </row>
    <row r="38" spans="2:5">
      <c r="B38" s="50" t="s">
        <v>2379</v>
      </c>
      <c r="C38" s="50"/>
      <c r="D38" s="50"/>
      <c r="E38" s="51"/>
    </row>
    <row r="39" spans="2:5">
      <c r="B39" s="50" t="s">
        <v>2380</v>
      </c>
      <c r="C39" s="50"/>
      <c r="D39" s="50"/>
      <c r="E39" s="51"/>
    </row>
    <row r="40" spans="2:5">
      <c r="B40" s="50" t="s">
        <v>2439</v>
      </c>
      <c r="C40" s="50"/>
      <c r="D40" s="50"/>
      <c r="E40" s="51"/>
    </row>
    <row r="41" spans="2:5">
      <c r="B41" s="50" t="s">
        <v>2382</v>
      </c>
      <c r="C41" s="50"/>
      <c r="D41" s="50"/>
      <c r="E41" s="51"/>
    </row>
    <row r="42" spans="2:5">
      <c r="B42" s="50" t="s">
        <v>2400</v>
      </c>
      <c r="C42" s="50"/>
      <c r="D42" s="50"/>
      <c r="E42" s="51"/>
    </row>
    <row r="43" spans="2:5">
      <c r="B43" s="50" t="s">
        <v>2383</v>
      </c>
      <c r="C43" s="50"/>
      <c r="D43" s="50"/>
      <c r="E43" s="51"/>
    </row>
    <row r="44" spans="2:5">
      <c r="B44" s="50" t="s">
        <v>2384</v>
      </c>
      <c r="C44" s="50"/>
      <c r="D44" s="50"/>
      <c r="E44" s="51"/>
    </row>
    <row r="45" spans="2:5">
      <c r="B45" s="50" t="s">
        <v>2385</v>
      </c>
      <c r="C45" s="50"/>
      <c r="D45" s="50"/>
      <c r="E45" s="51"/>
    </row>
    <row r="46" spans="2:5">
      <c r="B46" s="50" t="s">
        <v>2386</v>
      </c>
      <c r="C46" s="50"/>
      <c r="D46" s="50"/>
      <c r="E46" s="51"/>
    </row>
    <row r="47" spans="2:5">
      <c r="B47" s="50" t="s">
        <v>2387</v>
      </c>
      <c r="C47" s="50"/>
      <c r="D47" s="50"/>
      <c r="E47" s="51"/>
    </row>
    <row r="48" spans="2:5">
      <c r="B48" s="50" t="s">
        <v>2388</v>
      </c>
      <c r="C48" s="50"/>
      <c r="D48" s="50"/>
      <c r="E48" s="51"/>
    </row>
    <row r="49" spans="2:5">
      <c r="B49" s="50" t="s">
        <v>2389</v>
      </c>
      <c r="C49" s="50"/>
      <c r="D49" s="50"/>
      <c r="E49" s="51"/>
    </row>
    <row r="69" spans="2:2">
      <c r="B69" t="s">
        <v>2652</v>
      </c>
    </row>
  </sheetData>
  <mergeCells count="3">
    <mergeCell ref="B16:H16"/>
    <mergeCell ref="B17:H17"/>
    <mergeCell ref="B20:H20"/>
  </mergeCells>
  <pageMargins left="0" right="0" top="0" bottom="0" header="0" footer="0"/>
  <pageSetup orientation="landscape"/>
  <headerFooter>
    <oddFooter xml:space="preserve">&amp;C_x000D_&amp;1#&amp;"Aptos"&amp;10&amp;K000000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J166"/>
  <sheetViews>
    <sheetView topLeftCell="A144" workbookViewId="0">
      <selection activeCell="F158" sqref="F158"/>
    </sheetView>
  </sheetViews>
  <sheetFormatPr defaultRowHeight="14.4"/>
  <cols>
    <col min="1" max="1" width="3.33203125" customWidth="1"/>
    <col min="2" max="2" width="58.109375" customWidth="1"/>
    <col min="3" max="3" width="19.5546875" customWidth="1"/>
    <col min="4" max="4" width="25" bestFit="1" customWidth="1"/>
    <col min="5" max="5" width="19.5546875" customWidth="1"/>
    <col min="6" max="7" width="25" customWidth="1"/>
    <col min="8" max="9" width="16.6640625" customWidth="1"/>
    <col min="10" max="10" width="10.77734375" customWidth="1"/>
  </cols>
  <sheetData>
    <row r="1" spans="1:10" ht="16.05" customHeight="1">
      <c r="A1" s="3"/>
      <c r="B1" s="4" t="s">
        <v>4</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112</v>
      </c>
      <c r="B7" s="16" t="s">
        <v>113</v>
      </c>
      <c r="C7" s="13" t="s">
        <v>114</v>
      </c>
      <c r="D7" s="13" t="s">
        <v>115</v>
      </c>
      <c r="E7" s="17">
        <v>2000</v>
      </c>
      <c r="F7" s="18">
        <v>2001.8</v>
      </c>
      <c r="G7" s="19">
        <v>7.3099999999999998E-2</v>
      </c>
      <c r="H7" s="20">
        <v>6.8099999999999994E-2</v>
      </c>
      <c r="I7" s="21"/>
      <c r="J7" s="3"/>
    </row>
    <row r="8" spans="1:10" ht="13.05" customHeight="1">
      <c r="A8" s="15" t="s">
        <v>116</v>
      </c>
      <c r="B8" s="16" t="s">
        <v>117</v>
      </c>
      <c r="C8" s="13" t="s">
        <v>118</v>
      </c>
      <c r="D8" s="13" t="s">
        <v>115</v>
      </c>
      <c r="E8" s="17">
        <v>170</v>
      </c>
      <c r="F8" s="18">
        <v>1693.06</v>
      </c>
      <c r="G8" s="19">
        <v>6.1800000000000001E-2</v>
      </c>
      <c r="H8" s="20">
        <v>7.1423E-2</v>
      </c>
      <c r="I8" s="21"/>
      <c r="J8" s="3"/>
    </row>
    <row r="9" spans="1:10" ht="13.05" customHeight="1">
      <c r="A9" s="15" t="s">
        <v>119</v>
      </c>
      <c r="B9" s="16" t="s">
        <v>120</v>
      </c>
      <c r="C9" s="13" t="s">
        <v>121</v>
      </c>
      <c r="D9" s="13" t="s">
        <v>122</v>
      </c>
      <c r="E9" s="17">
        <v>1450</v>
      </c>
      <c r="F9" s="18">
        <v>1458.38</v>
      </c>
      <c r="G9" s="19">
        <v>5.3199999999999997E-2</v>
      </c>
      <c r="H9" s="20">
        <v>7.5499999999999998E-2</v>
      </c>
      <c r="I9" s="21"/>
      <c r="J9" s="3"/>
    </row>
    <row r="10" spans="1:10" ht="13.05" customHeight="1">
      <c r="A10" s="15" t="s">
        <v>123</v>
      </c>
      <c r="B10" s="16" t="s">
        <v>124</v>
      </c>
      <c r="C10" s="13" t="s">
        <v>125</v>
      </c>
      <c r="D10" s="13" t="s">
        <v>126</v>
      </c>
      <c r="E10" s="17">
        <v>1300</v>
      </c>
      <c r="F10" s="18">
        <v>1288.73</v>
      </c>
      <c r="G10" s="19">
        <v>4.7E-2</v>
      </c>
      <c r="H10" s="20">
        <v>7.0800000000000002E-2</v>
      </c>
      <c r="I10" s="21"/>
      <c r="J10" s="3"/>
    </row>
    <row r="11" spans="1:10" ht="13.05" customHeight="1">
      <c r="A11" s="15" t="s">
        <v>127</v>
      </c>
      <c r="B11" s="16" t="s">
        <v>128</v>
      </c>
      <c r="C11" s="13" t="s">
        <v>129</v>
      </c>
      <c r="D11" s="13" t="s">
        <v>115</v>
      </c>
      <c r="E11" s="17">
        <v>1150</v>
      </c>
      <c r="F11" s="18">
        <v>1150.81</v>
      </c>
      <c r="G11" s="19">
        <v>4.2000000000000003E-2</v>
      </c>
      <c r="H11" s="20">
        <v>6.6599000000000005E-2</v>
      </c>
      <c r="I11" s="21"/>
      <c r="J11" s="3"/>
    </row>
    <row r="12" spans="1:10" ht="13.05" customHeight="1">
      <c r="A12" s="15" t="s">
        <v>130</v>
      </c>
      <c r="B12" s="16" t="s">
        <v>131</v>
      </c>
      <c r="C12" s="13" t="s">
        <v>132</v>
      </c>
      <c r="D12" s="13" t="s">
        <v>133</v>
      </c>
      <c r="E12" s="17">
        <v>1000</v>
      </c>
      <c r="F12" s="18">
        <v>1006.62</v>
      </c>
      <c r="G12" s="19">
        <v>3.6700000000000003E-2</v>
      </c>
      <c r="H12" s="20">
        <v>8.2784999999999997E-2</v>
      </c>
      <c r="I12" s="21"/>
      <c r="J12" s="3"/>
    </row>
    <row r="13" spans="1:10" ht="13.05" customHeight="1">
      <c r="A13" s="15" t="s">
        <v>134</v>
      </c>
      <c r="B13" s="16" t="s">
        <v>135</v>
      </c>
      <c r="C13" s="13" t="s">
        <v>136</v>
      </c>
      <c r="D13" s="13" t="s">
        <v>115</v>
      </c>
      <c r="E13" s="17">
        <v>100</v>
      </c>
      <c r="F13" s="18">
        <v>998.11</v>
      </c>
      <c r="G13" s="19">
        <v>3.6400000000000002E-2</v>
      </c>
      <c r="H13" s="20">
        <v>6.8486000000000005E-2</v>
      </c>
      <c r="I13" s="21"/>
      <c r="J13" s="3"/>
    </row>
    <row r="14" spans="1:10" ht="13.05" customHeight="1">
      <c r="A14" s="15" t="s">
        <v>137</v>
      </c>
      <c r="B14" s="16" t="s">
        <v>138</v>
      </c>
      <c r="C14" s="13" t="s">
        <v>139</v>
      </c>
      <c r="D14" s="13" t="s">
        <v>115</v>
      </c>
      <c r="E14" s="17">
        <v>1000</v>
      </c>
      <c r="F14" s="18">
        <v>997.1</v>
      </c>
      <c r="G14" s="19">
        <v>3.6400000000000002E-2</v>
      </c>
      <c r="H14" s="20">
        <v>7.4549000000000004E-2</v>
      </c>
      <c r="I14" s="21"/>
      <c r="J14" s="3"/>
    </row>
    <row r="15" spans="1:10" ht="13.05" customHeight="1">
      <c r="A15" s="15" t="s">
        <v>140</v>
      </c>
      <c r="B15" s="16" t="s">
        <v>141</v>
      </c>
      <c r="C15" s="13" t="s">
        <v>142</v>
      </c>
      <c r="D15" s="13" t="s">
        <v>143</v>
      </c>
      <c r="E15" s="17">
        <v>900</v>
      </c>
      <c r="F15" s="18">
        <v>902.96</v>
      </c>
      <c r="G15" s="19">
        <v>3.3000000000000002E-2</v>
      </c>
      <c r="H15" s="20">
        <v>7.6249999999999998E-2</v>
      </c>
      <c r="I15" s="21"/>
      <c r="J15" s="3"/>
    </row>
    <row r="16" spans="1:10" ht="13.05" customHeight="1">
      <c r="A16" s="15" t="s">
        <v>144</v>
      </c>
      <c r="B16" s="16" t="s">
        <v>145</v>
      </c>
      <c r="C16" s="13" t="s">
        <v>146</v>
      </c>
      <c r="D16" s="13" t="s">
        <v>115</v>
      </c>
      <c r="E16" s="17">
        <v>700</v>
      </c>
      <c r="F16" s="18">
        <v>701.22</v>
      </c>
      <c r="G16" s="19">
        <v>2.5600000000000001E-2</v>
      </c>
      <c r="H16" s="20">
        <v>7.6100000000000001E-2</v>
      </c>
      <c r="I16" s="21"/>
      <c r="J16" s="3"/>
    </row>
    <row r="17" spans="1:10" ht="13.05" customHeight="1">
      <c r="A17" s="15" t="s">
        <v>147</v>
      </c>
      <c r="B17" s="16" t="s">
        <v>148</v>
      </c>
      <c r="C17" s="13" t="s">
        <v>149</v>
      </c>
      <c r="D17" s="13" t="s">
        <v>150</v>
      </c>
      <c r="E17" s="17">
        <v>600000</v>
      </c>
      <c r="F17" s="18">
        <v>614.07000000000005</v>
      </c>
      <c r="G17" s="19">
        <v>2.24E-2</v>
      </c>
      <c r="H17" s="20">
        <v>6.2428999999999998E-2</v>
      </c>
      <c r="I17" s="21"/>
      <c r="J17" s="3"/>
    </row>
    <row r="18" spans="1:10" ht="13.05" customHeight="1">
      <c r="A18" s="15" t="s">
        <v>151</v>
      </c>
      <c r="B18" s="16" t="s">
        <v>152</v>
      </c>
      <c r="C18" s="13" t="s">
        <v>153</v>
      </c>
      <c r="D18" s="13" t="s">
        <v>150</v>
      </c>
      <c r="E18" s="17">
        <v>500000</v>
      </c>
      <c r="F18" s="18">
        <v>507.35</v>
      </c>
      <c r="G18" s="19">
        <v>1.8499999999999999E-2</v>
      </c>
      <c r="H18" s="20">
        <v>6.3705999999999999E-2</v>
      </c>
      <c r="I18" s="21"/>
      <c r="J18" s="3"/>
    </row>
    <row r="19" spans="1:10" ht="13.05" customHeight="1">
      <c r="A19" s="15" t="s">
        <v>154</v>
      </c>
      <c r="B19" s="16" t="s">
        <v>155</v>
      </c>
      <c r="C19" s="13" t="s">
        <v>156</v>
      </c>
      <c r="D19" s="13" t="s">
        <v>115</v>
      </c>
      <c r="E19" s="17">
        <v>500</v>
      </c>
      <c r="F19" s="18">
        <v>503.71</v>
      </c>
      <c r="G19" s="19">
        <v>1.84E-2</v>
      </c>
      <c r="H19" s="20">
        <v>6.9500000000000006E-2</v>
      </c>
      <c r="I19" s="21"/>
      <c r="J19" s="3"/>
    </row>
    <row r="20" spans="1:10" ht="13.05" customHeight="1">
      <c r="A20" s="15" t="s">
        <v>157</v>
      </c>
      <c r="B20" s="16" t="s">
        <v>158</v>
      </c>
      <c r="C20" s="13" t="s">
        <v>159</v>
      </c>
      <c r="D20" s="13" t="s">
        <v>160</v>
      </c>
      <c r="E20" s="17">
        <v>50000</v>
      </c>
      <c r="F20" s="18">
        <v>501.94</v>
      </c>
      <c r="G20" s="19">
        <v>1.83E-2</v>
      </c>
      <c r="H20" s="20">
        <v>8.1697000000000006E-2</v>
      </c>
      <c r="I20" s="21"/>
      <c r="J20" s="3"/>
    </row>
    <row r="21" spans="1:10" ht="13.05" customHeight="1">
      <c r="A21" s="15" t="s">
        <v>161</v>
      </c>
      <c r="B21" s="16" t="s">
        <v>162</v>
      </c>
      <c r="C21" s="13" t="s">
        <v>163</v>
      </c>
      <c r="D21" s="13" t="s">
        <v>150</v>
      </c>
      <c r="E21" s="17">
        <v>500000</v>
      </c>
      <c r="F21" s="18">
        <v>498.78</v>
      </c>
      <c r="G21" s="19">
        <v>1.8200000000000001E-2</v>
      </c>
      <c r="H21" s="20">
        <v>6.5225000000000005E-2</v>
      </c>
      <c r="I21" s="21"/>
      <c r="J21" s="3"/>
    </row>
    <row r="22" spans="1:10" ht="13.05" customHeight="1">
      <c r="A22" s="15" t="s">
        <v>164</v>
      </c>
      <c r="B22" s="16" t="s">
        <v>165</v>
      </c>
      <c r="C22" s="13" t="s">
        <v>166</v>
      </c>
      <c r="D22" s="13" t="s">
        <v>115</v>
      </c>
      <c r="E22" s="17">
        <v>500</v>
      </c>
      <c r="F22" s="18">
        <v>498.56</v>
      </c>
      <c r="G22" s="19">
        <v>1.8200000000000001E-2</v>
      </c>
      <c r="H22" s="20">
        <v>7.5899999999999995E-2</v>
      </c>
      <c r="I22" s="21"/>
      <c r="J22" s="3"/>
    </row>
    <row r="23" spans="1:10" ht="13.05" customHeight="1">
      <c r="A23" s="15" t="s">
        <v>167</v>
      </c>
      <c r="B23" s="16" t="s">
        <v>168</v>
      </c>
      <c r="C23" s="13" t="s">
        <v>169</v>
      </c>
      <c r="D23" s="13" t="s">
        <v>115</v>
      </c>
      <c r="E23" s="17">
        <v>500</v>
      </c>
      <c r="F23" s="18">
        <v>496.67</v>
      </c>
      <c r="G23" s="19">
        <v>1.8100000000000002E-2</v>
      </c>
      <c r="H23" s="20">
        <v>7.8649999999999998E-2</v>
      </c>
      <c r="I23" s="21"/>
      <c r="J23" s="3"/>
    </row>
    <row r="24" spans="1:10" ht="13.05" customHeight="1">
      <c r="A24" s="15" t="s">
        <v>170</v>
      </c>
      <c r="B24" s="16" t="s">
        <v>171</v>
      </c>
      <c r="C24" s="13" t="s">
        <v>172</v>
      </c>
      <c r="D24" s="13" t="s">
        <v>150</v>
      </c>
      <c r="E24" s="17">
        <v>200000</v>
      </c>
      <c r="F24" s="18">
        <v>203.2</v>
      </c>
      <c r="G24" s="19">
        <v>7.4000000000000003E-3</v>
      </c>
      <c r="H24" s="20">
        <v>5.7375000000000002E-2</v>
      </c>
      <c r="I24" s="21"/>
      <c r="J24" s="3"/>
    </row>
    <row r="25" spans="1:10" ht="13.05" customHeight="1">
      <c r="A25" s="15" t="s">
        <v>173</v>
      </c>
      <c r="B25" s="16" t="s">
        <v>174</v>
      </c>
      <c r="C25" s="13" t="s">
        <v>175</v>
      </c>
      <c r="D25" s="13" t="s">
        <v>115</v>
      </c>
      <c r="E25" s="17">
        <v>200</v>
      </c>
      <c r="F25" s="18">
        <v>202.53</v>
      </c>
      <c r="G25" s="19">
        <v>7.4000000000000003E-3</v>
      </c>
      <c r="H25" s="20">
        <v>7.8709000000000001E-2</v>
      </c>
      <c r="I25" s="21"/>
      <c r="J25" s="3"/>
    </row>
    <row r="26" spans="1:10" ht="13.05" customHeight="1">
      <c r="A26" s="3"/>
      <c r="B26" s="22" t="s">
        <v>176</v>
      </c>
      <c r="C26" s="2"/>
      <c r="D26" s="2"/>
      <c r="E26" s="2"/>
      <c r="F26" s="23">
        <v>16225.6</v>
      </c>
      <c r="G26" s="24">
        <v>0.59209999999999996</v>
      </c>
      <c r="H26" s="25"/>
      <c r="I26" s="25"/>
      <c r="J26" s="3"/>
    </row>
    <row r="27" spans="1:10" ht="13.05" customHeight="1">
      <c r="A27" s="3"/>
      <c r="B27" s="22" t="s">
        <v>177</v>
      </c>
      <c r="C27" s="2"/>
      <c r="D27" s="2"/>
      <c r="E27" s="2"/>
      <c r="F27" s="25" t="s">
        <v>178</v>
      </c>
      <c r="G27" s="25" t="s">
        <v>178</v>
      </c>
      <c r="H27" s="25"/>
      <c r="I27" s="25"/>
      <c r="J27" s="3"/>
    </row>
    <row r="28" spans="1:10" ht="13.05" customHeight="1">
      <c r="A28" s="3"/>
      <c r="B28" s="22" t="s">
        <v>176</v>
      </c>
      <c r="C28" s="2"/>
      <c r="D28" s="2"/>
      <c r="E28" s="2"/>
      <c r="F28" s="25" t="s">
        <v>178</v>
      </c>
      <c r="G28" s="25" t="s">
        <v>178</v>
      </c>
      <c r="H28" s="25"/>
      <c r="I28" s="25"/>
      <c r="J28" s="3"/>
    </row>
    <row r="29" spans="1:10" ht="13.05" customHeight="1">
      <c r="A29" s="3"/>
      <c r="B29" s="12" t="s">
        <v>179</v>
      </c>
      <c r="C29" s="13"/>
      <c r="D29" s="13"/>
      <c r="E29" s="13"/>
      <c r="F29" s="3"/>
      <c r="G29" s="14"/>
      <c r="H29" s="14"/>
      <c r="I29" s="14"/>
      <c r="J29" s="3"/>
    </row>
    <row r="30" spans="1:10" ht="13.05" customHeight="1">
      <c r="A30" s="15" t="s">
        <v>180</v>
      </c>
      <c r="B30" s="16" t="s">
        <v>181</v>
      </c>
      <c r="C30" s="13" t="s">
        <v>182</v>
      </c>
      <c r="D30" s="13" t="s">
        <v>183</v>
      </c>
      <c r="E30" s="17">
        <v>5</v>
      </c>
      <c r="F30" s="18">
        <v>498.41</v>
      </c>
      <c r="G30" s="19">
        <v>1.8200000000000001E-2</v>
      </c>
      <c r="H30" s="20">
        <v>0.1</v>
      </c>
      <c r="I30" s="21"/>
      <c r="J30" s="3"/>
    </row>
    <row r="31" spans="1:10" ht="13.05" customHeight="1">
      <c r="A31" s="15" t="s">
        <v>184</v>
      </c>
      <c r="B31" s="16" t="s">
        <v>185</v>
      </c>
      <c r="C31" s="13" t="s">
        <v>186</v>
      </c>
      <c r="D31" s="13" t="s">
        <v>183</v>
      </c>
      <c r="E31" s="17">
        <v>5</v>
      </c>
      <c r="F31" s="18">
        <v>34.22</v>
      </c>
      <c r="G31" s="19">
        <v>1.1999999999999999E-3</v>
      </c>
      <c r="H31" s="20">
        <v>7.2235999999999995E-2</v>
      </c>
      <c r="I31" s="21"/>
      <c r="J31" s="3"/>
    </row>
    <row r="32" spans="1:10" ht="13.05" customHeight="1">
      <c r="A32" s="3"/>
      <c r="B32" s="22" t="s">
        <v>176</v>
      </c>
      <c r="C32" s="2"/>
      <c r="D32" s="2"/>
      <c r="E32" s="2"/>
      <c r="F32" s="23">
        <v>532.63</v>
      </c>
      <c r="G32" s="24">
        <v>1.9400000000000001E-2</v>
      </c>
      <c r="H32" s="25"/>
      <c r="I32" s="25"/>
      <c r="J32" s="3"/>
    </row>
    <row r="33" spans="1:10" ht="13.05" customHeight="1">
      <c r="A33" s="3"/>
      <c r="B33" s="22" t="s">
        <v>177</v>
      </c>
      <c r="C33" s="2"/>
      <c r="D33" s="2"/>
      <c r="E33" s="2"/>
      <c r="F33" s="25" t="s">
        <v>178</v>
      </c>
      <c r="G33" s="25" t="s">
        <v>178</v>
      </c>
      <c r="H33" s="25"/>
      <c r="I33" s="25"/>
      <c r="J33" s="3"/>
    </row>
    <row r="34" spans="1:10" ht="13.05" customHeight="1">
      <c r="A34" s="3"/>
      <c r="B34" s="22" t="s">
        <v>176</v>
      </c>
      <c r="C34" s="2"/>
      <c r="D34" s="2"/>
      <c r="E34" s="2"/>
      <c r="F34" s="25" t="s">
        <v>178</v>
      </c>
      <c r="G34" s="25" t="s">
        <v>178</v>
      </c>
      <c r="H34" s="25"/>
      <c r="I34" s="25"/>
      <c r="J34" s="3"/>
    </row>
    <row r="35" spans="1:10" ht="13.05" customHeight="1">
      <c r="A35" s="3"/>
      <c r="B35" s="22" t="s">
        <v>187</v>
      </c>
      <c r="C35" s="26"/>
      <c r="D35" s="2"/>
      <c r="E35" s="26"/>
      <c r="F35" s="23">
        <v>16758.23</v>
      </c>
      <c r="G35" s="24">
        <v>0.61150000000000004</v>
      </c>
      <c r="H35" s="25"/>
      <c r="I35" s="25"/>
      <c r="J35" s="3"/>
    </row>
    <row r="36" spans="1:10" ht="13.05" customHeight="1">
      <c r="A36" s="3"/>
      <c r="B36" s="12" t="s">
        <v>188</v>
      </c>
      <c r="C36" s="13"/>
      <c r="D36" s="13"/>
      <c r="E36" s="13"/>
      <c r="F36" s="13"/>
      <c r="G36" s="13"/>
      <c r="H36" s="14"/>
      <c r="I36" s="14"/>
      <c r="J36" s="3"/>
    </row>
    <row r="37" spans="1:10" ht="13.05" customHeight="1">
      <c r="A37" s="3"/>
      <c r="B37" s="12" t="s">
        <v>189</v>
      </c>
      <c r="C37" s="13"/>
      <c r="D37" s="13"/>
      <c r="E37" s="13"/>
      <c r="F37" s="3"/>
      <c r="G37" s="14"/>
      <c r="H37" s="14"/>
      <c r="I37" s="14"/>
      <c r="J37" s="3"/>
    </row>
    <row r="38" spans="1:10" ht="13.05" customHeight="1">
      <c r="A38" s="15" t="s">
        <v>190</v>
      </c>
      <c r="B38" s="16" t="s">
        <v>191</v>
      </c>
      <c r="C38" s="13" t="s">
        <v>192</v>
      </c>
      <c r="D38" s="13" t="s">
        <v>193</v>
      </c>
      <c r="E38" s="17">
        <v>400</v>
      </c>
      <c r="F38" s="18">
        <v>1920.08</v>
      </c>
      <c r="G38" s="19">
        <v>7.0099999999999996E-2</v>
      </c>
      <c r="H38" s="20">
        <v>7.2349999999999998E-2</v>
      </c>
      <c r="I38" s="21"/>
      <c r="J38" s="3"/>
    </row>
    <row r="39" spans="1:10" ht="13.05" customHeight="1">
      <c r="A39" s="15" t="s">
        <v>194</v>
      </c>
      <c r="B39" s="16" t="s">
        <v>195</v>
      </c>
      <c r="C39" s="13" t="s">
        <v>196</v>
      </c>
      <c r="D39" s="13" t="s">
        <v>193</v>
      </c>
      <c r="E39" s="17">
        <v>300</v>
      </c>
      <c r="F39" s="18">
        <v>1436.86</v>
      </c>
      <c r="G39" s="19">
        <v>5.2400000000000002E-2</v>
      </c>
      <c r="H39" s="20">
        <v>6.9133E-2</v>
      </c>
      <c r="I39" s="21"/>
      <c r="J39" s="3"/>
    </row>
    <row r="40" spans="1:10" ht="13.05" customHeight="1">
      <c r="A40" s="15" t="s">
        <v>197</v>
      </c>
      <c r="B40" s="16" t="s">
        <v>198</v>
      </c>
      <c r="C40" s="13" t="s">
        <v>199</v>
      </c>
      <c r="D40" s="13" t="s">
        <v>193</v>
      </c>
      <c r="E40" s="17">
        <v>200</v>
      </c>
      <c r="F40" s="18">
        <v>969.4</v>
      </c>
      <c r="G40" s="19">
        <v>3.5400000000000001E-2</v>
      </c>
      <c r="H40" s="20">
        <v>6.6600000000000006E-2</v>
      </c>
      <c r="I40" s="21"/>
      <c r="J40" s="3"/>
    </row>
    <row r="41" spans="1:10" ht="13.05" customHeight="1">
      <c r="A41" s="15" t="s">
        <v>200</v>
      </c>
      <c r="B41" s="16" t="s">
        <v>201</v>
      </c>
      <c r="C41" s="13" t="s">
        <v>202</v>
      </c>
      <c r="D41" s="13" t="s">
        <v>203</v>
      </c>
      <c r="E41" s="17">
        <v>200</v>
      </c>
      <c r="F41" s="18">
        <v>962.57</v>
      </c>
      <c r="G41" s="19">
        <v>3.5099999999999999E-2</v>
      </c>
      <c r="H41" s="20">
        <v>6.7581000000000002E-2</v>
      </c>
      <c r="I41" s="21"/>
      <c r="J41" s="3"/>
    </row>
    <row r="42" spans="1:10" ht="13.05" customHeight="1">
      <c r="A42" s="15" t="s">
        <v>204</v>
      </c>
      <c r="B42" s="16" t="s">
        <v>205</v>
      </c>
      <c r="C42" s="13" t="s">
        <v>206</v>
      </c>
      <c r="D42" s="13" t="s">
        <v>193</v>
      </c>
      <c r="E42" s="17">
        <v>200</v>
      </c>
      <c r="F42" s="18">
        <v>960.42</v>
      </c>
      <c r="G42" s="19">
        <v>3.5000000000000003E-2</v>
      </c>
      <c r="H42" s="20">
        <v>6.9000000000000006E-2</v>
      </c>
      <c r="I42" s="21"/>
      <c r="J42" s="3"/>
    </row>
    <row r="43" spans="1:10" ht="13.05" customHeight="1">
      <c r="A43" s="15" t="s">
        <v>207</v>
      </c>
      <c r="B43" s="16" t="s">
        <v>208</v>
      </c>
      <c r="C43" s="13" t="s">
        <v>209</v>
      </c>
      <c r="D43" s="13" t="s">
        <v>203</v>
      </c>
      <c r="E43" s="17">
        <v>200</v>
      </c>
      <c r="F43" s="18">
        <v>955.69</v>
      </c>
      <c r="G43" s="19">
        <v>3.49E-2</v>
      </c>
      <c r="H43" s="20">
        <v>6.7699999999999996E-2</v>
      </c>
      <c r="I43" s="21"/>
      <c r="J43" s="3"/>
    </row>
    <row r="44" spans="1:10" ht="13.05" customHeight="1">
      <c r="A44" s="15" t="s">
        <v>210</v>
      </c>
      <c r="B44" s="16" t="s">
        <v>211</v>
      </c>
      <c r="C44" s="13" t="s">
        <v>212</v>
      </c>
      <c r="D44" s="13" t="s">
        <v>213</v>
      </c>
      <c r="E44" s="17">
        <v>160</v>
      </c>
      <c r="F44" s="18">
        <v>765.8</v>
      </c>
      <c r="G44" s="19">
        <v>2.7900000000000001E-2</v>
      </c>
      <c r="H44" s="20">
        <v>6.8499000000000004E-2</v>
      </c>
      <c r="I44" s="21"/>
      <c r="J44" s="3"/>
    </row>
    <row r="45" spans="1:10" ht="13.05" customHeight="1">
      <c r="A45" s="15" t="s">
        <v>214</v>
      </c>
      <c r="B45" s="16" t="s">
        <v>215</v>
      </c>
      <c r="C45" s="13" t="s">
        <v>216</v>
      </c>
      <c r="D45" s="13" t="s">
        <v>193</v>
      </c>
      <c r="E45" s="17">
        <v>100</v>
      </c>
      <c r="F45" s="18">
        <v>486.09</v>
      </c>
      <c r="G45" s="19">
        <v>1.77E-2</v>
      </c>
      <c r="H45" s="20">
        <v>6.6959000000000005E-2</v>
      </c>
      <c r="I45" s="21"/>
      <c r="J45" s="3"/>
    </row>
    <row r="46" spans="1:10" ht="13.05" customHeight="1">
      <c r="A46" s="3"/>
      <c r="B46" s="22" t="s">
        <v>176</v>
      </c>
      <c r="C46" s="2"/>
      <c r="D46" s="2"/>
      <c r="E46" s="2"/>
      <c r="F46" s="23">
        <v>8456.91</v>
      </c>
      <c r="G46" s="24">
        <v>0.3085</v>
      </c>
      <c r="H46" s="25"/>
      <c r="I46" s="25"/>
      <c r="J46" s="3"/>
    </row>
    <row r="47" spans="1:10" ht="13.05" customHeight="1">
      <c r="A47" s="3"/>
      <c r="B47" s="12" t="s">
        <v>217</v>
      </c>
      <c r="C47" s="13"/>
      <c r="D47" s="13"/>
      <c r="E47" s="13"/>
      <c r="F47" s="3"/>
      <c r="G47" s="14"/>
      <c r="H47" s="14"/>
      <c r="I47" s="14"/>
      <c r="J47" s="3"/>
    </row>
    <row r="48" spans="1:10" ht="13.05" customHeight="1">
      <c r="A48" s="15" t="s">
        <v>218</v>
      </c>
      <c r="B48" s="16" t="s">
        <v>219</v>
      </c>
      <c r="C48" s="13" t="s">
        <v>220</v>
      </c>
      <c r="D48" s="13" t="s">
        <v>203</v>
      </c>
      <c r="E48" s="17">
        <v>200</v>
      </c>
      <c r="F48" s="18">
        <v>971.18</v>
      </c>
      <c r="G48" s="19">
        <v>3.5400000000000001E-2</v>
      </c>
      <c r="H48" s="20">
        <v>7.2700000000000001E-2</v>
      </c>
      <c r="I48" s="21"/>
      <c r="J48" s="3"/>
    </row>
    <row r="49" spans="1:10" ht="13.05" customHeight="1">
      <c r="A49" s="3"/>
      <c r="B49" s="22" t="s">
        <v>176</v>
      </c>
      <c r="C49" s="2"/>
      <c r="D49" s="2"/>
      <c r="E49" s="2"/>
      <c r="F49" s="23">
        <v>971.18</v>
      </c>
      <c r="G49" s="24">
        <v>3.5400000000000001E-2</v>
      </c>
      <c r="H49" s="25"/>
      <c r="I49" s="25"/>
      <c r="J49" s="3"/>
    </row>
    <row r="50" spans="1:10" ht="13.05" customHeight="1">
      <c r="A50" s="3"/>
      <c r="B50" s="22" t="s">
        <v>187</v>
      </c>
      <c r="C50" s="26"/>
      <c r="D50" s="2"/>
      <c r="E50" s="26"/>
      <c r="F50" s="23">
        <v>9428.09</v>
      </c>
      <c r="G50" s="24">
        <v>0.34389999999999998</v>
      </c>
      <c r="H50" s="25"/>
      <c r="I50" s="25"/>
      <c r="J50" s="3"/>
    </row>
    <row r="51" spans="1:10" ht="13.05" customHeight="1">
      <c r="A51" s="3"/>
      <c r="B51" s="12" t="s">
        <v>221</v>
      </c>
      <c r="C51" s="13"/>
      <c r="D51" s="13"/>
      <c r="E51" s="13"/>
      <c r="F51" s="13"/>
      <c r="G51" s="13"/>
      <c r="H51" s="14"/>
      <c r="I51" s="14"/>
      <c r="J51" s="3"/>
    </row>
    <row r="52" spans="1:10" ht="13.05" customHeight="1">
      <c r="A52" s="3"/>
      <c r="B52" s="12" t="s">
        <v>222</v>
      </c>
      <c r="C52" s="13"/>
      <c r="D52" s="13"/>
      <c r="E52" s="13"/>
      <c r="F52" s="3"/>
      <c r="G52" s="14"/>
      <c r="H52" s="14"/>
      <c r="I52" s="14"/>
      <c r="J52" s="3"/>
    </row>
    <row r="53" spans="1:10" ht="13.05" customHeight="1">
      <c r="A53" s="15" t="s">
        <v>223</v>
      </c>
      <c r="B53" s="16" t="s">
        <v>224</v>
      </c>
      <c r="C53" s="13" t="s">
        <v>225</v>
      </c>
      <c r="D53" s="13" t="s">
        <v>226</v>
      </c>
      <c r="E53" s="17">
        <v>746.38499999999999</v>
      </c>
      <c r="F53" s="18">
        <v>88.61</v>
      </c>
      <c r="G53" s="19">
        <v>3.2000000000000002E-3</v>
      </c>
      <c r="H53" s="20">
        <v>5.5100000000000003E-2</v>
      </c>
      <c r="I53" s="21"/>
      <c r="J53" s="3"/>
    </row>
    <row r="54" spans="1:10" ht="13.05" customHeight="1">
      <c r="A54" s="3"/>
      <c r="B54" s="22" t="s">
        <v>176</v>
      </c>
      <c r="C54" s="2"/>
      <c r="D54" s="2"/>
      <c r="E54" s="2"/>
      <c r="F54" s="23">
        <v>88.61</v>
      </c>
      <c r="G54" s="24">
        <v>3.2000000000000002E-3</v>
      </c>
      <c r="H54" s="25"/>
      <c r="I54" s="25"/>
      <c r="J54" s="3"/>
    </row>
    <row r="55" spans="1:10" ht="13.05" customHeight="1">
      <c r="A55" s="3"/>
      <c r="B55" s="22" t="s">
        <v>187</v>
      </c>
      <c r="C55" s="26"/>
      <c r="D55" s="2"/>
      <c r="E55" s="26"/>
      <c r="F55" s="23">
        <v>88.61</v>
      </c>
      <c r="G55" s="24">
        <v>3.2000000000000002E-3</v>
      </c>
      <c r="H55" s="25"/>
      <c r="I55" s="25"/>
      <c r="J55" s="3"/>
    </row>
    <row r="56" spans="1:10" ht="13.05" customHeight="1">
      <c r="A56" s="3"/>
      <c r="B56" s="12" t="s">
        <v>227</v>
      </c>
      <c r="C56" s="13"/>
      <c r="D56" s="13"/>
      <c r="E56" s="13"/>
      <c r="F56" s="13"/>
      <c r="G56" s="13"/>
      <c r="H56" s="14"/>
      <c r="I56" s="14"/>
      <c r="J56" s="3"/>
    </row>
    <row r="57" spans="1:10" ht="13.05" customHeight="1">
      <c r="A57" s="15" t="s">
        <v>228</v>
      </c>
      <c r="B57" s="16" t="s">
        <v>229</v>
      </c>
      <c r="C57" s="13"/>
      <c r="D57" s="13" t="s">
        <v>226</v>
      </c>
      <c r="E57" s="17"/>
      <c r="F57" s="18">
        <v>510.68</v>
      </c>
      <c r="G57" s="19">
        <v>1.8599999999999998E-2</v>
      </c>
      <c r="H57" s="20">
        <v>5.3318050495708057E-2</v>
      </c>
      <c r="I57" s="21"/>
      <c r="J57" s="3"/>
    </row>
    <row r="58" spans="1:10" ht="13.05" customHeight="1">
      <c r="A58" s="3"/>
      <c r="B58" s="22" t="s">
        <v>176</v>
      </c>
      <c r="C58" s="2"/>
      <c r="D58" s="2"/>
      <c r="E58" s="2"/>
      <c r="F58" s="23">
        <v>510.68</v>
      </c>
      <c r="G58" s="24">
        <v>1.8599999999999998E-2</v>
      </c>
      <c r="H58" s="25"/>
      <c r="I58" s="25"/>
      <c r="J58" s="3"/>
    </row>
    <row r="59" spans="1:10" ht="13.05" customHeight="1">
      <c r="A59" s="3"/>
      <c r="B59" s="22" t="s">
        <v>177</v>
      </c>
      <c r="C59" s="2"/>
      <c r="D59" s="2"/>
      <c r="E59" s="2"/>
      <c r="F59" s="25" t="s">
        <v>178</v>
      </c>
      <c r="G59" s="25" t="s">
        <v>178</v>
      </c>
      <c r="H59" s="25"/>
      <c r="I59" s="25"/>
      <c r="J59" s="3"/>
    </row>
    <row r="60" spans="1:10" ht="13.05" customHeight="1">
      <c r="A60" s="3"/>
      <c r="B60" s="22" t="s">
        <v>176</v>
      </c>
      <c r="C60" s="2"/>
      <c r="D60" s="2"/>
      <c r="E60" s="2"/>
      <c r="F60" s="25" t="s">
        <v>178</v>
      </c>
      <c r="G60" s="25" t="s">
        <v>178</v>
      </c>
      <c r="H60" s="25"/>
      <c r="I60" s="25"/>
      <c r="J60" s="3"/>
    </row>
    <row r="61" spans="1:10" ht="13.05" customHeight="1">
      <c r="A61" s="3"/>
      <c r="B61" s="22" t="s">
        <v>187</v>
      </c>
      <c r="C61" s="26"/>
      <c r="D61" s="2"/>
      <c r="E61" s="26"/>
      <c r="F61" s="23">
        <v>510.68</v>
      </c>
      <c r="G61" s="24">
        <v>1.8599999999999998E-2</v>
      </c>
      <c r="H61" s="25"/>
      <c r="I61" s="25"/>
      <c r="J61" s="3"/>
    </row>
    <row r="62" spans="1:10" ht="13.05" customHeight="1">
      <c r="A62" s="3"/>
      <c r="B62" s="22" t="s">
        <v>230</v>
      </c>
      <c r="C62" s="13"/>
      <c r="D62" s="2"/>
      <c r="E62" s="13"/>
      <c r="F62" s="27">
        <v>617.28</v>
      </c>
      <c r="G62" s="24">
        <v>2.2800000000000001E-2</v>
      </c>
      <c r="H62" s="25"/>
      <c r="I62" s="25"/>
      <c r="J62" s="3"/>
    </row>
    <row r="63" spans="1:10" ht="13.05" customHeight="1">
      <c r="A63" s="3"/>
      <c r="B63" s="28" t="s">
        <v>231</v>
      </c>
      <c r="C63" s="29"/>
      <c r="D63" s="29"/>
      <c r="E63" s="29"/>
      <c r="F63" s="30">
        <v>27402.89</v>
      </c>
      <c r="G63" s="31">
        <v>1</v>
      </c>
      <c r="H63" s="32"/>
      <c r="I63" s="32"/>
      <c r="J63" s="3"/>
    </row>
    <row r="64" spans="1:10" ht="13.05" customHeight="1">
      <c r="A64" s="3"/>
      <c r="B64" s="6"/>
      <c r="C64" s="3"/>
      <c r="D64" s="3"/>
      <c r="E64" s="3"/>
      <c r="F64" s="3"/>
      <c r="G64" s="3"/>
      <c r="H64" s="3"/>
      <c r="I64" s="3"/>
      <c r="J64" s="3"/>
    </row>
    <row r="65" spans="1:10" ht="13.05" customHeight="1">
      <c r="A65" s="3"/>
      <c r="B65" s="187"/>
      <c r="C65" s="187"/>
      <c r="D65" s="187"/>
      <c r="E65" s="187"/>
      <c r="F65" s="187"/>
      <c r="G65" s="187"/>
      <c r="H65" s="187"/>
      <c r="I65" s="3"/>
      <c r="J65" s="3"/>
    </row>
    <row r="66" spans="1:10" ht="13.05" customHeight="1">
      <c r="A66" s="3"/>
      <c r="B66" s="187"/>
      <c r="C66" s="187"/>
      <c r="D66" s="187"/>
      <c r="E66" s="187"/>
      <c r="F66" s="187"/>
      <c r="G66" s="187"/>
      <c r="H66" s="187"/>
      <c r="I66" s="3"/>
      <c r="J66" s="3"/>
    </row>
    <row r="67" spans="1:10" ht="13.05" customHeight="1">
      <c r="A67" s="3"/>
      <c r="B67" s="4" t="s">
        <v>226</v>
      </c>
      <c r="C67" s="3"/>
      <c r="D67" s="3"/>
      <c r="E67" s="3"/>
      <c r="F67" s="3"/>
      <c r="G67" s="3"/>
      <c r="H67" s="3"/>
      <c r="I67" s="3"/>
      <c r="J67" s="3"/>
    </row>
    <row r="68" spans="1:10" ht="13.05" customHeight="1">
      <c r="A68" s="3"/>
      <c r="B68" s="4" t="s">
        <v>232</v>
      </c>
      <c r="C68" s="3"/>
      <c r="D68" s="3"/>
      <c r="E68" s="3"/>
      <c r="F68" s="3"/>
      <c r="G68" s="3"/>
      <c r="H68" s="3"/>
      <c r="I68" s="3"/>
      <c r="J68" s="3"/>
    </row>
    <row r="69" spans="1:10" ht="13.05" customHeight="1">
      <c r="A69" s="3"/>
      <c r="B69" s="4" t="s">
        <v>233</v>
      </c>
      <c r="C69" s="3"/>
      <c r="D69" s="3"/>
      <c r="E69" s="3"/>
      <c r="F69" s="3"/>
      <c r="G69" s="3"/>
      <c r="H69" s="3"/>
      <c r="I69" s="3"/>
      <c r="J69" s="3"/>
    </row>
    <row r="70" spans="1:10" ht="13.05" customHeight="1">
      <c r="A70" s="3"/>
      <c r="B70" s="4" t="s">
        <v>234</v>
      </c>
      <c r="C70" s="3"/>
      <c r="D70" s="3"/>
      <c r="E70" s="3"/>
      <c r="F70" s="3"/>
      <c r="G70" s="3"/>
      <c r="H70" s="3"/>
      <c r="I70" s="3"/>
      <c r="J70" s="3"/>
    </row>
    <row r="71" spans="1:10" ht="26.1" customHeight="1">
      <c r="A71" s="3"/>
      <c r="B71" s="187" t="s">
        <v>235</v>
      </c>
      <c r="C71" s="187"/>
      <c r="D71" s="187"/>
      <c r="E71" s="187"/>
      <c r="F71" s="187"/>
      <c r="G71" s="187"/>
      <c r="H71" s="187"/>
      <c r="I71" s="3"/>
      <c r="J71" s="3"/>
    </row>
    <row r="75" spans="1:10">
      <c r="B75" s="49" t="s">
        <v>2354</v>
      </c>
      <c r="C75" s="50"/>
      <c r="D75" s="50"/>
      <c r="E75" s="51"/>
    </row>
    <row r="76" spans="1:10">
      <c r="B76" s="50" t="s">
        <v>2355</v>
      </c>
      <c r="C76" s="50"/>
      <c r="D76" s="50"/>
      <c r="E76" s="51"/>
    </row>
    <row r="77" spans="1:10">
      <c r="B77" s="50" t="s">
        <v>2356</v>
      </c>
      <c r="C77" s="50"/>
      <c r="D77" s="50"/>
      <c r="E77" s="51"/>
    </row>
    <row r="78" spans="1:10">
      <c r="B78" s="50" t="s">
        <v>2357</v>
      </c>
      <c r="C78" s="52"/>
      <c r="D78" s="52"/>
      <c r="E78" s="52"/>
    </row>
    <row r="79" spans="1:10">
      <c r="B79" s="50" t="s">
        <v>2358</v>
      </c>
      <c r="C79" s="50"/>
      <c r="D79" s="50"/>
      <c r="E79" s="51"/>
    </row>
    <row r="80" spans="1:10">
      <c r="B80" s="50" t="s">
        <v>2359</v>
      </c>
      <c r="C80" s="50"/>
      <c r="D80" s="50"/>
      <c r="E80" s="51"/>
    </row>
    <row r="81" spans="2:5">
      <c r="B81" s="50" t="s">
        <v>2360</v>
      </c>
      <c r="C81" s="50"/>
      <c r="D81" s="50"/>
      <c r="E81" s="51"/>
    </row>
    <row r="82" spans="2:5">
      <c r="B82" s="50" t="s">
        <v>2361</v>
      </c>
      <c r="C82" s="50"/>
      <c r="D82" s="50"/>
      <c r="E82" s="51"/>
    </row>
    <row r="83" spans="2:5">
      <c r="B83" s="49" t="s">
        <v>2362</v>
      </c>
      <c r="C83" s="49"/>
      <c r="D83" s="49" t="s">
        <v>2363</v>
      </c>
      <c r="E83" s="49" t="s">
        <v>2364</v>
      </c>
    </row>
    <row r="84" spans="2:5">
      <c r="B84" s="50" t="s">
        <v>2365</v>
      </c>
      <c r="C84" s="50"/>
      <c r="D84" s="53">
        <v>10.057700000000001</v>
      </c>
      <c r="E84" s="53">
        <v>10.0604</v>
      </c>
    </row>
    <row r="85" spans="2:5">
      <c r="B85" s="50" t="s">
        <v>2366</v>
      </c>
      <c r="C85" s="50"/>
      <c r="D85" s="53">
        <v>41.962600000000002</v>
      </c>
      <c r="E85" s="53">
        <v>42.427100000000003</v>
      </c>
    </row>
    <row r="86" spans="2:5">
      <c r="B86" s="50" t="s">
        <v>2367</v>
      </c>
      <c r="C86" s="50"/>
      <c r="D86" s="53">
        <v>10.184799999999999</v>
      </c>
      <c r="E86" s="53">
        <v>10.2476</v>
      </c>
    </row>
    <row r="87" spans="2:5">
      <c r="B87" s="50" t="s">
        <v>2368</v>
      </c>
      <c r="C87" s="50"/>
      <c r="D87" s="53">
        <v>10.0092</v>
      </c>
      <c r="E87" s="53">
        <v>10.010199999999999</v>
      </c>
    </row>
    <row r="88" spans="2:5">
      <c r="B88" s="50" t="s">
        <v>2369</v>
      </c>
      <c r="C88" s="50"/>
      <c r="D88" s="53">
        <v>10.0472</v>
      </c>
      <c r="E88" s="53">
        <v>10.049899999999999</v>
      </c>
    </row>
    <row r="89" spans="2:5">
      <c r="B89" s="50" t="s">
        <v>2370</v>
      </c>
      <c r="C89" s="50"/>
      <c r="D89" s="53">
        <v>42.035499999999999</v>
      </c>
      <c r="E89" s="53">
        <v>42.500799999999998</v>
      </c>
    </row>
    <row r="90" spans="2:5">
      <c r="B90" s="50" t="s">
        <v>2371</v>
      </c>
      <c r="C90" s="50"/>
      <c r="D90" s="53">
        <v>10.4108</v>
      </c>
      <c r="E90" s="53">
        <v>10.476100000000001</v>
      </c>
    </row>
    <row r="91" spans="2:5">
      <c r="B91" s="50" t="s">
        <v>2372</v>
      </c>
      <c r="C91" s="50"/>
      <c r="D91" s="53">
        <v>10.0092</v>
      </c>
      <c r="E91" s="53">
        <v>10.010199999999999</v>
      </c>
    </row>
    <row r="92" spans="2:5">
      <c r="B92" s="50" t="s">
        <v>2373</v>
      </c>
      <c r="C92" s="50"/>
      <c r="D92" s="53">
        <v>10.0943</v>
      </c>
      <c r="E92" s="53">
        <v>10.0998</v>
      </c>
    </row>
    <row r="93" spans="2:5">
      <c r="B93" s="50" t="s">
        <v>2374</v>
      </c>
      <c r="C93" s="50"/>
      <c r="D93" s="53">
        <v>46.267000000000003</v>
      </c>
      <c r="E93" s="53">
        <v>46.810099999999998</v>
      </c>
    </row>
    <row r="94" spans="2:5">
      <c r="B94" s="50" t="s">
        <v>2375</v>
      </c>
      <c r="C94" s="50"/>
      <c r="D94" s="53">
        <v>10.3347</v>
      </c>
      <c r="E94" s="53">
        <v>10.4063</v>
      </c>
    </row>
    <row r="95" spans="2:5">
      <c r="B95" s="50" t="s">
        <v>2376</v>
      </c>
      <c r="C95" s="50"/>
      <c r="D95" s="53">
        <v>10.012700000000001</v>
      </c>
      <c r="E95" s="53">
        <v>10.010199999999999</v>
      </c>
    </row>
    <row r="96" spans="2:5">
      <c r="B96" s="50"/>
      <c r="C96" s="50"/>
      <c r="D96" s="50"/>
      <c r="E96" s="51"/>
    </row>
    <row r="97" spans="2:5">
      <c r="B97" s="50" t="s">
        <v>2377</v>
      </c>
      <c r="C97" s="50"/>
      <c r="D97" s="49" t="s">
        <v>2378</v>
      </c>
      <c r="E97" s="54" t="s">
        <v>221</v>
      </c>
    </row>
    <row r="98" spans="2:5">
      <c r="B98" s="50" t="s">
        <v>2365</v>
      </c>
      <c r="C98" s="50"/>
      <c r="D98" s="55">
        <v>0.10811774000000002</v>
      </c>
      <c r="E98" s="55">
        <v>0.10811774000000002</v>
      </c>
    </row>
    <row r="99" spans="2:5">
      <c r="B99" s="50" t="s">
        <v>2367</v>
      </c>
      <c r="C99" s="50"/>
      <c r="D99" s="55">
        <v>0.05</v>
      </c>
      <c r="E99" s="55">
        <v>0.05</v>
      </c>
    </row>
    <row r="100" spans="2:5">
      <c r="B100" s="50" t="s">
        <v>2368</v>
      </c>
      <c r="C100" s="50"/>
      <c r="D100" s="55">
        <v>0.10933553000000001</v>
      </c>
      <c r="E100" s="55">
        <v>0.10933553000000001</v>
      </c>
    </row>
    <row r="101" spans="2:5">
      <c r="B101" s="50" t="s">
        <v>2369</v>
      </c>
      <c r="C101" s="50"/>
      <c r="D101" s="55">
        <v>0.10800507999999999</v>
      </c>
      <c r="E101" s="55">
        <v>0.10800507999999999</v>
      </c>
    </row>
    <row r="102" spans="2:5">
      <c r="B102" s="50" t="s">
        <v>2371</v>
      </c>
      <c r="C102" s="50"/>
      <c r="D102" s="55">
        <v>0.05</v>
      </c>
      <c r="E102" s="55">
        <v>0.05</v>
      </c>
    </row>
    <row r="103" spans="2:5">
      <c r="B103" s="50" t="s">
        <v>2372</v>
      </c>
      <c r="C103" s="50"/>
      <c r="D103" s="55">
        <v>0.10934524</v>
      </c>
      <c r="E103" s="55">
        <v>0.10934524</v>
      </c>
    </row>
    <row r="104" spans="2:5">
      <c r="B104" s="50" t="s">
        <v>2373</v>
      </c>
      <c r="C104" s="50"/>
      <c r="D104" s="55">
        <v>0.11231295000000001</v>
      </c>
      <c r="E104" s="55">
        <v>0.11231295000000001</v>
      </c>
    </row>
    <row r="105" spans="2:5">
      <c r="B105" s="50" t="s">
        <v>2375</v>
      </c>
      <c r="C105" s="50"/>
      <c r="D105" s="55">
        <v>0.05</v>
      </c>
      <c r="E105" s="55">
        <v>0.05</v>
      </c>
    </row>
    <row r="106" spans="2:5">
      <c r="B106" s="50" t="s">
        <v>2376</v>
      </c>
      <c r="C106" s="50"/>
      <c r="D106" s="55">
        <v>0.11947874999999999</v>
      </c>
      <c r="E106" s="55">
        <v>0.11947874999999999</v>
      </c>
    </row>
    <row r="107" spans="2:5">
      <c r="B107" s="50"/>
      <c r="C107" s="50"/>
      <c r="D107" s="50"/>
      <c r="E107" s="51"/>
    </row>
    <row r="108" spans="2:5">
      <c r="B108" s="50" t="s">
        <v>2379</v>
      </c>
      <c r="C108" s="50"/>
      <c r="D108" s="50"/>
      <c r="E108" s="51"/>
    </row>
    <row r="109" spans="2:5">
      <c r="B109" s="50" t="s">
        <v>2380</v>
      </c>
      <c r="C109" s="50"/>
      <c r="D109" s="50"/>
      <c r="E109" s="51"/>
    </row>
    <row r="110" spans="2:5">
      <c r="B110" s="50" t="s">
        <v>2381</v>
      </c>
      <c r="C110" s="50"/>
      <c r="D110" s="50"/>
      <c r="E110" s="51"/>
    </row>
    <row r="111" spans="2:5">
      <c r="B111" s="50" t="s">
        <v>2382</v>
      </c>
      <c r="C111" s="50"/>
      <c r="D111" s="50"/>
      <c r="E111" s="51"/>
    </row>
    <row r="112" spans="2:5">
      <c r="B112" s="50" t="s">
        <v>2500</v>
      </c>
      <c r="C112" s="50"/>
      <c r="D112" s="50"/>
      <c r="E112" s="51"/>
    </row>
    <row r="113" spans="2:5">
      <c r="B113" s="50" t="s">
        <v>2383</v>
      </c>
      <c r="C113" s="50"/>
      <c r="D113" s="50"/>
      <c r="E113" s="51"/>
    </row>
    <row r="114" spans="2:5">
      <c r="B114" s="50" t="s">
        <v>2384</v>
      </c>
      <c r="C114" s="50"/>
      <c r="D114" s="50"/>
      <c r="E114" s="51"/>
    </row>
    <row r="115" spans="2:5">
      <c r="B115" s="50" t="s">
        <v>2385</v>
      </c>
      <c r="C115" s="50"/>
      <c r="D115" s="50"/>
      <c r="E115" s="51"/>
    </row>
    <row r="116" spans="2:5">
      <c r="B116" s="50" t="s">
        <v>2386</v>
      </c>
      <c r="C116" s="50"/>
      <c r="D116" s="50"/>
      <c r="E116" s="51"/>
    </row>
    <row r="117" spans="2:5">
      <c r="B117" s="50" t="s">
        <v>2387</v>
      </c>
      <c r="C117" s="50"/>
      <c r="D117" s="50"/>
      <c r="E117" s="51"/>
    </row>
    <row r="118" spans="2:5">
      <c r="B118" s="50" t="s">
        <v>2388</v>
      </c>
      <c r="C118" s="50"/>
      <c r="D118" s="50"/>
      <c r="E118" s="51"/>
    </row>
    <row r="119" spans="2:5">
      <c r="B119" s="50" t="s">
        <v>2389</v>
      </c>
      <c r="C119" s="50"/>
      <c r="D119" s="50"/>
      <c r="E119" s="51"/>
    </row>
    <row r="120" spans="2:5">
      <c r="B120" s="50" t="s">
        <v>2390</v>
      </c>
      <c r="C120" s="50"/>
      <c r="D120" s="50"/>
      <c r="E120" s="51"/>
    </row>
    <row r="121" spans="2:5">
      <c r="B121" s="50" t="s">
        <v>2391</v>
      </c>
      <c r="C121" s="50"/>
      <c r="D121" s="50"/>
      <c r="E121" s="51"/>
    </row>
    <row r="122" spans="2:5">
      <c r="B122" s="56"/>
      <c r="C122" s="56"/>
      <c r="D122" s="56"/>
      <c r="E122" s="56"/>
    </row>
    <row r="123" spans="2:5">
      <c r="B123" s="203" t="s">
        <v>2392</v>
      </c>
      <c r="C123" s="203"/>
      <c r="D123" s="203"/>
      <c r="E123" s="203"/>
    </row>
    <row r="166" spans="2:2">
      <c r="B166" t="s">
        <v>2652</v>
      </c>
    </row>
  </sheetData>
  <mergeCells count="4">
    <mergeCell ref="B65:H65"/>
    <mergeCell ref="B66:H66"/>
    <mergeCell ref="B71:H71"/>
    <mergeCell ref="B123:E123"/>
  </mergeCells>
  <pageMargins left="0" right="0" top="0" bottom="0" header="0" footer="0"/>
  <pageSetup orientation="landscape"/>
  <headerFooter>
    <oddFooter xml:space="preserve">&amp;C_x000D_&amp;1#&amp;"Aptos"&amp;10&amp;K000000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heetPr>
  <dimension ref="A1:BB158"/>
  <sheetViews>
    <sheetView topLeftCell="A137" workbookViewId="0">
      <selection activeCell="G145" sqref="G145"/>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40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1002</v>
      </c>
      <c r="B7" s="16" t="s">
        <v>1003</v>
      </c>
      <c r="C7" s="13" t="s">
        <v>1004</v>
      </c>
      <c r="D7" s="13" t="s">
        <v>419</v>
      </c>
      <c r="E7" s="17">
        <v>325000</v>
      </c>
      <c r="F7" s="18">
        <v>4931.55</v>
      </c>
      <c r="G7" s="19">
        <v>3.9199999999999999E-2</v>
      </c>
      <c r="H7" s="21"/>
      <c r="I7" s="21"/>
      <c r="J7" s="3"/>
    </row>
    <row r="8" spans="1:10" ht="13.05" customHeight="1">
      <c r="A8" s="15" t="s">
        <v>409</v>
      </c>
      <c r="B8" s="16" t="s">
        <v>410</v>
      </c>
      <c r="C8" s="13" t="s">
        <v>411</v>
      </c>
      <c r="D8" s="13" t="s">
        <v>412</v>
      </c>
      <c r="E8" s="17">
        <v>56050</v>
      </c>
      <c r="F8" s="18">
        <v>4308.5600000000004</v>
      </c>
      <c r="G8" s="19">
        <v>3.4200000000000001E-2</v>
      </c>
      <c r="H8" s="21"/>
      <c r="I8" s="21"/>
      <c r="J8" s="3"/>
    </row>
    <row r="9" spans="1:10" ht="13.05" customHeight="1">
      <c r="A9" s="15" t="s">
        <v>457</v>
      </c>
      <c r="B9" s="16" t="s">
        <v>458</v>
      </c>
      <c r="C9" s="13" t="s">
        <v>459</v>
      </c>
      <c r="D9" s="13" t="s">
        <v>423</v>
      </c>
      <c r="E9" s="17">
        <v>150000</v>
      </c>
      <c r="F9" s="18">
        <v>4255.8</v>
      </c>
      <c r="G9" s="19">
        <v>3.3799999999999997E-2</v>
      </c>
      <c r="H9" s="21"/>
      <c r="I9" s="21"/>
      <c r="J9" s="3"/>
    </row>
    <row r="10" spans="1:10" ht="13.05" customHeight="1">
      <c r="A10" s="15" t="s">
        <v>1539</v>
      </c>
      <c r="B10" s="16" t="s">
        <v>1540</v>
      </c>
      <c r="C10" s="13" t="s">
        <v>1541</v>
      </c>
      <c r="D10" s="13" t="s">
        <v>1542</v>
      </c>
      <c r="E10" s="17">
        <v>3000000</v>
      </c>
      <c r="F10" s="18">
        <v>3723.9</v>
      </c>
      <c r="G10" s="19">
        <v>2.9600000000000001E-2</v>
      </c>
      <c r="H10" s="21"/>
      <c r="I10" s="21"/>
      <c r="J10" s="3"/>
    </row>
    <row r="11" spans="1:10" ht="13.05" customHeight="1">
      <c r="A11" s="15" t="s">
        <v>1512</v>
      </c>
      <c r="B11" s="16" t="s">
        <v>1513</v>
      </c>
      <c r="C11" s="13" t="s">
        <v>1514</v>
      </c>
      <c r="D11" s="13" t="s">
        <v>419</v>
      </c>
      <c r="E11" s="17">
        <v>150000</v>
      </c>
      <c r="F11" s="18">
        <v>3443.85</v>
      </c>
      <c r="G11" s="19">
        <v>2.7400000000000001E-2</v>
      </c>
      <c r="H11" s="21"/>
      <c r="I11" s="21"/>
      <c r="J11" s="3"/>
    </row>
    <row r="12" spans="1:10" ht="13.05" customHeight="1">
      <c r="A12" s="15" t="s">
        <v>442</v>
      </c>
      <c r="B12" s="16" t="s">
        <v>443</v>
      </c>
      <c r="C12" s="13" t="s">
        <v>444</v>
      </c>
      <c r="D12" s="13" t="s">
        <v>408</v>
      </c>
      <c r="E12" s="17">
        <v>5400000</v>
      </c>
      <c r="F12" s="18">
        <v>3188.7</v>
      </c>
      <c r="G12" s="19">
        <v>2.53E-2</v>
      </c>
      <c r="H12" s="21"/>
      <c r="I12" s="21"/>
      <c r="J12" s="3"/>
    </row>
    <row r="13" spans="1:10" ht="13.05" customHeight="1">
      <c r="A13" s="15" t="s">
        <v>1543</v>
      </c>
      <c r="B13" s="16" t="s">
        <v>1544</v>
      </c>
      <c r="C13" s="13" t="s">
        <v>1545</v>
      </c>
      <c r="D13" s="13" t="s">
        <v>419</v>
      </c>
      <c r="E13" s="17">
        <v>170465</v>
      </c>
      <c r="F13" s="18">
        <v>3129.74</v>
      </c>
      <c r="G13" s="19">
        <v>2.4899999999999999E-2</v>
      </c>
      <c r="H13" s="21"/>
      <c r="I13" s="21"/>
      <c r="J13" s="3"/>
    </row>
    <row r="14" spans="1:10" ht="13.05" customHeight="1">
      <c r="A14" s="15" t="s">
        <v>793</v>
      </c>
      <c r="B14" s="16" t="s">
        <v>794</v>
      </c>
      <c r="C14" s="13" t="s">
        <v>795</v>
      </c>
      <c r="D14" s="13" t="s">
        <v>722</v>
      </c>
      <c r="E14" s="17">
        <v>78022</v>
      </c>
      <c r="F14" s="18">
        <v>3078.36</v>
      </c>
      <c r="G14" s="19">
        <v>2.4500000000000001E-2</v>
      </c>
      <c r="H14" s="21"/>
      <c r="I14" s="21"/>
      <c r="J14" s="3"/>
    </row>
    <row r="15" spans="1:10" ht="13.05" customHeight="1">
      <c r="A15" s="15" t="s">
        <v>1546</v>
      </c>
      <c r="B15" s="16" t="s">
        <v>1547</v>
      </c>
      <c r="C15" s="13" t="s">
        <v>1548</v>
      </c>
      <c r="D15" s="13" t="s">
        <v>470</v>
      </c>
      <c r="E15" s="17">
        <v>347000</v>
      </c>
      <c r="F15" s="18">
        <v>3011.79</v>
      </c>
      <c r="G15" s="19">
        <v>2.3900000000000001E-2</v>
      </c>
      <c r="H15" s="21"/>
      <c r="I15" s="21"/>
      <c r="J15" s="3"/>
    </row>
    <row r="16" spans="1:10" ht="13.05" customHeight="1">
      <c r="A16" s="15" t="s">
        <v>536</v>
      </c>
      <c r="B16" s="16" t="s">
        <v>537</v>
      </c>
      <c r="C16" s="13" t="s">
        <v>538</v>
      </c>
      <c r="D16" s="13" t="s">
        <v>408</v>
      </c>
      <c r="E16" s="17">
        <v>1000000</v>
      </c>
      <c r="F16" s="18">
        <v>2961</v>
      </c>
      <c r="G16" s="19">
        <v>2.35E-2</v>
      </c>
      <c r="H16" s="21"/>
      <c r="I16" s="21"/>
      <c r="J16" s="3"/>
    </row>
    <row r="17" spans="1:10" ht="13.05" customHeight="1">
      <c r="A17" s="15" t="s">
        <v>1549</v>
      </c>
      <c r="B17" s="16" t="s">
        <v>1550</v>
      </c>
      <c r="C17" s="13" t="s">
        <v>1551</v>
      </c>
      <c r="D17" s="13" t="s">
        <v>845</v>
      </c>
      <c r="E17" s="17">
        <v>625000</v>
      </c>
      <c r="F17" s="18">
        <v>2950.31</v>
      </c>
      <c r="G17" s="19">
        <v>2.3400000000000001E-2</v>
      </c>
      <c r="H17" s="21"/>
      <c r="I17" s="21"/>
      <c r="J17" s="3"/>
    </row>
    <row r="18" spans="1:10" ht="13.05" customHeight="1">
      <c r="A18" s="15" t="s">
        <v>395</v>
      </c>
      <c r="B18" s="16" t="s">
        <v>396</v>
      </c>
      <c r="C18" s="13" t="s">
        <v>397</v>
      </c>
      <c r="D18" s="13" t="s">
        <v>398</v>
      </c>
      <c r="E18" s="17">
        <v>710650</v>
      </c>
      <c r="F18" s="18">
        <v>2942.8</v>
      </c>
      <c r="G18" s="19">
        <v>2.3400000000000001E-2</v>
      </c>
      <c r="H18" s="21"/>
      <c r="I18" s="21"/>
      <c r="J18" s="3"/>
    </row>
    <row r="19" spans="1:10" ht="13.05" customHeight="1">
      <c r="A19" s="15" t="s">
        <v>1552</v>
      </c>
      <c r="B19" s="16" t="s">
        <v>1553</v>
      </c>
      <c r="C19" s="13" t="s">
        <v>1554</v>
      </c>
      <c r="D19" s="13" t="s">
        <v>508</v>
      </c>
      <c r="E19" s="17">
        <v>165056</v>
      </c>
      <c r="F19" s="18">
        <v>2905.65</v>
      </c>
      <c r="G19" s="19">
        <v>2.3099999999999999E-2</v>
      </c>
      <c r="H19" s="21"/>
      <c r="I19" s="21"/>
      <c r="J19" s="3"/>
    </row>
    <row r="20" spans="1:10" ht="13.05" customHeight="1">
      <c r="A20" s="15" t="s">
        <v>855</v>
      </c>
      <c r="B20" s="16" t="s">
        <v>856</v>
      </c>
      <c r="C20" s="13" t="s">
        <v>857</v>
      </c>
      <c r="D20" s="13" t="s">
        <v>408</v>
      </c>
      <c r="E20" s="17">
        <v>1333333</v>
      </c>
      <c r="F20" s="18">
        <v>2781.33</v>
      </c>
      <c r="G20" s="19">
        <v>2.2100000000000002E-2</v>
      </c>
      <c r="H20" s="21"/>
      <c r="I20" s="21"/>
      <c r="J20" s="3"/>
    </row>
    <row r="21" spans="1:10" ht="13.05" customHeight="1">
      <c r="A21" s="15" t="s">
        <v>445</v>
      </c>
      <c r="B21" s="16" t="s">
        <v>446</v>
      </c>
      <c r="C21" s="13" t="s">
        <v>447</v>
      </c>
      <c r="D21" s="13" t="s">
        <v>448</v>
      </c>
      <c r="E21" s="17">
        <v>800000</v>
      </c>
      <c r="F21" s="18">
        <v>2716.8</v>
      </c>
      <c r="G21" s="19">
        <v>2.1600000000000001E-2</v>
      </c>
      <c r="H21" s="21"/>
      <c r="I21" s="21"/>
      <c r="J21" s="3"/>
    </row>
    <row r="22" spans="1:10" ht="13.05" customHeight="1">
      <c r="A22" s="15" t="s">
        <v>1555</v>
      </c>
      <c r="B22" s="16" t="s">
        <v>1556</v>
      </c>
      <c r="C22" s="13" t="s">
        <v>1557</v>
      </c>
      <c r="D22" s="13" t="s">
        <v>419</v>
      </c>
      <c r="E22" s="17">
        <v>32200</v>
      </c>
      <c r="F22" s="18">
        <v>2648.93</v>
      </c>
      <c r="G22" s="19">
        <v>2.1000000000000001E-2</v>
      </c>
      <c r="H22" s="21"/>
      <c r="I22" s="21"/>
      <c r="J22" s="3"/>
    </row>
    <row r="23" spans="1:10" ht="13.05" customHeight="1">
      <c r="A23" s="15" t="s">
        <v>416</v>
      </c>
      <c r="B23" s="16" t="s">
        <v>417</v>
      </c>
      <c r="C23" s="13" t="s">
        <v>418</v>
      </c>
      <c r="D23" s="13" t="s">
        <v>419</v>
      </c>
      <c r="E23" s="17">
        <v>75000</v>
      </c>
      <c r="F23" s="18">
        <v>2644.65</v>
      </c>
      <c r="G23" s="19">
        <v>2.1000000000000001E-2</v>
      </c>
      <c r="H23" s="21"/>
      <c r="I23" s="21"/>
      <c r="J23" s="3"/>
    </row>
    <row r="24" spans="1:10" ht="13.05" customHeight="1">
      <c r="A24" s="15" t="s">
        <v>1558</v>
      </c>
      <c r="B24" s="16" t="s">
        <v>1559</v>
      </c>
      <c r="C24" s="13" t="s">
        <v>1560</v>
      </c>
      <c r="D24" s="13" t="s">
        <v>292</v>
      </c>
      <c r="E24" s="17">
        <v>192981</v>
      </c>
      <c r="F24" s="18">
        <v>2635.54</v>
      </c>
      <c r="G24" s="19">
        <v>2.0899999999999998E-2</v>
      </c>
      <c r="H24" s="21"/>
      <c r="I24" s="21"/>
      <c r="J24" s="3"/>
    </row>
    <row r="25" spans="1:10" ht="13.05" customHeight="1">
      <c r="A25" s="15" t="s">
        <v>1446</v>
      </c>
      <c r="B25" s="16" t="s">
        <v>1447</v>
      </c>
      <c r="C25" s="13" t="s">
        <v>1448</v>
      </c>
      <c r="D25" s="13" t="s">
        <v>572</v>
      </c>
      <c r="E25" s="17">
        <v>950000</v>
      </c>
      <c r="F25" s="18">
        <v>2610.13</v>
      </c>
      <c r="G25" s="19">
        <v>2.07E-2</v>
      </c>
      <c r="H25" s="21"/>
      <c r="I25" s="21"/>
      <c r="J25" s="3"/>
    </row>
    <row r="26" spans="1:10" ht="13.05" customHeight="1">
      <c r="A26" s="15" t="s">
        <v>577</v>
      </c>
      <c r="B26" s="16" t="s">
        <v>578</v>
      </c>
      <c r="C26" s="13" t="s">
        <v>579</v>
      </c>
      <c r="D26" s="13" t="s">
        <v>292</v>
      </c>
      <c r="E26" s="17">
        <v>800000</v>
      </c>
      <c r="F26" s="18">
        <v>2576</v>
      </c>
      <c r="G26" s="19">
        <v>2.0500000000000001E-2</v>
      </c>
      <c r="H26" s="21"/>
      <c r="I26" s="21"/>
      <c r="J26" s="3"/>
    </row>
    <row r="27" spans="1:10" ht="13.05" customHeight="1">
      <c r="A27" s="15" t="s">
        <v>1561</v>
      </c>
      <c r="B27" s="16" t="s">
        <v>1562</v>
      </c>
      <c r="C27" s="13" t="s">
        <v>1563</v>
      </c>
      <c r="D27" s="13" t="s">
        <v>441</v>
      </c>
      <c r="E27" s="17">
        <v>155000</v>
      </c>
      <c r="F27" s="18">
        <v>2551.61</v>
      </c>
      <c r="G27" s="19">
        <v>2.0299999999999999E-2</v>
      </c>
      <c r="H27" s="21"/>
      <c r="I27" s="21"/>
      <c r="J27" s="3"/>
    </row>
    <row r="28" spans="1:10" ht="13.05" customHeight="1">
      <c r="A28" s="15" t="s">
        <v>592</v>
      </c>
      <c r="B28" s="16" t="s">
        <v>593</v>
      </c>
      <c r="C28" s="13" t="s">
        <v>594</v>
      </c>
      <c r="D28" s="13" t="s">
        <v>452</v>
      </c>
      <c r="E28" s="17">
        <v>1835836</v>
      </c>
      <c r="F28" s="18">
        <v>2500.96</v>
      </c>
      <c r="G28" s="19">
        <v>1.9900000000000001E-2</v>
      </c>
      <c r="H28" s="21"/>
      <c r="I28" s="21"/>
      <c r="J28" s="3"/>
    </row>
    <row r="29" spans="1:10" ht="13.05" customHeight="1">
      <c r="A29" s="15" t="s">
        <v>1564</v>
      </c>
      <c r="B29" s="16" t="s">
        <v>1565</v>
      </c>
      <c r="C29" s="13" t="s">
        <v>1566</v>
      </c>
      <c r="D29" s="13" t="s">
        <v>470</v>
      </c>
      <c r="E29" s="17">
        <v>800000</v>
      </c>
      <c r="F29" s="18">
        <v>2476.8000000000002</v>
      </c>
      <c r="G29" s="19">
        <v>1.9699999999999999E-2</v>
      </c>
      <c r="H29" s="21"/>
      <c r="I29" s="21"/>
      <c r="J29" s="3"/>
    </row>
    <row r="30" spans="1:10" ht="13.05" customHeight="1">
      <c r="A30" s="15" t="s">
        <v>1567</v>
      </c>
      <c r="B30" s="16" t="s">
        <v>1568</v>
      </c>
      <c r="C30" s="13" t="s">
        <v>1569</v>
      </c>
      <c r="D30" s="13" t="s">
        <v>452</v>
      </c>
      <c r="E30" s="17">
        <v>75000</v>
      </c>
      <c r="F30" s="18">
        <v>2397.15</v>
      </c>
      <c r="G30" s="19">
        <v>1.9E-2</v>
      </c>
      <c r="H30" s="21"/>
      <c r="I30" s="21"/>
      <c r="J30" s="3"/>
    </row>
    <row r="31" spans="1:10" ht="13.05" customHeight="1">
      <c r="A31" s="15" t="s">
        <v>529</v>
      </c>
      <c r="B31" s="16" t="s">
        <v>530</v>
      </c>
      <c r="C31" s="13" t="s">
        <v>531</v>
      </c>
      <c r="D31" s="13" t="s">
        <v>441</v>
      </c>
      <c r="E31" s="17">
        <v>290000</v>
      </c>
      <c r="F31" s="18">
        <v>2274.91</v>
      </c>
      <c r="G31" s="19">
        <v>1.8100000000000002E-2</v>
      </c>
      <c r="H31" s="21"/>
      <c r="I31" s="21"/>
      <c r="J31" s="3"/>
    </row>
    <row r="32" spans="1:10" ht="13.05" customHeight="1">
      <c r="A32" s="15" t="s">
        <v>463</v>
      </c>
      <c r="B32" s="16" t="s">
        <v>464</v>
      </c>
      <c r="C32" s="13" t="s">
        <v>465</v>
      </c>
      <c r="D32" s="13" t="s">
        <v>466</v>
      </c>
      <c r="E32" s="17">
        <v>5676294</v>
      </c>
      <c r="F32" s="18">
        <v>2236.46</v>
      </c>
      <c r="G32" s="19">
        <v>1.78E-2</v>
      </c>
      <c r="H32" s="21"/>
      <c r="I32" s="21"/>
      <c r="J32" s="3"/>
    </row>
    <row r="33" spans="1:10" ht="13.05" customHeight="1">
      <c r="A33" s="15" t="s">
        <v>1570</v>
      </c>
      <c r="B33" s="16" t="s">
        <v>1571</v>
      </c>
      <c r="C33" s="13" t="s">
        <v>1572</v>
      </c>
      <c r="D33" s="13" t="s">
        <v>525</v>
      </c>
      <c r="E33" s="17">
        <v>60000</v>
      </c>
      <c r="F33" s="18">
        <v>2091.42</v>
      </c>
      <c r="G33" s="19">
        <v>1.66E-2</v>
      </c>
      <c r="H33" s="21"/>
      <c r="I33" s="21"/>
      <c r="J33" s="3"/>
    </row>
    <row r="34" spans="1:10" ht="13.05" customHeight="1">
      <c r="A34" s="15" t="s">
        <v>858</v>
      </c>
      <c r="B34" s="16" t="s">
        <v>859</v>
      </c>
      <c r="C34" s="13" t="s">
        <v>860</v>
      </c>
      <c r="D34" s="13" t="s">
        <v>470</v>
      </c>
      <c r="E34" s="17">
        <v>200000</v>
      </c>
      <c r="F34" s="18">
        <v>2076.8000000000002</v>
      </c>
      <c r="G34" s="19">
        <v>1.6500000000000001E-2</v>
      </c>
      <c r="H34" s="21"/>
      <c r="I34" s="21"/>
      <c r="J34" s="3"/>
    </row>
    <row r="35" spans="1:10" ht="13.05" customHeight="1">
      <c r="A35" s="15" t="s">
        <v>1573</v>
      </c>
      <c r="B35" s="16" t="s">
        <v>1574</v>
      </c>
      <c r="C35" s="13" t="s">
        <v>1575</v>
      </c>
      <c r="D35" s="13" t="s">
        <v>845</v>
      </c>
      <c r="E35" s="17">
        <v>140000</v>
      </c>
      <c r="F35" s="18">
        <v>2076.34</v>
      </c>
      <c r="G35" s="19">
        <v>1.6500000000000001E-2</v>
      </c>
      <c r="H35" s="21"/>
      <c r="I35" s="21"/>
      <c r="J35" s="3"/>
    </row>
    <row r="36" spans="1:10" ht="13.05" customHeight="1">
      <c r="A36" s="15" t="s">
        <v>1576</v>
      </c>
      <c r="B36" s="16" t="s">
        <v>1577</v>
      </c>
      <c r="C36" s="13" t="s">
        <v>1578</v>
      </c>
      <c r="D36" s="13" t="s">
        <v>441</v>
      </c>
      <c r="E36" s="17">
        <v>300014</v>
      </c>
      <c r="F36" s="18">
        <v>2032.14</v>
      </c>
      <c r="G36" s="19">
        <v>1.61E-2</v>
      </c>
      <c r="H36" s="21"/>
      <c r="I36" s="21"/>
      <c r="J36" s="3"/>
    </row>
    <row r="37" spans="1:10" ht="13.05" customHeight="1">
      <c r="A37" s="15" t="s">
        <v>1579</v>
      </c>
      <c r="B37" s="16" t="s">
        <v>1580</v>
      </c>
      <c r="C37" s="13" t="s">
        <v>1581</v>
      </c>
      <c r="D37" s="13" t="s">
        <v>452</v>
      </c>
      <c r="E37" s="17">
        <v>5000000</v>
      </c>
      <c r="F37" s="18">
        <v>2006</v>
      </c>
      <c r="G37" s="19">
        <v>1.5900000000000001E-2</v>
      </c>
      <c r="H37" s="21"/>
      <c r="I37" s="21"/>
      <c r="J37" s="3"/>
    </row>
    <row r="38" spans="1:10" ht="13.05" customHeight="1">
      <c r="A38" s="15" t="s">
        <v>1443</v>
      </c>
      <c r="B38" s="16" t="s">
        <v>1444</v>
      </c>
      <c r="C38" s="13" t="s">
        <v>1445</v>
      </c>
      <c r="D38" s="13" t="s">
        <v>681</v>
      </c>
      <c r="E38" s="17">
        <v>340000</v>
      </c>
      <c r="F38" s="18">
        <v>1956.36</v>
      </c>
      <c r="G38" s="19">
        <v>1.55E-2</v>
      </c>
      <c r="H38" s="21"/>
      <c r="I38" s="21"/>
      <c r="J38" s="3"/>
    </row>
    <row r="39" spans="1:10" ht="13.05" customHeight="1">
      <c r="A39" s="15" t="s">
        <v>402</v>
      </c>
      <c r="B39" s="16" t="s">
        <v>403</v>
      </c>
      <c r="C39" s="13" t="s">
        <v>404</v>
      </c>
      <c r="D39" s="13" t="s">
        <v>398</v>
      </c>
      <c r="E39" s="17">
        <v>5500</v>
      </c>
      <c r="F39" s="18">
        <v>1920.6</v>
      </c>
      <c r="G39" s="19">
        <v>1.5299999999999999E-2</v>
      </c>
      <c r="H39" s="21"/>
      <c r="I39" s="21"/>
      <c r="J39" s="3"/>
    </row>
    <row r="40" spans="1:10" ht="13.05" customHeight="1">
      <c r="A40" s="15" t="s">
        <v>1582</v>
      </c>
      <c r="B40" s="16" t="s">
        <v>1583</v>
      </c>
      <c r="C40" s="13" t="s">
        <v>1584</v>
      </c>
      <c r="D40" s="13" t="s">
        <v>423</v>
      </c>
      <c r="E40" s="17">
        <v>160000</v>
      </c>
      <c r="F40" s="18">
        <v>1847.52</v>
      </c>
      <c r="G40" s="19">
        <v>1.47E-2</v>
      </c>
      <c r="H40" s="21"/>
      <c r="I40" s="21"/>
      <c r="J40" s="3"/>
    </row>
    <row r="41" spans="1:10" ht="13.05" customHeight="1">
      <c r="A41" s="15" t="s">
        <v>624</v>
      </c>
      <c r="B41" s="16" t="s">
        <v>625</v>
      </c>
      <c r="C41" s="13" t="s">
        <v>626</v>
      </c>
      <c r="D41" s="13" t="s">
        <v>466</v>
      </c>
      <c r="E41" s="17">
        <v>105000</v>
      </c>
      <c r="F41" s="18">
        <v>1763.37</v>
      </c>
      <c r="G41" s="19">
        <v>1.4E-2</v>
      </c>
      <c r="H41" s="21"/>
      <c r="I41" s="21"/>
      <c r="J41" s="3"/>
    </row>
    <row r="42" spans="1:10" ht="13.05" customHeight="1">
      <c r="A42" s="15" t="s">
        <v>1585</v>
      </c>
      <c r="B42" s="16" t="s">
        <v>1586</v>
      </c>
      <c r="C42" s="13" t="s">
        <v>1587</v>
      </c>
      <c r="D42" s="13" t="s">
        <v>525</v>
      </c>
      <c r="E42" s="17">
        <v>150000</v>
      </c>
      <c r="F42" s="18">
        <v>1754.1</v>
      </c>
      <c r="G42" s="19">
        <v>1.3899999999999999E-2</v>
      </c>
      <c r="H42" s="21"/>
      <c r="I42" s="21"/>
      <c r="J42" s="3"/>
    </row>
    <row r="43" spans="1:10" ht="13.05" customHeight="1">
      <c r="A43" s="15" t="s">
        <v>1588</v>
      </c>
      <c r="B43" s="16" t="s">
        <v>1589</v>
      </c>
      <c r="C43" s="13" t="s">
        <v>1590</v>
      </c>
      <c r="D43" s="13" t="s">
        <v>611</v>
      </c>
      <c r="E43" s="17">
        <v>130000</v>
      </c>
      <c r="F43" s="18">
        <v>1722.37</v>
      </c>
      <c r="G43" s="19">
        <v>1.37E-2</v>
      </c>
      <c r="H43" s="21"/>
      <c r="I43" s="21"/>
      <c r="J43" s="3"/>
    </row>
    <row r="44" spans="1:10" ht="13.05" customHeight="1">
      <c r="A44" s="15" t="s">
        <v>1591</v>
      </c>
      <c r="B44" s="16" t="s">
        <v>1592</v>
      </c>
      <c r="C44" s="13" t="s">
        <v>1593</v>
      </c>
      <c r="D44" s="13" t="s">
        <v>525</v>
      </c>
      <c r="E44" s="17">
        <v>170000</v>
      </c>
      <c r="F44" s="18">
        <v>1629.88</v>
      </c>
      <c r="G44" s="19">
        <v>1.2999999999999999E-2</v>
      </c>
      <c r="H44" s="21"/>
      <c r="I44" s="21"/>
      <c r="J44" s="3"/>
    </row>
    <row r="45" spans="1:10" ht="13.05" customHeight="1">
      <c r="A45" s="15" t="s">
        <v>959</v>
      </c>
      <c r="B45" s="16" t="s">
        <v>960</v>
      </c>
      <c r="C45" s="13" t="s">
        <v>961</v>
      </c>
      <c r="D45" s="13" t="s">
        <v>470</v>
      </c>
      <c r="E45" s="17">
        <v>500000</v>
      </c>
      <c r="F45" s="18">
        <v>1621</v>
      </c>
      <c r="G45" s="19">
        <v>1.29E-2</v>
      </c>
      <c r="H45" s="21"/>
      <c r="I45" s="21"/>
      <c r="J45" s="3"/>
    </row>
    <row r="46" spans="1:10" ht="13.05" customHeight="1">
      <c r="A46" s="15" t="s">
        <v>805</v>
      </c>
      <c r="B46" s="16" t="s">
        <v>806</v>
      </c>
      <c r="C46" s="13" t="s">
        <v>807</v>
      </c>
      <c r="D46" s="13" t="s">
        <v>808</v>
      </c>
      <c r="E46" s="17">
        <v>120000</v>
      </c>
      <c r="F46" s="18">
        <v>1588.08</v>
      </c>
      <c r="G46" s="19">
        <v>1.26E-2</v>
      </c>
      <c r="H46" s="21"/>
      <c r="I46" s="21"/>
      <c r="J46" s="3"/>
    </row>
    <row r="47" spans="1:10" ht="13.05" customHeight="1">
      <c r="A47" s="15" t="s">
        <v>612</v>
      </c>
      <c r="B47" s="16" t="s">
        <v>613</v>
      </c>
      <c r="C47" s="13" t="s">
        <v>614</v>
      </c>
      <c r="D47" s="13" t="s">
        <v>427</v>
      </c>
      <c r="E47" s="17">
        <v>1000000</v>
      </c>
      <c r="F47" s="18">
        <v>1567.6</v>
      </c>
      <c r="G47" s="19">
        <v>1.2500000000000001E-2</v>
      </c>
      <c r="H47" s="21"/>
      <c r="I47" s="21"/>
      <c r="J47" s="3"/>
    </row>
    <row r="48" spans="1:10" ht="13.05" customHeight="1">
      <c r="A48" s="15" t="s">
        <v>849</v>
      </c>
      <c r="B48" s="16" t="s">
        <v>850</v>
      </c>
      <c r="C48" s="13" t="s">
        <v>851</v>
      </c>
      <c r="D48" s="13" t="s">
        <v>504</v>
      </c>
      <c r="E48" s="17">
        <v>170000</v>
      </c>
      <c r="F48" s="18">
        <v>1508.24</v>
      </c>
      <c r="G48" s="19">
        <v>1.2E-2</v>
      </c>
      <c r="H48" s="21"/>
      <c r="I48" s="21"/>
      <c r="J48" s="3"/>
    </row>
    <row r="49" spans="1:10" ht="13.05" customHeight="1">
      <c r="A49" s="15" t="s">
        <v>1594</v>
      </c>
      <c r="B49" s="16" t="s">
        <v>1595</v>
      </c>
      <c r="C49" s="13" t="s">
        <v>1596</v>
      </c>
      <c r="D49" s="13" t="s">
        <v>572</v>
      </c>
      <c r="E49" s="17">
        <v>20000</v>
      </c>
      <c r="F49" s="18">
        <v>1506</v>
      </c>
      <c r="G49" s="19">
        <v>1.2E-2</v>
      </c>
      <c r="H49" s="21"/>
      <c r="I49" s="21"/>
      <c r="J49" s="3"/>
    </row>
    <row r="50" spans="1:10" ht="13.05" customHeight="1">
      <c r="A50" s="15" t="s">
        <v>621</v>
      </c>
      <c r="B50" s="16" t="s">
        <v>622</v>
      </c>
      <c r="C50" s="13" t="s">
        <v>623</v>
      </c>
      <c r="D50" s="13" t="s">
        <v>561</v>
      </c>
      <c r="E50" s="17">
        <v>386532</v>
      </c>
      <c r="F50" s="18">
        <v>1457.42</v>
      </c>
      <c r="G50" s="19">
        <v>1.1599999999999999E-2</v>
      </c>
      <c r="H50" s="21"/>
      <c r="I50" s="21"/>
      <c r="J50" s="3"/>
    </row>
    <row r="51" spans="1:10" ht="13.05" customHeight="1">
      <c r="A51" s="15" t="s">
        <v>1597</v>
      </c>
      <c r="B51" s="16" t="s">
        <v>1598</v>
      </c>
      <c r="C51" s="13" t="s">
        <v>1599</v>
      </c>
      <c r="D51" s="13" t="s">
        <v>412</v>
      </c>
      <c r="E51" s="17">
        <v>22500</v>
      </c>
      <c r="F51" s="18">
        <v>1454.51</v>
      </c>
      <c r="G51" s="19">
        <v>1.1599999999999999E-2</v>
      </c>
      <c r="H51" s="21"/>
      <c r="I51" s="21"/>
      <c r="J51" s="3"/>
    </row>
    <row r="52" spans="1:10" ht="13.05" customHeight="1">
      <c r="A52" s="15" t="s">
        <v>1600</v>
      </c>
      <c r="B52" s="16" t="s">
        <v>1601</v>
      </c>
      <c r="C52" s="13" t="s">
        <v>1602</v>
      </c>
      <c r="D52" s="13" t="s">
        <v>452</v>
      </c>
      <c r="E52" s="17">
        <v>15000</v>
      </c>
      <c r="F52" s="18">
        <v>1419</v>
      </c>
      <c r="G52" s="19">
        <v>1.1299999999999999E-2</v>
      </c>
      <c r="H52" s="21"/>
      <c r="I52" s="21"/>
      <c r="J52" s="3"/>
    </row>
    <row r="53" spans="1:10" ht="13.05" customHeight="1">
      <c r="A53" s="15" t="s">
        <v>971</v>
      </c>
      <c r="B53" s="16" t="s">
        <v>972</v>
      </c>
      <c r="C53" s="13" t="s">
        <v>973</v>
      </c>
      <c r="D53" s="13" t="s">
        <v>408</v>
      </c>
      <c r="E53" s="17">
        <v>350000</v>
      </c>
      <c r="F53" s="18">
        <v>1291.68</v>
      </c>
      <c r="G53" s="19">
        <v>1.03E-2</v>
      </c>
      <c r="H53" s="21"/>
      <c r="I53" s="21"/>
      <c r="J53" s="3"/>
    </row>
    <row r="54" spans="1:10" ht="13.05" customHeight="1">
      <c r="A54" s="15" t="s">
        <v>1379</v>
      </c>
      <c r="B54" s="16" t="s">
        <v>1380</v>
      </c>
      <c r="C54" s="13" t="s">
        <v>1381</v>
      </c>
      <c r="D54" s="13" t="s">
        <v>808</v>
      </c>
      <c r="E54" s="17">
        <v>270000</v>
      </c>
      <c r="F54" s="18">
        <v>1283.72</v>
      </c>
      <c r="G54" s="19">
        <v>1.0200000000000001E-2</v>
      </c>
      <c r="H54" s="21"/>
      <c r="I54" s="21"/>
      <c r="J54" s="3"/>
    </row>
    <row r="55" spans="1:10" ht="13.05" customHeight="1">
      <c r="A55" s="15" t="s">
        <v>1603</v>
      </c>
      <c r="B55" s="16" t="s">
        <v>1604</v>
      </c>
      <c r="C55" s="13" t="s">
        <v>1605</v>
      </c>
      <c r="D55" s="13" t="s">
        <v>466</v>
      </c>
      <c r="E55" s="17">
        <v>85000</v>
      </c>
      <c r="F55" s="18">
        <v>1206.58</v>
      </c>
      <c r="G55" s="19">
        <v>9.5999999999999992E-3</v>
      </c>
      <c r="H55" s="21"/>
      <c r="I55" s="21"/>
      <c r="J55" s="3"/>
    </row>
    <row r="56" spans="1:10" ht="13.05" customHeight="1">
      <c r="A56" s="15" t="s">
        <v>1606</v>
      </c>
      <c r="B56" s="16" t="s">
        <v>1607</v>
      </c>
      <c r="C56" s="13" t="s">
        <v>1608</v>
      </c>
      <c r="D56" s="13" t="s">
        <v>1609</v>
      </c>
      <c r="E56" s="17">
        <v>49870</v>
      </c>
      <c r="F56" s="18">
        <v>1151.8</v>
      </c>
      <c r="G56" s="19">
        <v>9.1999999999999998E-3</v>
      </c>
      <c r="H56" s="21"/>
      <c r="I56" s="21"/>
      <c r="J56" s="3"/>
    </row>
    <row r="57" spans="1:10" ht="13.05" customHeight="1">
      <c r="A57" s="15" t="s">
        <v>1610</v>
      </c>
      <c r="B57" s="16" t="s">
        <v>1611</v>
      </c>
      <c r="C57" s="13" t="s">
        <v>1612</v>
      </c>
      <c r="D57" s="13" t="s">
        <v>481</v>
      </c>
      <c r="E57" s="17">
        <v>200000</v>
      </c>
      <c r="F57" s="18">
        <v>841.7</v>
      </c>
      <c r="G57" s="19">
        <v>6.7000000000000002E-3</v>
      </c>
      <c r="H57" s="21"/>
      <c r="I57" s="21"/>
      <c r="J57" s="3"/>
    </row>
    <row r="58" spans="1:10" ht="13.05" customHeight="1">
      <c r="A58" s="15" t="s">
        <v>1613</v>
      </c>
      <c r="B58" s="16" t="s">
        <v>1614</v>
      </c>
      <c r="C58" s="13" t="s">
        <v>1615</v>
      </c>
      <c r="D58" s="13" t="s">
        <v>576</v>
      </c>
      <c r="E58" s="17">
        <v>28188</v>
      </c>
      <c r="F58" s="18">
        <v>283.51</v>
      </c>
      <c r="G58" s="19">
        <v>2.3E-3</v>
      </c>
      <c r="H58" s="21"/>
      <c r="I58" s="21"/>
      <c r="J58" s="3"/>
    </row>
    <row r="59" spans="1:10" ht="13.05" customHeight="1">
      <c r="A59" s="15" t="s">
        <v>1616</v>
      </c>
      <c r="B59" s="16" t="s">
        <v>1617</v>
      </c>
      <c r="C59" s="13" t="s">
        <v>1618</v>
      </c>
      <c r="D59" s="13" t="s">
        <v>561</v>
      </c>
      <c r="E59" s="17">
        <v>19450</v>
      </c>
      <c r="F59" s="18">
        <v>180.88</v>
      </c>
      <c r="G59" s="19">
        <v>1.4E-3</v>
      </c>
      <c r="H59" s="21"/>
      <c r="I59" s="21"/>
      <c r="J59" s="3"/>
    </row>
    <row r="60" spans="1:10" ht="13.05" customHeight="1">
      <c r="A60" s="3"/>
      <c r="B60" s="22" t="s">
        <v>176</v>
      </c>
      <c r="C60" s="2"/>
      <c r="D60" s="2"/>
      <c r="E60" s="2"/>
      <c r="F60" s="23">
        <v>119121.9</v>
      </c>
      <c r="G60" s="24">
        <v>0.94669999999999999</v>
      </c>
      <c r="H60" s="25"/>
      <c r="I60" s="25"/>
      <c r="J60" s="3"/>
    </row>
    <row r="61" spans="1:10" ht="13.05" customHeight="1">
      <c r="A61" s="3"/>
      <c r="B61" s="12"/>
      <c r="C61" s="13"/>
      <c r="D61" s="13"/>
      <c r="E61" s="13"/>
      <c r="F61" s="3"/>
      <c r="G61" s="14"/>
      <c r="H61" s="14"/>
      <c r="I61" s="14"/>
      <c r="J61" s="3"/>
    </row>
    <row r="62" spans="1:10" ht="13.05" customHeight="1">
      <c r="A62" s="15" t="s">
        <v>1458</v>
      </c>
      <c r="B62" s="16" t="s">
        <v>1459</v>
      </c>
      <c r="C62" s="13" t="s">
        <v>1460</v>
      </c>
      <c r="D62" s="13" t="s">
        <v>841</v>
      </c>
      <c r="E62" s="17">
        <v>182547</v>
      </c>
      <c r="F62" s="18">
        <v>1474.98</v>
      </c>
      <c r="G62" s="19">
        <v>1.17E-2</v>
      </c>
      <c r="H62" s="21"/>
      <c r="I62" s="21"/>
      <c r="J62" s="3"/>
    </row>
    <row r="63" spans="1:10" ht="13.05" customHeight="1">
      <c r="A63" s="3"/>
      <c r="B63" s="22" t="s">
        <v>176</v>
      </c>
      <c r="C63" s="2"/>
      <c r="D63" s="2"/>
      <c r="E63" s="2"/>
      <c r="F63" s="23">
        <v>1474.98</v>
      </c>
      <c r="G63" s="24">
        <v>1.17E-2</v>
      </c>
      <c r="H63" s="25"/>
      <c r="I63" s="25"/>
      <c r="J63" s="3"/>
    </row>
    <row r="64" spans="1:10" ht="13.05" customHeight="1">
      <c r="A64" s="3"/>
      <c r="B64" s="22" t="s">
        <v>627</v>
      </c>
      <c r="C64" s="2"/>
      <c r="D64" s="2"/>
      <c r="E64" s="2"/>
      <c r="F64" s="25" t="s">
        <v>178</v>
      </c>
      <c r="G64" s="25" t="s">
        <v>178</v>
      </c>
      <c r="H64" s="25"/>
      <c r="I64" s="25"/>
      <c r="J64" s="3"/>
    </row>
    <row r="65" spans="1:10" ht="13.05" customHeight="1">
      <c r="A65" s="3"/>
      <c r="B65" s="22" t="s">
        <v>176</v>
      </c>
      <c r="C65" s="2"/>
      <c r="D65" s="2"/>
      <c r="E65" s="2"/>
      <c r="F65" s="25" t="s">
        <v>178</v>
      </c>
      <c r="G65" s="25" t="s">
        <v>178</v>
      </c>
      <c r="H65" s="25"/>
      <c r="I65" s="25"/>
      <c r="J65" s="3"/>
    </row>
    <row r="66" spans="1:10" ht="13.05" customHeight="1">
      <c r="A66" s="3"/>
      <c r="B66" s="22" t="s">
        <v>187</v>
      </c>
      <c r="C66" s="26"/>
      <c r="D66" s="2"/>
      <c r="E66" s="26"/>
      <c r="F66" s="23">
        <v>120596.88</v>
      </c>
      <c r="G66" s="24">
        <v>0.95840000000000003</v>
      </c>
      <c r="H66" s="25"/>
      <c r="I66" s="25"/>
      <c r="J66" s="3"/>
    </row>
    <row r="67" spans="1:10" ht="13.05" customHeight="1">
      <c r="A67" s="3"/>
      <c r="B67" s="12" t="s">
        <v>227</v>
      </c>
      <c r="C67" s="13"/>
      <c r="D67" s="13"/>
      <c r="E67" s="13"/>
      <c r="F67" s="13"/>
      <c r="G67" s="13"/>
      <c r="H67" s="14"/>
      <c r="I67" s="14"/>
      <c r="J67" s="3"/>
    </row>
    <row r="68" spans="1:10" ht="13.05" customHeight="1">
      <c r="A68" s="15" t="s">
        <v>228</v>
      </c>
      <c r="B68" s="16" t="s">
        <v>229</v>
      </c>
      <c r="C68" s="13"/>
      <c r="D68" s="13" t="s">
        <v>226</v>
      </c>
      <c r="E68" s="17"/>
      <c r="F68" s="18">
        <v>4853.58</v>
      </c>
      <c r="G68" s="19">
        <v>3.8600000000000002E-2</v>
      </c>
      <c r="H68" s="20">
        <v>5.3318046495114894E-2</v>
      </c>
      <c r="I68" s="21"/>
      <c r="J68" s="3"/>
    </row>
    <row r="69" spans="1:10" ht="13.05" customHeight="1">
      <c r="A69" s="3"/>
      <c r="B69" s="22" t="s">
        <v>176</v>
      </c>
      <c r="C69" s="2"/>
      <c r="D69" s="2"/>
      <c r="E69" s="2"/>
      <c r="F69" s="23">
        <v>4853.58</v>
      </c>
      <c r="G69" s="24">
        <v>3.8600000000000002E-2</v>
      </c>
      <c r="H69" s="25"/>
      <c r="I69" s="25"/>
      <c r="J69" s="3"/>
    </row>
    <row r="70" spans="1:10" ht="13.05" customHeight="1">
      <c r="A70" s="3"/>
      <c r="B70" s="22" t="s">
        <v>187</v>
      </c>
      <c r="C70" s="26"/>
      <c r="D70" s="2"/>
      <c r="E70" s="26"/>
      <c r="F70" s="23">
        <v>4853.58</v>
      </c>
      <c r="G70" s="24">
        <v>3.8600000000000002E-2</v>
      </c>
      <c r="H70" s="25"/>
      <c r="I70" s="25"/>
      <c r="J70" s="3"/>
    </row>
    <row r="71" spans="1:10" ht="13.05" customHeight="1">
      <c r="A71" s="3"/>
      <c r="B71" s="22" t="s">
        <v>230</v>
      </c>
      <c r="C71" s="13"/>
      <c r="D71" s="2"/>
      <c r="E71" s="13"/>
      <c r="F71" s="27">
        <v>404.89</v>
      </c>
      <c r="G71" s="24">
        <v>3.0000000000000001E-3</v>
      </c>
      <c r="H71" s="25"/>
      <c r="I71" s="25"/>
      <c r="J71" s="3"/>
    </row>
    <row r="72" spans="1:10" ht="13.05" customHeight="1">
      <c r="A72" s="3"/>
      <c r="B72" s="28" t="s">
        <v>231</v>
      </c>
      <c r="C72" s="29"/>
      <c r="D72" s="29"/>
      <c r="E72" s="29"/>
      <c r="F72" s="30">
        <v>125855.35</v>
      </c>
      <c r="G72" s="31">
        <v>1</v>
      </c>
      <c r="H72" s="32"/>
      <c r="I72" s="32"/>
      <c r="J72" s="3"/>
    </row>
    <row r="73" spans="1:10" ht="13.05" customHeight="1">
      <c r="A73" s="3"/>
      <c r="B73" s="6"/>
      <c r="C73" s="3"/>
      <c r="D73" s="3"/>
      <c r="E73" s="3"/>
      <c r="F73" s="3"/>
      <c r="G73" s="3"/>
      <c r="H73" s="3"/>
      <c r="I73" s="3"/>
      <c r="J73" s="3"/>
    </row>
    <row r="74" spans="1:10" ht="13.05" customHeight="1">
      <c r="A74" s="3"/>
      <c r="B74" s="187"/>
      <c r="C74" s="187"/>
      <c r="D74" s="187"/>
      <c r="E74" s="187"/>
      <c r="F74" s="187"/>
      <c r="G74" s="187"/>
      <c r="H74" s="187"/>
      <c r="I74" s="3"/>
      <c r="J74" s="3"/>
    </row>
    <row r="75" spans="1:10" ht="13.05" customHeight="1">
      <c r="A75" s="3"/>
      <c r="B75" s="187"/>
      <c r="C75" s="187"/>
      <c r="D75" s="187"/>
      <c r="E75" s="187"/>
      <c r="F75" s="187"/>
      <c r="G75" s="187"/>
      <c r="H75" s="187"/>
      <c r="I75" s="3"/>
      <c r="J75" s="3"/>
    </row>
    <row r="76" spans="1:10" ht="13.05" customHeight="1">
      <c r="A76" s="3"/>
      <c r="B76" s="4" t="s">
        <v>226</v>
      </c>
      <c r="C76" s="3"/>
      <c r="D76" s="3"/>
      <c r="E76" s="3"/>
      <c r="F76" s="3"/>
      <c r="G76" s="3"/>
      <c r="H76" s="3"/>
      <c r="I76" s="3"/>
      <c r="J76" s="3"/>
    </row>
    <row r="77" spans="1:10" ht="13.05" customHeight="1">
      <c r="A77" s="3"/>
      <c r="B77" s="4" t="s">
        <v>234</v>
      </c>
      <c r="C77" s="3"/>
      <c r="D77" s="3"/>
      <c r="E77" s="3"/>
      <c r="F77" s="3"/>
      <c r="G77" s="3"/>
      <c r="H77" s="3"/>
      <c r="I77" s="3"/>
      <c r="J77" s="3"/>
    </row>
    <row r="78" spans="1:10" ht="26.1" customHeight="1">
      <c r="A78" s="3"/>
      <c r="B78" s="187" t="s">
        <v>235</v>
      </c>
      <c r="C78" s="187"/>
      <c r="D78" s="187"/>
      <c r="E78" s="187"/>
      <c r="F78" s="187"/>
      <c r="G78" s="187"/>
      <c r="H78" s="187"/>
      <c r="I78" s="3"/>
      <c r="J78" s="3"/>
    </row>
    <row r="82" spans="2:5">
      <c r="B82" s="49" t="s">
        <v>2354</v>
      </c>
      <c r="C82" s="50"/>
      <c r="D82" s="50"/>
      <c r="E82" s="51"/>
    </row>
    <row r="83" spans="2:5">
      <c r="B83" s="50" t="s">
        <v>2393</v>
      </c>
      <c r="C83" s="50"/>
      <c r="D83" s="50"/>
      <c r="E83" s="51"/>
    </row>
    <row r="84" spans="2:5">
      <c r="B84" s="57" t="s">
        <v>2394</v>
      </c>
      <c r="C84" s="50"/>
      <c r="D84" s="50"/>
      <c r="E84" s="51"/>
    </row>
    <row r="85" spans="2:5">
      <c r="B85" s="50" t="s">
        <v>2355</v>
      </c>
      <c r="C85" s="50"/>
      <c r="D85" s="50"/>
      <c r="E85" s="51"/>
    </row>
    <row r="86" spans="2:5">
      <c r="B86" s="50" t="s">
        <v>2356</v>
      </c>
      <c r="C86" s="50"/>
      <c r="D86" s="50"/>
      <c r="E86" s="51"/>
    </row>
    <row r="87" spans="2:5">
      <c r="B87" s="50" t="s">
        <v>2357</v>
      </c>
      <c r="C87" s="52"/>
      <c r="D87" s="52"/>
      <c r="E87" s="52"/>
    </row>
    <row r="88" spans="2:5">
      <c r="B88" s="50" t="s">
        <v>2358</v>
      </c>
      <c r="C88" s="50"/>
      <c r="D88" s="50"/>
      <c r="E88" s="51"/>
    </row>
    <row r="89" spans="2:5">
      <c r="B89" s="50" t="s">
        <v>2359</v>
      </c>
      <c r="C89" s="50"/>
      <c r="D89" s="50"/>
      <c r="E89" s="51"/>
    </row>
    <row r="90" spans="2:5">
      <c r="B90" s="50" t="s">
        <v>2360</v>
      </c>
      <c r="C90" s="50"/>
      <c r="D90" s="50"/>
      <c r="E90" s="51"/>
    </row>
    <row r="91" spans="2:5">
      <c r="B91" s="50" t="s">
        <v>2361</v>
      </c>
      <c r="C91" s="50"/>
      <c r="D91" s="50"/>
      <c r="E91" s="51"/>
    </row>
    <row r="92" spans="2:5">
      <c r="B92" s="49" t="s">
        <v>2362</v>
      </c>
      <c r="C92" s="49"/>
      <c r="D92" s="49" t="s">
        <v>2363</v>
      </c>
      <c r="E92" s="49" t="s">
        <v>2364</v>
      </c>
    </row>
    <row r="93" spans="2:5">
      <c r="B93" s="50" t="s">
        <v>2410</v>
      </c>
      <c r="C93" s="50"/>
      <c r="D93" s="53">
        <v>12.960800000000001</v>
      </c>
      <c r="E93" s="53">
        <v>13.3217</v>
      </c>
    </row>
    <row r="94" spans="2:5">
      <c r="B94" s="50" t="s">
        <v>2366</v>
      </c>
      <c r="C94" s="50"/>
      <c r="D94" s="53">
        <v>13.300700000000001</v>
      </c>
      <c r="E94" s="53">
        <v>13.671099999999999</v>
      </c>
    </row>
    <row r="95" spans="2:5">
      <c r="B95" s="50" t="s">
        <v>2411</v>
      </c>
      <c r="C95" s="50"/>
      <c r="D95" s="53">
        <v>13.4581</v>
      </c>
      <c r="E95" s="53">
        <v>13.848100000000001</v>
      </c>
    </row>
    <row r="96" spans="2:5">
      <c r="B96" s="50" t="s">
        <v>2437</v>
      </c>
      <c r="C96" s="50"/>
      <c r="D96" s="53">
        <v>13.791499999999999</v>
      </c>
      <c r="E96" s="53">
        <v>14.1912</v>
      </c>
    </row>
    <row r="97" spans="1:54">
      <c r="B97" s="50"/>
      <c r="C97" s="50"/>
      <c r="D97" s="50"/>
      <c r="E97" s="51"/>
    </row>
    <row r="98" spans="1:54">
      <c r="B98" s="50" t="s">
        <v>2412</v>
      </c>
      <c r="C98" s="50"/>
      <c r="D98" s="50"/>
      <c r="E98" s="51"/>
    </row>
    <row r="99" spans="1:54">
      <c r="B99" s="50" t="s">
        <v>2419</v>
      </c>
      <c r="C99" s="50"/>
      <c r="D99" s="50"/>
      <c r="E99" s="51"/>
    </row>
    <row r="100" spans="1:54">
      <c r="B100" s="50" t="s">
        <v>2380</v>
      </c>
      <c r="C100" s="50"/>
      <c r="D100" s="50"/>
      <c r="E100" s="51"/>
    </row>
    <row r="101" spans="1:54">
      <c r="B101" s="50" t="s">
        <v>2440</v>
      </c>
      <c r="C101" s="50"/>
      <c r="D101" s="50"/>
      <c r="E101" s="51"/>
    </row>
    <row r="102" spans="1:54">
      <c r="B102" s="50" t="s">
        <v>2382</v>
      </c>
      <c r="C102" s="50"/>
      <c r="D102" s="50"/>
      <c r="E102" s="51"/>
    </row>
    <row r="103" spans="1:54">
      <c r="B103" s="50" t="s">
        <v>2400</v>
      </c>
      <c r="C103" s="50"/>
      <c r="D103" s="50"/>
      <c r="E103" s="51"/>
    </row>
    <row r="104" spans="1:54">
      <c r="B104" s="50" t="s">
        <v>2383</v>
      </c>
      <c r="C104" s="50"/>
      <c r="D104" s="50"/>
      <c r="E104" s="51"/>
    </row>
    <row r="105" spans="1:54">
      <c r="B105" s="50" t="s">
        <v>2384</v>
      </c>
      <c r="C105" s="50"/>
      <c r="D105" s="50"/>
      <c r="E105" s="51"/>
    </row>
    <row r="106" spans="1:54">
      <c r="B106" s="50" t="s">
        <v>2385</v>
      </c>
      <c r="C106" s="50"/>
      <c r="D106" s="50"/>
      <c r="E106" s="51"/>
    </row>
    <row r="107" spans="1:54">
      <c r="B107" s="50" t="s">
        <v>2386</v>
      </c>
      <c r="C107" s="50"/>
      <c r="D107" s="50"/>
      <c r="E107" s="51"/>
    </row>
    <row r="108" spans="1:54">
      <c r="B108" s="50" t="s">
        <v>2387</v>
      </c>
      <c r="C108" s="50"/>
      <c r="D108" s="50"/>
      <c r="E108" s="51"/>
    </row>
    <row r="109" spans="1:54">
      <c r="B109" s="50" t="s">
        <v>2388</v>
      </c>
      <c r="C109" s="50"/>
      <c r="D109" s="50"/>
      <c r="E109" s="51"/>
    </row>
    <row r="110" spans="1:54">
      <c r="B110" s="50" t="s">
        <v>2389</v>
      </c>
      <c r="C110" s="50"/>
      <c r="D110" s="50"/>
      <c r="E110" s="51"/>
    </row>
    <row r="112" spans="1:54">
      <c r="A112" s="129" t="s">
        <v>2543</v>
      </c>
      <c r="B112" s="130" t="s">
        <v>2563</v>
      </c>
      <c r="C112" s="131"/>
      <c r="D112" s="72"/>
      <c r="E112" s="72"/>
      <c r="F112" s="72"/>
      <c r="G112" s="72"/>
      <c r="H112" s="153"/>
      <c r="I112" s="153"/>
      <c r="J112" s="147"/>
      <c r="K112" s="147"/>
      <c r="L112" s="147"/>
      <c r="M112" s="50"/>
      <c r="N112" s="50"/>
      <c r="O112" s="50"/>
      <c r="P112" s="50"/>
      <c r="Q112" s="50"/>
      <c r="R112" s="50"/>
      <c r="S112" s="50"/>
      <c r="T112" s="50"/>
      <c r="U112" s="50"/>
      <c r="V112" s="50"/>
      <c r="W112" s="50"/>
      <c r="X112" s="50"/>
      <c r="Y112" s="50"/>
      <c r="Z112" s="50"/>
      <c r="AA112" s="50"/>
      <c r="AB112" s="50"/>
      <c r="AC112" s="63"/>
      <c r="AD112" s="63"/>
      <c r="AE112" s="63"/>
      <c r="AF112" s="63"/>
      <c r="AG112" s="63"/>
      <c r="AH112" s="63"/>
      <c r="AI112" s="148"/>
      <c r="AJ112" s="63"/>
      <c r="AK112" s="63"/>
      <c r="AL112" s="63"/>
      <c r="AM112" s="63"/>
      <c r="AN112" s="63"/>
      <c r="AO112" s="63"/>
      <c r="AP112" s="63"/>
      <c r="AQ112" s="63"/>
      <c r="AR112" s="63"/>
      <c r="AS112" s="63"/>
      <c r="AT112" s="63"/>
      <c r="AU112" s="63"/>
      <c r="AV112" s="148"/>
      <c r="AW112" s="63"/>
      <c r="AX112" s="148"/>
      <c r="AY112" s="63"/>
      <c r="AZ112" s="63"/>
      <c r="BA112" s="63"/>
      <c r="BB112" s="148"/>
    </row>
    <row r="113" spans="1:54">
      <c r="B113" s="72"/>
      <c r="C113" s="72"/>
      <c r="D113" s="72"/>
      <c r="E113" s="72"/>
      <c r="F113" s="72"/>
      <c r="G113" s="72"/>
      <c r="H113" s="56"/>
      <c r="I113" s="56"/>
      <c r="J113" s="56"/>
      <c r="K113" s="147"/>
      <c r="L113" s="147"/>
      <c r="M113" s="50"/>
      <c r="N113" s="50"/>
      <c r="O113" s="50"/>
      <c r="P113" s="50"/>
      <c r="Q113" s="50"/>
      <c r="R113" s="50"/>
      <c r="S113" s="50"/>
      <c r="T113" s="50"/>
      <c r="U113" s="50"/>
      <c r="V113" s="50"/>
      <c r="W113" s="50"/>
      <c r="X113" s="50"/>
      <c r="Y113" s="50"/>
      <c r="Z113" s="50"/>
      <c r="AA113" s="50"/>
      <c r="AB113" s="50"/>
      <c r="AC113" s="63"/>
      <c r="AD113" s="63"/>
      <c r="AE113" s="63"/>
      <c r="AF113" s="63"/>
      <c r="AG113" s="63"/>
      <c r="AH113" s="63"/>
      <c r="AI113" s="148"/>
      <c r="AJ113" s="63"/>
      <c r="AK113" s="63"/>
      <c r="AL113" s="63"/>
      <c r="AM113" s="63"/>
      <c r="AN113" s="63"/>
      <c r="AO113" s="63"/>
      <c r="AP113" s="63"/>
      <c r="AQ113" s="63"/>
      <c r="AR113" s="63"/>
      <c r="AS113" s="63"/>
      <c r="AT113" s="63"/>
      <c r="AU113" s="63"/>
      <c r="AV113" s="148"/>
      <c r="AW113" s="63"/>
      <c r="AX113" s="148"/>
      <c r="AY113" s="63"/>
      <c r="AZ113" s="63"/>
      <c r="BA113" s="63"/>
      <c r="BB113" s="148"/>
    </row>
    <row r="114" spans="1:54" ht="28.8">
      <c r="B114" s="132" t="s">
        <v>2544</v>
      </c>
      <c r="C114" s="132" t="s">
        <v>2545</v>
      </c>
      <c r="D114" s="133" t="s">
        <v>2546</v>
      </c>
      <c r="E114" s="132" t="s">
        <v>2547</v>
      </c>
      <c r="F114" s="132" t="s">
        <v>2548</v>
      </c>
      <c r="G114" s="132" t="s">
        <v>2549</v>
      </c>
      <c r="H114" s="56"/>
      <c r="I114" s="56"/>
      <c r="J114" s="56"/>
      <c r="K114" s="147"/>
      <c r="L114" s="147"/>
      <c r="M114" s="50"/>
      <c r="N114" s="50"/>
      <c r="O114" s="50"/>
      <c r="P114" s="50"/>
      <c r="Q114" s="50"/>
      <c r="R114" s="50"/>
      <c r="S114" s="50"/>
      <c r="T114" s="50"/>
      <c r="U114" s="50"/>
      <c r="V114" s="50"/>
      <c r="W114" s="50"/>
      <c r="X114" s="50"/>
      <c r="Y114" s="50"/>
      <c r="Z114" s="50"/>
      <c r="AA114" s="50"/>
      <c r="AB114" s="50"/>
      <c r="AC114" s="63"/>
      <c r="AD114" s="63"/>
      <c r="AE114" s="63"/>
      <c r="AF114" s="63"/>
      <c r="AG114" s="63"/>
      <c r="AH114" s="63"/>
      <c r="AI114" s="148"/>
      <c r="AJ114" s="63"/>
      <c r="AK114" s="63"/>
      <c r="AL114" s="63"/>
      <c r="AM114" s="63"/>
      <c r="AN114" s="63"/>
      <c r="AO114" s="63"/>
      <c r="AP114" s="63"/>
      <c r="AQ114" s="63"/>
      <c r="AR114" s="63"/>
      <c r="AS114" s="63"/>
      <c r="AT114" s="63"/>
      <c r="AU114" s="63"/>
      <c r="AV114" s="148"/>
      <c r="AW114" s="63"/>
      <c r="AX114" s="148"/>
      <c r="AY114" s="63"/>
      <c r="AZ114" s="63"/>
      <c r="BA114" s="63"/>
      <c r="BB114" s="148"/>
    </row>
    <row r="115" spans="1:54">
      <c r="B115" s="197" t="s">
        <v>2473</v>
      </c>
      <c r="C115" s="198"/>
      <c r="D115" s="198"/>
      <c r="E115" s="198"/>
      <c r="F115" s="198"/>
      <c r="G115" s="199"/>
      <c r="H115" s="56"/>
      <c r="I115" s="56"/>
      <c r="J115" s="56"/>
      <c r="K115" s="147"/>
      <c r="L115" s="147"/>
      <c r="M115" s="50"/>
      <c r="N115" s="50"/>
      <c r="O115" s="50"/>
      <c r="P115" s="50"/>
      <c r="Q115" s="50"/>
      <c r="R115" s="50"/>
      <c r="S115" s="50"/>
      <c r="T115" s="50"/>
      <c r="U115" s="50"/>
      <c r="V115" s="50"/>
      <c r="W115" s="50"/>
      <c r="X115" s="50"/>
      <c r="Y115" s="50"/>
      <c r="Z115" s="50"/>
      <c r="AA115" s="50"/>
      <c r="AB115" s="50"/>
      <c r="AC115" s="63"/>
      <c r="AD115" s="63"/>
      <c r="AE115" s="63"/>
      <c r="AF115" s="63"/>
      <c r="AG115" s="63"/>
      <c r="AH115" s="63"/>
      <c r="AI115" s="148"/>
      <c r="AJ115" s="63"/>
      <c r="AK115" s="63"/>
      <c r="AL115" s="63"/>
      <c r="AM115" s="63"/>
      <c r="AN115" s="63"/>
      <c r="AO115" s="63"/>
      <c r="AP115" s="63"/>
      <c r="AQ115" s="63"/>
      <c r="AR115" s="63"/>
      <c r="AS115" s="63"/>
      <c r="AT115" s="63"/>
      <c r="AU115" s="63"/>
      <c r="AV115" s="148"/>
      <c r="AW115" s="63"/>
      <c r="AX115" s="148"/>
      <c r="AY115" s="63"/>
      <c r="AZ115" s="63"/>
      <c r="BA115" s="63"/>
      <c r="BB115" s="148"/>
    </row>
    <row r="116" spans="1:54">
      <c r="H116" s="153"/>
      <c r="I116" s="153"/>
      <c r="J116" s="147"/>
      <c r="K116" s="147"/>
      <c r="L116" s="147"/>
      <c r="M116" s="50"/>
      <c r="N116" s="50"/>
      <c r="O116" s="50"/>
      <c r="P116" s="50"/>
      <c r="Q116" s="50"/>
      <c r="R116" s="50"/>
      <c r="S116" s="50"/>
      <c r="T116" s="50"/>
      <c r="U116" s="50"/>
      <c r="V116" s="50"/>
      <c r="W116" s="50"/>
      <c r="X116" s="50"/>
      <c r="Y116" s="50"/>
      <c r="Z116" s="50"/>
      <c r="AA116" s="50"/>
      <c r="AB116" s="50"/>
      <c r="AC116" s="63"/>
      <c r="AD116" s="63"/>
      <c r="AE116" s="63"/>
      <c r="AF116" s="63"/>
      <c r="AG116" s="63"/>
      <c r="AH116" s="63"/>
      <c r="AI116" s="148"/>
      <c r="AJ116" s="63"/>
      <c r="AK116" s="63"/>
      <c r="AL116" s="63"/>
      <c r="AM116" s="63"/>
      <c r="AN116" s="63"/>
      <c r="AO116" s="63"/>
      <c r="AP116" s="63"/>
      <c r="AQ116" s="63"/>
      <c r="AR116" s="63"/>
      <c r="AS116" s="63"/>
      <c r="AT116" s="63"/>
      <c r="AU116" s="63"/>
      <c r="AV116" s="148"/>
      <c r="AW116" s="63"/>
      <c r="AX116" s="148"/>
      <c r="AY116" s="63"/>
      <c r="AZ116" s="63"/>
      <c r="BA116" s="63"/>
      <c r="BB116" s="148"/>
    </row>
    <row r="117" spans="1:54">
      <c r="B117" s="129" t="s">
        <v>2575</v>
      </c>
      <c r="C117" s="129"/>
      <c r="D117" s="129"/>
      <c r="E117" s="129"/>
      <c r="F117" s="129"/>
      <c r="H117" s="153"/>
      <c r="I117" s="153"/>
      <c r="J117" s="147"/>
      <c r="K117" s="147"/>
      <c r="L117" s="147"/>
      <c r="M117" s="50"/>
      <c r="N117" s="50"/>
      <c r="O117" s="50"/>
      <c r="P117" s="50"/>
      <c r="Q117" s="50"/>
      <c r="R117" s="50"/>
      <c r="S117" s="50"/>
      <c r="T117" s="50"/>
      <c r="U117" s="50"/>
      <c r="V117" s="50"/>
      <c r="W117" s="50"/>
      <c r="X117" s="50"/>
      <c r="Y117" s="50"/>
      <c r="Z117" s="50"/>
      <c r="AA117" s="50"/>
      <c r="AB117" s="50"/>
      <c r="AC117" s="63"/>
      <c r="AD117" s="63"/>
      <c r="AE117" s="63"/>
      <c r="AF117" s="63"/>
      <c r="AG117" s="63"/>
      <c r="AH117" s="63"/>
      <c r="AI117" s="148"/>
      <c r="AJ117" s="63"/>
      <c r="AK117" s="63"/>
      <c r="AL117" s="63"/>
      <c r="AM117" s="63"/>
      <c r="AN117" s="63"/>
      <c r="AO117" s="63"/>
      <c r="AP117" s="63"/>
      <c r="AQ117" s="63"/>
      <c r="AR117" s="63"/>
      <c r="AS117" s="63"/>
      <c r="AT117" s="63"/>
      <c r="AU117" s="63"/>
      <c r="AV117" s="148"/>
      <c r="AW117" s="63"/>
      <c r="AX117" s="148"/>
      <c r="AY117" s="63"/>
      <c r="AZ117" s="63"/>
      <c r="BA117" s="63"/>
      <c r="BB117" s="148"/>
    </row>
    <row r="118" spans="1:54">
      <c r="B118" s="129" t="s">
        <v>2564</v>
      </c>
      <c r="C118" s="129"/>
      <c r="D118" s="129"/>
      <c r="E118" s="129"/>
      <c r="F118" s="129"/>
      <c r="H118" s="153"/>
      <c r="I118" s="153"/>
      <c r="J118" s="147"/>
      <c r="K118" s="147"/>
      <c r="L118" s="147"/>
      <c r="M118" s="50"/>
      <c r="N118" s="50"/>
      <c r="O118" s="50"/>
      <c r="P118" s="50"/>
      <c r="Q118" s="50"/>
      <c r="R118" s="50"/>
      <c r="S118" s="50"/>
      <c r="T118" s="50"/>
      <c r="U118" s="50"/>
      <c r="V118" s="50"/>
      <c r="W118" s="50"/>
      <c r="X118" s="50"/>
      <c r="Y118" s="50"/>
      <c r="Z118" s="50"/>
      <c r="AA118" s="50"/>
      <c r="AB118" s="50"/>
      <c r="AC118" s="63"/>
      <c r="AD118" s="63"/>
      <c r="AE118" s="63"/>
      <c r="AF118" s="63"/>
      <c r="AG118" s="63"/>
      <c r="AH118" s="63"/>
      <c r="AI118" s="148"/>
      <c r="AJ118" s="63"/>
      <c r="AK118" s="63"/>
      <c r="AL118" s="63"/>
      <c r="AM118" s="63"/>
      <c r="AN118" s="63"/>
      <c r="AO118" s="63"/>
      <c r="AP118" s="63"/>
      <c r="AQ118" s="63"/>
      <c r="AR118" s="63"/>
      <c r="AS118" s="63"/>
      <c r="AT118" s="63"/>
      <c r="AU118" s="63"/>
      <c r="AV118" s="148"/>
      <c r="AW118" s="63"/>
      <c r="AX118" s="148"/>
      <c r="AY118" s="63"/>
      <c r="AZ118" s="63"/>
      <c r="BA118" s="63"/>
      <c r="BB118" s="148"/>
    </row>
    <row r="119" spans="1:54" ht="48">
      <c r="B119" s="138" t="s">
        <v>2551</v>
      </c>
      <c r="C119" s="138" t="s">
        <v>2552</v>
      </c>
      <c r="D119" s="138" t="s">
        <v>2553</v>
      </c>
      <c r="E119" s="138" t="s">
        <v>2554</v>
      </c>
      <c r="F119" s="138" t="s">
        <v>2555</v>
      </c>
      <c r="H119" s="153"/>
      <c r="I119" s="153"/>
      <c r="J119" s="147"/>
      <c r="K119" s="147"/>
      <c r="L119" s="147"/>
      <c r="M119" s="50"/>
      <c r="N119" s="50"/>
      <c r="O119" s="50"/>
      <c r="P119" s="50"/>
      <c r="Q119" s="50"/>
      <c r="R119" s="50"/>
      <c r="S119" s="50"/>
      <c r="T119" s="50"/>
      <c r="U119" s="50"/>
      <c r="V119" s="50"/>
      <c r="W119" s="50"/>
      <c r="X119" s="50"/>
      <c r="Y119" s="50"/>
      <c r="Z119" s="50"/>
      <c r="AA119" s="50"/>
      <c r="AB119" s="50"/>
      <c r="AC119" s="63"/>
      <c r="AD119" s="63"/>
      <c r="AE119" s="63"/>
      <c r="AF119" s="63"/>
      <c r="AG119" s="63"/>
      <c r="AH119" s="63"/>
      <c r="AI119" s="148"/>
      <c r="AJ119" s="63"/>
      <c r="AK119" s="63"/>
      <c r="AL119" s="63"/>
      <c r="AM119" s="63"/>
      <c r="AN119" s="63"/>
      <c r="AO119" s="63"/>
      <c r="AP119" s="63"/>
      <c r="AQ119" s="63"/>
      <c r="AR119" s="63"/>
      <c r="AS119" s="63"/>
      <c r="AT119" s="63"/>
      <c r="AU119" s="63"/>
      <c r="AV119" s="148"/>
      <c r="AW119" s="63"/>
      <c r="AX119" s="148"/>
      <c r="AY119" s="63"/>
      <c r="AZ119" s="63"/>
      <c r="BA119" s="63"/>
      <c r="BB119" s="148"/>
    </row>
    <row r="120" spans="1:54">
      <c r="B120" s="200" t="s">
        <v>2473</v>
      </c>
      <c r="C120" s="201"/>
      <c r="D120" s="201"/>
      <c r="E120" s="201"/>
      <c r="F120" s="202"/>
      <c r="H120" s="146"/>
      <c r="I120" s="146"/>
      <c r="J120" s="147"/>
      <c r="K120" s="147"/>
      <c r="L120" s="147"/>
      <c r="M120" s="50"/>
      <c r="N120" s="50"/>
      <c r="O120" s="50"/>
      <c r="P120" s="50"/>
      <c r="Q120" s="50"/>
      <c r="R120" s="50"/>
      <c r="S120" s="50"/>
      <c r="T120" s="50"/>
      <c r="U120" s="50"/>
      <c r="V120" s="50"/>
      <c r="W120" s="50"/>
      <c r="X120" s="50"/>
      <c r="Y120" s="50"/>
      <c r="Z120" s="50"/>
      <c r="AA120" s="50"/>
      <c r="AB120" s="50"/>
      <c r="AC120" s="63"/>
      <c r="AD120" s="63"/>
      <c r="AE120" s="63"/>
      <c r="AF120" s="63"/>
      <c r="AG120" s="63"/>
      <c r="AH120" s="63"/>
      <c r="AI120" s="148"/>
      <c r="AJ120" s="63"/>
      <c r="AK120" s="63"/>
      <c r="AL120" s="63"/>
      <c r="AM120" s="63"/>
      <c r="AN120" s="63"/>
      <c r="AO120" s="63"/>
      <c r="AP120" s="63"/>
      <c r="AQ120" s="63"/>
      <c r="AR120" s="63"/>
      <c r="AS120" s="63"/>
      <c r="AT120" s="63"/>
      <c r="AU120" s="63"/>
      <c r="AV120" s="148"/>
      <c r="AW120" s="63"/>
      <c r="AX120" s="148"/>
      <c r="AY120" s="63"/>
      <c r="AZ120" s="63"/>
      <c r="BA120" s="63"/>
      <c r="BB120" s="148"/>
    </row>
    <row r="121" spans="1:54">
      <c r="H121" s="153"/>
      <c r="I121" s="153"/>
      <c r="J121" s="147"/>
      <c r="K121" s="147"/>
      <c r="L121" s="147"/>
      <c r="M121" s="50"/>
      <c r="N121" s="50"/>
      <c r="O121" s="50"/>
      <c r="P121" s="50"/>
      <c r="Q121" s="50"/>
      <c r="R121" s="50"/>
      <c r="S121" s="50"/>
      <c r="T121" s="50"/>
      <c r="U121" s="50"/>
      <c r="V121" s="50"/>
      <c r="W121" s="50"/>
      <c r="X121" s="50"/>
      <c r="Y121" s="50"/>
      <c r="Z121" s="50"/>
      <c r="AA121" s="50"/>
      <c r="AB121" s="50"/>
      <c r="AC121" s="63"/>
      <c r="AD121" s="63"/>
      <c r="AE121" s="63"/>
      <c r="AF121" s="63"/>
      <c r="AG121" s="63"/>
      <c r="AH121" s="63"/>
      <c r="AI121" s="148"/>
      <c r="AJ121" s="63"/>
      <c r="AK121" s="63"/>
      <c r="AL121" s="63"/>
      <c r="AM121" s="63"/>
      <c r="AN121" s="63"/>
      <c r="AO121" s="63"/>
      <c r="AP121" s="63"/>
      <c r="AQ121" s="63"/>
      <c r="AR121" s="63"/>
      <c r="AS121" s="63"/>
      <c r="AT121" s="63"/>
      <c r="AU121" s="63"/>
      <c r="AV121" s="148"/>
      <c r="AW121" s="63"/>
      <c r="AX121" s="148"/>
      <c r="AY121" s="63"/>
      <c r="AZ121" s="63"/>
      <c r="BA121" s="63"/>
      <c r="BB121" s="148"/>
    </row>
    <row r="122" spans="1:54">
      <c r="A122" s="129" t="s">
        <v>2556</v>
      </c>
      <c r="B122" s="130" t="s">
        <v>2565</v>
      </c>
      <c r="C122" s="74"/>
      <c r="D122" s="142"/>
      <c r="E122" s="141"/>
      <c r="F122" s="141"/>
      <c r="G122" s="155"/>
      <c r="H122" s="146"/>
      <c r="I122" s="153"/>
      <c r="J122" s="147"/>
      <c r="K122" s="147"/>
      <c r="L122" s="147"/>
      <c r="M122" s="50"/>
      <c r="N122" s="50"/>
      <c r="O122" s="50"/>
      <c r="P122" s="50"/>
      <c r="Q122" s="50"/>
      <c r="R122" s="50"/>
      <c r="S122" s="50"/>
      <c r="T122" s="50"/>
      <c r="U122" s="50"/>
      <c r="V122" s="50"/>
      <c r="W122" s="50"/>
      <c r="X122" s="50"/>
      <c r="Y122" s="50"/>
      <c r="Z122" s="50"/>
      <c r="AA122" s="50"/>
      <c r="AB122" s="50"/>
      <c r="AC122" s="63"/>
      <c r="AD122" s="63"/>
      <c r="AE122" s="63"/>
      <c r="AF122" s="63"/>
      <c r="AG122" s="63"/>
      <c r="AH122" s="63"/>
      <c r="AI122" s="148"/>
      <c r="AJ122" s="63"/>
      <c r="AK122" s="63"/>
      <c r="AL122" s="63"/>
      <c r="AM122" s="63"/>
      <c r="AN122" s="63"/>
      <c r="AO122" s="63"/>
      <c r="AP122" s="63"/>
      <c r="AQ122" s="63"/>
      <c r="AR122" s="63"/>
      <c r="AS122" s="63"/>
      <c r="AT122" s="63"/>
      <c r="AU122" s="63"/>
      <c r="AV122" s="148"/>
      <c r="AW122" s="63"/>
      <c r="AX122" s="148"/>
      <c r="AY122" s="63"/>
      <c r="AZ122" s="63"/>
      <c r="BA122" s="63"/>
      <c r="BB122" s="148"/>
    </row>
    <row r="123" spans="1:54" ht="28.8">
      <c r="A123" s="129"/>
      <c r="B123" s="132" t="s">
        <v>2544</v>
      </c>
      <c r="C123" s="132" t="s">
        <v>2545</v>
      </c>
      <c r="D123" s="133" t="s">
        <v>2546</v>
      </c>
      <c r="E123" s="132" t="s">
        <v>2547</v>
      </c>
      <c r="F123" s="132" t="s">
        <v>2548</v>
      </c>
      <c r="G123" s="132" t="s">
        <v>2549</v>
      </c>
      <c r="H123" s="153"/>
      <c r="I123" s="153"/>
      <c r="J123" s="147"/>
      <c r="K123" s="147"/>
      <c r="L123" s="147"/>
      <c r="M123" s="50"/>
      <c r="N123" s="50"/>
      <c r="O123" s="50"/>
      <c r="P123" s="50"/>
      <c r="Q123" s="50"/>
      <c r="R123" s="50"/>
      <c r="S123" s="50"/>
      <c r="T123" s="50"/>
      <c r="U123" s="50"/>
      <c r="V123" s="50"/>
      <c r="W123" s="50"/>
      <c r="X123" s="50"/>
      <c r="Y123" s="50"/>
      <c r="Z123" s="50"/>
      <c r="AA123" s="50"/>
      <c r="AB123" s="50"/>
      <c r="AC123" s="63"/>
      <c r="AD123" s="63"/>
      <c r="AE123" s="63"/>
      <c r="AF123" s="63"/>
      <c r="AG123" s="63"/>
      <c r="AH123" s="63"/>
      <c r="AI123" s="148"/>
      <c r="AJ123" s="63"/>
      <c r="AK123" s="63"/>
      <c r="AL123" s="63"/>
      <c r="AM123" s="63"/>
      <c r="AN123" s="63"/>
      <c r="AO123" s="63"/>
      <c r="AP123" s="63"/>
      <c r="AQ123" s="63"/>
      <c r="AR123" s="63"/>
      <c r="AS123" s="63"/>
      <c r="AT123" s="63"/>
      <c r="AU123" s="63"/>
      <c r="AV123" s="148"/>
      <c r="AW123" s="63"/>
      <c r="AX123" s="148"/>
      <c r="AY123" s="63"/>
      <c r="AZ123" s="63"/>
      <c r="BA123" s="63"/>
      <c r="BB123" s="148"/>
    </row>
    <row r="124" spans="1:54">
      <c r="B124" s="197" t="s">
        <v>2473</v>
      </c>
      <c r="C124" s="198"/>
      <c r="D124" s="198"/>
      <c r="E124" s="198"/>
      <c r="F124" s="198"/>
      <c r="G124" s="199"/>
      <c r="H124" s="56"/>
      <c r="I124" s="56"/>
      <c r="J124" s="56"/>
      <c r="K124" s="147"/>
      <c r="L124" s="147"/>
      <c r="M124" s="50"/>
      <c r="N124" s="50"/>
      <c r="O124" s="50"/>
      <c r="P124" s="50"/>
      <c r="Q124" s="50"/>
      <c r="R124" s="50"/>
      <c r="S124" s="50"/>
      <c r="T124" s="50"/>
      <c r="U124" s="50"/>
      <c r="V124" s="50"/>
      <c r="W124" s="50"/>
      <c r="X124" s="50"/>
      <c r="Y124" s="50"/>
      <c r="Z124" s="50"/>
      <c r="AA124" s="50"/>
      <c r="AB124" s="50"/>
      <c r="AC124" s="63"/>
      <c r="AD124" s="63"/>
      <c r="AE124" s="63"/>
      <c r="AF124" s="63"/>
      <c r="AG124" s="63"/>
      <c r="AH124" s="63"/>
      <c r="AI124" s="148"/>
      <c r="AJ124" s="63"/>
      <c r="AK124" s="63"/>
      <c r="AL124" s="63"/>
      <c r="AM124" s="63"/>
      <c r="AN124" s="63"/>
      <c r="AO124" s="63"/>
      <c r="AP124" s="63"/>
      <c r="AQ124" s="63"/>
      <c r="AR124" s="63"/>
      <c r="AS124" s="63"/>
      <c r="AT124" s="63"/>
      <c r="AU124" s="63"/>
      <c r="AV124" s="148"/>
      <c r="AW124" s="63"/>
      <c r="AX124" s="148"/>
      <c r="AY124" s="63"/>
      <c r="AZ124" s="63"/>
      <c r="BA124" s="63"/>
      <c r="BB124" s="148"/>
    </row>
    <row r="125" spans="1:54">
      <c r="B125" s="74"/>
      <c r="C125" s="74"/>
      <c r="D125" s="140"/>
      <c r="E125" s="141"/>
      <c r="F125" s="141"/>
      <c r="G125" s="142"/>
      <c r="H125" s="56"/>
      <c r="I125" s="56"/>
      <c r="J125" s="56"/>
      <c r="K125" s="147"/>
      <c r="L125" s="147"/>
      <c r="M125" s="50"/>
      <c r="N125" s="50"/>
      <c r="O125" s="50"/>
      <c r="P125" s="50"/>
      <c r="Q125" s="50"/>
      <c r="R125" s="50"/>
      <c r="S125" s="50"/>
      <c r="T125" s="50"/>
      <c r="U125" s="50"/>
      <c r="V125" s="50"/>
      <c r="W125" s="50"/>
      <c r="X125" s="50"/>
      <c r="Y125" s="50"/>
      <c r="Z125" s="50"/>
      <c r="AA125" s="50"/>
      <c r="AB125" s="50"/>
      <c r="AC125" s="63"/>
      <c r="AD125" s="63"/>
      <c r="AE125" s="63"/>
      <c r="AF125" s="63"/>
      <c r="AG125" s="63"/>
      <c r="AH125" s="63"/>
      <c r="AI125" s="148"/>
      <c r="AJ125" s="63"/>
      <c r="AK125" s="63"/>
      <c r="AL125" s="63"/>
      <c r="AM125" s="63"/>
      <c r="AN125" s="63"/>
      <c r="AO125" s="63"/>
      <c r="AP125" s="63"/>
      <c r="AQ125" s="63"/>
      <c r="AR125" s="63"/>
      <c r="AS125" s="63"/>
      <c r="AT125" s="63"/>
      <c r="AU125" s="63"/>
      <c r="AV125" s="148"/>
      <c r="AW125" s="63"/>
      <c r="AX125" s="148"/>
      <c r="AY125" s="63"/>
      <c r="AZ125" s="63"/>
      <c r="BA125" s="63"/>
      <c r="BB125" s="148"/>
    </row>
    <row r="126" spans="1:54">
      <c r="A126" s="129"/>
      <c r="B126" s="129" t="s">
        <v>2574</v>
      </c>
      <c r="C126" s="129"/>
      <c r="D126" s="129"/>
      <c r="E126" s="129"/>
      <c r="F126" s="129"/>
      <c r="G126" s="129"/>
    </row>
    <row r="127" spans="1:54">
      <c r="A127" s="129"/>
      <c r="B127" s="129" t="s">
        <v>2566</v>
      </c>
      <c r="C127" s="129"/>
      <c r="D127" s="129"/>
      <c r="E127" s="129"/>
      <c r="F127" s="129"/>
      <c r="G127" s="129"/>
    </row>
    <row r="128" spans="1:54" ht="48">
      <c r="A128" s="129"/>
      <c r="B128" s="138" t="s">
        <v>2551</v>
      </c>
      <c r="C128" s="138" t="s">
        <v>2552</v>
      </c>
      <c r="D128" s="138" t="s">
        <v>2553</v>
      </c>
      <c r="E128" s="138" t="s">
        <v>2554</v>
      </c>
      <c r="F128" s="138" t="s">
        <v>2557</v>
      </c>
      <c r="G128" s="129"/>
    </row>
    <row r="129" spans="1:7">
      <c r="A129" s="129"/>
      <c r="B129" s="139">
        <v>0</v>
      </c>
      <c r="C129" s="139">
        <v>155</v>
      </c>
      <c r="D129" s="139">
        <v>0</v>
      </c>
      <c r="E129" s="139">
        <v>46471590</v>
      </c>
      <c r="F129" s="139">
        <v>-3156919</v>
      </c>
      <c r="G129" s="129"/>
    </row>
    <row r="130" spans="1:7">
      <c r="A130" s="129"/>
      <c r="B130" s="129"/>
      <c r="C130" s="129"/>
      <c r="D130" s="129"/>
      <c r="E130" s="129"/>
      <c r="F130" s="129"/>
      <c r="G130" s="129"/>
    </row>
    <row r="131" spans="1:7">
      <c r="A131" s="129" t="s">
        <v>2558</v>
      </c>
      <c r="B131" s="130" t="s">
        <v>2567</v>
      </c>
      <c r="C131" s="129"/>
      <c r="D131" s="129"/>
      <c r="E131" s="129"/>
      <c r="F131" s="129"/>
      <c r="G131" s="129"/>
    </row>
    <row r="132" spans="1:7">
      <c r="A132" s="129"/>
      <c r="B132" s="129" t="s">
        <v>2559</v>
      </c>
      <c r="C132" s="129"/>
      <c r="D132" s="129"/>
      <c r="E132" s="129"/>
      <c r="F132" s="129"/>
      <c r="G132" s="129"/>
    </row>
    <row r="133" spans="1:7" ht="14.55" customHeight="1">
      <c r="A133" s="129"/>
      <c r="B133" t="s">
        <v>2568</v>
      </c>
      <c r="C133" s="143"/>
      <c r="D133" s="143"/>
      <c r="E133" s="143"/>
      <c r="F133" s="144"/>
      <c r="G133" s="129"/>
    </row>
    <row r="134" spans="1:7">
      <c r="A134" s="129"/>
      <c r="B134" s="129"/>
      <c r="C134" s="129"/>
      <c r="D134" s="129"/>
      <c r="E134" s="129"/>
      <c r="F134" s="129"/>
      <c r="G134" s="129"/>
    </row>
    <row r="135" spans="1:7">
      <c r="A135" s="129" t="s">
        <v>2560</v>
      </c>
      <c r="B135" s="130" t="s">
        <v>2569</v>
      </c>
      <c r="C135" s="129"/>
      <c r="D135" s="129"/>
      <c r="E135" s="129"/>
      <c r="F135" s="129"/>
      <c r="G135" s="129"/>
    </row>
    <row r="136" spans="1:7">
      <c r="B136" t="s">
        <v>2561</v>
      </c>
    </row>
    <row r="137" spans="1:7">
      <c r="B137" t="s">
        <v>2570</v>
      </c>
    </row>
    <row r="139" spans="1:7">
      <c r="A139" s="129" t="s">
        <v>2562</v>
      </c>
      <c r="B139" s="130" t="s">
        <v>2571</v>
      </c>
      <c r="C139" s="129"/>
      <c r="D139" s="129"/>
      <c r="E139" s="129"/>
      <c r="F139" s="129"/>
      <c r="G139" s="129"/>
    </row>
    <row r="158" spans="2:2">
      <c r="B158" t="s">
        <v>2652</v>
      </c>
    </row>
  </sheetData>
  <mergeCells count="6">
    <mergeCell ref="B124:G124"/>
    <mergeCell ref="B74:H74"/>
    <mergeCell ref="B75:H75"/>
    <mergeCell ref="B78:H78"/>
    <mergeCell ref="B115:G115"/>
    <mergeCell ref="B120:F120"/>
  </mergeCells>
  <pageMargins left="0" right="0" top="0" bottom="0" header="0" footer="0"/>
  <pageSetup orientation="landscape"/>
  <headerFooter>
    <oddFooter xml:space="preserve">&amp;C_x000D_&amp;1#&amp;"Aptos"&amp;10&amp;K000000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heetPr>
  <dimension ref="A1:J123"/>
  <sheetViews>
    <sheetView topLeftCell="A98" workbookViewId="0">
      <selection activeCell="G109" sqref="G10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42</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635</v>
      </c>
      <c r="B7" s="16" t="s">
        <v>636</v>
      </c>
      <c r="C7" s="13" t="s">
        <v>637</v>
      </c>
      <c r="D7" s="13" t="s">
        <v>408</v>
      </c>
      <c r="E7" s="17">
        <v>75896</v>
      </c>
      <c r="F7" s="18">
        <v>605.61</v>
      </c>
      <c r="G7" s="19">
        <v>0.1109</v>
      </c>
      <c r="H7" s="21"/>
      <c r="I7" s="21"/>
      <c r="J7" s="3"/>
    </row>
    <row r="8" spans="1:10" ht="13.05" customHeight="1">
      <c r="A8" s="15" t="s">
        <v>638</v>
      </c>
      <c r="B8" s="16" t="s">
        <v>639</v>
      </c>
      <c r="C8" s="13" t="s">
        <v>640</v>
      </c>
      <c r="D8" s="13" t="s">
        <v>408</v>
      </c>
      <c r="E8" s="17">
        <v>35330</v>
      </c>
      <c r="F8" s="18">
        <v>485.86</v>
      </c>
      <c r="G8" s="19">
        <v>8.8900000000000007E-2</v>
      </c>
      <c r="H8" s="21"/>
      <c r="I8" s="21"/>
      <c r="J8" s="3"/>
    </row>
    <row r="9" spans="1:10" ht="13.05" customHeight="1">
      <c r="A9" s="15" t="s">
        <v>641</v>
      </c>
      <c r="B9" s="16" t="s">
        <v>642</v>
      </c>
      <c r="C9" s="13" t="s">
        <v>643</v>
      </c>
      <c r="D9" s="13" t="s">
        <v>456</v>
      </c>
      <c r="E9" s="17">
        <v>33579</v>
      </c>
      <c r="F9" s="18">
        <v>434.48</v>
      </c>
      <c r="G9" s="19">
        <v>7.9500000000000001E-2</v>
      </c>
      <c r="H9" s="21"/>
      <c r="I9" s="21"/>
      <c r="J9" s="3"/>
    </row>
    <row r="10" spans="1:10" ht="13.05" customHeight="1">
      <c r="A10" s="15" t="s">
        <v>648</v>
      </c>
      <c r="B10" s="16" t="s">
        <v>649</v>
      </c>
      <c r="C10" s="13" t="s">
        <v>650</v>
      </c>
      <c r="D10" s="13" t="s">
        <v>551</v>
      </c>
      <c r="E10" s="17">
        <v>15449</v>
      </c>
      <c r="F10" s="18">
        <v>286.12</v>
      </c>
      <c r="G10" s="19">
        <v>5.2400000000000002E-2</v>
      </c>
      <c r="H10" s="21"/>
      <c r="I10" s="21"/>
      <c r="J10" s="3"/>
    </row>
    <row r="11" spans="1:10" ht="13.05" customHeight="1">
      <c r="A11" s="15" t="s">
        <v>644</v>
      </c>
      <c r="B11" s="16" t="s">
        <v>645</v>
      </c>
      <c r="C11" s="13" t="s">
        <v>646</v>
      </c>
      <c r="D11" s="13" t="s">
        <v>647</v>
      </c>
      <c r="E11" s="17">
        <v>5806</v>
      </c>
      <c r="F11" s="18">
        <v>240.57</v>
      </c>
      <c r="G11" s="19">
        <v>4.3999999999999997E-2</v>
      </c>
      <c r="H11" s="21"/>
      <c r="I11" s="21"/>
      <c r="J11" s="3"/>
    </row>
    <row r="12" spans="1:10" ht="13.05" customHeight="1">
      <c r="A12" s="15" t="s">
        <v>651</v>
      </c>
      <c r="B12" s="16" t="s">
        <v>652</v>
      </c>
      <c r="C12" s="13" t="s">
        <v>653</v>
      </c>
      <c r="D12" s="13" t="s">
        <v>408</v>
      </c>
      <c r="E12" s="17">
        <v>20450</v>
      </c>
      <c r="F12" s="18">
        <v>210</v>
      </c>
      <c r="G12" s="19">
        <v>3.8399999999999997E-2</v>
      </c>
      <c r="H12" s="21"/>
      <c r="I12" s="21"/>
      <c r="J12" s="3"/>
    </row>
    <row r="13" spans="1:10" ht="13.05" customHeight="1">
      <c r="A13" s="15" t="s">
        <v>723</v>
      </c>
      <c r="B13" s="16" t="s">
        <v>724</v>
      </c>
      <c r="C13" s="13" t="s">
        <v>725</v>
      </c>
      <c r="D13" s="13" t="s">
        <v>408</v>
      </c>
      <c r="E13" s="17">
        <v>14404</v>
      </c>
      <c r="F13" s="18">
        <v>193.83</v>
      </c>
      <c r="G13" s="19">
        <v>3.5499999999999997E-2</v>
      </c>
      <c r="H13" s="21"/>
      <c r="I13" s="21"/>
      <c r="J13" s="3"/>
    </row>
    <row r="14" spans="1:10" ht="13.05" customHeight="1">
      <c r="A14" s="15" t="s">
        <v>666</v>
      </c>
      <c r="B14" s="16" t="s">
        <v>667</v>
      </c>
      <c r="C14" s="13" t="s">
        <v>668</v>
      </c>
      <c r="D14" s="13" t="s">
        <v>504</v>
      </c>
      <c r="E14" s="17">
        <v>17682</v>
      </c>
      <c r="F14" s="18">
        <v>176.89</v>
      </c>
      <c r="G14" s="19">
        <v>3.2399999999999998E-2</v>
      </c>
      <c r="H14" s="21"/>
      <c r="I14" s="21"/>
      <c r="J14" s="3"/>
    </row>
    <row r="15" spans="1:10" ht="13.05" customHeight="1">
      <c r="A15" s="15" t="s">
        <v>654</v>
      </c>
      <c r="B15" s="16" t="s">
        <v>655</v>
      </c>
      <c r="C15" s="13" t="s">
        <v>656</v>
      </c>
      <c r="D15" s="13" t="s">
        <v>408</v>
      </c>
      <c r="E15" s="17">
        <v>36430</v>
      </c>
      <c r="F15" s="18">
        <v>142.9</v>
      </c>
      <c r="G15" s="19">
        <v>2.6200000000000001E-2</v>
      </c>
      <c r="H15" s="21"/>
      <c r="I15" s="21"/>
      <c r="J15" s="3"/>
    </row>
    <row r="16" spans="1:10" ht="13.05" customHeight="1">
      <c r="A16" s="15" t="s">
        <v>707</v>
      </c>
      <c r="B16" s="16" t="s">
        <v>708</v>
      </c>
      <c r="C16" s="13" t="s">
        <v>709</v>
      </c>
      <c r="D16" s="13" t="s">
        <v>703</v>
      </c>
      <c r="E16" s="17">
        <v>48075</v>
      </c>
      <c r="F16" s="18">
        <v>137.94999999999999</v>
      </c>
      <c r="G16" s="19">
        <v>2.53E-2</v>
      </c>
      <c r="H16" s="21"/>
      <c r="I16" s="21"/>
      <c r="J16" s="3"/>
    </row>
    <row r="17" spans="1:10" ht="13.05" customHeight="1">
      <c r="A17" s="15" t="s">
        <v>685</v>
      </c>
      <c r="B17" s="16" t="s">
        <v>686</v>
      </c>
      <c r="C17" s="13" t="s">
        <v>687</v>
      </c>
      <c r="D17" s="13" t="s">
        <v>470</v>
      </c>
      <c r="E17" s="17">
        <v>13456</v>
      </c>
      <c r="F17" s="18">
        <v>135.19999999999999</v>
      </c>
      <c r="G17" s="19">
        <v>2.47E-2</v>
      </c>
      <c r="H17" s="21"/>
      <c r="I17" s="21"/>
      <c r="J17" s="3"/>
    </row>
    <row r="18" spans="1:10" ht="13.05" customHeight="1">
      <c r="A18" s="15" t="s">
        <v>796</v>
      </c>
      <c r="B18" s="16" t="s">
        <v>797</v>
      </c>
      <c r="C18" s="13" t="s">
        <v>798</v>
      </c>
      <c r="D18" s="13" t="s">
        <v>565</v>
      </c>
      <c r="E18" s="17">
        <v>4283</v>
      </c>
      <c r="F18" s="18">
        <v>131.44</v>
      </c>
      <c r="G18" s="19">
        <v>2.41E-2</v>
      </c>
      <c r="H18" s="21"/>
      <c r="I18" s="21"/>
      <c r="J18" s="3"/>
    </row>
    <row r="19" spans="1:10" ht="13.05" customHeight="1">
      <c r="A19" s="15" t="s">
        <v>691</v>
      </c>
      <c r="B19" s="16" t="s">
        <v>692</v>
      </c>
      <c r="C19" s="13" t="s">
        <v>693</v>
      </c>
      <c r="D19" s="13" t="s">
        <v>504</v>
      </c>
      <c r="E19" s="17">
        <v>5091</v>
      </c>
      <c r="F19" s="18">
        <v>103.42</v>
      </c>
      <c r="G19" s="19">
        <v>1.89E-2</v>
      </c>
      <c r="H19" s="21"/>
      <c r="I19" s="21"/>
      <c r="J19" s="3"/>
    </row>
    <row r="20" spans="1:10" ht="13.05" customHeight="1">
      <c r="A20" s="15" t="s">
        <v>660</v>
      </c>
      <c r="B20" s="16" t="s">
        <v>661</v>
      </c>
      <c r="C20" s="13" t="s">
        <v>662</v>
      </c>
      <c r="D20" s="13" t="s">
        <v>419</v>
      </c>
      <c r="E20" s="17">
        <v>5322</v>
      </c>
      <c r="F20" s="18">
        <v>99.12</v>
      </c>
      <c r="G20" s="19">
        <v>1.8100000000000002E-2</v>
      </c>
      <c r="H20" s="21"/>
      <c r="I20" s="21"/>
      <c r="J20" s="3"/>
    </row>
    <row r="21" spans="1:10" ht="13.05" customHeight="1">
      <c r="A21" s="15" t="s">
        <v>657</v>
      </c>
      <c r="B21" s="16" t="s">
        <v>658</v>
      </c>
      <c r="C21" s="13" t="s">
        <v>659</v>
      </c>
      <c r="D21" s="13" t="s">
        <v>477</v>
      </c>
      <c r="E21" s="17">
        <v>36010</v>
      </c>
      <c r="F21" s="18">
        <v>95.28</v>
      </c>
      <c r="G21" s="19">
        <v>1.7399999999999999E-2</v>
      </c>
      <c r="H21" s="21"/>
      <c r="I21" s="21"/>
      <c r="J21" s="3"/>
    </row>
    <row r="22" spans="1:10" ht="13.05" customHeight="1">
      <c r="A22" s="15" t="s">
        <v>700</v>
      </c>
      <c r="B22" s="16" t="s">
        <v>701</v>
      </c>
      <c r="C22" s="13" t="s">
        <v>702</v>
      </c>
      <c r="D22" s="13" t="s">
        <v>703</v>
      </c>
      <c r="E22" s="17">
        <v>4369</v>
      </c>
      <c r="F22" s="18">
        <v>92.54</v>
      </c>
      <c r="G22" s="19">
        <v>1.6899999999999998E-2</v>
      </c>
      <c r="H22" s="21"/>
      <c r="I22" s="21"/>
      <c r="J22" s="3"/>
    </row>
    <row r="23" spans="1:10" ht="13.05" customHeight="1">
      <c r="A23" s="15" t="s">
        <v>710</v>
      </c>
      <c r="B23" s="16" t="s">
        <v>711</v>
      </c>
      <c r="C23" s="13" t="s">
        <v>712</v>
      </c>
      <c r="D23" s="13" t="s">
        <v>572</v>
      </c>
      <c r="E23" s="17">
        <v>2080</v>
      </c>
      <c r="F23" s="18">
        <v>91.6</v>
      </c>
      <c r="G23" s="19">
        <v>1.6799999999999999E-2</v>
      </c>
      <c r="H23" s="21"/>
      <c r="I23" s="21"/>
      <c r="J23" s="3"/>
    </row>
    <row r="24" spans="1:10" ht="13.05" customHeight="1">
      <c r="A24" s="15" t="s">
        <v>713</v>
      </c>
      <c r="B24" s="16" t="s">
        <v>714</v>
      </c>
      <c r="C24" s="13" t="s">
        <v>715</v>
      </c>
      <c r="D24" s="13" t="s">
        <v>565</v>
      </c>
      <c r="E24" s="17">
        <v>631</v>
      </c>
      <c r="F24" s="18">
        <v>89.07</v>
      </c>
      <c r="G24" s="19">
        <v>1.6299999999999999E-2</v>
      </c>
      <c r="H24" s="21"/>
      <c r="I24" s="21"/>
      <c r="J24" s="3"/>
    </row>
    <row r="25" spans="1:10" ht="13.05" customHeight="1">
      <c r="A25" s="15" t="s">
        <v>663</v>
      </c>
      <c r="B25" s="16" t="s">
        <v>664</v>
      </c>
      <c r="C25" s="13" t="s">
        <v>665</v>
      </c>
      <c r="D25" s="13" t="s">
        <v>292</v>
      </c>
      <c r="E25" s="17">
        <v>23963</v>
      </c>
      <c r="F25" s="18">
        <v>85.46</v>
      </c>
      <c r="G25" s="19">
        <v>1.5599999999999999E-2</v>
      </c>
      <c r="H25" s="21"/>
      <c r="I25" s="21"/>
      <c r="J25" s="3"/>
    </row>
    <row r="26" spans="1:10" ht="13.05" customHeight="1">
      <c r="A26" s="15" t="s">
        <v>1017</v>
      </c>
      <c r="B26" s="16" t="s">
        <v>1018</v>
      </c>
      <c r="C26" s="13" t="s">
        <v>1019</v>
      </c>
      <c r="D26" s="13" t="s">
        <v>732</v>
      </c>
      <c r="E26" s="17">
        <v>41681</v>
      </c>
      <c r="F26" s="18">
        <v>78.39</v>
      </c>
      <c r="G26" s="19">
        <v>1.43E-2</v>
      </c>
      <c r="H26" s="21"/>
      <c r="I26" s="21"/>
      <c r="J26" s="3"/>
    </row>
    <row r="27" spans="1:10" ht="13.05" customHeight="1">
      <c r="A27" s="15" t="s">
        <v>739</v>
      </c>
      <c r="B27" s="16" t="s">
        <v>740</v>
      </c>
      <c r="C27" s="13" t="s">
        <v>741</v>
      </c>
      <c r="D27" s="13" t="s">
        <v>535</v>
      </c>
      <c r="E27" s="17">
        <v>18102</v>
      </c>
      <c r="F27" s="18">
        <v>74.540000000000006</v>
      </c>
      <c r="G27" s="19">
        <v>1.3599999999999999E-2</v>
      </c>
      <c r="H27" s="21"/>
      <c r="I27" s="21"/>
      <c r="J27" s="3"/>
    </row>
    <row r="28" spans="1:10" ht="13.05" customHeight="1">
      <c r="A28" s="15" t="s">
        <v>1465</v>
      </c>
      <c r="B28" s="16" t="s">
        <v>1466</v>
      </c>
      <c r="C28" s="13" t="s">
        <v>1467</v>
      </c>
      <c r="D28" s="13" t="s">
        <v>470</v>
      </c>
      <c r="E28" s="17">
        <v>6865</v>
      </c>
      <c r="F28" s="18">
        <v>71.540000000000006</v>
      </c>
      <c r="G28" s="19">
        <v>1.3100000000000001E-2</v>
      </c>
      <c r="H28" s="21"/>
      <c r="I28" s="21"/>
      <c r="J28" s="3"/>
    </row>
    <row r="29" spans="1:10" ht="13.05" customHeight="1">
      <c r="A29" s="15" t="s">
        <v>802</v>
      </c>
      <c r="B29" s="16" t="s">
        <v>803</v>
      </c>
      <c r="C29" s="13" t="s">
        <v>804</v>
      </c>
      <c r="D29" s="13" t="s">
        <v>448</v>
      </c>
      <c r="E29" s="17">
        <v>7384</v>
      </c>
      <c r="F29" s="18">
        <v>70.64</v>
      </c>
      <c r="G29" s="19">
        <v>1.29E-2</v>
      </c>
      <c r="H29" s="21"/>
      <c r="I29" s="21"/>
      <c r="J29" s="3"/>
    </row>
    <row r="30" spans="1:10" ht="13.05" customHeight="1">
      <c r="A30" s="15" t="s">
        <v>1619</v>
      </c>
      <c r="B30" s="16" t="s">
        <v>1620</v>
      </c>
      <c r="C30" s="13" t="s">
        <v>1621</v>
      </c>
      <c r="D30" s="13" t="s">
        <v>242</v>
      </c>
      <c r="E30" s="17">
        <v>3704</v>
      </c>
      <c r="F30" s="18">
        <v>67.05</v>
      </c>
      <c r="G30" s="19">
        <v>1.23E-2</v>
      </c>
      <c r="H30" s="21"/>
      <c r="I30" s="21"/>
      <c r="J30" s="3"/>
    </row>
    <row r="31" spans="1:10" ht="13.05" customHeight="1">
      <c r="A31" s="15" t="s">
        <v>716</v>
      </c>
      <c r="B31" s="16" t="s">
        <v>717</v>
      </c>
      <c r="C31" s="13" t="s">
        <v>718</v>
      </c>
      <c r="D31" s="13" t="s">
        <v>292</v>
      </c>
      <c r="E31" s="17">
        <v>23086</v>
      </c>
      <c r="F31" s="18">
        <v>66.099999999999994</v>
      </c>
      <c r="G31" s="19">
        <v>1.21E-2</v>
      </c>
      <c r="H31" s="21"/>
      <c r="I31" s="21"/>
      <c r="J31" s="3"/>
    </row>
    <row r="32" spans="1:10" ht="13.05" customHeight="1">
      <c r="A32" s="15" t="s">
        <v>704</v>
      </c>
      <c r="B32" s="16" t="s">
        <v>705</v>
      </c>
      <c r="C32" s="13" t="s">
        <v>706</v>
      </c>
      <c r="D32" s="13" t="s">
        <v>561</v>
      </c>
      <c r="E32" s="17">
        <v>587</v>
      </c>
      <c r="F32" s="18">
        <v>66.06</v>
      </c>
      <c r="G32" s="19">
        <v>1.21E-2</v>
      </c>
      <c r="H32" s="21"/>
      <c r="I32" s="21"/>
      <c r="J32" s="3"/>
    </row>
    <row r="33" spans="1:10" ht="13.05" customHeight="1">
      <c r="A33" s="15" t="s">
        <v>1069</v>
      </c>
      <c r="B33" s="16" t="s">
        <v>1070</v>
      </c>
      <c r="C33" s="13" t="s">
        <v>1071</v>
      </c>
      <c r="D33" s="13" t="s">
        <v>572</v>
      </c>
      <c r="E33" s="17">
        <v>2264</v>
      </c>
      <c r="F33" s="18">
        <v>59.67</v>
      </c>
      <c r="G33" s="19">
        <v>1.09E-2</v>
      </c>
      <c r="H33" s="21"/>
      <c r="I33" s="21"/>
      <c r="J33" s="3"/>
    </row>
    <row r="34" spans="1:10" ht="13.05" customHeight="1">
      <c r="A34" s="15" t="s">
        <v>1005</v>
      </c>
      <c r="B34" s="16" t="s">
        <v>1006</v>
      </c>
      <c r="C34" s="13" t="s">
        <v>1007</v>
      </c>
      <c r="D34" s="13" t="s">
        <v>561</v>
      </c>
      <c r="E34" s="17">
        <v>1896</v>
      </c>
      <c r="F34" s="18">
        <v>58.78</v>
      </c>
      <c r="G34" s="19">
        <v>1.0800000000000001E-2</v>
      </c>
      <c r="H34" s="21"/>
      <c r="I34" s="21"/>
      <c r="J34" s="3"/>
    </row>
    <row r="35" spans="1:10" ht="13.05" customHeight="1">
      <c r="A35" s="15" t="s">
        <v>842</v>
      </c>
      <c r="B35" s="16" t="s">
        <v>843</v>
      </c>
      <c r="C35" s="13" t="s">
        <v>844</v>
      </c>
      <c r="D35" s="13" t="s">
        <v>845</v>
      </c>
      <c r="E35" s="17">
        <v>1081</v>
      </c>
      <c r="F35" s="18">
        <v>58.03</v>
      </c>
      <c r="G35" s="19">
        <v>1.06E-2</v>
      </c>
      <c r="H35" s="21"/>
      <c r="I35" s="21"/>
      <c r="J35" s="3"/>
    </row>
    <row r="36" spans="1:10" ht="13.05" customHeight="1">
      <c r="A36" s="15" t="s">
        <v>729</v>
      </c>
      <c r="B36" s="16" t="s">
        <v>730</v>
      </c>
      <c r="C36" s="13" t="s">
        <v>731</v>
      </c>
      <c r="D36" s="13" t="s">
        <v>732</v>
      </c>
      <c r="E36" s="17">
        <v>4680</v>
      </c>
      <c r="F36" s="18">
        <v>57.4</v>
      </c>
      <c r="G36" s="19">
        <v>1.0500000000000001E-2</v>
      </c>
      <c r="H36" s="21"/>
      <c r="I36" s="21"/>
      <c r="J36" s="3"/>
    </row>
    <row r="37" spans="1:10" ht="13.05" customHeight="1">
      <c r="A37" s="15" t="s">
        <v>1622</v>
      </c>
      <c r="B37" s="16" t="s">
        <v>1623</v>
      </c>
      <c r="C37" s="13" t="s">
        <v>1624</v>
      </c>
      <c r="D37" s="13" t="s">
        <v>504</v>
      </c>
      <c r="E37" s="17">
        <v>5294</v>
      </c>
      <c r="F37" s="18">
        <v>56.74</v>
      </c>
      <c r="G37" s="19">
        <v>1.04E-2</v>
      </c>
      <c r="H37" s="21"/>
      <c r="I37" s="21"/>
      <c r="J37" s="3"/>
    </row>
    <row r="38" spans="1:10" ht="13.05" customHeight="1">
      <c r="A38" s="15" t="s">
        <v>1422</v>
      </c>
      <c r="B38" s="16" t="s">
        <v>1423</v>
      </c>
      <c r="C38" s="13" t="s">
        <v>1424</v>
      </c>
      <c r="D38" s="13" t="s">
        <v>477</v>
      </c>
      <c r="E38" s="17">
        <v>1664</v>
      </c>
      <c r="F38" s="18">
        <v>54.62</v>
      </c>
      <c r="G38" s="19">
        <v>0.01</v>
      </c>
      <c r="H38" s="21"/>
      <c r="I38" s="21"/>
      <c r="J38" s="3"/>
    </row>
    <row r="39" spans="1:10" ht="13.05" customHeight="1">
      <c r="A39" s="15" t="s">
        <v>1428</v>
      </c>
      <c r="B39" s="16" t="s">
        <v>1429</v>
      </c>
      <c r="C39" s="13" t="s">
        <v>1430</v>
      </c>
      <c r="D39" s="13" t="s">
        <v>565</v>
      </c>
      <c r="E39" s="17">
        <v>546</v>
      </c>
      <c r="F39" s="18">
        <v>53.05</v>
      </c>
      <c r="G39" s="19">
        <v>9.7000000000000003E-3</v>
      </c>
      <c r="H39" s="21"/>
      <c r="I39" s="21"/>
      <c r="J39" s="3"/>
    </row>
    <row r="40" spans="1:10" ht="13.05" customHeight="1">
      <c r="A40" s="15" t="s">
        <v>742</v>
      </c>
      <c r="B40" s="16" t="s">
        <v>743</v>
      </c>
      <c r="C40" s="13" t="s">
        <v>744</v>
      </c>
      <c r="D40" s="13" t="s">
        <v>470</v>
      </c>
      <c r="E40" s="17">
        <v>2899</v>
      </c>
      <c r="F40" s="18">
        <v>51.61</v>
      </c>
      <c r="G40" s="19">
        <v>9.4000000000000004E-3</v>
      </c>
      <c r="H40" s="21"/>
      <c r="I40" s="21"/>
      <c r="J40" s="3"/>
    </row>
    <row r="41" spans="1:10" ht="13.05" customHeight="1">
      <c r="A41" s="15" t="s">
        <v>754</v>
      </c>
      <c r="B41" s="16" t="s">
        <v>755</v>
      </c>
      <c r="C41" s="13" t="s">
        <v>756</v>
      </c>
      <c r="D41" s="13" t="s">
        <v>757</v>
      </c>
      <c r="E41" s="17">
        <v>11535</v>
      </c>
      <c r="F41" s="18">
        <v>50.64</v>
      </c>
      <c r="G41" s="19">
        <v>9.2999999999999992E-3</v>
      </c>
      <c r="H41" s="21"/>
      <c r="I41" s="21"/>
      <c r="J41" s="3"/>
    </row>
    <row r="42" spans="1:10" ht="13.05" customHeight="1">
      <c r="A42" s="15" t="s">
        <v>678</v>
      </c>
      <c r="B42" s="16" t="s">
        <v>679</v>
      </c>
      <c r="C42" s="13" t="s">
        <v>680</v>
      </c>
      <c r="D42" s="13" t="s">
        <v>681</v>
      </c>
      <c r="E42" s="17">
        <v>3531</v>
      </c>
      <c r="F42" s="18">
        <v>49.62</v>
      </c>
      <c r="G42" s="19">
        <v>9.1000000000000004E-3</v>
      </c>
      <c r="H42" s="21"/>
      <c r="I42" s="21"/>
      <c r="J42" s="3"/>
    </row>
    <row r="43" spans="1:10" ht="13.05" customHeight="1">
      <c r="A43" s="15" t="s">
        <v>697</v>
      </c>
      <c r="B43" s="16" t="s">
        <v>698</v>
      </c>
      <c r="C43" s="13" t="s">
        <v>699</v>
      </c>
      <c r="D43" s="13" t="s">
        <v>565</v>
      </c>
      <c r="E43" s="17">
        <v>679</v>
      </c>
      <c r="F43" s="18">
        <v>48.03</v>
      </c>
      <c r="G43" s="19">
        <v>8.8000000000000005E-3</v>
      </c>
      <c r="H43" s="21"/>
      <c r="I43" s="21"/>
      <c r="J43" s="3"/>
    </row>
    <row r="44" spans="1:10" ht="13.05" customHeight="1">
      <c r="A44" s="15" t="s">
        <v>1625</v>
      </c>
      <c r="B44" s="16" t="s">
        <v>1626</v>
      </c>
      <c r="C44" s="13" t="s">
        <v>1627</v>
      </c>
      <c r="D44" s="13" t="s">
        <v>761</v>
      </c>
      <c r="E44" s="17">
        <v>19907</v>
      </c>
      <c r="F44" s="18">
        <v>46.76</v>
      </c>
      <c r="G44" s="19">
        <v>8.6E-3</v>
      </c>
      <c r="H44" s="21"/>
      <c r="I44" s="21"/>
      <c r="J44" s="3"/>
    </row>
    <row r="45" spans="1:10" ht="13.05" customHeight="1">
      <c r="A45" s="15" t="s">
        <v>669</v>
      </c>
      <c r="B45" s="16" t="s">
        <v>670</v>
      </c>
      <c r="C45" s="13" t="s">
        <v>671</v>
      </c>
      <c r="D45" s="13" t="s">
        <v>504</v>
      </c>
      <c r="E45" s="17">
        <v>3215</v>
      </c>
      <c r="F45" s="18">
        <v>45.16</v>
      </c>
      <c r="G45" s="19">
        <v>8.3000000000000001E-3</v>
      </c>
      <c r="H45" s="21"/>
      <c r="I45" s="21"/>
      <c r="J45" s="3"/>
    </row>
    <row r="46" spans="1:10" ht="13.05" customHeight="1">
      <c r="A46" s="15" t="s">
        <v>1081</v>
      </c>
      <c r="B46" s="16" t="s">
        <v>1082</v>
      </c>
      <c r="C46" s="13" t="s">
        <v>1083</v>
      </c>
      <c r="D46" s="13" t="s">
        <v>441</v>
      </c>
      <c r="E46" s="17">
        <v>512</v>
      </c>
      <c r="F46" s="18">
        <v>44.45</v>
      </c>
      <c r="G46" s="19">
        <v>8.0999999999999996E-3</v>
      </c>
      <c r="H46" s="21"/>
      <c r="I46" s="21"/>
      <c r="J46" s="3"/>
    </row>
    <row r="47" spans="1:10" ht="13.05" customHeight="1">
      <c r="A47" s="15" t="s">
        <v>989</v>
      </c>
      <c r="B47" s="16" t="s">
        <v>990</v>
      </c>
      <c r="C47" s="13" t="s">
        <v>991</v>
      </c>
      <c r="D47" s="13" t="s">
        <v>992</v>
      </c>
      <c r="E47" s="17">
        <v>1444</v>
      </c>
      <c r="F47" s="18">
        <v>43.84</v>
      </c>
      <c r="G47" s="19">
        <v>8.0000000000000002E-3</v>
      </c>
      <c r="H47" s="21"/>
      <c r="I47" s="21"/>
      <c r="J47" s="3"/>
    </row>
    <row r="48" spans="1:10" ht="13.05" customHeight="1">
      <c r="A48" s="15" t="s">
        <v>986</v>
      </c>
      <c r="B48" s="16" t="s">
        <v>987</v>
      </c>
      <c r="C48" s="13" t="s">
        <v>988</v>
      </c>
      <c r="D48" s="13" t="s">
        <v>419</v>
      </c>
      <c r="E48" s="17">
        <v>2793</v>
      </c>
      <c r="F48" s="18">
        <v>40.93</v>
      </c>
      <c r="G48" s="19">
        <v>7.4999999999999997E-3</v>
      </c>
      <c r="H48" s="21"/>
      <c r="I48" s="21"/>
      <c r="J48" s="3"/>
    </row>
    <row r="49" spans="1:10" ht="13.05" customHeight="1">
      <c r="A49" s="15" t="s">
        <v>1628</v>
      </c>
      <c r="B49" s="16" t="s">
        <v>1629</v>
      </c>
      <c r="C49" s="13" t="s">
        <v>1630</v>
      </c>
      <c r="D49" s="13" t="s">
        <v>419</v>
      </c>
      <c r="E49" s="17">
        <v>2998</v>
      </c>
      <c r="F49" s="18">
        <v>40.69</v>
      </c>
      <c r="G49" s="19">
        <v>7.4000000000000003E-3</v>
      </c>
      <c r="H49" s="21"/>
      <c r="I49" s="21"/>
      <c r="J49" s="3"/>
    </row>
    <row r="50" spans="1:10" ht="13.05" customHeight="1">
      <c r="A50" s="15" t="s">
        <v>542</v>
      </c>
      <c r="B50" s="16" t="s">
        <v>543</v>
      </c>
      <c r="C50" s="13" t="s">
        <v>544</v>
      </c>
      <c r="D50" s="13" t="s">
        <v>441</v>
      </c>
      <c r="E50" s="17">
        <v>3572</v>
      </c>
      <c r="F50" s="18">
        <v>40.340000000000003</v>
      </c>
      <c r="G50" s="19">
        <v>7.4000000000000003E-3</v>
      </c>
      <c r="H50" s="21"/>
      <c r="I50" s="21"/>
      <c r="J50" s="3"/>
    </row>
    <row r="51" spans="1:10" ht="13.05" customHeight="1">
      <c r="A51" s="15" t="s">
        <v>827</v>
      </c>
      <c r="B51" s="16" t="s">
        <v>828</v>
      </c>
      <c r="C51" s="13" t="s">
        <v>829</v>
      </c>
      <c r="D51" s="13" t="s">
        <v>491</v>
      </c>
      <c r="E51" s="17">
        <v>2266</v>
      </c>
      <c r="F51" s="18">
        <v>40.01</v>
      </c>
      <c r="G51" s="19">
        <v>7.3000000000000001E-3</v>
      </c>
      <c r="H51" s="21"/>
      <c r="I51" s="21"/>
      <c r="J51" s="3"/>
    </row>
    <row r="52" spans="1:10" ht="13.05" customHeight="1">
      <c r="A52" s="15" t="s">
        <v>980</v>
      </c>
      <c r="B52" s="16" t="s">
        <v>981</v>
      </c>
      <c r="C52" s="13" t="s">
        <v>982</v>
      </c>
      <c r="D52" s="13" t="s">
        <v>470</v>
      </c>
      <c r="E52" s="17">
        <v>16276</v>
      </c>
      <c r="F52" s="18">
        <v>38.479999999999997</v>
      </c>
      <c r="G52" s="19">
        <v>7.0000000000000001E-3</v>
      </c>
      <c r="H52" s="21"/>
      <c r="I52" s="21"/>
      <c r="J52" s="3"/>
    </row>
    <row r="53" spans="1:10" ht="13.05" customHeight="1">
      <c r="A53" s="15" t="s">
        <v>605</v>
      </c>
      <c r="B53" s="16" t="s">
        <v>606</v>
      </c>
      <c r="C53" s="13" t="s">
        <v>607</v>
      </c>
      <c r="D53" s="13" t="s">
        <v>565</v>
      </c>
      <c r="E53" s="17">
        <v>10301</v>
      </c>
      <c r="F53" s="18">
        <v>36.28</v>
      </c>
      <c r="G53" s="19">
        <v>6.6E-3</v>
      </c>
      <c r="H53" s="21"/>
      <c r="I53" s="21"/>
      <c r="J53" s="3"/>
    </row>
    <row r="54" spans="1:10" ht="13.05" customHeight="1">
      <c r="A54" s="15" t="s">
        <v>999</v>
      </c>
      <c r="B54" s="16" t="s">
        <v>1000</v>
      </c>
      <c r="C54" s="13" t="s">
        <v>1001</v>
      </c>
      <c r="D54" s="13" t="s">
        <v>515</v>
      </c>
      <c r="E54" s="17">
        <v>3169</v>
      </c>
      <c r="F54" s="18">
        <v>34.090000000000003</v>
      </c>
      <c r="G54" s="19">
        <v>6.1999999999999998E-3</v>
      </c>
      <c r="H54" s="21"/>
      <c r="I54" s="21"/>
      <c r="J54" s="3"/>
    </row>
    <row r="55" spans="1:10" ht="13.05" customHeight="1">
      <c r="A55" s="15" t="s">
        <v>748</v>
      </c>
      <c r="B55" s="16" t="s">
        <v>749</v>
      </c>
      <c r="C55" s="13" t="s">
        <v>750</v>
      </c>
      <c r="D55" s="13" t="s">
        <v>491</v>
      </c>
      <c r="E55" s="17">
        <v>5391</v>
      </c>
      <c r="F55" s="18">
        <v>31.04</v>
      </c>
      <c r="G55" s="19">
        <v>5.7000000000000002E-3</v>
      </c>
      <c r="H55" s="21"/>
      <c r="I55" s="21"/>
      <c r="J55" s="3"/>
    </row>
    <row r="56" spans="1:10" ht="13.05" customHeight="1">
      <c r="A56" s="15" t="s">
        <v>765</v>
      </c>
      <c r="B56" s="16" t="s">
        <v>766</v>
      </c>
      <c r="C56" s="13" t="s">
        <v>767</v>
      </c>
      <c r="D56" s="13" t="s">
        <v>504</v>
      </c>
      <c r="E56" s="17">
        <v>14196</v>
      </c>
      <c r="F56" s="18">
        <v>24.19</v>
      </c>
      <c r="G56" s="19">
        <v>4.4000000000000003E-3</v>
      </c>
      <c r="H56" s="21"/>
      <c r="I56" s="21"/>
      <c r="J56" s="3"/>
    </row>
    <row r="57" spans="1:10" ht="13.05" customHeight="1">
      <c r="A57" s="3"/>
      <c r="B57" s="22" t="s">
        <v>176</v>
      </c>
      <c r="C57" s="2"/>
      <c r="D57" s="2"/>
      <c r="E57" s="2"/>
      <c r="F57" s="23">
        <v>5436.11</v>
      </c>
      <c r="G57" s="24">
        <v>0.99470000000000003</v>
      </c>
      <c r="H57" s="25"/>
      <c r="I57" s="25"/>
      <c r="J57" s="3"/>
    </row>
    <row r="58" spans="1:10" ht="13.05" customHeight="1">
      <c r="A58" s="3"/>
      <c r="B58" s="22" t="s">
        <v>627</v>
      </c>
      <c r="C58" s="2"/>
      <c r="D58" s="2"/>
      <c r="E58" s="2"/>
      <c r="F58" s="25" t="s">
        <v>178</v>
      </c>
      <c r="G58" s="25" t="s">
        <v>178</v>
      </c>
      <c r="H58" s="25"/>
      <c r="I58" s="25"/>
      <c r="J58" s="3"/>
    </row>
    <row r="59" spans="1:10" ht="13.05" customHeight="1">
      <c r="A59" s="3"/>
      <c r="B59" s="22" t="s">
        <v>176</v>
      </c>
      <c r="C59" s="2"/>
      <c r="D59" s="2"/>
      <c r="E59" s="2"/>
      <c r="F59" s="25" t="s">
        <v>178</v>
      </c>
      <c r="G59" s="25" t="s">
        <v>178</v>
      </c>
      <c r="H59" s="25"/>
      <c r="I59" s="25"/>
      <c r="J59" s="3"/>
    </row>
    <row r="60" spans="1:10" ht="13.05" customHeight="1">
      <c r="A60" s="3"/>
      <c r="B60" s="22" t="s">
        <v>187</v>
      </c>
      <c r="C60" s="26"/>
      <c r="D60" s="2"/>
      <c r="E60" s="26"/>
      <c r="F60" s="23">
        <v>5436.11</v>
      </c>
      <c r="G60" s="24">
        <v>0.99470000000000003</v>
      </c>
      <c r="H60" s="25"/>
      <c r="I60" s="25"/>
      <c r="J60" s="3"/>
    </row>
    <row r="61" spans="1:10" ht="13.05" customHeight="1">
      <c r="A61" s="3"/>
      <c r="B61" s="12" t="s">
        <v>227</v>
      </c>
      <c r="C61" s="13"/>
      <c r="D61" s="13"/>
      <c r="E61" s="13"/>
      <c r="F61" s="13"/>
      <c r="G61" s="13"/>
      <c r="H61" s="14"/>
      <c r="I61" s="14"/>
      <c r="J61" s="3"/>
    </row>
    <row r="62" spans="1:10" ht="13.05" customHeight="1">
      <c r="A62" s="15" t="s">
        <v>228</v>
      </c>
      <c r="B62" s="16" t="s">
        <v>229</v>
      </c>
      <c r="C62" s="13"/>
      <c r="D62" s="13" t="s">
        <v>226</v>
      </c>
      <c r="E62" s="17"/>
      <c r="F62" s="18">
        <v>8.59</v>
      </c>
      <c r="G62" s="19">
        <v>1.6000000000000001E-3</v>
      </c>
      <c r="H62" s="20">
        <v>5.3316227162003238E-2</v>
      </c>
      <c r="I62" s="21"/>
      <c r="J62" s="3"/>
    </row>
    <row r="63" spans="1:10" ht="13.05" customHeight="1">
      <c r="A63" s="3"/>
      <c r="B63" s="22" t="s">
        <v>176</v>
      </c>
      <c r="C63" s="2"/>
      <c r="D63" s="2"/>
      <c r="E63" s="2"/>
      <c r="F63" s="23">
        <v>8.59</v>
      </c>
      <c r="G63" s="24">
        <v>1.6000000000000001E-3</v>
      </c>
      <c r="H63" s="25"/>
      <c r="I63" s="25"/>
      <c r="J63" s="3"/>
    </row>
    <row r="64" spans="1:10" ht="13.05" customHeight="1">
      <c r="A64" s="3"/>
      <c r="B64" s="22" t="s">
        <v>187</v>
      </c>
      <c r="C64" s="26"/>
      <c r="D64" s="2"/>
      <c r="E64" s="26"/>
      <c r="F64" s="23">
        <v>8.59</v>
      </c>
      <c r="G64" s="24">
        <v>1.6000000000000001E-3</v>
      </c>
      <c r="H64" s="25"/>
      <c r="I64" s="25"/>
      <c r="J64" s="3"/>
    </row>
    <row r="65" spans="1:10" ht="13.05" customHeight="1">
      <c r="A65" s="3"/>
      <c r="B65" s="22" t="s">
        <v>230</v>
      </c>
      <c r="C65" s="13"/>
      <c r="D65" s="2"/>
      <c r="E65" s="13"/>
      <c r="F65" s="27">
        <v>18.18</v>
      </c>
      <c r="G65" s="24">
        <v>3.7000000000000002E-3</v>
      </c>
      <c r="H65" s="25"/>
      <c r="I65" s="25"/>
      <c r="J65" s="3"/>
    </row>
    <row r="66" spans="1:10" ht="13.05" customHeight="1">
      <c r="A66" s="3"/>
      <c r="B66" s="28" t="s">
        <v>231</v>
      </c>
      <c r="C66" s="29"/>
      <c r="D66" s="29"/>
      <c r="E66" s="29"/>
      <c r="F66" s="30">
        <v>5462.88</v>
      </c>
      <c r="G66" s="31">
        <v>1</v>
      </c>
      <c r="H66" s="32"/>
      <c r="I66" s="32"/>
      <c r="J66" s="3"/>
    </row>
    <row r="67" spans="1:10" ht="13.05" customHeight="1">
      <c r="A67" s="3"/>
      <c r="B67" s="6"/>
      <c r="C67" s="3"/>
      <c r="D67" s="3"/>
      <c r="E67" s="3"/>
      <c r="F67" s="3"/>
      <c r="G67" s="3"/>
      <c r="H67" s="3"/>
      <c r="I67" s="3"/>
      <c r="J67" s="3"/>
    </row>
    <row r="68" spans="1:10" ht="13.05" customHeight="1">
      <c r="A68" s="3"/>
      <c r="B68" s="187"/>
      <c r="C68" s="187"/>
      <c r="D68" s="187"/>
      <c r="E68" s="187"/>
      <c r="F68" s="187"/>
      <c r="G68" s="187"/>
      <c r="H68" s="187"/>
      <c r="I68" s="3"/>
      <c r="J68" s="3"/>
    </row>
    <row r="69" spans="1:10" ht="13.05" customHeight="1">
      <c r="A69" s="3"/>
      <c r="B69" s="187"/>
      <c r="C69" s="187"/>
      <c r="D69" s="187"/>
      <c r="E69" s="187"/>
      <c r="F69" s="187"/>
      <c r="G69" s="187"/>
      <c r="H69" s="187"/>
      <c r="I69" s="3"/>
      <c r="J69" s="3"/>
    </row>
    <row r="70" spans="1:10" ht="13.05" customHeight="1">
      <c r="A70" s="3"/>
      <c r="B70" s="4" t="s">
        <v>226</v>
      </c>
      <c r="C70" s="3"/>
      <c r="D70" s="3"/>
      <c r="E70" s="3"/>
      <c r="F70" s="3"/>
      <c r="G70" s="3"/>
      <c r="H70" s="3"/>
      <c r="I70" s="3"/>
      <c r="J70" s="3"/>
    </row>
    <row r="71" spans="1:10" ht="13.05" customHeight="1">
      <c r="A71" s="3"/>
      <c r="B71" s="4" t="s">
        <v>234</v>
      </c>
      <c r="C71" s="3"/>
      <c r="D71" s="3"/>
      <c r="E71" s="3"/>
      <c r="F71" s="3"/>
      <c r="G71" s="3"/>
      <c r="H71" s="3"/>
      <c r="I71" s="3"/>
      <c r="J71" s="3"/>
    </row>
    <row r="72" spans="1:10" ht="26.1" customHeight="1">
      <c r="A72" s="3"/>
      <c r="B72" s="187" t="s">
        <v>235</v>
      </c>
      <c r="C72" s="187"/>
      <c r="D72" s="187"/>
      <c r="E72" s="187"/>
      <c r="F72" s="187"/>
      <c r="G72" s="187"/>
      <c r="H72" s="187"/>
      <c r="I72" s="3"/>
      <c r="J72" s="3"/>
    </row>
    <row r="76" spans="1:10">
      <c r="B76" s="49" t="s">
        <v>2354</v>
      </c>
      <c r="C76" s="50"/>
      <c r="D76" s="50"/>
      <c r="E76" s="51"/>
    </row>
    <row r="77" spans="1:10">
      <c r="B77" s="50" t="s">
        <v>2393</v>
      </c>
      <c r="C77" s="50"/>
      <c r="D77" s="50"/>
      <c r="E77" s="51"/>
    </row>
    <row r="78" spans="1:10">
      <c r="B78" s="57" t="s">
        <v>2394</v>
      </c>
      <c r="C78" s="50"/>
      <c r="D78" s="50"/>
      <c r="E78" s="51"/>
    </row>
    <row r="79" spans="1:10">
      <c r="B79" s="50" t="s">
        <v>2355</v>
      </c>
      <c r="C79" s="50"/>
      <c r="D79" s="50"/>
      <c r="E79" s="51"/>
    </row>
    <row r="80" spans="1:10">
      <c r="B80" s="50" t="s">
        <v>2356</v>
      </c>
      <c r="C80" s="50"/>
      <c r="D80" s="50"/>
      <c r="E80" s="51"/>
    </row>
    <row r="81" spans="2:5">
      <c r="B81" s="50" t="s">
        <v>2357</v>
      </c>
      <c r="C81" s="52"/>
      <c r="D81" s="52"/>
      <c r="E81" s="52"/>
    </row>
    <row r="82" spans="2:5">
      <c r="B82" s="50" t="s">
        <v>2358</v>
      </c>
      <c r="C82" s="50"/>
      <c r="D82" s="50"/>
      <c r="E82" s="51"/>
    </row>
    <row r="83" spans="2:5">
      <c r="B83" s="50" t="s">
        <v>2359</v>
      </c>
      <c r="C83" s="50"/>
      <c r="D83" s="50"/>
      <c r="E83" s="51"/>
    </row>
    <row r="84" spans="2:5">
      <c r="B84" s="50" t="s">
        <v>2360</v>
      </c>
      <c r="C84" s="50"/>
      <c r="D84" s="50"/>
      <c r="E84" s="51"/>
    </row>
    <row r="85" spans="2:5">
      <c r="B85" s="50" t="s">
        <v>2361</v>
      </c>
      <c r="C85" s="50"/>
      <c r="D85" s="50"/>
      <c r="E85" s="51"/>
    </row>
    <row r="86" spans="2:5">
      <c r="B86" s="49" t="s">
        <v>2362</v>
      </c>
      <c r="C86" s="49"/>
      <c r="D86" s="49" t="s">
        <v>2363</v>
      </c>
      <c r="E86" s="49" t="s">
        <v>2364</v>
      </c>
    </row>
    <row r="87" spans="2:5">
      <c r="B87" s="50" t="s">
        <v>2410</v>
      </c>
      <c r="C87" s="50"/>
      <c r="D87" s="53">
        <v>10.963200000000001</v>
      </c>
      <c r="E87" s="53">
        <v>11.1401</v>
      </c>
    </row>
    <row r="88" spans="2:5">
      <c r="B88" s="50" t="s">
        <v>2441</v>
      </c>
      <c r="C88" s="50"/>
      <c r="D88" s="53">
        <v>10.963200000000001</v>
      </c>
      <c r="E88" s="53">
        <v>11.1401</v>
      </c>
    </row>
    <row r="89" spans="2:5">
      <c r="B89" s="50" t="s">
        <v>2411</v>
      </c>
      <c r="C89" s="50"/>
      <c r="D89" s="53">
        <v>11.063700000000001</v>
      </c>
      <c r="E89" s="53">
        <v>11.2453</v>
      </c>
    </row>
    <row r="90" spans="2:5">
      <c r="B90" s="50" t="s">
        <v>2437</v>
      </c>
      <c r="C90" s="50"/>
      <c r="D90" s="53">
        <v>11.063700000000001</v>
      </c>
      <c r="E90" s="53">
        <v>11.2453</v>
      </c>
    </row>
    <row r="91" spans="2:5">
      <c r="B91" s="50"/>
      <c r="C91" s="50"/>
      <c r="D91" s="50"/>
      <c r="E91" s="51"/>
    </row>
    <row r="92" spans="2:5">
      <c r="B92" s="50" t="s">
        <v>2412</v>
      </c>
      <c r="C92" s="50"/>
      <c r="D92" s="50"/>
      <c r="E92" s="51"/>
    </row>
    <row r="93" spans="2:5">
      <c r="B93" s="50" t="s">
        <v>2379</v>
      </c>
      <c r="C93" s="50"/>
      <c r="D93" s="50"/>
      <c r="E93" s="51"/>
    </row>
    <row r="94" spans="2:5">
      <c r="B94" s="50" t="s">
        <v>2380</v>
      </c>
      <c r="C94" s="50"/>
      <c r="D94" s="50"/>
      <c r="E94" s="51"/>
    </row>
    <row r="95" spans="2:5">
      <c r="B95" s="50" t="s">
        <v>2442</v>
      </c>
      <c r="C95" s="50"/>
      <c r="D95" s="50"/>
      <c r="E95" s="51"/>
    </row>
    <row r="96" spans="2:5">
      <c r="B96" s="50" t="s">
        <v>2382</v>
      </c>
      <c r="C96" s="50"/>
      <c r="D96" s="50"/>
      <c r="E96" s="51"/>
    </row>
    <row r="97" spans="2:5">
      <c r="B97" s="50" t="s">
        <v>2400</v>
      </c>
      <c r="C97" s="50"/>
      <c r="D97" s="50"/>
      <c r="E97" s="51"/>
    </row>
    <row r="98" spans="2:5">
      <c r="B98" s="50" t="s">
        <v>2383</v>
      </c>
      <c r="C98" s="50"/>
      <c r="D98" s="50"/>
      <c r="E98" s="51"/>
    </row>
    <row r="99" spans="2:5">
      <c r="B99" s="50" t="s">
        <v>2384</v>
      </c>
      <c r="C99" s="50"/>
      <c r="D99" s="50"/>
      <c r="E99" s="51"/>
    </row>
    <row r="100" spans="2:5">
      <c r="B100" s="50" t="s">
        <v>2385</v>
      </c>
      <c r="C100" s="50"/>
      <c r="D100" s="50"/>
      <c r="E100" s="51"/>
    </row>
    <row r="101" spans="2:5">
      <c r="B101" s="50" t="s">
        <v>2386</v>
      </c>
      <c r="C101" s="50"/>
      <c r="D101" s="50"/>
      <c r="E101" s="51"/>
    </row>
    <row r="102" spans="2:5">
      <c r="B102" s="50" t="s">
        <v>2387</v>
      </c>
      <c r="C102" s="50"/>
      <c r="D102" s="50"/>
      <c r="E102" s="51"/>
    </row>
    <row r="103" spans="2:5">
      <c r="B103" s="50" t="s">
        <v>2388</v>
      </c>
      <c r="C103" s="50"/>
      <c r="D103" s="50"/>
      <c r="E103" s="51"/>
    </row>
    <row r="104" spans="2:5">
      <c r="B104" s="50" t="s">
        <v>2389</v>
      </c>
      <c r="C104" s="50"/>
      <c r="D104" s="50"/>
      <c r="E104" s="51"/>
    </row>
    <row r="123" spans="2:2">
      <c r="B123" t="s">
        <v>2652</v>
      </c>
    </row>
  </sheetData>
  <mergeCells count="3">
    <mergeCell ref="B68:H68"/>
    <mergeCell ref="B69:H69"/>
    <mergeCell ref="B72:H72"/>
  </mergeCells>
  <pageMargins left="0" right="0" top="0" bottom="0" header="0" footer="0"/>
  <pageSetup orientation="landscape"/>
  <headerFooter>
    <oddFooter xml:space="preserve">&amp;C_x000D_&amp;1#&amp;"Aptos"&amp;10&amp;K000000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heetPr>
  <dimension ref="A1:J134"/>
  <sheetViews>
    <sheetView topLeftCell="A112" workbookViewId="0">
      <selection activeCell="G126" sqref="G126"/>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44</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498</v>
      </c>
      <c r="B7" s="16" t="s">
        <v>499</v>
      </c>
      <c r="C7" s="13" t="s">
        <v>500</v>
      </c>
      <c r="D7" s="13" t="s">
        <v>412</v>
      </c>
      <c r="E7" s="17">
        <v>55274</v>
      </c>
      <c r="F7" s="18">
        <v>4041.08</v>
      </c>
      <c r="G7" s="19">
        <v>4.5600000000000002E-2</v>
      </c>
      <c r="H7" s="21"/>
      <c r="I7" s="21"/>
      <c r="J7" s="3"/>
    </row>
    <row r="8" spans="1:10" ht="13.05" customHeight="1">
      <c r="A8" s="15" t="s">
        <v>416</v>
      </c>
      <c r="B8" s="16" t="s">
        <v>417</v>
      </c>
      <c r="C8" s="13" t="s">
        <v>418</v>
      </c>
      <c r="D8" s="13" t="s">
        <v>419</v>
      </c>
      <c r="E8" s="17">
        <v>100000</v>
      </c>
      <c r="F8" s="18">
        <v>3526.2</v>
      </c>
      <c r="G8" s="19">
        <v>3.9800000000000002E-2</v>
      </c>
      <c r="H8" s="21"/>
      <c r="I8" s="21"/>
      <c r="J8" s="3"/>
    </row>
    <row r="9" spans="1:10" ht="13.05" customHeight="1">
      <c r="A9" s="15" t="s">
        <v>509</v>
      </c>
      <c r="B9" s="16" t="s">
        <v>510</v>
      </c>
      <c r="C9" s="13" t="s">
        <v>511</v>
      </c>
      <c r="D9" s="13" t="s">
        <v>427</v>
      </c>
      <c r="E9" s="17">
        <v>305000</v>
      </c>
      <c r="F9" s="18">
        <v>3481.58</v>
      </c>
      <c r="G9" s="19">
        <v>3.9300000000000002E-2</v>
      </c>
      <c r="H9" s="21"/>
      <c r="I9" s="21"/>
      <c r="J9" s="3"/>
    </row>
    <row r="10" spans="1:10" ht="13.05" customHeight="1">
      <c r="A10" s="15" t="s">
        <v>457</v>
      </c>
      <c r="B10" s="16" t="s">
        <v>458</v>
      </c>
      <c r="C10" s="13" t="s">
        <v>459</v>
      </c>
      <c r="D10" s="13" t="s">
        <v>423</v>
      </c>
      <c r="E10" s="17">
        <v>120000</v>
      </c>
      <c r="F10" s="18">
        <v>3404.64</v>
      </c>
      <c r="G10" s="19">
        <v>3.8399999999999997E-2</v>
      </c>
      <c r="H10" s="21"/>
      <c r="I10" s="21"/>
      <c r="J10" s="3"/>
    </row>
    <row r="11" spans="1:10" ht="13.05" customHeight="1">
      <c r="A11" s="15" t="s">
        <v>402</v>
      </c>
      <c r="B11" s="16" t="s">
        <v>403</v>
      </c>
      <c r="C11" s="13" t="s">
        <v>404</v>
      </c>
      <c r="D11" s="13" t="s">
        <v>398</v>
      </c>
      <c r="E11" s="17">
        <v>9000</v>
      </c>
      <c r="F11" s="18">
        <v>3142.8</v>
      </c>
      <c r="G11" s="19">
        <v>3.5400000000000001E-2</v>
      </c>
      <c r="H11" s="21"/>
      <c r="I11" s="21"/>
      <c r="J11" s="3"/>
    </row>
    <row r="12" spans="1:10" ht="13.05" customHeight="1">
      <c r="A12" s="15" t="s">
        <v>409</v>
      </c>
      <c r="B12" s="16" t="s">
        <v>410</v>
      </c>
      <c r="C12" s="13" t="s">
        <v>411</v>
      </c>
      <c r="D12" s="13" t="s">
        <v>412</v>
      </c>
      <c r="E12" s="17">
        <v>38994</v>
      </c>
      <c r="F12" s="18">
        <v>2997.47</v>
      </c>
      <c r="G12" s="19">
        <v>3.3799999999999997E-2</v>
      </c>
      <c r="H12" s="21"/>
      <c r="I12" s="21"/>
      <c r="J12" s="3"/>
    </row>
    <row r="13" spans="1:10" ht="13.05" customHeight="1">
      <c r="A13" s="15" t="s">
        <v>675</v>
      </c>
      <c r="B13" s="16" t="s">
        <v>676</v>
      </c>
      <c r="C13" s="13" t="s">
        <v>677</v>
      </c>
      <c r="D13" s="13" t="s">
        <v>419</v>
      </c>
      <c r="E13" s="17">
        <v>40000</v>
      </c>
      <c r="F13" s="18">
        <v>2631.6</v>
      </c>
      <c r="G13" s="19">
        <v>2.9700000000000001E-2</v>
      </c>
      <c r="H13" s="21"/>
      <c r="I13" s="21"/>
      <c r="J13" s="3"/>
    </row>
    <row r="14" spans="1:10" ht="13.05" customHeight="1">
      <c r="A14" s="15" t="s">
        <v>685</v>
      </c>
      <c r="B14" s="16" t="s">
        <v>686</v>
      </c>
      <c r="C14" s="13" t="s">
        <v>687</v>
      </c>
      <c r="D14" s="13" t="s">
        <v>470</v>
      </c>
      <c r="E14" s="17">
        <v>250000</v>
      </c>
      <c r="F14" s="18">
        <v>2511.88</v>
      </c>
      <c r="G14" s="19">
        <v>2.8299999999999999E-2</v>
      </c>
      <c r="H14" s="21"/>
      <c r="I14" s="21"/>
      <c r="J14" s="3"/>
    </row>
    <row r="15" spans="1:10" ht="13.05" customHeight="1">
      <c r="A15" s="15" t="s">
        <v>562</v>
      </c>
      <c r="B15" s="16" t="s">
        <v>563</v>
      </c>
      <c r="C15" s="13" t="s">
        <v>564</v>
      </c>
      <c r="D15" s="13" t="s">
        <v>565</v>
      </c>
      <c r="E15" s="17">
        <v>71400</v>
      </c>
      <c r="F15" s="18">
        <v>2470.87</v>
      </c>
      <c r="G15" s="19">
        <v>2.7900000000000001E-2</v>
      </c>
      <c r="H15" s="21"/>
      <c r="I15" s="21"/>
      <c r="J15" s="3"/>
    </row>
    <row r="16" spans="1:10" ht="13.05" customHeight="1">
      <c r="A16" s="15" t="s">
        <v>552</v>
      </c>
      <c r="B16" s="16" t="s">
        <v>553</v>
      </c>
      <c r="C16" s="13" t="s">
        <v>554</v>
      </c>
      <c r="D16" s="13" t="s">
        <v>452</v>
      </c>
      <c r="E16" s="17">
        <v>6000</v>
      </c>
      <c r="F16" s="18">
        <v>2394</v>
      </c>
      <c r="G16" s="19">
        <v>2.7E-2</v>
      </c>
      <c r="H16" s="21"/>
      <c r="I16" s="21"/>
      <c r="J16" s="3"/>
    </row>
    <row r="17" spans="1:10" ht="13.05" customHeight="1">
      <c r="A17" s="15" t="s">
        <v>821</v>
      </c>
      <c r="B17" s="16" t="s">
        <v>822</v>
      </c>
      <c r="C17" s="13" t="s">
        <v>823</v>
      </c>
      <c r="D17" s="13" t="s">
        <v>466</v>
      </c>
      <c r="E17" s="17">
        <v>425000</v>
      </c>
      <c r="F17" s="18">
        <v>2382.34</v>
      </c>
      <c r="G17" s="19">
        <v>2.69E-2</v>
      </c>
      <c r="H17" s="21"/>
      <c r="I17" s="21"/>
      <c r="J17" s="3"/>
    </row>
    <row r="18" spans="1:10" ht="13.05" customHeight="1">
      <c r="A18" s="15" t="s">
        <v>1431</v>
      </c>
      <c r="B18" s="16" t="s">
        <v>1432</v>
      </c>
      <c r="C18" s="13" t="s">
        <v>1433</v>
      </c>
      <c r="D18" s="13" t="s">
        <v>477</v>
      </c>
      <c r="E18" s="17">
        <v>450000</v>
      </c>
      <c r="F18" s="18">
        <v>2317.2800000000002</v>
      </c>
      <c r="G18" s="19">
        <v>2.6100000000000002E-2</v>
      </c>
      <c r="H18" s="21"/>
      <c r="I18" s="21"/>
      <c r="J18" s="3"/>
    </row>
    <row r="19" spans="1:10" ht="13.05" customHeight="1">
      <c r="A19" s="15" t="s">
        <v>474</v>
      </c>
      <c r="B19" s="16" t="s">
        <v>475</v>
      </c>
      <c r="C19" s="13" t="s">
        <v>476</v>
      </c>
      <c r="D19" s="13" t="s">
        <v>477</v>
      </c>
      <c r="E19" s="17">
        <v>740000</v>
      </c>
      <c r="F19" s="18">
        <v>2300.29</v>
      </c>
      <c r="G19" s="19">
        <v>2.5899999999999999E-2</v>
      </c>
      <c r="H19" s="21"/>
      <c r="I19" s="21"/>
      <c r="J19" s="3"/>
    </row>
    <row r="20" spans="1:10" ht="13.05" customHeight="1">
      <c r="A20" s="15" t="s">
        <v>739</v>
      </c>
      <c r="B20" s="16" t="s">
        <v>740</v>
      </c>
      <c r="C20" s="13" t="s">
        <v>741</v>
      </c>
      <c r="D20" s="13" t="s">
        <v>535</v>
      </c>
      <c r="E20" s="17">
        <v>550000</v>
      </c>
      <c r="F20" s="18">
        <v>2264.9</v>
      </c>
      <c r="G20" s="19">
        <v>2.5499999999999998E-2</v>
      </c>
      <c r="H20" s="21"/>
      <c r="I20" s="21"/>
      <c r="J20" s="3"/>
    </row>
    <row r="21" spans="1:10" ht="13.05" customHeight="1">
      <c r="A21" s="15" t="s">
        <v>522</v>
      </c>
      <c r="B21" s="16" t="s">
        <v>523</v>
      </c>
      <c r="C21" s="13" t="s">
        <v>524</v>
      </c>
      <c r="D21" s="13" t="s">
        <v>525</v>
      </c>
      <c r="E21" s="17">
        <v>40000</v>
      </c>
      <c r="F21" s="18">
        <v>2263.8000000000002</v>
      </c>
      <c r="G21" s="19">
        <v>2.5499999999999998E-2</v>
      </c>
      <c r="H21" s="21"/>
      <c r="I21" s="21"/>
      <c r="J21" s="3"/>
    </row>
    <row r="22" spans="1:10" ht="13.05" customHeight="1">
      <c r="A22" s="15" t="s">
        <v>657</v>
      </c>
      <c r="B22" s="16" t="s">
        <v>658</v>
      </c>
      <c r="C22" s="13" t="s">
        <v>659</v>
      </c>
      <c r="D22" s="13" t="s">
        <v>477</v>
      </c>
      <c r="E22" s="17">
        <v>850000</v>
      </c>
      <c r="F22" s="18">
        <v>2249.1</v>
      </c>
      <c r="G22" s="19">
        <v>2.5399999999999999E-2</v>
      </c>
      <c r="H22" s="21"/>
      <c r="I22" s="21"/>
      <c r="J22" s="3"/>
    </row>
    <row r="23" spans="1:10" ht="13.05" customHeight="1">
      <c r="A23" s="15" t="s">
        <v>824</v>
      </c>
      <c r="B23" s="16" t="s">
        <v>825</v>
      </c>
      <c r="C23" s="13" t="s">
        <v>826</v>
      </c>
      <c r="D23" s="13" t="s">
        <v>419</v>
      </c>
      <c r="E23" s="17">
        <v>100000</v>
      </c>
      <c r="F23" s="18">
        <v>2204.3000000000002</v>
      </c>
      <c r="G23" s="19">
        <v>2.4899999999999999E-2</v>
      </c>
      <c r="H23" s="21"/>
      <c r="I23" s="21"/>
      <c r="J23" s="3"/>
    </row>
    <row r="24" spans="1:10" ht="13.05" customHeight="1">
      <c r="A24" s="15" t="s">
        <v>1041</v>
      </c>
      <c r="B24" s="16" t="s">
        <v>1042</v>
      </c>
      <c r="C24" s="13" t="s">
        <v>1043</v>
      </c>
      <c r="D24" s="13" t="s">
        <v>525</v>
      </c>
      <c r="E24" s="17">
        <v>22000</v>
      </c>
      <c r="F24" s="18">
        <v>2191.42</v>
      </c>
      <c r="G24" s="19">
        <v>2.47E-2</v>
      </c>
      <c r="H24" s="21"/>
      <c r="I24" s="21"/>
      <c r="J24" s="3"/>
    </row>
    <row r="25" spans="1:10" ht="13.05" customHeight="1">
      <c r="A25" s="15" t="s">
        <v>861</v>
      </c>
      <c r="B25" s="16" t="s">
        <v>862</v>
      </c>
      <c r="C25" s="13" t="s">
        <v>863</v>
      </c>
      <c r="D25" s="13" t="s">
        <v>419</v>
      </c>
      <c r="E25" s="17">
        <v>90000</v>
      </c>
      <c r="F25" s="18">
        <v>2177.1</v>
      </c>
      <c r="G25" s="19">
        <v>2.4500000000000001E-2</v>
      </c>
      <c r="H25" s="21"/>
      <c r="I25" s="21"/>
      <c r="J25" s="3"/>
    </row>
    <row r="26" spans="1:10" ht="13.05" customHeight="1">
      <c r="A26" s="15" t="s">
        <v>573</v>
      </c>
      <c r="B26" s="16" t="s">
        <v>574</v>
      </c>
      <c r="C26" s="13" t="s">
        <v>575</v>
      </c>
      <c r="D26" s="13" t="s">
        <v>576</v>
      </c>
      <c r="E26" s="17">
        <v>6264</v>
      </c>
      <c r="F26" s="18">
        <v>2060.86</v>
      </c>
      <c r="G26" s="19">
        <v>2.3199999999999998E-2</v>
      </c>
      <c r="H26" s="21"/>
      <c r="I26" s="21"/>
      <c r="J26" s="3"/>
    </row>
    <row r="27" spans="1:10" ht="13.05" customHeight="1">
      <c r="A27" s="15" t="s">
        <v>796</v>
      </c>
      <c r="B27" s="16" t="s">
        <v>797</v>
      </c>
      <c r="C27" s="13" t="s">
        <v>798</v>
      </c>
      <c r="D27" s="13" t="s">
        <v>565</v>
      </c>
      <c r="E27" s="17">
        <v>65000</v>
      </c>
      <c r="F27" s="18">
        <v>1994.72</v>
      </c>
      <c r="G27" s="19">
        <v>2.2499999999999999E-2</v>
      </c>
      <c r="H27" s="21"/>
      <c r="I27" s="21"/>
      <c r="J27" s="3"/>
    </row>
    <row r="28" spans="1:10" ht="13.05" customHeight="1">
      <c r="A28" s="15" t="s">
        <v>612</v>
      </c>
      <c r="B28" s="16" t="s">
        <v>613</v>
      </c>
      <c r="C28" s="13" t="s">
        <v>614</v>
      </c>
      <c r="D28" s="13" t="s">
        <v>427</v>
      </c>
      <c r="E28" s="17">
        <v>1250000</v>
      </c>
      <c r="F28" s="18">
        <v>1959.5</v>
      </c>
      <c r="G28" s="19">
        <v>2.2100000000000002E-2</v>
      </c>
      <c r="H28" s="21"/>
      <c r="I28" s="21"/>
      <c r="J28" s="3"/>
    </row>
    <row r="29" spans="1:10" ht="13.05" customHeight="1">
      <c r="A29" s="15" t="s">
        <v>1549</v>
      </c>
      <c r="B29" s="16" t="s">
        <v>1550</v>
      </c>
      <c r="C29" s="13" t="s">
        <v>1551</v>
      </c>
      <c r="D29" s="13" t="s">
        <v>845</v>
      </c>
      <c r="E29" s="17">
        <v>400000</v>
      </c>
      <c r="F29" s="18">
        <v>1888.2</v>
      </c>
      <c r="G29" s="19">
        <v>2.1299999999999999E-2</v>
      </c>
      <c r="H29" s="21"/>
      <c r="I29" s="21"/>
      <c r="J29" s="3"/>
    </row>
    <row r="30" spans="1:10" ht="13.05" customHeight="1">
      <c r="A30" s="15" t="s">
        <v>648</v>
      </c>
      <c r="B30" s="16" t="s">
        <v>649</v>
      </c>
      <c r="C30" s="13" t="s">
        <v>650</v>
      </c>
      <c r="D30" s="13" t="s">
        <v>551</v>
      </c>
      <c r="E30" s="17">
        <v>100000</v>
      </c>
      <c r="F30" s="18">
        <v>1852</v>
      </c>
      <c r="G30" s="19">
        <v>2.0899999999999998E-2</v>
      </c>
      <c r="H30" s="21"/>
      <c r="I30" s="21"/>
      <c r="J30" s="3"/>
    </row>
    <row r="31" spans="1:10" ht="13.05" customHeight="1">
      <c r="A31" s="15" t="s">
        <v>488</v>
      </c>
      <c r="B31" s="16" t="s">
        <v>489</v>
      </c>
      <c r="C31" s="13" t="s">
        <v>490</v>
      </c>
      <c r="D31" s="13" t="s">
        <v>491</v>
      </c>
      <c r="E31" s="17">
        <v>115615</v>
      </c>
      <c r="F31" s="18">
        <v>1831.34</v>
      </c>
      <c r="G31" s="19">
        <v>2.07E-2</v>
      </c>
      <c r="H31" s="21"/>
      <c r="I31" s="21"/>
      <c r="J31" s="3"/>
    </row>
    <row r="32" spans="1:10" ht="13.05" customHeight="1">
      <c r="A32" s="15" t="s">
        <v>420</v>
      </c>
      <c r="B32" s="16" t="s">
        <v>421</v>
      </c>
      <c r="C32" s="13" t="s">
        <v>422</v>
      </c>
      <c r="D32" s="13" t="s">
        <v>423</v>
      </c>
      <c r="E32" s="17">
        <v>45000</v>
      </c>
      <c r="F32" s="18">
        <v>1739.52</v>
      </c>
      <c r="G32" s="19">
        <v>1.9599999999999999E-2</v>
      </c>
      <c r="H32" s="21"/>
      <c r="I32" s="21"/>
      <c r="J32" s="3"/>
    </row>
    <row r="33" spans="1:10" ht="13.05" customHeight="1">
      <c r="A33" s="15" t="s">
        <v>1631</v>
      </c>
      <c r="B33" s="16" t="s">
        <v>1632</v>
      </c>
      <c r="C33" s="13" t="s">
        <v>1633</v>
      </c>
      <c r="D33" s="13" t="s">
        <v>423</v>
      </c>
      <c r="E33" s="17">
        <v>850000</v>
      </c>
      <c r="F33" s="18">
        <v>1717.6</v>
      </c>
      <c r="G33" s="19">
        <v>1.9400000000000001E-2</v>
      </c>
      <c r="H33" s="21"/>
      <c r="I33" s="21"/>
      <c r="J33" s="3"/>
    </row>
    <row r="34" spans="1:10" ht="13.05" customHeight="1">
      <c r="A34" s="15" t="s">
        <v>399</v>
      </c>
      <c r="B34" s="16" t="s">
        <v>400</v>
      </c>
      <c r="C34" s="13" t="s">
        <v>401</v>
      </c>
      <c r="D34" s="13" t="s">
        <v>398</v>
      </c>
      <c r="E34" s="17">
        <v>34000</v>
      </c>
      <c r="F34" s="18">
        <v>1680.96</v>
      </c>
      <c r="G34" s="19">
        <v>1.9E-2</v>
      </c>
      <c r="H34" s="21"/>
      <c r="I34" s="21"/>
      <c r="J34" s="3"/>
    </row>
    <row r="35" spans="1:10" ht="13.05" customHeight="1">
      <c r="A35" s="15" t="s">
        <v>463</v>
      </c>
      <c r="B35" s="16" t="s">
        <v>464</v>
      </c>
      <c r="C35" s="13" t="s">
        <v>465</v>
      </c>
      <c r="D35" s="13" t="s">
        <v>466</v>
      </c>
      <c r="E35" s="17">
        <v>4264441</v>
      </c>
      <c r="F35" s="18">
        <v>1680.19</v>
      </c>
      <c r="G35" s="19">
        <v>1.89E-2</v>
      </c>
      <c r="H35" s="21"/>
      <c r="I35" s="21"/>
      <c r="J35" s="3"/>
    </row>
    <row r="36" spans="1:10" ht="13.05" customHeight="1">
      <c r="A36" s="15" t="s">
        <v>442</v>
      </c>
      <c r="B36" s="16" t="s">
        <v>443</v>
      </c>
      <c r="C36" s="13" t="s">
        <v>444</v>
      </c>
      <c r="D36" s="13" t="s">
        <v>408</v>
      </c>
      <c r="E36" s="17">
        <v>2800000</v>
      </c>
      <c r="F36" s="18">
        <v>1653.4</v>
      </c>
      <c r="G36" s="19">
        <v>1.8599999999999998E-2</v>
      </c>
      <c r="H36" s="21"/>
      <c r="I36" s="21"/>
      <c r="J36" s="3"/>
    </row>
    <row r="37" spans="1:10" ht="13.05" customHeight="1">
      <c r="A37" s="15" t="s">
        <v>805</v>
      </c>
      <c r="B37" s="16" t="s">
        <v>806</v>
      </c>
      <c r="C37" s="13" t="s">
        <v>807</v>
      </c>
      <c r="D37" s="13" t="s">
        <v>808</v>
      </c>
      <c r="E37" s="17">
        <v>114994</v>
      </c>
      <c r="F37" s="18">
        <v>1521.83</v>
      </c>
      <c r="G37" s="19">
        <v>1.72E-2</v>
      </c>
      <c r="H37" s="21"/>
      <c r="I37" s="21"/>
      <c r="J37" s="3"/>
    </row>
    <row r="38" spans="1:10" ht="13.05" customHeight="1">
      <c r="A38" s="15" t="s">
        <v>849</v>
      </c>
      <c r="B38" s="16" t="s">
        <v>850</v>
      </c>
      <c r="C38" s="13" t="s">
        <v>851</v>
      </c>
      <c r="D38" s="13" t="s">
        <v>504</v>
      </c>
      <c r="E38" s="17">
        <v>132693</v>
      </c>
      <c r="F38" s="18">
        <v>1177.25</v>
      </c>
      <c r="G38" s="19">
        <v>1.3299999999999999E-2</v>
      </c>
      <c r="H38" s="21"/>
      <c r="I38" s="21"/>
      <c r="J38" s="3"/>
    </row>
    <row r="39" spans="1:10" ht="13.05" customHeight="1">
      <c r="A39" s="15" t="s">
        <v>1437</v>
      </c>
      <c r="B39" s="16" t="s">
        <v>1438</v>
      </c>
      <c r="C39" s="13" t="s">
        <v>1439</v>
      </c>
      <c r="D39" s="13" t="s">
        <v>565</v>
      </c>
      <c r="E39" s="17">
        <v>2632700</v>
      </c>
      <c r="F39" s="18">
        <v>1152.07</v>
      </c>
      <c r="G39" s="19">
        <v>1.2999999999999999E-2</v>
      </c>
      <c r="H39" s="21"/>
      <c r="I39" s="21"/>
      <c r="J39" s="3"/>
    </row>
    <row r="40" spans="1:10" ht="13.05" customHeight="1">
      <c r="A40" s="15" t="s">
        <v>424</v>
      </c>
      <c r="B40" s="16" t="s">
        <v>425</v>
      </c>
      <c r="C40" s="13" t="s">
        <v>426</v>
      </c>
      <c r="D40" s="13" t="s">
        <v>427</v>
      </c>
      <c r="E40" s="17">
        <v>65000</v>
      </c>
      <c r="F40" s="18">
        <v>1058.5899999999999</v>
      </c>
      <c r="G40" s="19">
        <v>1.1900000000000001E-2</v>
      </c>
      <c r="H40" s="21"/>
      <c r="I40" s="21"/>
      <c r="J40" s="3"/>
    </row>
    <row r="41" spans="1:10" ht="13.05" customHeight="1">
      <c r="A41" s="15" t="s">
        <v>1634</v>
      </c>
      <c r="B41" s="16" t="s">
        <v>1635</v>
      </c>
      <c r="C41" s="13" t="s">
        <v>1636</v>
      </c>
      <c r="D41" s="13" t="s">
        <v>419</v>
      </c>
      <c r="E41" s="17">
        <v>80000</v>
      </c>
      <c r="F41" s="18">
        <v>1024.1600000000001</v>
      </c>
      <c r="G41" s="19">
        <v>1.15E-2</v>
      </c>
      <c r="H41" s="21"/>
      <c r="I41" s="21"/>
      <c r="J41" s="3"/>
    </row>
    <row r="42" spans="1:10" ht="13.05" customHeight="1">
      <c r="A42" s="15" t="s">
        <v>1539</v>
      </c>
      <c r="B42" s="16" t="s">
        <v>1540</v>
      </c>
      <c r="C42" s="13" t="s">
        <v>1541</v>
      </c>
      <c r="D42" s="13" t="s">
        <v>1542</v>
      </c>
      <c r="E42" s="17">
        <v>800000</v>
      </c>
      <c r="F42" s="18">
        <v>993.04</v>
      </c>
      <c r="G42" s="19">
        <v>1.12E-2</v>
      </c>
      <c r="H42" s="21"/>
      <c r="I42" s="21"/>
      <c r="J42" s="3"/>
    </row>
    <row r="43" spans="1:10" ht="13.05" customHeight="1">
      <c r="A43" s="15" t="s">
        <v>1594</v>
      </c>
      <c r="B43" s="16" t="s">
        <v>1595</v>
      </c>
      <c r="C43" s="13" t="s">
        <v>1596</v>
      </c>
      <c r="D43" s="13" t="s">
        <v>572</v>
      </c>
      <c r="E43" s="17">
        <v>12500</v>
      </c>
      <c r="F43" s="18">
        <v>941.25</v>
      </c>
      <c r="G43" s="19">
        <v>1.06E-2</v>
      </c>
      <c r="H43" s="21"/>
      <c r="I43" s="21"/>
      <c r="J43" s="3"/>
    </row>
    <row r="44" spans="1:10" ht="13.05" customHeight="1">
      <c r="A44" s="15" t="s">
        <v>666</v>
      </c>
      <c r="B44" s="16" t="s">
        <v>667</v>
      </c>
      <c r="C44" s="13" t="s">
        <v>668</v>
      </c>
      <c r="D44" s="13" t="s">
        <v>504</v>
      </c>
      <c r="E44" s="17">
        <v>87998</v>
      </c>
      <c r="F44" s="18">
        <v>880.33</v>
      </c>
      <c r="G44" s="19">
        <v>9.9000000000000008E-3</v>
      </c>
      <c r="H44" s="21"/>
      <c r="I44" s="21"/>
      <c r="J44" s="3"/>
    </row>
    <row r="45" spans="1:10" ht="13.05" customHeight="1">
      <c r="A45" s="15" t="s">
        <v>501</v>
      </c>
      <c r="B45" s="16" t="s">
        <v>502</v>
      </c>
      <c r="C45" s="13" t="s">
        <v>503</v>
      </c>
      <c r="D45" s="13" t="s">
        <v>504</v>
      </c>
      <c r="E45" s="17">
        <v>20000</v>
      </c>
      <c r="F45" s="18">
        <v>865.3</v>
      </c>
      <c r="G45" s="19">
        <v>9.7999999999999997E-3</v>
      </c>
      <c r="H45" s="21"/>
      <c r="I45" s="21"/>
      <c r="J45" s="3"/>
    </row>
    <row r="46" spans="1:10" ht="13.05" customHeight="1">
      <c r="A46" s="15" t="s">
        <v>532</v>
      </c>
      <c r="B46" s="16" t="s">
        <v>533</v>
      </c>
      <c r="C46" s="13" t="s">
        <v>534</v>
      </c>
      <c r="D46" s="13" t="s">
        <v>535</v>
      </c>
      <c r="E46" s="17">
        <v>328300</v>
      </c>
      <c r="F46" s="18">
        <v>770.36</v>
      </c>
      <c r="G46" s="19">
        <v>8.6999999999999994E-3</v>
      </c>
      <c r="H46" s="21"/>
      <c r="I46" s="21"/>
      <c r="J46" s="3"/>
    </row>
    <row r="47" spans="1:10" ht="13.05" customHeight="1">
      <c r="A47" s="15" t="s">
        <v>592</v>
      </c>
      <c r="B47" s="16" t="s">
        <v>593</v>
      </c>
      <c r="C47" s="13" t="s">
        <v>594</v>
      </c>
      <c r="D47" s="13" t="s">
        <v>452</v>
      </c>
      <c r="E47" s="17">
        <v>556168</v>
      </c>
      <c r="F47" s="18">
        <v>757.67</v>
      </c>
      <c r="G47" s="19">
        <v>8.5000000000000006E-3</v>
      </c>
      <c r="H47" s="21"/>
      <c r="I47" s="21"/>
      <c r="J47" s="3"/>
    </row>
    <row r="48" spans="1:10" ht="13.05" customHeight="1">
      <c r="A48" s="15" t="s">
        <v>864</v>
      </c>
      <c r="B48" s="16" t="s">
        <v>865</v>
      </c>
      <c r="C48" s="13" t="s">
        <v>866</v>
      </c>
      <c r="D48" s="13" t="s">
        <v>412</v>
      </c>
      <c r="E48" s="17">
        <v>11665</v>
      </c>
      <c r="F48" s="18">
        <v>617.76</v>
      </c>
      <c r="G48" s="19">
        <v>7.0000000000000001E-3</v>
      </c>
      <c r="H48" s="21"/>
      <c r="I48" s="21"/>
      <c r="J48" s="3"/>
    </row>
    <row r="49" spans="1:10" ht="13.05" customHeight="1">
      <c r="A49" s="15" t="s">
        <v>1637</v>
      </c>
      <c r="B49" s="16" t="s">
        <v>1638</v>
      </c>
      <c r="C49" s="13" t="s">
        <v>1639</v>
      </c>
      <c r="D49" s="13" t="s">
        <v>423</v>
      </c>
      <c r="E49" s="17">
        <v>70000</v>
      </c>
      <c r="F49" s="18">
        <v>615.86</v>
      </c>
      <c r="G49" s="19">
        <v>6.8999999999999999E-3</v>
      </c>
      <c r="H49" s="21"/>
      <c r="I49" s="21"/>
      <c r="J49" s="3"/>
    </row>
    <row r="50" spans="1:10" ht="13.05" customHeight="1">
      <c r="A50" s="15" t="s">
        <v>1597</v>
      </c>
      <c r="B50" s="16" t="s">
        <v>1598</v>
      </c>
      <c r="C50" s="13" t="s">
        <v>1599</v>
      </c>
      <c r="D50" s="13" t="s">
        <v>412</v>
      </c>
      <c r="E50" s="17">
        <v>7950</v>
      </c>
      <c r="F50" s="18">
        <v>513.92999999999995</v>
      </c>
      <c r="G50" s="19">
        <v>5.7999999999999996E-3</v>
      </c>
      <c r="H50" s="21"/>
      <c r="I50" s="21"/>
      <c r="J50" s="3"/>
    </row>
    <row r="51" spans="1:10" ht="13.05" customHeight="1">
      <c r="A51" s="15" t="s">
        <v>1555</v>
      </c>
      <c r="B51" s="16" t="s">
        <v>1556</v>
      </c>
      <c r="C51" s="13" t="s">
        <v>1557</v>
      </c>
      <c r="D51" s="13" t="s">
        <v>419</v>
      </c>
      <c r="E51" s="17">
        <v>6062</v>
      </c>
      <c r="F51" s="18">
        <v>498.69</v>
      </c>
      <c r="G51" s="19">
        <v>5.5999999999999999E-3</v>
      </c>
      <c r="H51" s="21"/>
      <c r="I51" s="21"/>
      <c r="J51" s="3"/>
    </row>
    <row r="52" spans="1:10" ht="13.05" customHeight="1">
      <c r="A52" s="15" t="s">
        <v>1640</v>
      </c>
      <c r="B52" s="16" t="s">
        <v>1641</v>
      </c>
      <c r="C52" s="13" t="s">
        <v>1642</v>
      </c>
      <c r="D52" s="13" t="s">
        <v>423</v>
      </c>
      <c r="E52" s="17">
        <v>9225</v>
      </c>
      <c r="F52" s="18">
        <v>276.20999999999998</v>
      </c>
      <c r="G52" s="19">
        <v>3.0999999999999999E-3</v>
      </c>
      <c r="H52" s="21"/>
      <c r="I52" s="21"/>
      <c r="J52" s="3"/>
    </row>
    <row r="53" spans="1:10" ht="13.05" customHeight="1">
      <c r="A53" s="3"/>
      <c r="B53" s="22" t="s">
        <v>176</v>
      </c>
      <c r="C53" s="2"/>
      <c r="D53" s="2"/>
      <c r="E53" s="2"/>
      <c r="F53" s="23">
        <v>84675.24</v>
      </c>
      <c r="G53" s="24">
        <v>0.95479999999999998</v>
      </c>
      <c r="H53" s="25"/>
      <c r="I53" s="25"/>
      <c r="J53" s="3"/>
    </row>
    <row r="54" spans="1:10" ht="13.05" customHeight="1">
      <c r="A54" s="3"/>
      <c r="B54" s="22" t="s">
        <v>627</v>
      </c>
      <c r="C54" s="2"/>
      <c r="D54" s="2"/>
      <c r="E54" s="2"/>
      <c r="F54" s="25" t="s">
        <v>178</v>
      </c>
      <c r="G54" s="25" t="s">
        <v>178</v>
      </c>
      <c r="H54" s="25"/>
      <c r="I54" s="25"/>
      <c r="J54" s="3"/>
    </row>
    <row r="55" spans="1:10" ht="13.05" customHeight="1">
      <c r="A55" s="3"/>
      <c r="B55" s="22" t="s">
        <v>176</v>
      </c>
      <c r="C55" s="2"/>
      <c r="D55" s="2"/>
      <c r="E55" s="2"/>
      <c r="F55" s="25" t="s">
        <v>178</v>
      </c>
      <c r="G55" s="25" t="s">
        <v>178</v>
      </c>
      <c r="H55" s="25"/>
      <c r="I55" s="25"/>
      <c r="J55" s="3"/>
    </row>
    <row r="56" spans="1:10" ht="13.05" customHeight="1">
      <c r="A56" s="3"/>
      <c r="B56" s="22" t="s">
        <v>187</v>
      </c>
      <c r="C56" s="26"/>
      <c r="D56" s="2"/>
      <c r="E56" s="26"/>
      <c r="F56" s="23">
        <v>84675.24</v>
      </c>
      <c r="G56" s="24">
        <v>0.95479999999999998</v>
      </c>
      <c r="H56" s="25"/>
      <c r="I56" s="25"/>
      <c r="J56" s="3"/>
    </row>
    <row r="57" spans="1:10" ht="13.05" customHeight="1">
      <c r="A57" s="3"/>
      <c r="B57" s="12" t="s">
        <v>110</v>
      </c>
      <c r="C57" s="13"/>
      <c r="D57" s="13"/>
      <c r="E57" s="13"/>
      <c r="F57" s="13"/>
      <c r="G57" s="13"/>
      <c r="H57" s="14"/>
      <c r="I57" s="14"/>
      <c r="J57" s="3"/>
    </row>
    <row r="58" spans="1:10" ht="13.05" customHeight="1">
      <c r="A58" s="3"/>
      <c r="B58" s="12" t="s">
        <v>111</v>
      </c>
      <c r="C58" s="13"/>
      <c r="D58" s="13"/>
      <c r="E58" s="13"/>
      <c r="F58" s="3"/>
      <c r="G58" s="14"/>
      <c r="H58" s="14"/>
      <c r="I58" s="14"/>
      <c r="J58" s="3"/>
    </row>
    <row r="59" spans="1:10" ht="13.05" customHeight="1">
      <c r="A59" s="15" t="s">
        <v>628</v>
      </c>
      <c r="B59" s="16" t="s">
        <v>629</v>
      </c>
      <c r="C59" s="13" t="s">
        <v>630</v>
      </c>
      <c r="D59" s="13" t="s">
        <v>213</v>
      </c>
      <c r="E59" s="17">
        <v>472000</v>
      </c>
      <c r="F59" s="18">
        <v>48.85</v>
      </c>
      <c r="G59" s="19">
        <v>5.9999999999999995E-4</v>
      </c>
      <c r="H59" s="21"/>
      <c r="I59" s="21"/>
      <c r="J59" s="3"/>
    </row>
    <row r="60" spans="1:10" ht="13.05" customHeight="1">
      <c r="A60" s="3"/>
      <c r="B60" s="22" t="s">
        <v>176</v>
      </c>
      <c r="C60" s="2"/>
      <c r="D60" s="2"/>
      <c r="E60" s="2"/>
      <c r="F60" s="23">
        <v>48.85</v>
      </c>
      <c r="G60" s="24">
        <v>5.9999999999999995E-4</v>
      </c>
      <c r="H60" s="25"/>
      <c r="I60" s="25"/>
      <c r="J60" s="3"/>
    </row>
    <row r="61" spans="1:10" ht="13.05" customHeight="1">
      <c r="A61" s="3"/>
      <c r="B61" s="22" t="s">
        <v>177</v>
      </c>
      <c r="C61" s="2"/>
      <c r="D61" s="2"/>
      <c r="E61" s="2"/>
      <c r="F61" s="25" t="s">
        <v>178</v>
      </c>
      <c r="G61" s="25" t="s">
        <v>178</v>
      </c>
      <c r="H61" s="25"/>
      <c r="I61" s="25"/>
      <c r="J61" s="3"/>
    </row>
    <row r="62" spans="1:10" ht="13.05" customHeight="1">
      <c r="A62" s="3"/>
      <c r="B62" s="22" t="s">
        <v>176</v>
      </c>
      <c r="C62" s="2"/>
      <c r="D62" s="2"/>
      <c r="E62" s="2"/>
      <c r="F62" s="25" t="s">
        <v>178</v>
      </c>
      <c r="G62" s="25" t="s">
        <v>178</v>
      </c>
      <c r="H62" s="25"/>
      <c r="I62" s="25"/>
      <c r="J62" s="3"/>
    </row>
    <row r="63" spans="1:10" ht="13.05" customHeight="1">
      <c r="A63" s="3"/>
      <c r="B63" s="22" t="s">
        <v>187</v>
      </c>
      <c r="C63" s="26"/>
      <c r="D63" s="2"/>
      <c r="E63" s="26"/>
      <c r="F63" s="23">
        <v>48.85</v>
      </c>
      <c r="G63" s="24">
        <v>5.9999999999999995E-4</v>
      </c>
      <c r="H63" s="25"/>
      <c r="I63" s="25"/>
      <c r="J63" s="3"/>
    </row>
    <row r="64" spans="1:10" ht="13.05" customHeight="1">
      <c r="A64" s="3"/>
      <c r="B64" s="12" t="s">
        <v>188</v>
      </c>
      <c r="C64" s="13"/>
      <c r="D64" s="13"/>
      <c r="E64" s="13"/>
      <c r="F64" s="13"/>
      <c r="G64" s="13"/>
      <c r="H64" s="14"/>
      <c r="I64" s="14"/>
      <c r="J64" s="3"/>
    </row>
    <row r="65" spans="1:10" ht="13.05" customHeight="1">
      <c r="A65" s="3"/>
      <c r="B65" s="12" t="s">
        <v>631</v>
      </c>
      <c r="C65" s="13"/>
      <c r="D65" s="13"/>
      <c r="E65" s="13"/>
      <c r="F65" s="3"/>
      <c r="G65" s="14"/>
      <c r="H65" s="14"/>
      <c r="I65" s="14"/>
      <c r="J65" s="3"/>
    </row>
    <row r="66" spans="1:10" ht="13.05" customHeight="1">
      <c r="A66" s="15" t="s">
        <v>1268</v>
      </c>
      <c r="B66" s="16" t="s">
        <v>1269</v>
      </c>
      <c r="C66" s="13" t="s">
        <v>1270</v>
      </c>
      <c r="D66" s="13" t="s">
        <v>150</v>
      </c>
      <c r="E66" s="17">
        <v>1000000</v>
      </c>
      <c r="F66" s="18">
        <v>990.98</v>
      </c>
      <c r="G66" s="19">
        <v>1.12E-2</v>
      </c>
      <c r="H66" s="20">
        <v>5.1908000000000003E-2</v>
      </c>
      <c r="I66" s="21"/>
      <c r="J66" s="3"/>
    </row>
    <row r="67" spans="1:10" ht="13.05" customHeight="1">
      <c r="A67" s="3"/>
      <c r="B67" s="22" t="s">
        <v>176</v>
      </c>
      <c r="C67" s="2"/>
      <c r="D67" s="2"/>
      <c r="E67" s="2"/>
      <c r="F67" s="23">
        <v>990.98</v>
      </c>
      <c r="G67" s="24">
        <v>1.12E-2</v>
      </c>
      <c r="H67" s="25"/>
      <c r="I67" s="25"/>
      <c r="J67" s="3"/>
    </row>
    <row r="68" spans="1:10" ht="13.05" customHeight="1">
      <c r="A68" s="3"/>
      <c r="B68" s="22" t="s">
        <v>187</v>
      </c>
      <c r="C68" s="26"/>
      <c r="D68" s="2"/>
      <c r="E68" s="26"/>
      <c r="F68" s="23">
        <v>990.98</v>
      </c>
      <c r="G68" s="24">
        <v>1.12E-2</v>
      </c>
      <c r="H68" s="25"/>
      <c r="I68" s="25"/>
      <c r="J68" s="3"/>
    </row>
    <row r="69" spans="1:10" ht="13.05" customHeight="1">
      <c r="A69" s="3"/>
      <c r="B69" s="12" t="s">
        <v>227</v>
      </c>
      <c r="C69" s="13"/>
      <c r="D69" s="13"/>
      <c r="E69" s="13"/>
      <c r="F69" s="13"/>
      <c r="G69" s="13"/>
      <c r="H69" s="14"/>
      <c r="I69" s="14"/>
      <c r="J69" s="3"/>
    </row>
    <row r="70" spans="1:10" ht="13.05" customHeight="1">
      <c r="A70" s="15" t="s">
        <v>228</v>
      </c>
      <c r="B70" s="16" t="s">
        <v>229</v>
      </c>
      <c r="C70" s="13"/>
      <c r="D70" s="13" t="s">
        <v>226</v>
      </c>
      <c r="E70" s="17"/>
      <c r="F70" s="18">
        <v>2887.14</v>
      </c>
      <c r="G70" s="19">
        <v>3.2599999999999997E-2</v>
      </c>
      <c r="H70" s="20">
        <v>5.3318045210352563E-2</v>
      </c>
      <c r="I70" s="21"/>
      <c r="J70" s="3"/>
    </row>
    <row r="71" spans="1:10" ht="13.05" customHeight="1">
      <c r="A71" s="3"/>
      <c r="B71" s="22" t="s">
        <v>176</v>
      </c>
      <c r="C71" s="2"/>
      <c r="D71" s="2"/>
      <c r="E71" s="2"/>
      <c r="F71" s="23">
        <v>2887.14</v>
      </c>
      <c r="G71" s="24">
        <v>3.2599999999999997E-2</v>
      </c>
      <c r="H71" s="25"/>
      <c r="I71" s="25"/>
      <c r="J71" s="3"/>
    </row>
    <row r="72" spans="1:10" ht="13.05" customHeight="1">
      <c r="A72" s="3"/>
      <c r="B72" s="22" t="s">
        <v>177</v>
      </c>
      <c r="C72" s="2"/>
      <c r="D72" s="2"/>
      <c r="E72" s="2"/>
      <c r="F72" s="25" t="s">
        <v>178</v>
      </c>
      <c r="G72" s="25" t="s">
        <v>178</v>
      </c>
      <c r="H72" s="25"/>
      <c r="I72" s="25"/>
      <c r="J72" s="3"/>
    </row>
    <row r="73" spans="1:10" ht="13.05" customHeight="1">
      <c r="A73" s="3"/>
      <c r="B73" s="22" t="s">
        <v>176</v>
      </c>
      <c r="C73" s="2"/>
      <c r="D73" s="2"/>
      <c r="E73" s="2"/>
      <c r="F73" s="25" t="s">
        <v>178</v>
      </c>
      <c r="G73" s="25" t="s">
        <v>178</v>
      </c>
      <c r="H73" s="25"/>
      <c r="I73" s="25"/>
      <c r="J73" s="3"/>
    </row>
    <row r="74" spans="1:10" ht="13.05" customHeight="1">
      <c r="A74" s="3"/>
      <c r="B74" s="22" t="s">
        <v>187</v>
      </c>
      <c r="C74" s="26"/>
      <c r="D74" s="2"/>
      <c r="E74" s="26"/>
      <c r="F74" s="23">
        <v>2887.14</v>
      </c>
      <c r="G74" s="24">
        <v>3.2599999999999997E-2</v>
      </c>
      <c r="H74" s="25"/>
      <c r="I74" s="25"/>
      <c r="J74" s="3"/>
    </row>
    <row r="75" spans="1:10" ht="13.05" customHeight="1">
      <c r="A75" s="3"/>
      <c r="B75" s="22" t="s">
        <v>230</v>
      </c>
      <c r="C75" s="13"/>
      <c r="D75" s="2"/>
      <c r="E75" s="13"/>
      <c r="F75" s="27">
        <v>78.53</v>
      </c>
      <c r="G75" s="24">
        <v>8.0000000000000004E-4</v>
      </c>
      <c r="H75" s="25"/>
      <c r="I75" s="25"/>
      <c r="J75" s="3"/>
    </row>
    <row r="76" spans="1:10" ht="13.05" customHeight="1">
      <c r="A76" s="3"/>
      <c r="B76" s="28" t="s">
        <v>231</v>
      </c>
      <c r="C76" s="29"/>
      <c r="D76" s="29"/>
      <c r="E76" s="29"/>
      <c r="F76" s="30">
        <v>88680.74</v>
      </c>
      <c r="G76" s="31">
        <v>1</v>
      </c>
      <c r="H76" s="32"/>
      <c r="I76" s="32"/>
      <c r="J76" s="3"/>
    </row>
    <row r="77" spans="1:10" ht="13.05" customHeight="1">
      <c r="A77" s="3"/>
      <c r="B77" s="6"/>
      <c r="C77" s="3"/>
      <c r="D77" s="3"/>
      <c r="E77" s="3"/>
      <c r="F77" s="3"/>
      <c r="G77" s="3"/>
      <c r="H77" s="3"/>
      <c r="I77" s="3"/>
      <c r="J77" s="3"/>
    </row>
    <row r="78" spans="1:10" ht="13.05" customHeight="1">
      <c r="A78" s="3"/>
      <c r="B78" s="187"/>
      <c r="C78" s="187"/>
      <c r="D78" s="187"/>
      <c r="E78" s="187"/>
      <c r="F78" s="187"/>
      <c r="G78" s="187"/>
      <c r="H78" s="187"/>
      <c r="I78" s="3"/>
      <c r="J78" s="3"/>
    </row>
    <row r="79" spans="1:10" ht="13.05" customHeight="1">
      <c r="A79" s="3"/>
      <c r="B79" s="187"/>
      <c r="C79" s="187"/>
      <c r="D79" s="187"/>
      <c r="E79" s="187"/>
      <c r="F79" s="187"/>
      <c r="G79" s="187"/>
      <c r="H79" s="187"/>
      <c r="I79" s="3"/>
      <c r="J79" s="3"/>
    </row>
    <row r="80" spans="1:10" ht="13.05" customHeight="1">
      <c r="A80" s="3"/>
      <c r="B80" s="4" t="s">
        <v>226</v>
      </c>
      <c r="C80" s="3"/>
      <c r="D80" s="3"/>
      <c r="E80" s="3"/>
      <c r="F80" s="3"/>
      <c r="G80" s="3"/>
      <c r="H80" s="3"/>
      <c r="I80" s="3"/>
      <c r="J80" s="3"/>
    </row>
    <row r="81" spans="1:10" ht="13.05" customHeight="1">
      <c r="A81" s="3"/>
      <c r="B81" s="4" t="s">
        <v>234</v>
      </c>
      <c r="C81" s="3"/>
      <c r="D81" s="3"/>
      <c r="E81" s="3"/>
      <c r="F81" s="3"/>
      <c r="G81" s="3"/>
      <c r="H81" s="3"/>
      <c r="I81" s="3"/>
      <c r="J81" s="3"/>
    </row>
    <row r="82" spans="1:10" ht="26.1" customHeight="1">
      <c r="A82" s="3"/>
      <c r="B82" s="187" t="s">
        <v>235</v>
      </c>
      <c r="C82" s="187"/>
      <c r="D82" s="187"/>
      <c r="E82" s="187"/>
      <c r="F82" s="187"/>
      <c r="G82" s="187"/>
      <c r="H82" s="187"/>
      <c r="I82" s="3"/>
      <c r="J82" s="3"/>
    </row>
    <row r="86" spans="1:10">
      <c r="B86" s="49" t="s">
        <v>2354</v>
      </c>
      <c r="C86" s="50"/>
      <c r="D86" s="50"/>
      <c r="E86" s="51"/>
    </row>
    <row r="87" spans="1:10">
      <c r="B87" s="50" t="s">
        <v>2393</v>
      </c>
      <c r="C87" s="50"/>
      <c r="D87" s="50"/>
      <c r="E87" s="51"/>
    </row>
    <row r="88" spans="1:10">
      <c r="B88" s="57" t="s">
        <v>2394</v>
      </c>
      <c r="C88" s="50"/>
      <c r="D88" s="50"/>
      <c r="E88" s="51"/>
    </row>
    <row r="89" spans="1:10">
      <c r="B89" s="50" t="s">
        <v>2355</v>
      </c>
      <c r="C89" s="50"/>
      <c r="D89" s="50"/>
      <c r="E89" s="51"/>
    </row>
    <row r="90" spans="1:10">
      <c r="B90" s="50" t="s">
        <v>2356</v>
      </c>
      <c r="C90" s="50"/>
      <c r="D90" s="50"/>
      <c r="E90" s="51"/>
    </row>
    <row r="91" spans="1:10">
      <c r="B91" s="50" t="s">
        <v>2357</v>
      </c>
      <c r="C91" s="52"/>
      <c r="D91" s="52"/>
      <c r="E91" s="52"/>
    </row>
    <row r="92" spans="1:10">
      <c r="B92" s="50" t="s">
        <v>2358</v>
      </c>
      <c r="C92" s="50"/>
      <c r="D92" s="50"/>
      <c r="E92" s="51"/>
    </row>
    <row r="93" spans="1:10">
      <c r="B93" s="50" t="s">
        <v>2359</v>
      </c>
      <c r="C93" s="50"/>
      <c r="D93" s="50"/>
      <c r="E93" s="51"/>
    </row>
    <row r="94" spans="1:10">
      <c r="B94" s="50" t="s">
        <v>2360</v>
      </c>
      <c r="C94" s="50"/>
      <c r="D94" s="50"/>
      <c r="E94" s="51"/>
    </row>
    <row r="95" spans="1:10">
      <c r="B95" s="50" t="s">
        <v>2361</v>
      </c>
      <c r="C95" s="50"/>
      <c r="D95" s="50"/>
      <c r="E95" s="51"/>
    </row>
    <row r="96" spans="1:10">
      <c r="B96" s="49" t="s">
        <v>2362</v>
      </c>
      <c r="C96" s="49"/>
      <c r="D96" s="49" t="s">
        <v>2363</v>
      </c>
      <c r="E96" s="49" t="s">
        <v>2364</v>
      </c>
    </row>
    <row r="97" spans="2:5">
      <c r="B97" s="50" t="s">
        <v>2410</v>
      </c>
      <c r="C97" s="50"/>
      <c r="D97" s="53">
        <v>12.686199999999999</v>
      </c>
      <c r="E97" s="53">
        <v>12.9673</v>
      </c>
    </row>
    <row r="98" spans="2:5">
      <c r="B98" s="50" t="s">
        <v>2441</v>
      </c>
      <c r="C98" s="50"/>
      <c r="D98" s="53">
        <v>12.815200000000001</v>
      </c>
      <c r="E98" s="53">
        <v>13.0991</v>
      </c>
    </row>
    <row r="99" spans="2:5">
      <c r="B99" s="50" t="s">
        <v>2411</v>
      </c>
      <c r="C99" s="50"/>
      <c r="D99" s="53">
        <v>13.2417</v>
      </c>
      <c r="E99" s="53">
        <v>13.5501</v>
      </c>
    </row>
    <row r="100" spans="2:5">
      <c r="B100" s="50" t="s">
        <v>2437</v>
      </c>
      <c r="C100" s="50"/>
      <c r="D100" s="53">
        <v>13.2417</v>
      </c>
      <c r="E100" s="53">
        <v>13.5501</v>
      </c>
    </row>
    <row r="101" spans="2:5">
      <c r="B101" s="50"/>
      <c r="C101" s="50"/>
      <c r="D101" s="50"/>
      <c r="E101" s="51"/>
    </row>
    <row r="102" spans="2:5">
      <c r="B102" s="50" t="s">
        <v>2412</v>
      </c>
      <c r="C102" s="50"/>
      <c r="D102" s="50"/>
      <c r="E102" s="51"/>
    </row>
    <row r="103" spans="2:5">
      <c r="B103" s="50" t="s">
        <v>2419</v>
      </c>
      <c r="C103" s="50"/>
      <c r="D103" s="50"/>
      <c r="E103" s="51"/>
    </row>
    <row r="104" spans="2:5">
      <c r="B104" s="50" t="s">
        <v>2380</v>
      </c>
      <c r="C104" s="50"/>
      <c r="D104" s="50"/>
      <c r="E104" s="51"/>
    </row>
    <row r="105" spans="2:5">
      <c r="B105" s="50" t="s">
        <v>2443</v>
      </c>
      <c r="C105" s="50"/>
      <c r="D105" s="50"/>
      <c r="E105" s="51"/>
    </row>
    <row r="106" spans="2:5">
      <c r="B106" s="50" t="s">
        <v>2382</v>
      </c>
      <c r="C106" s="50"/>
      <c r="D106" s="50"/>
      <c r="E106" s="51"/>
    </row>
    <row r="107" spans="2:5">
      <c r="B107" s="50" t="s">
        <v>2400</v>
      </c>
      <c r="C107" s="50"/>
      <c r="D107" s="50"/>
      <c r="E107" s="51"/>
    </row>
    <row r="108" spans="2:5">
      <c r="B108" s="50" t="s">
        <v>2383</v>
      </c>
      <c r="C108" s="50"/>
      <c r="D108" s="50"/>
      <c r="E108" s="51"/>
    </row>
    <row r="109" spans="2:5">
      <c r="B109" s="50" t="s">
        <v>2384</v>
      </c>
      <c r="C109" s="50"/>
      <c r="D109" s="50"/>
      <c r="E109" s="51"/>
    </row>
    <row r="110" spans="2:5">
      <c r="B110" s="50" t="s">
        <v>2385</v>
      </c>
      <c r="C110" s="50"/>
      <c r="D110" s="50"/>
      <c r="E110" s="51"/>
    </row>
    <row r="111" spans="2:5">
      <c r="B111" s="50" t="s">
        <v>2386</v>
      </c>
      <c r="C111" s="50"/>
      <c r="D111" s="50"/>
      <c r="E111" s="51"/>
    </row>
    <row r="112" spans="2:5">
      <c r="B112" s="50" t="s">
        <v>2387</v>
      </c>
      <c r="C112" s="50"/>
      <c r="D112" s="50"/>
      <c r="E112" s="51"/>
    </row>
    <row r="113" spans="2:5">
      <c r="B113" s="50" t="s">
        <v>2388</v>
      </c>
      <c r="C113" s="50"/>
      <c r="D113" s="50"/>
      <c r="E113" s="51"/>
    </row>
    <row r="114" spans="2:5">
      <c r="B114" s="50" t="s">
        <v>2389</v>
      </c>
      <c r="C114" s="50"/>
      <c r="D114" s="50"/>
      <c r="E114" s="51"/>
    </row>
    <row r="134" spans="2:2">
      <c r="B134" t="s">
        <v>2652</v>
      </c>
    </row>
  </sheetData>
  <mergeCells count="3">
    <mergeCell ref="B78:H78"/>
    <mergeCell ref="B79:H79"/>
    <mergeCell ref="B82:H82"/>
  </mergeCells>
  <pageMargins left="0" right="0" top="0" bottom="0" header="0" footer="0"/>
  <pageSetup orientation="landscape"/>
  <headerFooter>
    <oddFooter xml:space="preserve">&amp;C_x000D_&amp;1#&amp;"Aptos"&amp;10&amp;K000000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heetPr>
  <dimension ref="A1:J143"/>
  <sheetViews>
    <sheetView topLeftCell="A120" workbookViewId="0">
      <selection activeCell="G129" sqref="G12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46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635</v>
      </c>
      <c r="B7" s="16" t="s">
        <v>636</v>
      </c>
      <c r="C7" s="13" t="s">
        <v>637</v>
      </c>
      <c r="D7" s="13" t="s">
        <v>408</v>
      </c>
      <c r="E7" s="17">
        <v>150000</v>
      </c>
      <c r="F7" s="18">
        <v>1196.93</v>
      </c>
      <c r="G7" s="19">
        <v>3.0300000000000001E-2</v>
      </c>
      <c r="H7" s="21"/>
      <c r="I7" s="21"/>
      <c r="J7" s="3"/>
    </row>
    <row r="8" spans="1:10" ht="13.05" customHeight="1">
      <c r="A8" s="15" t="s">
        <v>644</v>
      </c>
      <c r="B8" s="16" t="s">
        <v>645</v>
      </c>
      <c r="C8" s="13" t="s">
        <v>646</v>
      </c>
      <c r="D8" s="13" t="s">
        <v>647</v>
      </c>
      <c r="E8" s="17">
        <v>27500</v>
      </c>
      <c r="F8" s="18">
        <v>1139.44</v>
      </c>
      <c r="G8" s="19">
        <v>2.8799999999999999E-2</v>
      </c>
      <c r="H8" s="21"/>
      <c r="I8" s="21"/>
      <c r="J8" s="3"/>
    </row>
    <row r="9" spans="1:10" ht="13.05" customHeight="1">
      <c r="A9" s="15" t="s">
        <v>638</v>
      </c>
      <c r="B9" s="16" t="s">
        <v>639</v>
      </c>
      <c r="C9" s="13" t="s">
        <v>640</v>
      </c>
      <c r="D9" s="13" t="s">
        <v>408</v>
      </c>
      <c r="E9" s="17">
        <v>80000</v>
      </c>
      <c r="F9" s="18">
        <v>1100.1600000000001</v>
      </c>
      <c r="G9" s="19">
        <v>2.7799999999999998E-2</v>
      </c>
      <c r="H9" s="21"/>
      <c r="I9" s="21"/>
      <c r="J9" s="3"/>
    </row>
    <row r="10" spans="1:10" ht="13.05" customHeight="1">
      <c r="A10" s="15" t="s">
        <v>651</v>
      </c>
      <c r="B10" s="16" t="s">
        <v>652</v>
      </c>
      <c r="C10" s="13" t="s">
        <v>653</v>
      </c>
      <c r="D10" s="13" t="s">
        <v>408</v>
      </c>
      <c r="E10" s="17">
        <v>90000</v>
      </c>
      <c r="F10" s="18">
        <v>924.21</v>
      </c>
      <c r="G10" s="19">
        <v>2.3400000000000001E-2</v>
      </c>
      <c r="H10" s="21"/>
      <c r="I10" s="21"/>
      <c r="J10" s="3"/>
    </row>
    <row r="11" spans="1:10" ht="13.05" customHeight="1">
      <c r="A11" s="15" t="s">
        <v>723</v>
      </c>
      <c r="B11" s="16" t="s">
        <v>724</v>
      </c>
      <c r="C11" s="13" t="s">
        <v>725</v>
      </c>
      <c r="D11" s="13" t="s">
        <v>408</v>
      </c>
      <c r="E11" s="17">
        <v>57500</v>
      </c>
      <c r="F11" s="18">
        <v>773.78</v>
      </c>
      <c r="G11" s="19">
        <v>1.9599999999999999E-2</v>
      </c>
      <c r="H11" s="21"/>
      <c r="I11" s="21"/>
      <c r="J11" s="3"/>
    </row>
    <row r="12" spans="1:10" ht="13.05" customHeight="1">
      <c r="A12" s="15" t="s">
        <v>648</v>
      </c>
      <c r="B12" s="16" t="s">
        <v>649</v>
      </c>
      <c r="C12" s="13" t="s">
        <v>650</v>
      </c>
      <c r="D12" s="13" t="s">
        <v>551</v>
      </c>
      <c r="E12" s="17">
        <v>41515</v>
      </c>
      <c r="F12" s="18">
        <v>768.86</v>
      </c>
      <c r="G12" s="19">
        <v>1.9400000000000001E-2</v>
      </c>
      <c r="H12" s="21"/>
      <c r="I12" s="21"/>
      <c r="J12" s="3"/>
    </row>
    <row r="13" spans="1:10" ht="13.05" customHeight="1">
      <c r="A13" s="15" t="s">
        <v>395</v>
      </c>
      <c r="B13" s="16" t="s">
        <v>396</v>
      </c>
      <c r="C13" s="13" t="s">
        <v>397</v>
      </c>
      <c r="D13" s="13" t="s">
        <v>398</v>
      </c>
      <c r="E13" s="17">
        <v>182049</v>
      </c>
      <c r="F13" s="18">
        <v>753.86</v>
      </c>
      <c r="G13" s="19">
        <v>1.9099999999999999E-2</v>
      </c>
      <c r="H13" s="21"/>
      <c r="I13" s="21"/>
      <c r="J13" s="3"/>
    </row>
    <row r="14" spans="1:10" ht="13.05" customHeight="1">
      <c r="A14" s="15" t="s">
        <v>710</v>
      </c>
      <c r="B14" s="16" t="s">
        <v>711</v>
      </c>
      <c r="C14" s="13" t="s">
        <v>712</v>
      </c>
      <c r="D14" s="13" t="s">
        <v>572</v>
      </c>
      <c r="E14" s="17">
        <v>17000</v>
      </c>
      <c r="F14" s="18">
        <v>748.68</v>
      </c>
      <c r="G14" s="19">
        <v>1.89E-2</v>
      </c>
      <c r="H14" s="21"/>
      <c r="I14" s="21"/>
      <c r="J14" s="3"/>
    </row>
    <row r="15" spans="1:10" ht="13.05" customHeight="1">
      <c r="A15" s="15" t="s">
        <v>675</v>
      </c>
      <c r="B15" s="16" t="s">
        <v>676</v>
      </c>
      <c r="C15" s="13" t="s">
        <v>677</v>
      </c>
      <c r="D15" s="13" t="s">
        <v>419</v>
      </c>
      <c r="E15" s="17">
        <v>11000</v>
      </c>
      <c r="F15" s="18">
        <v>723.69</v>
      </c>
      <c r="G15" s="19">
        <v>1.83E-2</v>
      </c>
      <c r="H15" s="21"/>
      <c r="I15" s="21"/>
      <c r="J15" s="3"/>
    </row>
    <row r="16" spans="1:10" ht="13.05" customHeight="1">
      <c r="A16" s="15" t="s">
        <v>402</v>
      </c>
      <c r="B16" s="16" t="s">
        <v>403</v>
      </c>
      <c r="C16" s="13" t="s">
        <v>404</v>
      </c>
      <c r="D16" s="13" t="s">
        <v>398</v>
      </c>
      <c r="E16" s="17">
        <v>2000</v>
      </c>
      <c r="F16" s="18">
        <v>698.4</v>
      </c>
      <c r="G16" s="19">
        <v>1.77E-2</v>
      </c>
      <c r="H16" s="21"/>
      <c r="I16" s="21"/>
      <c r="J16" s="3"/>
    </row>
    <row r="17" spans="1:10" ht="13.05" customHeight="1">
      <c r="A17" s="15" t="s">
        <v>409</v>
      </c>
      <c r="B17" s="16" t="s">
        <v>410</v>
      </c>
      <c r="C17" s="13" t="s">
        <v>411</v>
      </c>
      <c r="D17" s="13" t="s">
        <v>412</v>
      </c>
      <c r="E17" s="17">
        <v>8840</v>
      </c>
      <c r="F17" s="18">
        <v>679.53</v>
      </c>
      <c r="G17" s="19">
        <v>1.72E-2</v>
      </c>
      <c r="H17" s="21"/>
      <c r="I17" s="21"/>
      <c r="J17" s="3"/>
    </row>
    <row r="18" spans="1:10" ht="13.05" customHeight="1">
      <c r="A18" s="15" t="s">
        <v>457</v>
      </c>
      <c r="B18" s="16" t="s">
        <v>458</v>
      </c>
      <c r="C18" s="13" t="s">
        <v>459</v>
      </c>
      <c r="D18" s="13" t="s">
        <v>423</v>
      </c>
      <c r="E18" s="17">
        <v>23000</v>
      </c>
      <c r="F18" s="18">
        <v>652.55999999999995</v>
      </c>
      <c r="G18" s="19">
        <v>1.6500000000000001E-2</v>
      </c>
      <c r="H18" s="21"/>
      <c r="I18" s="21"/>
      <c r="J18" s="3"/>
    </row>
    <row r="19" spans="1:10" ht="13.05" customHeight="1">
      <c r="A19" s="15" t="s">
        <v>641</v>
      </c>
      <c r="B19" s="16" t="s">
        <v>642</v>
      </c>
      <c r="C19" s="13" t="s">
        <v>643</v>
      </c>
      <c r="D19" s="13" t="s">
        <v>456</v>
      </c>
      <c r="E19" s="17">
        <v>50000</v>
      </c>
      <c r="F19" s="18">
        <v>646.95000000000005</v>
      </c>
      <c r="G19" s="19">
        <v>1.6400000000000001E-2</v>
      </c>
      <c r="H19" s="21"/>
      <c r="I19" s="21"/>
      <c r="J19" s="3"/>
    </row>
    <row r="20" spans="1:10" ht="13.05" customHeight="1">
      <c r="A20" s="15" t="s">
        <v>793</v>
      </c>
      <c r="B20" s="16" t="s">
        <v>794</v>
      </c>
      <c r="C20" s="13" t="s">
        <v>795</v>
      </c>
      <c r="D20" s="13" t="s">
        <v>722</v>
      </c>
      <c r="E20" s="17">
        <v>15703</v>
      </c>
      <c r="F20" s="18">
        <v>619.55999999999995</v>
      </c>
      <c r="G20" s="19">
        <v>1.5699999999999999E-2</v>
      </c>
      <c r="H20" s="21"/>
      <c r="I20" s="21"/>
      <c r="J20" s="3"/>
    </row>
    <row r="21" spans="1:10" ht="13.05" customHeight="1">
      <c r="A21" s="15" t="s">
        <v>796</v>
      </c>
      <c r="B21" s="16" t="s">
        <v>797</v>
      </c>
      <c r="C21" s="13" t="s">
        <v>798</v>
      </c>
      <c r="D21" s="13" t="s">
        <v>565</v>
      </c>
      <c r="E21" s="17">
        <v>20000</v>
      </c>
      <c r="F21" s="18">
        <v>613.76</v>
      </c>
      <c r="G21" s="19">
        <v>1.55E-2</v>
      </c>
      <c r="H21" s="21"/>
      <c r="I21" s="21"/>
      <c r="J21" s="3"/>
    </row>
    <row r="22" spans="1:10" ht="13.05" customHeight="1">
      <c r="A22" s="15" t="s">
        <v>399</v>
      </c>
      <c r="B22" s="16" t="s">
        <v>400</v>
      </c>
      <c r="C22" s="13" t="s">
        <v>401</v>
      </c>
      <c r="D22" s="13" t="s">
        <v>398</v>
      </c>
      <c r="E22" s="17">
        <v>12000</v>
      </c>
      <c r="F22" s="18">
        <v>593.28</v>
      </c>
      <c r="G22" s="19">
        <v>1.4999999999999999E-2</v>
      </c>
      <c r="H22" s="21"/>
      <c r="I22" s="21"/>
      <c r="J22" s="3"/>
    </row>
    <row r="23" spans="1:10" ht="13.05" customHeight="1">
      <c r="A23" s="15" t="s">
        <v>453</v>
      </c>
      <c r="B23" s="16" t="s">
        <v>454</v>
      </c>
      <c r="C23" s="13" t="s">
        <v>455</v>
      </c>
      <c r="D23" s="13" t="s">
        <v>456</v>
      </c>
      <c r="E23" s="17">
        <v>150000</v>
      </c>
      <c r="F23" s="18">
        <v>591.67999999999995</v>
      </c>
      <c r="G23" s="19">
        <v>1.4999999999999999E-2</v>
      </c>
      <c r="H23" s="21"/>
      <c r="I23" s="21"/>
      <c r="J23" s="3"/>
    </row>
    <row r="24" spans="1:10" ht="13.05" customHeight="1">
      <c r="A24" s="15" t="s">
        <v>815</v>
      </c>
      <c r="B24" s="16" t="s">
        <v>816</v>
      </c>
      <c r="C24" s="13" t="s">
        <v>817</v>
      </c>
      <c r="D24" s="13" t="s">
        <v>681</v>
      </c>
      <c r="E24" s="17">
        <v>11350</v>
      </c>
      <c r="F24" s="18">
        <v>584.13</v>
      </c>
      <c r="G24" s="19">
        <v>1.4800000000000001E-2</v>
      </c>
      <c r="H24" s="21"/>
      <c r="I24" s="21"/>
      <c r="J24" s="3"/>
    </row>
    <row r="25" spans="1:10" ht="13.05" customHeight="1">
      <c r="A25" s="15" t="s">
        <v>805</v>
      </c>
      <c r="B25" s="16" t="s">
        <v>806</v>
      </c>
      <c r="C25" s="13" t="s">
        <v>807</v>
      </c>
      <c r="D25" s="13" t="s">
        <v>808</v>
      </c>
      <c r="E25" s="17">
        <v>44038</v>
      </c>
      <c r="F25" s="18">
        <v>582.79999999999995</v>
      </c>
      <c r="G25" s="19">
        <v>1.47E-2</v>
      </c>
      <c r="H25" s="21"/>
      <c r="I25" s="21"/>
      <c r="J25" s="3"/>
    </row>
    <row r="26" spans="1:10" ht="13.05" customHeight="1">
      <c r="A26" s="15" t="s">
        <v>435</v>
      </c>
      <c r="B26" s="16" t="s">
        <v>436</v>
      </c>
      <c r="C26" s="13" t="s">
        <v>437</v>
      </c>
      <c r="D26" s="13" t="s">
        <v>423</v>
      </c>
      <c r="E26" s="17">
        <v>50000</v>
      </c>
      <c r="F26" s="18">
        <v>581</v>
      </c>
      <c r="G26" s="19">
        <v>1.47E-2</v>
      </c>
      <c r="H26" s="21"/>
      <c r="I26" s="21"/>
      <c r="J26" s="3"/>
    </row>
    <row r="27" spans="1:10" ht="13.05" customHeight="1">
      <c r="A27" s="15" t="s">
        <v>522</v>
      </c>
      <c r="B27" s="16" t="s">
        <v>523</v>
      </c>
      <c r="C27" s="13" t="s">
        <v>524</v>
      </c>
      <c r="D27" s="13" t="s">
        <v>525</v>
      </c>
      <c r="E27" s="17">
        <v>10000</v>
      </c>
      <c r="F27" s="18">
        <v>565.95000000000005</v>
      </c>
      <c r="G27" s="19">
        <v>1.43E-2</v>
      </c>
      <c r="H27" s="21"/>
      <c r="I27" s="21"/>
      <c r="J27" s="3"/>
    </row>
    <row r="28" spans="1:10" ht="13.05" customHeight="1">
      <c r="A28" s="15" t="s">
        <v>739</v>
      </c>
      <c r="B28" s="16" t="s">
        <v>740</v>
      </c>
      <c r="C28" s="13" t="s">
        <v>741</v>
      </c>
      <c r="D28" s="13" t="s">
        <v>535</v>
      </c>
      <c r="E28" s="17">
        <v>135000</v>
      </c>
      <c r="F28" s="18">
        <v>555.92999999999995</v>
      </c>
      <c r="G28" s="19">
        <v>1.41E-2</v>
      </c>
      <c r="H28" s="21"/>
      <c r="I28" s="21"/>
      <c r="J28" s="3"/>
    </row>
    <row r="29" spans="1:10" ht="13.05" customHeight="1">
      <c r="A29" s="15" t="s">
        <v>827</v>
      </c>
      <c r="B29" s="16" t="s">
        <v>828</v>
      </c>
      <c r="C29" s="13" t="s">
        <v>829</v>
      </c>
      <c r="D29" s="13" t="s">
        <v>491</v>
      </c>
      <c r="E29" s="17">
        <v>30000</v>
      </c>
      <c r="F29" s="18">
        <v>529.71</v>
      </c>
      <c r="G29" s="19">
        <v>1.34E-2</v>
      </c>
      <c r="H29" s="21"/>
      <c r="I29" s="21"/>
      <c r="J29" s="3"/>
    </row>
    <row r="30" spans="1:10" ht="13.05" customHeight="1">
      <c r="A30" s="15" t="s">
        <v>438</v>
      </c>
      <c r="B30" s="16" t="s">
        <v>439</v>
      </c>
      <c r="C30" s="13" t="s">
        <v>440</v>
      </c>
      <c r="D30" s="13" t="s">
        <v>441</v>
      </c>
      <c r="E30" s="17">
        <v>55000</v>
      </c>
      <c r="F30" s="18">
        <v>526.32000000000005</v>
      </c>
      <c r="G30" s="19">
        <v>1.3299999999999999E-2</v>
      </c>
      <c r="H30" s="21"/>
      <c r="I30" s="21"/>
      <c r="J30" s="3"/>
    </row>
    <row r="31" spans="1:10" ht="13.05" customHeight="1">
      <c r="A31" s="15" t="s">
        <v>858</v>
      </c>
      <c r="B31" s="16" t="s">
        <v>859</v>
      </c>
      <c r="C31" s="13" t="s">
        <v>860</v>
      </c>
      <c r="D31" s="13" t="s">
        <v>470</v>
      </c>
      <c r="E31" s="17">
        <v>50000</v>
      </c>
      <c r="F31" s="18">
        <v>519.20000000000005</v>
      </c>
      <c r="G31" s="19">
        <v>1.3100000000000001E-2</v>
      </c>
      <c r="H31" s="21"/>
      <c r="I31" s="21"/>
      <c r="J31" s="3"/>
    </row>
    <row r="32" spans="1:10" ht="13.05" customHeight="1">
      <c r="A32" s="15" t="s">
        <v>539</v>
      </c>
      <c r="B32" s="16" t="s">
        <v>540</v>
      </c>
      <c r="C32" s="13" t="s">
        <v>541</v>
      </c>
      <c r="D32" s="13" t="s">
        <v>419</v>
      </c>
      <c r="E32" s="17">
        <v>20000</v>
      </c>
      <c r="F32" s="18">
        <v>509.12</v>
      </c>
      <c r="G32" s="19">
        <v>1.29E-2</v>
      </c>
      <c r="H32" s="21"/>
      <c r="I32" s="21"/>
      <c r="J32" s="3"/>
    </row>
    <row r="33" spans="1:10" ht="13.05" customHeight="1">
      <c r="A33" s="15" t="s">
        <v>669</v>
      </c>
      <c r="B33" s="16" t="s">
        <v>670</v>
      </c>
      <c r="C33" s="13" t="s">
        <v>671</v>
      </c>
      <c r="D33" s="13" t="s">
        <v>504</v>
      </c>
      <c r="E33" s="17">
        <v>36090</v>
      </c>
      <c r="F33" s="18">
        <v>506.96</v>
      </c>
      <c r="G33" s="19">
        <v>1.2800000000000001E-2</v>
      </c>
      <c r="H33" s="21"/>
      <c r="I33" s="21"/>
      <c r="J33" s="3"/>
    </row>
    <row r="34" spans="1:10" ht="13.05" customHeight="1">
      <c r="A34" s="15" t="s">
        <v>526</v>
      </c>
      <c r="B34" s="16" t="s">
        <v>527</v>
      </c>
      <c r="C34" s="13" t="s">
        <v>528</v>
      </c>
      <c r="D34" s="13" t="s">
        <v>408</v>
      </c>
      <c r="E34" s="17">
        <v>48050</v>
      </c>
      <c r="F34" s="18">
        <v>498.3</v>
      </c>
      <c r="G34" s="19">
        <v>1.26E-2</v>
      </c>
      <c r="H34" s="21"/>
      <c r="I34" s="21"/>
      <c r="J34" s="3"/>
    </row>
    <row r="35" spans="1:10" ht="13.05" customHeight="1">
      <c r="A35" s="15" t="s">
        <v>654</v>
      </c>
      <c r="B35" s="16" t="s">
        <v>655</v>
      </c>
      <c r="C35" s="13" t="s">
        <v>656</v>
      </c>
      <c r="D35" s="13" t="s">
        <v>408</v>
      </c>
      <c r="E35" s="17">
        <v>125000</v>
      </c>
      <c r="F35" s="18">
        <v>490.31</v>
      </c>
      <c r="G35" s="19">
        <v>1.24E-2</v>
      </c>
      <c r="H35" s="21"/>
      <c r="I35" s="21"/>
      <c r="J35" s="3"/>
    </row>
    <row r="36" spans="1:10" ht="13.05" customHeight="1">
      <c r="A36" s="15" t="s">
        <v>442</v>
      </c>
      <c r="B36" s="16" t="s">
        <v>443</v>
      </c>
      <c r="C36" s="13" t="s">
        <v>444</v>
      </c>
      <c r="D36" s="13" t="s">
        <v>408</v>
      </c>
      <c r="E36" s="17">
        <v>800000</v>
      </c>
      <c r="F36" s="18">
        <v>472.4</v>
      </c>
      <c r="G36" s="19">
        <v>1.1900000000000001E-2</v>
      </c>
      <c r="H36" s="21"/>
      <c r="I36" s="21"/>
      <c r="J36" s="3"/>
    </row>
    <row r="37" spans="1:10" ht="13.05" customHeight="1">
      <c r="A37" s="15" t="s">
        <v>562</v>
      </c>
      <c r="B37" s="16" t="s">
        <v>563</v>
      </c>
      <c r="C37" s="13" t="s">
        <v>564</v>
      </c>
      <c r="D37" s="13" t="s">
        <v>565</v>
      </c>
      <c r="E37" s="17">
        <v>13650</v>
      </c>
      <c r="F37" s="18">
        <v>472.37</v>
      </c>
      <c r="G37" s="19">
        <v>1.1900000000000001E-2</v>
      </c>
      <c r="H37" s="21"/>
      <c r="I37" s="21"/>
      <c r="J37" s="3"/>
    </row>
    <row r="38" spans="1:10" ht="13.05" customHeight="1">
      <c r="A38" s="15" t="s">
        <v>812</v>
      </c>
      <c r="B38" s="16" t="s">
        <v>813</v>
      </c>
      <c r="C38" s="13" t="s">
        <v>814</v>
      </c>
      <c r="D38" s="13" t="s">
        <v>470</v>
      </c>
      <c r="E38" s="17">
        <v>23911</v>
      </c>
      <c r="F38" s="18">
        <v>427.96</v>
      </c>
      <c r="G38" s="19">
        <v>1.0800000000000001E-2</v>
      </c>
      <c r="H38" s="21"/>
      <c r="I38" s="21"/>
      <c r="J38" s="3"/>
    </row>
    <row r="39" spans="1:10" ht="13.05" customHeight="1">
      <c r="A39" s="15" t="s">
        <v>733</v>
      </c>
      <c r="B39" s="16" t="s">
        <v>734</v>
      </c>
      <c r="C39" s="13" t="s">
        <v>735</v>
      </c>
      <c r="D39" s="13" t="s">
        <v>508</v>
      </c>
      <c r="E39" s="17">
        <v>99000</v>
      </c>
      <c r="F39" s="18">
        <v>418.72</v>
      </c>
      <c r="G39" s="19">
        <v>1.06E-2</v>
      </c>
      <c r="H39" s="21"/>
      <c r="I39" s="21"/>
      <c r="J39" s="3"/>
    </row>
    <row r="40" spans="1:10" ht="13.05" customHeight="1">
      <c r="A40" s="15" t="s">
        <v>855</v>
      </c>
      <c r="B40" s="16" t="s">
        <v>856</v>
      </c>
      <c r="C40" s="13" t="s">
        <v>857</v>
      </c>
      <c r="D40" s="13" t="s">
        <v>408</v>
      </c>
      <c r="E40" s="17">
        <v>200000</v>
      </c>
      <c r="F40" s="18">
        <v>417.2</v>
      </c>
      <c r="G40" s="19">
        <v>1.0500000000000001E-2</v>
      </c>
      <c r="H40" s="21"/>
      <c r="I40" s="21"/>
      <c r="J40" s="3"/>
    </row>
    <row r="41" spans="1:10" ht="13.05" customHeight="1">
      <c r="A41" s="15" t="s">
        <v>1437</v>
      </c>
      <c r="B41" s="16" t="s">
        <v>1438</v>
      </c>
      <c r="C41" s="13" t="s">
        <v>1439</v>
      </c>
      <c r="D41" s="13" t="s">
        <v>565</v>
      </c>
      <c r="E41" s="17">
        <v>952000</v>
      </c>
      <c r="F41" s="18">
        <v>416.6</v>
      </c>
      <c r="G41" s="19">
        <v>1.0500000000000001E-2</v>
      </c>
      <c r="H41" s="21"/>
      <c r="I41" s="21"/>
      <c r="J41" s="3"/>
    </row>
    <row r="42" spans="1:10" ht="13.05" customHeight="1">
      <c r="A42" s="15" t="s">
        <v>498</v>
      </c>
      <c r="B42" s="16" t="s">
        <v>499</v>
      </c>
      <c r="C42" s="13" t="s">
        <v>500</v>
      </c>
      <c r="D42" s="13" t="s">
        <v>412</v>
      </c>
      <c r="E42" s="17">
        <v>5600</v>
      </c>
      <c r="F42" s="18">
        <v>409.42</v>
      </c>
      <c r="G42" s="19">
        <v>1.04E-2</v>
      </c>
      <c r="H42" s="21"/>
      <c r="I42" s="21"/>
      <c r="J42" s="3"/>
    </row>
    <row r="43" spans="1:10" ht="13.05" customHeight="1">
      <c r="A43" s="15" t="s">
        <v>583</v>
      </c>
      <c r="B43" s="16" t="s">
        <v>584</v>
      </c>
      <c r="C43" s="13" t="s">
        <v>585</v>
      </c>
      <c r="D43" s="13" t="s">
        <v>477</v>
      </c>
      <c r="E43" s="17">
        <v>342222</v>
      </c>
      <c r="F43" s="18">
        <v>403.65</v>
      </c>
      <c r="G43" s="19">
        <v>1.0200000000000001E-2</v>
      </c>
      <c r="H43" s="21"/>
      <c r="I43" s="21"/>
      <c r="J43" s="3"/>
    </row>
    <row r="44" spans="1:10" ht="13.05" customHeight="1">
      <c r="A44" s="15" t="s">
        <v>685</v>
      </c>
      <c r="B44" s="16" t="s">
        <v>686</v>
      </c>
      <c r="C44" s="13" t="s">
        <v>687</v>
      </c>
      <c r="D44" s="13" t="s">
        <v>470</v>
      </c>
      <c r="E44" s="17">
        <v>40000</v>
      </c>
      <c r="F44" s="18">
        <v>401.9</v>
      </c>
      <c r="G44" s="19">
        <v>1.0200000000000001E-2</v>
      </c>
      <c r="H44" s="21"/>
      <c r="I44" s="21"/>
      <c r="J44" s="3"/>
    </row>
    <row r="45" spans="1:10" ht="13.05" customHeight="1">
      <c r="A45" s="15" t="s">
        <v>666</v>
      </c>
      <c r="B45" s="16" t="s">
        <v>667</v>
      </c>
      <c r="C45" s="13" t="s">
        <v>668</v>
      </c>
      <c r="D45" s="13" t="s">
        <v>504</v>
      </c>
      <c r="E45" s="17">
        <v>40000</v>
      </c>
      <c r="F45" s="18">
        <v>400.16</v>
      </c>
      <c r="G45" s="19">
        <v>1.01E-2</v>
      </c>
      <c r="H45" s="21"/>
      <c r="I45" s="21"/>
      <c r="J45" s="3"/>
    </row>
    <row r="46" spans="1:10" ht="13.05" customHeight="1">
      <c r="A46" s="15" t="s">
        <v>799</v>
      </c>
      <c r="B46" s="16" t="s">
        <v>800</v>
      </c>
      <c r="C46" s="13" t="s">
        <v>801</v>
      </c>
      <c r="D46" s="13" t="s">
        <v>412</v>
      </c>
      <c r="E46" s="17">
        <v>25000</v>
      </c>
      <c r="F46" s="18">
        <v>398.18</v>
      </c>
      <c r="G46" s="19">
        <v>1.01E-2</v>
      </c>
      <c r="H46" s="21"/>
      <c r="I46" s="21"/>
      <c r="J46" s="3"/>
    </row>
    <row r="47" spans="1:10" ht="13.05" customHeight="1">
      <c r="A47" s="15" t="s">
        <v>405</v>
      </c>
      <c r="B47" s="16" t="s">
        <v>406</v>
      </c>
      <c r="C47" s="13" t="s">
        <v>407</v>
      </c>
      <c r="D47" s="13" t="s">
        <v>408</v>
      </c>
      <c r="E47" s="17">
        <v>120000</v>
      </c>
      <c r="F47" s="18">
        <v>396.06</v>
      </c>
      <c r="G47" s="19">
        <v>0.01</v>
      </c>
      <c r="H47" s="21"/>
      <c r="I47" s="21"/>
      <c r="J47" s="3"/>
    </row>
    <row r="48" spans="1:10" ht="13.05" customHeight="1">
      <c r="A48" s="15" t="s">
        <v>704</v>
      </c>
      <c r="B48" s="16" t="s">
        <v>705</v>
      </c>
      <c r="C48" s="13" t="s">
        <v>706</v>
      </c>
      <c r="D48" s="13" t="s">
        <v>561</v>
      </c>
      <c r="E48" s="17">
        <v>3500</v>
      </c>
      <c r="F48" s="18">
        <v>393.86</v>
      </c>
      <c r="G48" s="19">
        <v>0.01</v>
      </c>
      <c r="H48" s="21"/>
      <c r="I48" s="21"/>
      <c r="J48" s="3"/>
    </row>
    <row r="49" spans="1:10" ht="13.05" customHeight="1">
      <c r="A49" s="15" t="s">
        <v>488</v>
      </c>
      <c r="B49" s="16" t="s">
        <v>489</v>
      </c>
      <c r="C49" s="13" t="s">
        <v>490</v>
      </c>
      <c r="D49" s="13" t="s">
        <v>491</v>
      </c>
      <c r="E49" s="17">
        <v>24700</v>
      </c>
      <c r="F49" s="18">
        <v>391.25</v>
      </c>
      <c r="G49" s="19">
        <v>9.9000000000000008E-3</v>
      </c>
      <c r="H49" s="21"/>
      <c r="I49" s="21"/>
      <c r="J49" s="3"/>
    </row>
    <row r="50" spans="1:10" ht="13.05" customHeight="1">
      <c r="A50" s="15" t="s">
        <v>509</v>
      </c>
      <c r="B50" s="16" t="s">
        <v>510</v>
      </c>
      <c r="C50" s="13" t="s">
        <v>511</v>
      </c>
      <c r="D50" s="13" t="s">
        <v>427</v>
      </c>
      <c r="E50" s="17">
        <v>33000</v>
      </c>
      <c r="F50" s="18">
        <v>376.7</v>
      </c>
      <c r="G50" s="19">
        <v>9.4999999999999998E-3</v>
      </c>
      <c r="H50" s="21"/>
      <c r="I50" s="21"/>
      <c r="J50" s="3"/>
    </row>
    <row r="51" spans="1:10" ht="13.05" customHeight="1">
      <c r="A51" s="15" t="s">
        <v>713</v>
      </c>
      <c r="B51" s="16" t="s">
        <v>714</v>
      </c>
      <c r="C51" s="13" t="s">
        <v>715</v>
      </c>
      <c r="D51" s="13" t="s">
        <v>565</v>
      </c>
      <c r="E51" s="17">
        <v>2600</v>
      </c>
      <c r="F51" s="18">
        <v>366.99</v>
      </c>
      <c r="G51" s="19">
        <v>9.2999999999999992E-3</v>
      </c>
      <c r="H51" s="21"/>
      <c r="I51" s="21"/>
      <c r="J51" s="3"/>
    </row>
    <row r="52" spans="1:10" ht="13.05" customHeight="1">
      <c r="A52" s="15" t="s">
        <v>471</v>
      </c>
      <c r="B52" s="16" t="s">
        <v>472</v>
      </c>
      <c r="C52" s="13" t="s">
        <v>473</v>
      </c>
      <c r="D52" s="13" t="s">
        <v>292</v>
      </c>
      <c r="E52" s="17">
        <v>450000</v>
      </c>
      <c r="F52" s="18">
        <v>365.99</v>
      </c>
      <c r="G52" s="19">
        <v>9.2999999999999992E-3</v>
      </c>
      <c r="H52" s="21"/>
      <c r="I52" s="21"/>
      <c r="J52" s="3"/>
    </row>
    <row r="53" spans="1:10" ht="13.05" customHeight="1">
      <c r="A53" s="15" t="s">
        <v>501</v>
      </c>
      <c r="B53" s="16" t="s">
        <v>502</v>
      </c>
      <c r="C53" s="13" t="s">
        <v>503</v>
      </c>
      <c r="D53" s="13" t="s">
        <v>504</v>
      </c>
      <c r="E53" s="17">
        <v>8186</v>
      </c>
      <c r="F53" s="18">
        <v>354.17</v>
      </c>
      <c r="G53" s="19">
        <v>8.9999999999999993E-3</v>
      </c>
      <c r="H53" s="21"/>
      <c r="I53" s="21"/>
      <c r="J53" s="3"/>
    </row>
    <row r="54" spans="1:10" ht="13.05" customHeight="1">
      <c r="A54" s="15" t="s">
        <v>463</v>
      </c>
      <c r="B54" s="16" t="s">
        <v>464</v>
      </c>
      <c r="C54" s="13" t="s">
        <v>465</v>
      </c>
      <c r="D54" s="13" t="s">
        <v>466</v>
      </c>
      <c r="E54" s="17">
        <v>888147</v>
      </c>
      <c r="F54" s="18">
        <v>349.93</v>
      </c>
      <c r="G54" s="19">
        <v>8.8000000000000005E-3</v>
      </c>
      <c r="H54" s="21"/>
      <c r="I54" s="21"/>
      <c r="J54" s="3"/>
    </row>
    <row r="55" spans="1:10" ht="13.05" customHeight="1">
      <c r="A55" s="15" t="s">
        <v>536</v>
      </c>
      <c r="B55" s="16" t="s">
        <v>537</v>
      </c>
      <c r="C55" s="13" t="s">
        <v>538</v>
      </c>
      <c r="D55" s="13" t="s">
        <v>408</v>
      </c>
      <c r="E55" s="17">
        <v>100000</v>
      </c>
      <c r="F55" s="18">
        <v>296.10000000000002</v>
      </c>
      <c r="G55" s="19">
        <v>7.4999999999999997E-3</v>
      </c>
      <c r="H55" s="21"/>
      <c r="I55" s="21"/>
      <c r="J55" s="3"/>
    </row>
    <row r="56" spans="1:10" ht="13.05" customHeight="1">
      <c r="A56" s="15" t="s">
        <v>802</v>
      </c>
      <c r="B56" s="16" t="s">
        <v>803</v>
      </c>
      <c r="C56" s="13" t="s">
        <v>804</v>
      </c>
      <c r="D56" s="13" t="s">
        <v>448</v>
      </c>
      <c r="E56" s="17">
        <v>30000</v>
      </c>
      <c r="F56" s="18">
        <v>286.98</v>
      </c>
      <c r="G56" s="19">
        <v>7.3000000000000001E-3</v>
      </c>
      <c r="H56" s="21"/>
      <c r="I56" s="21"/>
      <c r="J56" s="3"/>
    </row>
    <row r="57" spans="1:10" ht="13.05" customHeight="1">
      <c r="A57" s="15" t="s">
        <v>852</v>
      </c>
      <c r="B57" s="16" t="s">
        <v>853</v>
      </c>
      <c r="C57" s="13" t="s">
        <v>854</v>
      </c>
      <c r="D57" s="13" t="s">
        <v>423</v>
      </c>
      <c r="E57" s="17">
        <v>31850</v>
      </c>
      <c r="F57" s="18">
        <v>272.05</v>
      </c>
      <c r="G57" s="19">
        <v>6.8999999999999999E-3</v>
      </c>
      <c r="H57" s="21"/>
      <c r="I57" s="21"/>
      <c r="J57" s="3"/>
    </row>
    <row r="58" spans="1:10" ht="13.05" customHeight="1">
      <c r="A58" s="15" t="s">
        <v>621</v>
      </c>
      <c r="B58" s="16" t="s">
        <v>622</v>
      </c>
      <c r="C58" s="13" t="s">
        <v>623</v>
      </c>
      <c r="D58" s="13" t="s">
        <v>561</v>
      </c>
      <c r="E58" s="17">
        <v>50608</v>
      </c>
      <c r="F58" s="18">
        <v>190.82</v>
      </c>
      <c r="G58" s="19">
        <v>4.7999999999999996E-3</v>
      </c>
      <c r="H58" s="21"/>
      <c r="I58" s="21"/>
      <c r="J58" s="3"/>
    </row>
    <row r="59" spans="1:10" ht="13.05" customHeight="1">
      <c r="A59" s="3"/>
      <c r="B59" s="22" t="s">
        <v>176</v>
      </c>
      <c r="C59" s="2"/>
      <c r="D59" s="2"/>
      <c r="E59" s="2"/>
      <c r="F59" s="23">
        <v>28354.52</v>
      </c>
      <c r="G59" s="24">
        <v>0.71719999999999995</v>
      </c>
      <c r="H59" s="25"/>
      <c r="I59" s="25"/>
      <c r="J59" s="3"/>
    </row>
    <row r="60" spans="1:10" ht="13.05" customHeight="1">
      <c r="A60" s="3"/>
      <c r="B60" s="22" t="s">
        <v>627</v>
      </c>
      <c r="C60" s="2"/>
      <c r="D60" s="2"/>
      <c r="E60" s="2"/>
      <c r="F60" s="25" t="s">
        <v>178</v>
      </c>
      <c r="G60" s="25" t="s">
        <v>178</v>
      </c>
      <c r="H60" s="25"/>
      <c r="I60" s="25"/>
      <c r="J60" s="3"/>
    </row>
    <row r="61" spans="1:10" ht="13.05" customHeight="1">
      <c r="A61" s="3"/>
      <c r="B61" s="22" t="s">
        <v>176</v>
      </c>
      <c r="C61" s="2"/>
      <c r="D61" s="2"/>
      <c r="E61" s="2"/>
      <c r="F61" s="25" t="s">
        <v>178</v>
      </c>
      <c r="G61" s="25" t="s">
        <v>178</v>
      </c>
      <c r="H61" s="25"/>
      <c r="I61" s="25"/>
      <c r="J61" s="3"/>
    </row>
    <row r="62" spans="1:10" ht="13.05" customHeight="1">
      <c r="A62" s="3"/>
      <c r="B62" s="22" t="s">
        <v>187</v>
      </c>
      <c r="C62" s="26"/>
      <c r="D62" s="2"/>
      <c r="E62" s="26"/>
      <c r="F62" s="23">
        <v>28354.52</v>
      </c>
      <c r="G62" s="24">
        <v>0.71719999999999995</v>
      </c>
      <c r="H62" s="25"/>
      <c r="I62" s="25"/>
      <c r="J62" s="3"/>
    </row>
    <row r="63" spans="1:10" ht="13.05" customHeight="1">
      <c r="A63" s="3"/>
      <c r="B63" s="12" t="s">
        <v>110</v>
      </c>
      <c r="C63" s="13"/>
      <c r="D63" s="13"/>
      <c r="E63" s="13"/>
      <c r="F63" s="13"/>
      <c r="G63" s="13"/>
      <c r="H63" s="14"/>
      <c r="I63" s="14"/>
      <c r="J63" s="3"/>
    </row>
    <row r="64" spans="1:10" ht="13.05" customHeight="1">
      <c r="A64" s="3"/>
      <c r="B64" s="12" t="s">
        <v>111</v>
      </c>
      <c r="C64" s="13"/>
      <c r="D64" s="13"/>
      <c r="E64" s="13"/>
      <c r="F64" s="3"/>
      <c r="G64" s="14"/>
      <c r="H64" s="14"/>
      <c r="I64" s="14"/>
      <c r="J64" s="3"/>
    </row>
    <row r="65" spans="1:10" ht="13.05" customHeight="1">
      <c r="A65" s="15" t="s">
        <v>255</v>
      </c>
      <c r="B65" s="16" t="s">
        <v>256</v>
      </c>
      <c r="C65" s="13" t="s">
        <v>257</v>
      </c>
      <c r="D65" s="13" t="s">
        <v>150</v>
      </c>
      <c r="E65" s="17">
        <v>7900000</v>
      </c>
      <c r="F65" s="18">
        <v>7345.38</v>
      </c>
      <c r="G65" s="19">
        <v>0.1857</v>
      </c>
      <c r="H65" s="20">
        <v>7.5936000000000003E-2</v>
      </c>
      <c r="I65" s="21"/>
      <c r="J65" s="3"/>
    </row>
    <row r="66" spans="1:10" ht="13.05" customHeight="1">
      <c r="A66" s="15" t="s">
        <v>1643</v>
      </c>
      <c r="B66" s="16" t="s">
        <v>1644</v>
      </c>
      <c r="C66" s="13" t="s">
        <v>1645</v>
      </c>
      <c r="D66" s="13" t="s">
        <v>150</v>
      </c>
      <c r="E66" s="17">
        <v>1621800</v>
      </c>
      <c r="F66" s="18">
        <v>1602.23</v>
      </c>
      <c r="G66" s="19">
        <v>4.0500000000000001E-2</v>
      </c>
      <c r="H66" s="20">
        <v>7.5727000000000003E-2</v>
      </c>
      <c r="I66" s="21"/>
      <c r="J66" s="3"/>
    </row>
    <row r="67" spans="1:10" ht="13.05" customHeight="1">
      <c r="A67" s="15" t="s">
        <v>341</v>
      </c>
      <c r="B67" s="16" t="s">
        <v>342</v>
      </c>
      <c r="C67" s="13" t="s">
        <v>343</v>
      </c>
      <c r="D67" s="13" t="s">
        <v>115</v>
      </c>
      <c r="E67" s="17">
        <v>500</v>
      </c>
      <c r="F67" s="18">
        <v>505.31</v>
      </c>
      <c r="G67" s="19">
        <v>1.2800000000000001E-2</v>
      </c>
      <c r="H67" s="20">
        <v>7.3236999999999997E-2</v>
      </c>
      <c r="I67" s="21"/>
      <c r="J67" s="3"/>
    </row>
    <row r="68" spans="1:10" ht="13.05" customHeight="1">
      <c r="A68" s="15" t="s">
        <v>876</v>
      </c>
      <c r="B68" s="16" t="s">
        <v>877</v>
      </c>
      <c r="C68" s="13" t="s">
        <v>878</v>
      </c>
      <c r="D68" s="13" t="s">
        <v>133</v>
      </c>
      <c r="E68" s="17">
        <v>57142</v>
      </c>
      <c r="F68" s="18">
        <v>416.4</v>
      </c>
      <c r="G68" s="19">
        <v>1.0500000000000001E-2</v>
      </c>
      <c r="H68" s="20">
        <v>9.4203999999999996E-2</v>
      </c>
      <c r="I68" s="21"/>
      <c r="J68" s="3"/>
    </row>
    <row r="69" spans="1:10" ht="13.05" customHeight="1">
      <c r="A69" s="15" t="s">
        <v>1646</v>
      </c>
      <c r="B69" s="16" t="s">
        <v>1647</v>
      </c>
      <c r="C69" s="13" t="s">
        <v>1648</v>
      </c>
      <c r="D69" s="13" t="s">
        <v>150</v>
      </c>
      <c r="E69" s="17">
        <v>200000</v>
      </c>
      <c r="F69" s="18">
        <v>197.74</v>
      </c>
      <c r="G69" s="19">
        <v>5.0000000000000001E-3</v>
      </c>
      <c r="H69" s="20">
        <v>6.4292000000000002E-2</v>
      </c>
      <c r="I69" s="21"/>
      <c r="J69" s="3"/>
    </row>
    <row r="70" spans="1:10" ht="13.05" customHeight="1">
      <c r="A70" s="15" t="s">
        <v>889</v>
      </c>
      <c r="B70" s="16" t="s">
        <v>890</v>
      </c>
      <c r="C70" s="13" t="s">
        <v>891</v>
      </c>
      <c r="D70" s="13" t="s">
        <v>150</v>
      </c>
      <c r="E70" s="17">
        <v>200000</v>
      </c>
      <c r="F70" s="18">
        <v>194.81</v>
      </c>
      <c r="G70" s="19">
        <v>4.8999999999999998E-3</v>
      </c>
      <c r="H70" s="20">
        <v>7.4414999999999995E-2</v>
      </c>
      <c r="I70" s="21"/>
      <c r="J70" s="3"/>
    </row>
    <row r="71" spans="1:10" ht="13.05" customHeight="1">
      <c r="A71" s="15" t="s">
        <v>628</v>
      </c>
      <c r="B71" s="16" t="s">
        <v>629</v>
      </c>
      <c r="C71" s="13" t="s">
        <v>630</v>
      </c>
      <c r="D71" s="13" t="s">
        <v>213</v>
      </c>
      <c r="E71" s="17">
        <v>52000</v>
      </c>
      <c r="F71" s="18">
        <v>5.38</v>
      </c>
      <c r="G71" s="19">
        <v>1E-4</v>
      </c>
      <c r="H71" s="20"/>
      <c r="I71" s="21"/>
      <c r="J71" s="3"/>
    </row>
    <row r="72" spans="1:10" ht="13.05" customHeight="1">
      <c r="A72" s="3"/>
      <c r="B72" s="22" t="s">
        <v>176</v>
      </c>
      <c r="C72" s="2"/>
      <c r="D72" s="2"/>
      <c r="E72" s="2"/>
      <c r="F72" s="23">
        <v>10267.25</v>
      </c>
      <c r="G72" s="24">
        <v>0.25950000000000001</v>
      </c>
      <c r="H72" s="25"/>
      <c r="I72" s="25"/>
      <c r="J72" s="3"/>
    </row>
    <row r="73" spans="1:10" ht="13.05" customHeight="1">
      <c r="A73" s="3"/>
      <c r="B73" s="22" t="s">
        <v>177</v>
      </c>
      <c r="C73" s="2"/>
      <c r="D73" s="2"/>
      <c r="E73" s="2"/>
      <c r="F73" s="25" t="s">
        <v>178</v>
      </c>
      <c r="G73" s="25" t="s">
        <v>178</v>
      </c>
      <c r="H73" s="25"/>
      <c r="I73" s="25"/>
      <c r="J73" s="3"/>
    </row>
    <row r="74" spans="1:10" ht="13.05" customHeight="1">
      <c r="A74" s="3"/>
      <c r="B74" s="22" t="s">
        <v>176</v>
      </c>
      <c r="C74" s="2"/>
      <c r="D74" s="2"/>
      <c r="E74" s="2"/>
      <c r="F74" s="25" t="s">
        <v>178</v>
      </c>
      <c r="G74" s="25" t="s">
        <v>178</v>
      </c>
      <c r="H74" s="25"/>
      <c r="I74" s="25"/>
      <c r="J74" s="3"/>
    </row>
    <row r="75" spans="1:10" ht="13.05" customHeight="1">
      <c r="A75" s="3"/>
      <c r="B75" s="22" t="s">
        <v>187</v>
      </c>
      <c r="C75" s="26"/>
      <c r="D75" s="2"/>
      <c r="E75" s="26"/>
      <c r="F75" s="23">
        <v>10267.25</v>
      </c>
      <c r="G75" s="24">
        <v>0.25950000000000001</v>
      </c>
      <c r="H75" s="25"/>
      <c r="I75" s="25"/>
      <c r="J75" s="3"/>
    </row>
    <row r="76" spans="1:10" ht="13.05" customHeight="1">
      <c r="A76" s="3"/>
      <c r="B76" s="12" t="s">
        <v>227</v>
      </c>
      <c r="C76" s="13"/>
      <c r="D76" s="13"/>
      <c r="E76" s="13"/>
      <c r="F76" s="13"/>
      <c r="G76" s="13"/>
      <c r="H76" s="14"/>
      <c r="I76" s="14"/>
      <c r="J76" s="3"/>
    </row>
    <row r="77" spans="1:10" ht="13.05" customHeight="1">
      <c r="A77" s="15" t="s">
        <v>228</v>
      </c>
      <c r="B77" s="16" t="s">
        <v>229</v>
      </c>
      <c r="C77" s="13"/>
      <c r="D77" s="13" t="s">
        <v>226</v>
      </c>
      <c r="E77" s="17"/>
      <c r="F77" s="18">
        <v>804.61</v>
      </c>
      <c r="G77" s="19">
        <v>2.0299999999999999E-2</v>
      </c>
      <c r="H77" s="20">
        <v>5.3318049275606856E-2</v>
      </c>
      <c r="I77" s="21"/>
      <c r="J77" s="3"/>
    </row>
    <row r="78" spans="1:10" ht="13.05" customHeight="1">
      <c r="A78" s="3"/>
      <c r="B78" s="22" t="s">
        <v>176</v>
      </c>
      <c r="C78" s="2"/>
      <c r="D78" s="2"/>
      <c r="E78" s="2"/>
      <c r="F78" s="23">
        <v>804.61</v>
      </c>
      <c r="G78" s="24">
        <v>2.0299999999999999E-2</v>
      </c>
      <c r="H78" s="25"/>
      <c r="I78" s="25"/>
      <c r="J78" s="3"/>
    </row>
    <row r="79" spans="1:10" ht="13.05" customHeight="1">
      <c r="A79" s="3"/>
      <c r="B79" s="22" t="s">
        <v>177</v>
      </c>
      <c r="C79" s="2"/>
      <c r="D79" s="2"/>
      <c r="E79" s="2"/>
      <c r="F79" s="25" t="s">
        <v>178</v>
      </c>
      <c r="G79" s="25" t="s">
        <v>178</v>
      </c>
      <c r="H79" s="25"/>
      <c r="I79" s="25"/>
      <c r="J79" s="3"/>
    </row>
    <row r="80" spans="1:10" ht="13.05" customHeight="1">
      <c r="A80" s="3"/>
      <c r="B80" s="22" t="s">
        <v>176</v>
      </c>
      <c r="C80" s="2"/>
      <c r="D80" s="2"/>
      <c r="E80" s="2"/>
      <c r="F80" s="25" t="s">
        <v>178</v>
      </c>
      <c r="G80" s="25" t="s">
        <v>178</v>
      </c>
      <c r="H80" s="25"/>
      <c r="I80" s="25"/>
      <c r="J80" s="3"/>
    </row>
    <row r="81" spans="1:10" ht="13.05" customHeight="1">
      <c r="A81" s="3"/>
      <c r="B81" s="22" t="s">
        <v>187</v>
      </c>
      <c r="C81" s="26"/>
      <c r="D81" s="2"/>
      <c r="E81" s="26"/>
      <c r="F81" s="23">
        <v>804.61</v>
      </c>
      <c r="G81" s="24">
        <v>2.0299999999999999E-2</v>
      </c>
      <c r="H81" s="25"/>
      <c r="I81" s="25"/>
      <c r="J81" s="3"/>
    </row>
    <row r="82" spans="1:10" ht="13.05" customHeight="1">
      <c r="A82" s="3"/>
      <c r="B82" s="22" t="s">
        <v>230</v>
      </c>
      <c r="C82" s="13"/>
      <c r="D82" s="2"/>
      <c r="E82" s="13"/>
      <c r="F82" s="27">
        <v>123.19</v>
      </c>
      <c r="G82" s="24">
        <v>3.0000000000000001E-3</v>
      </c>
      <c r="H82" s="25"/>
      <c r="I82" s="25"/>
      <c r="J82" s="3"/>
    </row>
    <row r="83" spans="1:10" ht="13.05" customHeight="1">
      <c r="A83" s="3"/>
      <c r="B83" s="28" t="s">
        <v>231</v>
      </c>
      <c r="C83" s="29"/>
      <c r="D83" s="29"/>
      <c r="E83" s="29"/>
      <c r="F83" s="30">
        <v>39549.57</v>
      </c>
      <c r="G83" s="31">
        <v>1</v>
      </c>
      <c r="H83" s="32"/>
      <c r="I83" s="32"/>
      <c r="J83" s="3"/>
    </row>
    <row r="84" spans="1:10" ht="13.05" customHeight="1">
      <c r="A84" s="3"/>
      <c r="B84" s="6"/>
      <c r="C84" s="3"/>
      <c r="D84" s="3"/>
      <c r="E84" s="3"/>
      <c r="F84" s="3"/>
      <c r="G84" s="3"/>
      <c r="H84" s="3"/>
      <c r="I84" s="3"/>
      <c r="J84" s="3"/>
    </row>
    <row r="85" spans="1:10" ht="13.05" customHeight="1">
      <c r="A85" s="3"/>
      <c r="B85" s="187"/>
      <c r="C85" s="187"/>
      <c r="D85" s="187"/>
      <c r="E85" s="187"/>
      <c r="F85" s="187"/>
      <c r="G85" s="187"/>
      <c r="H85" s="187"/>
      <c r="I85" s="3"/>
      <c r="J85" s="3"/>
    </row>
    <row r="86" spans="1:10" ht="13.05" customHeight="1">
      <c r="A86" s="3"/>
      <c r="B86" s="187"/>
      <c r="C86" s="187"/>
      <c r="D86" s="187"/>
      <c r="E86" s="187"/>
      <c r="F86" s="187"/>
      <c r="G86" s="187"/>
      <c r="H86" s="187"/>
      <c r="I86" s="3"/>
      <c r="J86" s="3"/>
    </row>
    <row r="87" spans="1:10" ht="13.05" customHeight="1">
      <c r="A87" s="3"/>
      <c r="B87" s="4" t="s">
        <v>226</v>
      </c>
      <c r="C87" s="3"/>
      <c r="D87" s="3"/>
      <c r="E87" s="3"/>
      <c r="F87" s="3"/>
      <c r="G87" s="3"/>
      <c r="H87" s="3"/>
      <c r="I87" s="3"/>
      <c r="J87" s="3"/>
    </row>
    <row r="88" spans="1:10" ht="13.05" customHeight="1">
      <c r="A88" s="3"/>
      <c r="B88" s="4" t="s">
        <v>232</v>
      </c>
      <c r="C88" s="3"/>
      <c r="D88" s="3"/>
      <c r="E88" s="3"/>
      <c r="F88" s="3"/>
      <c r="G88" s="3"/>
      <c r="H88" s="3"/>
      <c r="I88" s="3"/>
      <c r="J88" s="3"/>
    </row>
    <row r="89" spans="1:10" ht="13.05" customHeight="1">
      <c r="A89" s="3"/>
      <c r="B89" s="4" t="s">
        <v>234</v>
      </c>
      <c r="C89" s="3"/>
      <c r="D89" s="3"/>
      <c r="E89" s="3"/>
      <c r="F89" s="3"/>
      <c r="G89" s="3"/>
      <c r="H89" s="3"/>
      <c r="I89" s="3"/>
      <c r="J89" s="3"/>
    </row>
    <row r="90" spans="1:10" ht="26.1" customHeight="1">
      <c r="A90" s="3"/>
      <c r="B90" s="187" t="s">
        <v>235</v>
      </c>
      <c r="C90" s="187"/>
      <c r="D90" s="187"/>
      <c r="E90" s="187"/>
      <c r="F90" s="187"/>
      <c r="G90" s="187"/>
      <c r="H90" s="187"/>
      <c r="I90" s="3"/>
      <c r="J90" s="3"/>
    </row>
    <row r="94" spans="1:10">
      <c r="B94" s="49" t="s">
        <v>2354</v>
      </c>
      <c r="C94" s="50"/>
      <c r="D94" s="50"/>
      <c r="E94" s="51"/>
    </row>
    <row r="95" spans="1:10">
      <c r="B95" s="50" t="s">
        <v>2393</v>
      </c>
      <c r="C95" s="50"/>
      <c r="D95" s="50"/>
      <c r="E95" s="51"/>
    </row>
    <row r="96" spans="1:10">
      <c r="B96" s="57" t="s">
        <v>2394</v>
      </c>
      <c r="C96" s="50"/>
      <c r="D96" s="50"/>
      <c r="E96" s="51"/>
    </row>
    <row r="97" spans="2:5">
      <c r="B97" s="50" t="s">
        <v>2355</v>
      </c>
      <c r="C97" s="50"/>
      <c r="D97" s="50"/>
      <c r="E97" s="51"/>
    </row>
    <row r="98" spans="2:5">
      <c r="B98" s="50" t="s">
        <v>2356</v>
      </c>
      <c r="C98" s="50"/>
      <c r="D98" s="50"/>
      <c r="E98" s="51"/>
    </row>
    <row r="99" spans="2:5">
      <c r="B99" s="50" t="s">
        <v>2357</v>
      </c>
      <c r="C99" s="52"/>
      <c r="D99" s="52"/>
      <c r="E99" s="52"/>
    </row>
    <row r="100" spans="2:5">
      <c r="B100" s="50" t="s">
        <v>2358</v>
      </c>
      <c r="C100" s="50"/>
      <c r="D100" s="50"/>
      <c r="E100" s="51"/>
    </row>
    <row r="101" spans="2:5">
      <c r="B101" s="50" t="s">
        <v>2359</v>
      </c>
      <c r="C101" s="50"/>
      <c r="D101" s="50"/>
      <c r="E101" s="51"/>
    </row>
    <row r="102" spans="2:5">
      <c r="B102" s="50" t="s">
        <v>2360</v>
      </c>
      <c r="C102" s="50"/>
      <c r="D102" s="50"/>
      <c r="E102" s="51"/>
    </row>
    <row r="103" spans="2:5">
      <c r="B103" s="50" t="s">
        <v>2361</v>
      </c>
      <c r="C103" s="50"/>
      <c r="D103" s="50"/>
      <c r="E103" s="51"/>
    </row>
    <row r="104" spans="2:5">
      <c r="B104" s="49" t="s">
        <v>2362</v>
      </c>
      <c r="C104" s="49"/>
      <c r="D104" s="49" t="s">
        <v>2363</v>
      </c>
      <c r="E104" s="49" t="s">
        <v>2364</v>
      </c>
    </row>
    <row r="105" spans="2:5">
      <c r="B105" s="50" t="s">
        <v>2410</v>
      </c>
      <c r="C105" s="50"/>
      <c r="D105" s="53">
        <v>11.199</v>
      </c>
      <c r="E105" s="53">
        <v>11.437200000000001</v>
      </c>
    </row>
    <row r="106" spans="2:5">
      <c r="B106" s="50" t="s">
        <v>2441</v>
      </c>
      <c r="C106" s="50"/>
      <c r="D106" s="53">
        <v>11.199</v>
      </c>
      <c r="E106" s="53">
        <v>11.437200000000001</v>
      </c>
    </row>
    <row r="107" spans="2:5">
      <c r="B107" s="50" t="s">
        <v>2411</v>
      </c>
      <c r="C107" s="50"/>
      <c r="D107" s="53">
        <v>11.5806</v>
      </c>
      <c r="E107" s="53">
        <v>11.841799999999999</v>
      </c>
    </row>
    <row r="108" spans="2:5">
      <c r="B108" s="50" t="s">
        <v>2437</v>
      </c>
      <c r="C108" s="50"/>
      <c r="D108" s="53">
        <v>11.5806</v>
      </c>
      <c r="E108" s="53">
        <v>11.841799999999999</v>
      </c>
    </row>
    <row r="109" spans="2:5">
      <c r="B109" s="50"/>
      <c r="C109" s="50"/>
      <c r="D109" s="50"/>
      <c r="E109" s="51"/>
    </row>
    <row r="110" spans="2:5">
      <c r="B110" s="50" t="s">
        <v>2412</v>
      </c>
      <c r="C110" s="50"/>
      <c r="D110" s="49"/>
      <c r="E110" s="54"/>
    </row>
    <row r="111" spans="2:5">
      <c r="B111" s="50" t="s">
        <v>2379</v>
      </c>
      <c r="C111" s="50"/>
      <c r="D111" s="50"/>
      <c r="E111" s="51"/>
    </row>
    <row r="112" spans="2:5">
      <c r="B112" s="50" t="s">
        <v>2380</v>
      </c>
      <c r="C112" s="50"/>
      <c r="D112" s="50"/>
      <c r="E112" s="51"/>
    </row>
    <row r="113" spans="2:5">
      <c r="B113" s="50" t="s">
        <v>2444</v>
      </c>
      <c r="C113" s="50"/>
      <c r="D113" s="50"/>
      <c r="E113" s="51"/>
    </row>
    <row r="114" spans="2:5">
      <c r="B114" s="50" t="s">
        <v>2382</v>
      </c>
      <c r="C114" s="50"/>
      <c r="D114" s="50"/>
      <c r="E114" s="51"/>
    </row>
    <row r="115" spans="2:5">
      <c r="B115" s="50" t="s">
        <v>2400</v>
      </c>
      <c r="C115" s="50"/>
      <c r="D115" s="50"/>
      <c r="E115" s="51"/>
    </row>
    <row r="116" spans="2:5">
      <c r="B116" s="50" t="s">
        <v>2383</v>
      </c>
      <c r="C116" s="50"/>
      <c r="D116" s="50"/>
      <c r="E116" s="51"/>
    </row>
    <row r="117" spans="2:5">
      <c r="B117" s="50" t="s">
        <v>2384</v>
      </c>
      <c r="C117" s="50"/>
      <c r="D117" s="50"/>
      <c r="E117" s="51"/>
    </row>
    <row r="118" spans="2:5">
      <c r="B118" s="50" t="s">
        <v>2385</v>
      </c>
      <c r="C118" s="50"/>
      <c r="D118" s="50"/>
      <c r="E118" s="51"/>
    </row>
    <row r="119" spans="2:5">
      <c r="B119" s="50" t="s">
        <v>2386</v>
      </c>
      <c r="C119" s="50"/>
      <c r="D119" s="50"/>
      <c r="E119" s="51"/>
    </row>
    <row r="120" spans="2:5">
      <c r="B120" s="50" t="s">
        <v>2387</v>
      </c>
      <c r="C120" s="50"/>
      <c r="D120" s="50"/>
      <c r="E120" s="51"/>
    </row>
    <row r="121" spans="2:5">
      <c r="B121" s="50" t="s">
        <v>2388</v>
      </c>
      <c r="C121" s="50"/>
      <c r="D121" s="50"/>
      <c r="E121" s="51"/>
    </row>
    <row r="122" spans="2:5">
      <c r="B122" s="50" t="s">
        <v>2389</v>
      </c>
      <c r="C122" s="50"/>
      <c r="D122" s="50"/>
      <c r="E122" s="51"/>
    </row>
    <row r="143" spans="2:2">
      <c r="B143" t="s">
        <v>2652</v>
      </c>
    </row>
  </sheetData>
  <mergeCells count="3">
    <mergeCell ref="B85:H85"/>
    <mergeCell ref="B86:H86"/>
    <mergeCell ref="B90:H90"/>
  </mergeCells>
  <pageMargins left="0" right="0" top="0" bottom="0" header="0" footer="0"/>
  <pageSetup orientation="landscape"/>
  <headerFooter>
    <oddFooter xml:space="preserve">&amp;C_x000D_&amp;1#&amp;"Aptos"&amp;10&amp;K000000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heetPr>
  <dimension ref="A1:J84"/>
  <sheetViews>
    <sheetView topLeftCell="A60" workbookViewId="0">
      <selection activeCell="G69" sqref="G6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48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635</v>
      </c>
      <c r="B7" s="16" t="s">
        <v>636</v>
      </c>
      <c r="C7" s="13" t="s">
        <v>637</v>
      </c>
      <c r="D7" s="13" t="s">
        <v>408</v>
      </c>
      <c r="E7" s="17">
        <v>9631</v>
      </c>
      <c r="F7" s="18">
        <v>76.849999999999994</v>
      </c>
      <c r="G7" s="19">
        <v>0.1797</v>
      </c>
      <c r="H7" s="21"/>
      <c r="I7" s="21"/>
      <c r="J7" s="3"/>
    </row>
    <row r="8" spans="1:10" ht="13.05" customHeight="1">
      <c r="A8" s="15" t="s">
        <v>638</v>
      </c>
      <c r="B8" s="16" t="s">
        <v>639</v>
      </c>
      <c r="C8" s="13" t="s">
        <v>640</v>
      </c>
      <c r="D8" s="13" t="s">
        <v>408</v>
      </c>
      <c r="E8" s="17">
        <v>4322</v>
      </c>
      <c r="F8" s="18">
        <v>59.44</v>
      </c>
      <c r="G8" s="19">
        <v>0.13900000000000001</v>
      </c>
      <c r="H8" s="21"/>
      <c r="I8" s="21"/>
      <c r="J8" s="3"/>
    </row>
    <row r="9" spans="1:10" ht="13.05" customHeight="1">
      <c r="A9" s="15" t="s">
        <v>723</v>
      </c>
      <c r="B9" s="16" t="s">
        <v>724</v>
      </c>
      <c r="C9" s="13" t="s">
        <v>725</v>
      </c>
      <c r="D9" s="13" t="s">
        <v>408</v>
      </c>
      <c r="E9" s="17">
        <v>3236</v>
      </c>
      <c r="F9" s="18">
        <v>43.55</v>
      </c>
      <c r="G9" s="19">
        <v>0.1018</v>
      </c>
      <c r="H9" s="21"/>
      <c r="I9" s="21"/>
      <c r="J9" s="3"/>
    </row>
    <row r="10" spans="1:10" ht="13.05" customHeight="1">
      <c r="A10" s="15" t="s">
        <v>654</v>
      </c>
      <c r="B10" s="16" t="s">
        <v>655</v>
      </c>
      <c r="C10" s="13" t="s">
        <v>656</v>
      </c>
      <c r="D10" s="13" t="s">
        <v>408</v>
      </c>
      <c r="E10" s="17">
        <v>10181</v>
      </c>
      <c r="F10" s="18">
        <v>39.93</v>
      </c>
      <c r="G10" s="19">
        <v>9.3399999999999997E-2</v>
      </c>
      <c r="H10" s="21"/>
      <c r="I10" s="21"/>
      <c r="J10" s="3"/>
    </row>
    <row r="11" spans="1:10" ht="13.05" customHeight="1">
      <c r="A11" s="15" t="s">
        <v>651</v>
      </c>
      <c r="B11" s="16" t="s">
        <v>652</v>
      </c>
      <c r="C11" s="13" t="s">
        <v>653</v>
      </c>
      <c r="D11" s="13" t="s">
        <v>408</v>
      </c>
      <c r="E11" s="17">
        <v>3738</v>
      </c>
      <c r="F11" s="18">
        <v>38.39</v>
      </c>
      <c r="G11" s="19">
        <v>8.9800000000000005E-2</v>
      </c>
      <c r="H11" s="21"/>
      <c r="I11" s="21"/>
      <c r="J11" s="3"/>
    </row>
    <row r="12" spans="1:10" ht="13.05" customHeight="1">
      <c r="A12" s="15" t="s">
        <v>405</v>
      </c>
      <c r="B12" s="16" t="s">
        <v>406</v>
      </c>
      <c r="C12" s="13" t="s">
        <v>407</v>
      </c>
      <c r="D12" s="13" t="s">
        <v>408</v>
      </c>
      <c r="E12" s="17">
        <v>8936</v>
      </c>
      <c r="F12" s="18">
        <v>29.49</v>
      </c>
      <c r="G12" s="19">
        <v>6.9000000000000006E-2</v>
      </c>
      <c r="H12" s="21"/>
      <c r="I12" s="21"/>
      <c r="J12" s="3"/>
    </row>
    <row r="13" spans="1:10" ht="13.05" customHeight="1">
      <c r="A13" s="15" t="s">
        <v>751</v>
      </c>
      <c r="B13" s="16" t="s">
        <v>752</v>
      </c>
      <c r="C13" s="13" t="s">
        <v>753</v>
      </c>
      <c r="D13" s="13" t="s">
        <v>408</v>
      </c>
      <c r="E13" s="17">
        <v>2393</v>
      </c>
      <c r="F13" s="18">
        <v>22.12</v>
      </c>
      <c r="G13" s="19">
        <v>5.1700000000000003E-2</v>
      </c>
      <c r="H13" s="21"/>
      <c r="I13" s="21"/>
      <c r="J13" s="3"/>
    </row>
    <row r="14" spans="1:10" ht="13.05" customHeight="1">
      <c r="A14" s="15" t="s">
        <v>526</v>
      </c>
      <c r="B14" s="16" t="s">
        <v>527</v>
      </c>
      <c r="C14" s="13" t="s">
        <v>528</v>
      </c>
      <c r="D14" s="13" t="s">
        <v>408</v>
      </c>
      <c r="E14" s="17">
        <v>2050</v>
      </c>
      <c r="F14" s="18">
        <v>21.26</v>
      </c>
      <c r="G14" s="19">
        <v>4.9700000000000001E-2</v>
      </c>
      <c r="H14" s="21"/>
      <c r="I14" s="21"/>
      <c r="J14" s="3"/>
    </row>
    <row r="15" spans="1:10" ht="13.05" customHeight="1">
      <c r="A15" s="15" t="s">
        <v>1066</v>
      </c>
      <c r="B15" s="16" t="s">
        <v>1067</v>
      </c>
      <c r="C15" s="13" t="s">
        <v>1068</v>
      </c>
      <c r="D15" s="13" t="s">
        <v>408</v>
      </c>
      <c r="E15" s="17">
        <v>24051</v>
      </c>
      <c r="F15" s="18">
        <v>19.12</v>
      </c>
      <c r="G15" s="19">
        <v>4.4699999999999997E-2</v>
      </c>
      <c r="H15" s="21"/>
      <c r="I15" s="21"/>
      <c r="J15" s="3"/>
    </row>
    <row r="16" spans="1:10" ht="13.05" customHeight="1">
      <c r="A16" s="15" t="s">
        <v>1084</v>
      </c>
      <c r="B16" s="16" t="s">
        <v>1085</v>
      </c>
      <c r="C16" s="13" t="s">
        <v>1086</v>
      </c>
      <c r="D16" s="13" t="s">
        <v>408</v>
      </c>
      <c r="E16" s="17">
        <v>6709</v>
      </c>
      <c r="F16" s="18">
        <v>18.28</v>
      </c>
      <c r="G16" s="19">
        <v>4.2700000000000002E-2</v>
      </c>
      <c r="H16" s="21"/>
      <c r="I16" s="21"/>
      <c r="J16" s="3"/>
    </row>
    <row r="17" spans="1:10" ht="13.05" customHeight="1">
      <c r="A17" s="15" t="s">
        <v>1008</v>
      </c>
      <c r="B17" s="16" t="s">
        <v>1009</v>
      </c>
      <c r="C17" s="13" t="s">
        <v>1010</v>
      </c>
      <c r="D17" s="13" t="s">
        <v>408</v>
      </c>
      <c r="E17" s="17">
        <v>12415</v>
      </c>
      <c r="F17" s="18">
        <v>15.58</v>
      </c>
      <c r="G17" s="19">
        <v>3.6400000000000002E-2</v>
      </c>
      <c r="H17" s="21"/>
      <c r="I17" s="21"/>
      <c r="J17" s="3"/>
    </row>
    <row r="18" spans="1:10" ht="13.05" customHeight="1">
      <c r="A18" s="15" t="s">
        <v>482</v>
      </c>
      <c r="B18" s="16" t="s">
        <v>483</v>
      </c>
      <c r="C18" s="13" t="s">
        <v>484</v>
      </c>
      <c r="D18" s="13" t="s">
        <v>408</v>
      </c>
      <c r="E18" s="17">
        <v>64001</v>
      </c>
      <c r="F18" s="18">
        <v>15.48</v>
      </c>
      <c r="G18" s="19">
        <v>3.6200000000000003E-2</v>
      </c>
      <c r="H18" s="21"/>
      <c r="I18" s="21"/>
      <c r="J18" s="3"/>
    </row>
    <row r="19" spans="1:10" ht="13.05" customHeight="1">
      <c r="A19" s="15" t="s">
        <v>694</v>
      </c>
      <c r="B19" s="16" t="s">
        <v>695</v>
      </c>
      <c r="C19" s="13" t="s">
        <v>696</v>
      </c>
      <c r="D19" s="13" t="s">
        <v>408</v>
      </c>
      <c r="E19" s="17">
        <v>12502</v>
      </c>
      <c r="F19" s="18">
        <v>13.34</v>
      </c>
      <c r="G19" s="19">
        <v>3.1199999999999999E-2</v>
      </c>
      <c r="H19" s="21"/>
      <c r="I19" s="21"/>
      <c r="J19" s="3"/>
    </row>
    <row r="20" spans="1:10" ht="13.05" customHeight="1">
      <c r="A20" s="15" t="s">
        <v>1060</v>
      </c>
      <c r="B20" s="16" t="s">
        <v>1061</v>
      </c>
      <c r="C20" s="13" t="s">
        <v>1062</v>
      </c>
      <c r="D20" s="13" t="s">
        <v>408</v>
      </c>
      <c r="E20" s="17">
        <v>7021</v>
      </c>
      <c r="F20" s="18">
        <v>12.11</v>
      </c>
      <c r="G20" s="19">
        <v>2.8299999999999999E-2</v>
      </c>
      <c r="H20" s="21"/>
      <c r="I20" s="21"/>
      <c r="J20" s="3"/>
    </row>
    <row r="21" spans="1:10" ht="13.05" customHeight="1">
      <c r="A21" s="3"/>
      <c r="B21" s="22" t="s">
        <v>176</v>
      </c>
      <c r="C21" s="2"/>
      <c r="D21" s="2"/>
      <c r="E21" s="2"/>
      <c r="F21" s="23">
        <v>424.94</v>
      </c>
      <c r="G21" s="24">
        <v>0.99360000000000004</v>
      </c>
      <c r="H21" s="25"/>
      <c r="I21" s="25"/>
      <c r="J21" s="3"/>
    </row>
    <row r="22" spans="1:10" ht="13.05" customHeight="1">
      <c r="A22" s="3"/>
      <c r="B22" s="22" t="s">
        <v>627</v>
      </c>
      <c r="C22" s="2"/>
      <c r="D22" s="2"/>
      <c r="E22" s="2"/>
      <c r="F22" s="25" t="s">
        <v>178</v>
      </c>
      <c r="G22" s="25" t="s">
        <v>178</v>
      </c>
      <c r="H22" s="25"/>
      <c r="I22" s="25"/>
      <c r="J22" s="3"/>
    </row>
    <row r="23" spans="1:10" ht="13.05" customHeight="1">
      <c r="A23" s="3"/>
      <c r="B23" s="22" t="s">
        <v>176</v>
      </c>
      <c r="C23" s="2"/>
      <c r="D23" s="2"/>
      <c r="E23" s="2"/>
      <c r="F23" s="25" t="s">
        <v>178</v>
      </c>
      <c r="G23" s="25" t="s">
        <v>178</v>
      </c>
      <c r="H23" s="25"/>
      <c r="I23" s="25"/>
      <c r="J23" s="3"/>
    </row>
    <row r="24" spans="1:10" ht="13.05" customHeight="1">
      <c r="A24" s="3"/>
      <c r="B24" s="22" t="s">
        <v>187</v>
      </c>
      <c r="C24" s="26"/>
      <c r="D24" s="2"/>
      <c r="E24" s="26"/>
      <c r="F24" s="23">
        <v>424.94</v>
      </c>
      <c r="G24" s="24">
        <v>0.99360000000000004</v>
      </c>
      <c r="H24" s="25"/>
      <c r="I24" s="25"/>
      <c r="J24" s="3"/>
    </row>
    <row r="25" spans="1:10" ht="13.05" customHeight="1">
      <c r="A25" s="3"/>
      <c r="B25" s="12" t="s">
        <v>227</v>
      </c>
      <c r="C25" s="13"/>
      <c r="D25" s="13"/>
      <c r="E25" s="13"/>
      <c r="F25" s="13"/>
      <c r="G25" s="13"/>
      <c r="H25" s="14"/>
      <c r="I25" s="14"/>
      <c r="J25" s="3"/>
    </row>
    <row r="26" spans="1:10" ht="13.05" customHeight="1">
      <c r="A26" s="15" t="s">
        <v>228</v>
      </c>
      <c r="B26" s="16" t="s">
        <v>229</v>
      </c>
      <c r="C26" s="13"/>
      <c r="D26" s="13" t="s">
        <v>226</v>
      </c>
      <c r="E26" s="17"/>
      <c r="F26" s="18">
        <v>0.32</v>
      </c>
      <c r="G26" s="19">
        <v>6.9999999999999999E-4</v>
      </c>
      <c r="H26" s="20">
        <v>5.3268984467196925E-2</v>
      </c>
      <c r="I26" s="21"/>
      <c r="J26" s="3"/>
    </row>
    <row r="27" spans="1:10" ht="13.05" customHeight="1">
      <c r="A27" s="3"/>
      <c r="B27" s="22" t="s">
        <v>176</v>
      </c>
      <c r="C27" s="2"/>
      <c r="D27" s="2"/>
      <c r="E27" s="2"/>
      <c r="F27" s="23">
        <v>0.32</v>
      </c>
      <c r="G27" s="24">
        <v>6.9999999999999999E-4</v>
      </c>
      <c r="H27" s="25"/>
      <c r="I27" s="25"/>
      <c r="J27" s="3"/>
    </row>
    <row r="28" spans="1:10" ht="13.05" customHeight="1">
      <c r="A28" s="3"/>
      <c r="B28" s="22" t="s">
        <v>187</v>
      </c>
      <c r="C28" s="26"/>
      <c r="D28" s="2"/>
      <c r="E28" s="26"/>
      <c r="F28" s="23">
        <v>0.32</v>
      </c>
      <c r="G28" s="24">
        <v>6.9999999999999999E-4</v>
      </c>
      <c r="H28" s="25"/>
      <c r="I28" s="25"/>
      <c r="J28" s="3"/>
    </row>
    <row r="29" spans="1:10" ht="13.05" customHeight="1">
      <c r="A29" s="3"/>
      <c r="B29" s="22" t="s">
        <v>230</v>
      </c>
      <c r="C29" s="13"/>
      <c r="D29" s="2"/>
      <c r="E29" s="13"/>
      <c r="F29" s="27">
        <v>2.39</v>
      </c>
      <c r="G29" s="24">
        <v>5.7000000000000002E-3</v>
      </c>
      <c r="H29" s="25"/>
      <c r="I29" s="25"/>
      <c r="J29" s="3"/>
    </row>
    <row r="30" spans="1:10" ht="13.05" customHeight="1">
      <c r="A30" s="3"/>
      <c r="B30" s="28" t="s">
        <v>231</v>
      </c>
      <c r="C30" s="29"/>
      <c r="D30" s="29"/>
      <c r="E30" s="29"/>
      <c r="F30" s="30">
        <v>427.65</v>
      </c>
      <c r="G30" s="31">
        <v>1</v>
      </c>
      <c r="H30" s="32"/>
      <c r="I30" s="32"/>
      <c r="J30" s="3"/>
    </row>
    <row r="31" spans="1:10" ht="13.05" customHeight="1">
      <c r="A31" s="3"/>
      <c r="B31" s="6"/>
      <c r="C31" s="3"/>
      <c r="D31" s="3"/>
      <c r="E31" s="3"/>
      <c r="F31" s="3"/>
      <c r="G31" s="3"/>
      <c r="H31" s="3"/>
      <c r="I31" s="3"/>
      <c r="J31" s="3"/>
    </row>
    <row r="32" spans="1:10" ht="13.05" customHeight="1">
      <c r="A32" s="3"/>
      <c r="B32" s="187"/>
      <c r="C32" s="187"/>
      <c r="D32" s="187"/>
      <c r="E32" s="187"/>
      <c r="F32" s="187"/>
      <c r="G32" s="187"/>
      <c r="H32" s="187"/>
      <c r="I32" s="3"/>
      <c r="J32" s="3"/>
    </row>
    <row r="33" spans="1:10" ht="13.05" customHeight="1">
      <c r="A33" s="3"/>
      <c r="B33" s="187"/>
      <c r="C33" s="187"/>
      <c r="D33" s="187"/>
      <c r="E33" s="187"/>
      <c r="F33" s="187"/>
      <c r="G33" s="187"/>
      <c r="H33" s="187"/>
      <c r="I33" s="3"/>
      <c r="J33" s="3"/>
    </row>
    <row r="34" spans="1:10" ht="13.05" customHeight="1">
      <c r="A34" s="3"/>
      <c r="B34" s="4" t="s">
        <v>226</v>
      </c>
      <c r="C34" s="3"/>
      <c r="D34" s="3"/>
      <c r="E34" s="3"/>
      <c r="F34" s="3"/>
      <c r="G34" s="3"/>
      <c r="H34" s="3"/>
      <c r="I34" s="3"/>
      <c r="J34" s="3"/>
    </row>
    <row r="35" spans="1:10" ht="13.05" customHeight="1">
      <c r="A35" s="3"/>
      <c r="B35" s="4" t="s">
        <v>234</v>
      </c>
      <c r="C35" s="3"/>
      <c r="D35" s="3"/>
      <c r="E35" s="3"/>
      <c r="F35" s="3"/>
      <c r="G35" s="3"/>
      <c r="H35" s="3"/>
      <c r="I35" s="3"/>
      <c r="J35" s="3"/>
    </row>
    <row r="36" spans="1:10" ht="26.1" customHeight="1">
      <c r="A36" s="3"/>
      <c r="B36" s="187" t="s">
        <v>235</v>
      </c>
      <c r="C36" s="187"/>
      <c r="D36" s="187"/>
      <c r="E36" s="187"/>
      <c r="F36" s="187"/>
      <c r="G36" s="187"/>
      <c r="H36" s="187"/>
      <c r="I36" s="3"/>
      <c r="J36" s="3"/>
    </row>
    <row r="40" spans="1:10">
      <c r="B40" s="49" t="s">
        <v>2354</v>
      </c>
      <c r="C40" s="50"/>
      <c r="D40" s="50"/>
      <c r="E40" s="51"/>
    </row>
    <row r="41" spans="1:10">
      <c r="B41" s="50" t="s">
        <v>2393</v>
      </c>
      <c r="C41" s="50"/>
      <c r="D41" s="50"/>
      <c r="E41" s="51"/>
    </row>
    <row r="42" spans="1:10">
      <c r="B42" s="57" t="s">
        <v>2394</v>
      </c>
      <c r="C42" s="50"/>
      <c r="D42" s="50"/>
      <c r="E42" s="51"/>
    </row>
    <row r="43" spans="1:10">
      <c r="B43" s="50" t="s">
        <v>2355</v>
      </c>
      <c r="C43" s="50"/>
      <c r="D43" s="50"/>
      <c r="E43" s="51"/>
    </row>
    <row r="44" spans="1:10">
      <c r="B44" s="50" t="s">
        <v>2356</v>
      </c>
      <c r="C44" s="50"/>
      <c r="D44" s="50"/>
      <c r="E44" s="51"/>
    </row>
    <row r="45" spans="1:10">
      <c r="B45" s="50" t="s">
        <v>2357</v>
      </c>
      <c r="C45" s="52"/>
      <c r="D45" s="52"/>
      <c r="E45" s="52"/>
    </row>
    <row r="46" spans="1:10">
      <c r="B46" s="50" t="s">
        <v>2358</v>
      </c>
      <c r="C46" s="50"/>
      <c r="D46" s="50"/>
      <c r="E46" s="51"/>
    </row>
    <row r="47" spans="1:10">
      <c r="B47" s="50" t="s">
        <v>2359</v>
      </c>
      <c r="C47" s="50"/>
      <c r="D47" s="50"/>
      <c r="E47" s="51"/>
    </row>
    <row r="48" spans="1:10">
      <c r="B48" s="50" t="s">
        <v>2360</v>
      </c>
      <c r="C48" s="50"/>
      <c r="D48" s="50"/>
      <c r="E48" s="51"/>
    </row>
    <row r="49" spans="2:5">
      <c r="B49" s="50" t="s">
        <v>2361</v>
      </c>
      <c r="C49" s="50"/>
      <c r="D49" s="50"/>
      <c r="E49" s="51"/>
    </row>
    <row r="50" spans="2:5">
      <c r="B50" s="49" t="s">
        <v>2362</v>
      </c>
      <c r="C50" s="49"/>
      <c r="D50" s="49" t="s">
        <v>2363</v>
      </c>
      <c r="E50" s="49" t="s">
        <v>2364</v>
      </c>
    </row>
    <row r="51" spans="2:5">
      <c r="B51" s="50" t="s">
        <v>38</v>
      </c>
      <c r="C51" s="50"/>
      <c r="D51" s="53">
        <v>54.537100000000002</v>
      </c>
      <c r="E51" s="53">
        <v>58.0139</v>
      </c>
    </row>
    <row r="52" spans="2:5">
      <c r="B52" s="50"/>
      <c r="C52" s="50"/>
      <c r="D52" s="61"/>
      <c r="E52" s="51"/>
    </row>
    <row r="53" spans="2:5">
      <c r="B53" s="50" t="s">
        <v>2412</v>
      </c>
      <c r="C53" s="50"/>
      <c r="D53" s="61"/>
      <c r="E53" s="51"/>
    </row>
    <row r="54" spans="2:5">
      <c r="B54" s="50" t="s">
        <v>2379</v>
      </c>
      <c r="C54" s="50"/>
      <c r="D54" s="50"/>
      <c r="E54" s="51"/>
    </row>
    <row r="55" spans="2:5">
      <c r="B55" s="50" t="s">
        <v>2445</v>
      </c>
      <c r="C55" s="50"/>
      <c r="D55" s="50"/>
      <c r="E55" s="51"/>
    </row>
    <row r="56" spans="2:5">
      <c r="B56" s="50" t="s">
        <v>2446</v>
      </c>
      <c r="C56" s="50"/>
      <c r="D56" s="50"/>
      <c r="E56" s="51"/>
    </row>
    <row r="57" spans="2:5">
      <c r="B57" s="50" t="s">
        <v>2382</v>
      </c>
      <c r="C57" s="50"/>
      <c r="D57" s="50"/>
      <c r="E57" s="51"/>
    </row>
    <row r="58" spans="2:5">
      <c r="B58" s="50" t="s">
        <v>2400</v>
      </c>
      <c r="C58" s="50"/>
      <c r="D58" s="50"/>
      <c r="E58" s="51"/>
    </row>
    <row r="59" spans="2:5">
      <c r="B59" s="50" t="s">
        <v>2383</v>
      </c>
      <c r="C59" s="50"/>
      <c r="D59" s="50"/>
      <c r="E59" s="51"/>
    </row>
    <row r="60" spans="2:5">
      <c r="B60" s="50" t="s">
        <v>2384</v>
      </c>
      <c r="C60" s="50"/>
      <c r="D60" s="50"/>
      <c r="E60" s="51"/>
    </row>
    <row r="61" spans="2:5">
      <c r="B61" s="50" t="s">
        <v>2385</v>
      </c>
      <c r="C61" s="50"/>
      <c r="D61" s="50"/>
      <c r="E61" s="51"/>
    </row>
    <row r="62" spans="2:5">
      <c r="B62" s="50" t="s">
        <v>2386</v>
      </c>
      <c r="C62" s="50"/>
      <c r="D62" s="50"/>
      <c r="E62" s="51"/>
    </row>
    <row r="63" spans="2:5">
      <c r="B63" s="50" t="s">
        <v>2387</v>
      </c>
      <c r="C63" s="50"/>
      <c r="D63" s="50"/>
      <c r="E63" s="51"/>
    </row>
    <row r="64" spans="2:5">
      <c r="B64" s="50" t="s">
        <v>2388</v>
      </c>
      <c r="C64" s="50"/>
      <c r="D64" s="50"/>
      <c r="E64" s="51"/>
    </row>
    <row r="65" spans="2:5">
      <c r="B65" s="50" t="s">
        <v>2389</v>
      </c>
      <c r="C65" s="50"/>
      <c r="D65" s="50"/>
      <c r="E65" s="51"/>
    </row>
    <row r="84" spans="2:2">
      <c r="B84" t="s">
        <v>2652</v>
      </c>
    </row>
  </sheetData>
  <mergeCells count="3">
    <mergeCell ref="B32:H32"/>
    <mergeCell ref="B33:H33"/>
    <mergeCell ref="B36:H36"/>
  </mergeCells>
  <pageMargins left="0" right="0" top="0" bottom="0" header="0" footer="0"/>
  <pageSetup orientation="landscape"/>
  <headerFooter>
    <oddFooter xml:space="preserve">&amp;C_x000D_&amp;1#&amp;"Aptos"&amp;10&amp;K000000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heetPr>
  <dimension ref="A1:BB157"/>
  <sheetViews>
    <sheetView topLeftCell="A133" workbookViewId="0">
      <selection activeCell="G145" sqref="G145"/>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50</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402</v>
      </c>
      <c r="B7" s="192" t="s">
        <v>403</v>
      </c>
      <c r="C7" s="192"/>
      <c r="D7" s="13" t="s">
        <v>404</v>
      </c>
      <c r="E7" s="13" t="s">
        <v>398</v>
      </c>
      <c r="F7" s="17">
        <v>17100</v>
      </c>
      <c r="G7" s="18">
        <v>5971.32</v>
      </c>
      <c r="H7" s="19">
        <v>6.9599999999999995E-2</v>
      </c>
      <c r="I7" s="21"/>
      <c r="J7" s="21"/>
      <c r="K7" s="3"/>
    </row>
    <row r="8" spans="1:11" ht="13.05" customHeight="1">
      <c r="A8" s="15" t="s">
        <v>675</v>
      </c>
      <c r="B8" s="192" t="s">
        <v>676</v>
      </c>
      <c r="C8" s="192"/>
      <c r="D8" s="13" t="s">
        <v>677</v>
      </c>
      <c r="E8" s="13" t="s">
        <v>419</v>
      </c>
      <c r="F8" s="17">
        <v>81000</v>
      </c>
      <c r="G8" s="18">
        <v>5328.99</v>
      </c>
      <c r="H8" s="19">
        <v>6.2100000000000002E-2</v>
      </c>
      <c r="I8" s="21"/>
      <c r="J8" s="21"/>
      <c r="K8" s="3"/>
    </row>
    <row r="9" spans="1:11" ht="13.05" customHeight="1">
      <c r="A9" s="15" t="s">
        <v>395</v>
      </c>
      <c r="B9" s="192" t="s">
        <v>396</v>
      </c>
      <c r="C9" s="192"/>
      <c r="D9" s="13" t="s">
        <v>397</v>
      </c>
      <c r="E9" s="13" t="s">
        <v>398</v>
      </c>
      <c r="F9" s="17">
        <v>1080000</v>
      </c>
      <c r="G9" s="18">
        <v>4472.28</v>
      </c>
      <c r="H9" s="19">
        <v>5.21E-2</v>
      </c>
      <c r="I9" s="21"/>
      <c r="J9" s="21"/>
      <c r="K9" s="3"/>
    </row>
    <row r="10" spans="1:11" ht="13.05" customHeight="1">
      <c r="A10" s="15" t="s">
        <v>641</v>
      </c>
      <c r="B10" s="192" t="s">
        <v>642</v>
      </c>
      <c r="C10" s="192"/>
      <c r="D10" s="13" t="s">
        <v>643</v>
      </c>
      <c r="E10" s="13" t="s">
        <v>456</v>
      </c>
      <c r="F10" s="17">
        <v>344000</v>
      </c>
      <c r="G10" s="18">
        <v>4451.0200000000004</v>
      </c>
      <c r="H10" s="19">
        <v>5.1900000000000002E-2</v>
      </c>
      <c r="I10" s="21"/>
      <c r="J10" s="21"/>
      <c r="K10" s="3"/>
    </row>
    <row r="11" spans="1:11" ht="13.05" customHeight="1">
      <c r="A11" s="15" t="s">
        <v>660</v>
      </c>
      <c r="B11" s="192" t="s">
        <v>661</v>
      </c>
      <c r="C11" s="192"/>
      <c r="D11" s="13" t="s">
        <v>662</v>
      </c>
      <c r="E11" s="13" t="s">
        <v>419</v>
      </c>
      <c r="F11" s="17">
        <v>207000</v>
      </c>
      <c r="G11" s="18">
        <v>3855.38</v>
      </c>
      <c r="H11" s="19">
        <v>4.4900000000000002E-2</v>
      </c>
      <c r="I11" s="21"/>
      <c r="J11" s="21"/>
      <c r="K11" s="3"/>
    </row>
    <row r="12" spans="1:11" ht="13.05" customHeight="1">
      <c r="A12" s="15" t="s">
        <v>688</v>
      </c>
      <c r="B12" s="192" t="s">
        <v>689</v>
      </c>
      <c r="C12" s="192"/>
      <c r="D12" s="13" t="s">
        <v>690</v>
      </c>
      <c r="E12" s="13" t="s">
        <v>448</v>
      </c>
      <c r="F12" s="17">
        <v>612000</v>
      </c>
      <c r="G12" s="18">
        <v>2744.58</v>
      </c>
      <c r="H12" s="19">
        <v>3.2000000000000001E-2</v>
      </c>
      <c r="I12" s="21"/>
      <c r="J12" s="21"/>
      <c r="K12" s="3"/>
    </row>
    <row r="13" spans="1:11" ht="13.05" customHeight="1">
      <c r="A13" s="15" t="s">
        <v>796</v>
      </c>
      <c r="B13" s="192" t="s">
        <v>797</v>
      </c>
      <c r="C13" s="192"/>
      <c r="D13" s="13" t="s">
        <v>798</v>
      </c>
      <c r="E13" s="13" t="s">
        <v>565</v>
      </c>
      <c r="F13" s="17">
        <v>85500</v>
      </c>
      <c r="G13" s="18">
        <v>2623.82</v>
      </c>
      <c r="H13" s="19">
        <v>3.0599999999999999E-2</v>
      </c>
      <c r="I13" s="21"/>
      <c r="J13" s="21"/>
      <c r="K13" s="3"/>
    </row>
    <row r="14" spans="1:11" ht="13.05" customHeight="1">
      <c r="A14" s="15" t="s">
        <v>445</v>
      </c>
      <c r="B14" s="192" t="s">
        <v>446</v>
      </c>
      <c r="C14" s="192"/>
      <c r="D14" s="13" t="s">
        <v>447</v>
      </c>
      <c r="E14" s="13" t="s">
        <v>448</v>
      </c>
      <c r="F14" s="17">
        <v>765000</v>
      </c>
      <c r="G14" s="18">
        <v>2597.94</v>
      </c>
      <c r="H14" s="19">
        <v>3.0300000000000001E-2</v>
      </c>
      <c r="I14" s="21"/>
      <c r="J14" s="21"/>
      <c r="K14" s="3"/>
    </row>
    <row r="15" spans="1:11" ht="13.05" customHeight="1">
      <c r="A15" s="15" t="s">
        <v>713</v>
      </c>
      <c r="B15" s="192" t="s">
        <v>714</v>
      </c>
      <c r="C15" s="192"/>
      <c r="D15" s="13" t="s">
        <v>715</v>
      </c>
      <c r="E15" s="13" t="s">
        <v>565</v>
      </c>
      <c r="F15" s="17">
        <v>18000</v>
      </c>
      <c r="G15" s="18">
        <v>2540.6999999999998</v>
      </c>
      <c r="H15" s="19">
        <v>2.9600000000000001E-2</v>
      </c>
      <c r="I15" s="21"/>
      <c r="J15" s="21"/>
      <c r="K15" s="3"/>
    </row>
    <row r="16" spans="1:11" ht="13.05" customHeight="1">
      <c r="A16" s="15" t="s">
        <v>562</v>
      </c>
      <c r="B16" s="192" t="s">
        <v>563</v>
      </c>
      <c r="C16" s="192"/>
      <c r="D16" s="13" t="s">
        <v>564</v>
      </c>
      <c r="E16" s="13" t="s">
        <v>565</v>
      </c>
      <c r="F16" s="17">
        <v>72000</v>
      </c>
      <c r="G16" s="18">
        <v>2491.63</v>
      </c>
      <c r="H16" s="19">
        <v>2.9000000000000001E-2</v>
      </c>
      <c r="I16" s="21"/>
      <c r="J16" s="21"/>
      <c r="K16" s="3"/>
    </row>
    <row r="17" spans="1:11" ht="13.05" customHeight="1">
      <c r="A17" s="15" t="s">
        <v>498</v>
      </c>
      <c r="B17" s="192" t="s">
        <v>499</v>
      </c>
      <c r="C17" s="192"/>
      <c r="D17" s="13" t="s">
        <v>500</v>
      </c>
      <c r="E17" s="13" t="s">
        <v>412</v>
      </c>
      <c r="F17" s="17">
        <v>33300</v>
      </c>
      <c r="G17" s="18">
        <v>2434.56</v>
      </c>
      <c r="H17" s="19">
        <v>2.8400000000000002E-2</v>
      </c>
      <c r="I17" s="21"/>
      <c r="J17" s="21"/>
      <c r="K17" s="3"/>
    </row>
    <row r="18" spans="1:11" ht="13.05" customHeight="1">
      <c r="A18" s="15" t="s">
        <v>682</v>
      </c>
      <c r="B18" s="192" t="s">
        <v>683</v>
      </c>
      <c r="C18" s="192"/>
      <c r="D18" s="13" t="s">
        <v>684</v>
      </c>
      <c r="E18" s="13" t="s">
        <v>448</v>
      </c>
      <c r="F18" s="17">
        <v>433800</v>
      </c>
      <c r="G18" s="18">
        <v>2312.8000000000002</v>
      </c>
      <c r="H18" s="19">
        <v>2.7E-2</v>
      </c>
      <c r="I18" s="21"/>
      <c r="J18" s="21"/>
      <c r="K18" s="3"/>
    </row>
    <row r="19" spans="1:11" ht="13.05" customHeight="1">
      <c r="A19" s="15" t="s">
        <v>729</v>
      </c>
      <c r="B19" s="192" t="s">
        <v>730</v>
      </c>
      <c r="C19" s="192"/>
      <c r="D19" s="13" t="s">
        <v>731</v>
      </c>
      <c r="E19" s="13" t="s">
        <v>732</v>
      </c>
      <c r="F19" s="17">
        <v>180000</v>
      </c>
      <c r="G19" s="18">
        <v>2207.52</v>
      </c>
      <c r="H19" s="19">
        <v>2.5700000000000001E-2</v>
      </c>
      <c r="I19" s="21"/>
      <c r="J19" s="21"/>
      <c r="K19" s="3"/>
    </row>
    <row r="20" spans="1:11" ht="13.05" customHeight="1">
      <c r="A20" s="15" t="s">
        <v>522</v>
      </c>
      <c r="B20" s="192" t="s">
        <v>523</v>
      </c>
      <c r="C20" s="192"/>
      <c r="D20" s="13" t="s">
        <v>524</v>
      </c>
      <c r="E20" s="13" t="s">
        <v>525</v>
      </c>
      <c r="F20" s="17">
        <v>36000</v>
      </c>
      <c r="G20" s="18">
        <v>2037.42</v>
      </c>
      <c r="H20" s="19">
        <v>2.3699999999999999E-2</v>
      </c>
      <c r="I20" s="21"/>
      <c r="J20" s="21"/>
      <c r="K20" s="3"/>
    </row>
    <row r="21" spans="1:11" ht="13.05" customHeight="1">
      <c r="A21" s="15" t="s">
        <v>726</v>
      </c>
      <c r="B21" s="192" t="s">
        <v>727</v>
      </c>
      <c r="C21" s="192"/>
      <c r="D21" s="13" t="s">
        <v>728</v>
      </c>
      <c r="E21" s="13" t="s">
        <v>565</v>
      </c>
      <c r="F21" s="17">
        <v>40500</v>
      </c>
      <c r="G21" s="18">
        <v>1941.69</v>
      </c>
      <c r="H21" s="19">
        <v>2.2599999999999999E-2</v>
      </c>
      <c r="I21" s="21"/>
      <c r="J21" s="21"/>
      <c r="K21" s="3"/>
    </row>
    <row r="22" spans="1:11" ht="13.05" customHeight="1">
      <c r="A22" s="15" t="s">
        <v>460</v>
      </c>
      <c r="B22" s="192" t="s">
        <v>461</v>
      </c>
      <c r="C22" s="192"/>
      <c r="D22" s="13" t="s">
        <v>462</v>
      </c>
      <c r="E22" s="13" t="s">
        <v>452</v>
      </c>
      <c r="F22" s="17">
        <v>75600</v>
      </c>
      <c r="G22" s="18">
        <v>1939.9</v>
      </c>
      <c r="H22" s="19">
        <v>2.2599999999999999E-2</v>
      </c>
      <c r="I22" s="21"/>
      <c r="J22" s="21"/>
      <c r="K22" s="3"/>
    </row>
    <row r="23" spans="1:11" ht="13.05" customHeight="1">
      <c r="A23" s="15" t="s">
        <v>1555</v>
      </c>
      <c r="B23" s="192" t="s">
        <v>1556</v>
      </c>
      <c r="C23" s="192"/>
      <c r="D23" s="13" t="s">
        <v>1557</v>
      </c>
      <c r="E23" s="13" t="s">
        <v>419</v>
      </c>
      <c r="F23" s="17">
        <v>23400</v>
      </c>
      <c r="G23" s="18">
        <v>1925</v>
      </c>
      <c r="H23" s="19">
        <v>2.24E-2</v>
      </c>
      <c r="I23" s="21"/>
      <c r="J23" s="21"/>
      <c r="K23" s="3"/>
    </row>
    <row r="24" spans="1:11" ht="13.05" customHeight="1">
      <c r="A24" s="15" t="s">
        <v>1610</v>
      </c>
      <c r="B24" s="192" t="s">
        <v>1611</v>
      </c>
      <c r="C24" s="192"/>
      <c r="D24" s="13" t="s">
        <v>1612</v>
      </c>
      <c r="E24" s="13" t="s">
        <v>481</v>
      </c>
      <c r="F24" s="17">
        <v>450000</v>
      </c>
      <c r="G24" s="18">
        <v>1893.83</v>
      </c>
      <c r="H24" s="19">
        <v>2.2100000000000002E-2</v>
      </c>
      <c r="I24" s="21"/>
      <c r="J24" s="21"/>
      <c r="K24" s="3"/>
    </row>
    <row r="25" spans="1:11" ht="13.05" customHeight="1">
      <c r="A25" s="15" t="s">
        <v>545</v>
      </c>
      <c r="B25" s="192" t="s">
        <v>546</v>
      </c>
      <c r="C25" s="192"/>
      <c r="D25" s="13" t="s">
        <v>547</v>
      </c>
      <c r="E25" s="13" t="s">
        <v>508</v>
      </c>
      <c r="F25" s="17">
        <v>62100</v>
      </c>
      <c r="G25" s="18">
        <v>1823.19</v>
      </c>
      <c r="H25" s="19">
        <v>2.12E-2</v>
      </c>
      <c r="I25" s="21"/>
      <c r="J25" s="21"/>
      <c r="K25" s="3"/>
    </row>
    <row r="26" spans="1:11" ht="13.05" customHeight="1">
      <c r="A26" s="15" t="s">
        <v>577</v>
      </c>
      <c r="B26" s="192" t="s">
        <v>578</v>
      </c>
      <c r="C26" s="192"/>
      <c r="D26" s="13" t="s">
        <v>579</v>
      </c>
      <c r="E26" s="13" t="s">
        <v>292</v>
      </c>
      <c r="F26" s="17">
        <v>540000</v>
      </c>
      <c r="G26" s="18">
        <v>1738.8</v>
      </c>
      <c r="H26" s="19">
        <v>2.0299999999999999E-2</v>
      </c>
      <c r="I26" s="21"/>
      <c r="J26" s="21"/>
      <c r="K26" s="3"/>
    </row>
    <row r="27" spans="1:11" ht="13.05" customHeight="1">
      <c r="A27" s="15" t="s">
        <v>449</v>
      </c>
      <c r="B27" s="192" t="s">
        <v>450</v>
      </c>
      <c r="C27" s="192"/>
      <c r="D27" s="13" t="s">
        <v>451</v>
      </c>
      <c r="E27" s="13" t="s">
        <v>452</v>
      </c>
      <c r="F27" s="17">
        <v>81000</v>
      </c>
      <c r="G27" s="18">
        <v>1736.72</v>
      </c>
      <c r="H27" s="19">
        <v>2.0199999999999999E-2</v>
      </c>
      <c r="I27" s="21"/>
      <c r="J27" s="21"/>
      <c r="K27" s="3"/>
    </row>
    <row r="28" spans="1:11" ht="13.05" customHeight="1">
      <c r="A28" s="15" t="s">
        <v>409</v>
      </c>
      <c r="B28" s="192" t="s">
        <v>410</v>
      </c>
      <c r="C28" s="192"/>
      <c r="D28" s="13" t="s">
        <v>411</v>
      </c>
      <c r="E28" s="13" t="s">
        <v>412</v>
      </c>
      <c r="F28" s="17">
        <v>21600</v>
      </c>
      <c r="G28" s="18">
        <v>1660.39</v>
      </c>
      <c r="H28" s="19">
        <v>1.9400000000000001E-2</v>
      </c>
      <c r="I28" s="21"/>
      <c r="J28" s="21"/>
      <c r="K28" s="3"/>
    </row>
    <row r="29" spans="1:11" ht="13.05" customHeight="1">
      <c r="A29" s="15" t="s">
        <v>552</v>
      </c>
      <c r="B29" s="192" t="s">
        <v>553</v>
      </c>
      <c r="C29" s="192"/>
      <c r="D29" s="13" t="s">
        <v>554</v>
      </c>
      <c r="E29" s="13" t="s">
        <v>452</v>
      </c>
      <c r="F29" s="17">
        <v>4050</v>
      </c>
      <c r="G29" s="18">
        <v>1615.95</v>
      </c>
      <c r="H29" s="19">
        <v>1.8800000000000001E-2</v>
      </c>
      <c r="I29" s="21"/>
      <c r="J29" s="21"/>
      <c r="K29" s="3"/>
    </row>
    <row r="30" spans="1:11" ht="13.05" customHeight="1">
      <c r="A30" s="15" t="s">
        <v>1649</v>
      </c>
      <c r="B30" s="192" t="s">
        <v>1650</v>
      </c>
      <c r="C30" s="192"/>
      <c r="D30" s="13" t="s">
        <v>1651</v>
      </c>
      <c r="E30" s="13" t="s">
        <v>398</v>
      </c>
      <c r="F30" s="17">
        <v>22500</v>
      </c>
      <c r="G30" s="18">
        <v>1581.98</v>
      </c>
      <c r="H30" s="19">
        <v>1.84E-2</v>
      </c>
      <c r="I30" s="21"/>
      <c r="J30" s="21"/>
      <c r="K30" s="3"/>
    </row>
    <row r="31" spans="1:11" ht="13.05" customHeight="1">
      <c r="A31" s="15" t="s">
        <v>739</v>
      </c>
      <c r="B31" s="192" t="s">
        <v>740</v>
      </c>
      <c r="C31" s="192"/>
      <c r="D31" s="13" t="s">
        <v>741</v>
      </c>
      <c r="E31" s="13" t="s">
        <v>535</v>
      </c>
      <c r="F31" s="17">
        <v>360000</v>
      </c>
      <c r="G31" s="18">
        <v>1482.48</v>
      </c>
      <c r="H31" s="19">
        <v>1.7299999999999999E-2</v>
      </c>
      <c r="I31" s="21"/>
      <c r="J31" s="21"/>
      <c r="K31" s="3"/>
    </row>
    <row r="32" spans="1:11" ht="13.05" customHeight="1">
      <c r="A32" s="15" t="s">
        <v>569</v>
      </c>
      <c r="B32" s="192" t="s">
        <v>570</v>
      </c>
      <c r="C32" s="192"/>
      <c r="D32" s="13" t="s">
        <v>571</v>
      </c>
      <c r="E32" s="13" t="s">
        <v>572</v>
      </c>
      <c r="F32" s="17">
        <v>90000</v>
      </c>
      <c r="G32" s="18">
        <v>1396.8</v>
      </c>
      <c r="H32" s="19">
        <v>1.6299999999999999E-2</v>
      </c>
      <c r="I32" s="21"/>
      <c r="J32" s="21"/>
      <c r="K32" s="3"/>
    </row>
    <row r="33" spans="1:11" ht="13.05" customHeight="1">
      <c r="A33" s="15" t="s">
        <v>428</v>
      </c>
      <c r="B33" s="192" t="s">
        <v>429</v>
      </c>
      <c r="C33" s="192"/>
      <c r="D33" s="13" t="s">
        <v>430</v>
      </c>
      <c r="E33" s="13" t="s">
        <v>419</v>
      </c>
      <c r="F33" s="17">
        <v>81000</v>
      </c>
      <c r="G33" s="18">
        <v>1377.81</v>
      </c>
      <c r="H33" s="19">
        <v>1.61E-2</v>
      </c>
      <c r="I33" s="21"/>
      <c r="J33" s="21"/>
      <c r="K33" s="3"/>
    </row>
    <row r="34" spans="1:11" ht="13.05" customHeight="1">
      <c r="A34" s="15" t="s">
        <v>733</v>
      </c>
      <c r="B34" s="192" t="s">
        <v>734</v>
      </c>
      <c r="C34" s="192"/>
      <c r="D34" s="13" t="s">
        <v>735</v>
      </c>
      <c r="E34" s="13" t="s">
        <v>508</v>
      </c>
      <c r="F34" s="17">
        <v>324000</v>
      </c>
      <c r="G34" s="18">
        <v>1370.36</v>
      </c>
      <c r="H34" s="19">
        <v>1.6E-2</v>
      </c>
      <c r="I34" s="21"/>
      <c r="J34" s="21"/>
      <c r="K34" s="3"/>
    </row>
    <row r="35" spans="1:11" ht="13.05" customHeight="1">
      <c r="A35" s="15" t="s">
        <v>1518</v>
      </c>
      <c r="B35" s="192" t="s">
        <v>1519</v>
      </c>
      <c r="C35" s="192"/>
      <c r="D35" s="13" t="s">
        <v>1520</v>
      </c>
      <c r="E35" s="13" t="s">
        <v>452</v>
      </c>
      <c r="F35" s="17">
        <v>207000</v>
      </c>
      <c r="G35" s="18">
        <v>1226.27</v>
      </c>
      <c r="H35" s="19">
        <v>1.43E-2</v>
      </c>
      <c r="I35" s="21"/>
      <c r="J35" s="21"/>
      <c r="K35" s="3"/>
    </row>
    <row r="36" spans="1:11" ht="13.05" customHeight="1">
      <c r="A36" s="15" t="s">
        <v>532</v>
      </c>
      <c r="B36" s="192" t="s">
        <v>533</v>
      </c>
      <c r="C36" s="192"/>
      <c r="D36" s="13" t="s">
        <v>534</v>
      </c>
      <c r="E36" s="13" t="s">
        <v>535</v>
      </c>
      <c r="F36" s="17">
        <v>504000</v>
      </c>
      <c r="G36" s="18">
        <v>1182.6400000000001</v>
      </c>
      <c r="H36" s="19">
        <v>1.38E-2</v>
      </c>
      <c r="I36" s="21"/>
      <c r="J36" s="21"/>
      <c r="K36" s="3"/>
    </row>
    <row r="37" spans="1:11" ht="13.05" customHeight="1">
      <c r="A37" s="15" t="s">
        <v>592</v>
      </c>
      <c r="B37" s="192" t="s">
        <v>593</v>
      </c>
      <c r="C37" s="192"/>
      <c r="D37" s="13" t="s">
        <v>594</v>
      </c>
      <c r="E37" s="13" t="s">
        <v>452</v>
      </c>
      <c r="F37" s="17">
        <v>832685</v>
      </c>
      <c r="G37" s="18">
        <v>1134.3699999999999</v>
      </c>
      <c r="H37" s="19">
        <v>1.32E-2</v>
      </c>
      <c r="I37" s="21"/>
      <c r="J37" s="21"/>
      <c r="K37" s="3"/>
    </row>
    <row r="38" spans="1:11" ht="13.05" customHeight="1">
      <c r="A38" s="15" t="s">
        <v>615</v>
      </c>
      <c r="B38" s="192" t="s">
        <v>616</v>
      </c>
      <c r="C38" s="192"/>
      <c r="D38" s="13" t="s">
        <v>617</v>
      </c>
      <c r="E38" s="13" t="s">
        <v>398</v>
      </c>
      <c r="F38" s="17">
        <v>27900</v>
      </c>
      <c r="G38" s="18">
        <v>1027.6400000000001</v>
      </c>
      <c r="H38" s="19">
        <v>1.2E-2</v>
      </c>
      <c r="I38" s="21"/>
      <c r="J38" s="21"/>
      <c r="K38" s="3"/>
    </row>
    <row r="39" spans="1:11" ht="13.05" customHeight="1">
      <c r="A39" s="15" t="s">
        <v>799</v>
      </c>
      <c r="B39" s="192" t="s">
        <v>800</v>
      </c>
      <c r="C39" s="192"/>
      <c r="D39" s="13" t="s">
        <v>801</v>
      </c>
      <c r="E39" s="13" t="s">
        <v>412</v>
      </c>
      <c r="F39" s="17">
        <v>63000</v>
      </c>
      <c r="G39" s="18">
        <v>1003.4</v>
      </c>
      <c r="H39" s="19">
        <v>1.17E-2</v>
      </c>
      <c r="I39" s="21"/>
      <c r="J39" s="21"/>
      <c r="K39" s="3"/>
    </row>
    <row r="40" spans="1:11" ht="13.05" customHeight="1">
      <c r="A40" s="15" t="s">
        <v>1552</v>
      </c>
      <c r="B40" s="192" t="s">
        <v>1553</v>
      </c>
      <c r="C40" s="192"/>
      <c r="D40" s="13" t="s">
        <v>1554</v>
      </c>
      <c r="E40" s="13" t="s">
        <v>508</v>
      </c>
      <c r="F40" s="17">
        <v>55800</v>
      </c>
      <c r="G40" s="18">
        <v>982.3</v>
      </c>
      <c r="H40" s="19">
        <v>1.14E-2</v>
      </c>
      <c r="I40" s="21"/>
      <c r="J40" s="21"/>
      <c r="K40" s="3"/>
    </row>
    <row r="41" spans="1:11" ht="13.05" customHeight="1">
      <c r="A41" s="15" t="s">
        <v>758</v>
      </c>
      <c r="B41" s="192" t="s">
        <v>759</v>
      </c>
      <c r="C41" s="192"/>
      <c r="D41" s="13" t="s">
        <v>760</v>
      </c>
      <c r="E41" s="13" t="s">
        <v>761</v>
      </c>
      <c r="F41" s="17">
        <v>234000</v>
      </c>
      <c r="G41" s="18">
        <v>975.66</v>
      </c>
      <c r="H41" s="19">
        <v>1.14E-2</v>
      </c>
      <c r="I41" s="21"/>
      <c r="J41" s="21"/>
      <c r="K41" s="3"/>
    </row>
    <row r="42" spans="1:11" ht="13.05" customHeight="1">
      <c r="A42" s="15" t="s">
        <v>573</v>
      </c>
      <c r="B42" s="192" t="s">
        <v>574</v>
      </c>
      <c r="C42" s="192"/>
      <c r="D42" s="13" t="s">
        <v>575</v>
      </c>
      <c r="E42" s="13" t="s">
        <v>576</v>
      </c>
      <c r="F42" s="17">
        <v>2880</v>
      </c>
      <c r="G42" s="18">
        <v>947.52</v>
      </c>
      <c r="H42" s="19">
        <v>1.0999999999999999E-2</v>
      </c>
      <c r="I42" s="21"/>
      <c r="J42" s="21"/>
      <c r="K42" s="3"/>
    </row>
    <row r="43" spans="1:11" ht="13.05" customHeight="1">
      <c r="A43" s="15" t="s">
        <v>1382</v>
      </c>
      <c r="B43" s="192" t="s">
        <v>1383</v>
      </c>
      <c r="C43" s="192"/>
      <c r="D43" s="13" t="s">
        <v>1384</v>
      </c>
      <c r="E43" s="13" t="s">
        <v>561</v>
      </c>
      <c r="F43" s="17">
        <v>630000</v>
      </c>
      <c r="G43" s="18">
        <v>850</v>
      </c>
      <c r="H43" s="19">
        <v>9.9000000000000008E-3</v>
      </c>
      <c r="I43" s="21"/>
      <c r="J43" s="21"/>
      <c r="K43" s="3"/>
    </row>
    <row r="44" spans="1:11" ht="13.05" customHeight="1">
      <c r="A44" s="15" t="s">
        <v>621</v>
      </c>
      <c r="B44" s="192" t="s">
        <v>622</v>
      </c>
      <c r="C44" s="192"/>
      <c r="D44" s="13" t="s">
        <v>623</v>
      </c>
      <c r="E44" s="13" t="s">
        <v>561</v>
      </c>
      <c r="F44" s="17">
        <v>211541</v>
      </c>
      <c r="G44" s="18">
        <v>797.62</v>
      </c>
      <c r="H44" s="19">
        <v>9.2999999999999992E-3</v>
      </c>
      <c r="I44" s="21"/>
      <c r="J44" s="21"/>
      <c r="K44" s="3"/>
    </row>
    <row r="45" spans="1:11" ht="13.05" customHeight="1">
      <c r="A45" s="15" t="s">
        <v>1394</v>
      </c>
      <c r="B45" s="192" t="s">
        <v>1395</v>
      </c>
      <c r="C45" s="192"/>
      <c r="D45" s="13" t="s">
        <v>1396</v>
      </c>
      <c r="E45" s="13" t="s">
        <v>419</v>
      </c>
      <c r="F45" s="17">
        <v>15750</v>
      </c>
      <c r="G45" s="18">
        <v>699.21</v>
      </c>
      <c r="H45" s="19">
        <v>8.0999999999999996E-3</v>
      </c>
      <c r="I45" s="21"/>
      <c r="J45" s="21"/>
      <c r="K45" s="3"/>
    </row>
    <row r="46" spans="1:11" ht="13.05" customHeight="1">
      <c r="A46" s="15" t="s">
        <v>1533</v>
      </c>
      <c r="B46" s="192" t="s">
        <v>1534</v>
      </c>
      <c r="C46" s="192"/>
      <c r="D46" s="13" t="s">
        <v>1535</v>
      </c>
      <c r="E46" s="13" t="s">
        <v>452</v>
      </c>
      <c r="F46" s="17">
        <v>9506</v>
      </c>
      <c r="G46" s="18">
        <v>129.03</v>
      </c>
      <c r="H46" s="19">
        <v>1.5E-3</v>
      </c>
      <c r="I46" s="21"/>
      <c r="J46" s="21"/>
      <c r="K46" s="3"/>
    </row>
    <row r="47" spans="1:11" ht="13.05" customHeight="1">
      <c r="A47" s="3"/>
      <c r="B47" s="191" t="s">
        <v>176</v>
      </c>
      <c r="C47" s="191"/>
      <c r="D47" s="2"/>
      <c r="E47" s="2"/>
      <c r="F47" s="2"/>
      <c r="G47" s="23">
        <v>80510.52</v>
      </c>
      <c r="H47" s="24">
        <v>0.93820000000000003</v>
      </c>
      <c r="I47" s="25"/>
      <c r="J47" s="25"/>
      <c r="K47" s="3"/>
    </row>
    <row r="48" spans="1:11" ht="13.05" customHeight="1">
      <c r="A48" s="3"/>
      <c r="B48" s="191" t="s">
        <v>627</v>
      </c>
      <c r="C48" s="191"/>
      <c r="D48" s="2"/>
      <c r="E48" s="2"/>
      <c r="F48" s="2"/>
      <c r="G48" s="25" t="s">
        <v>178</v>
      </c>
      <c r="H48" s="25" t="s">
        <v>178</v>
      </c>
      <c r="I48" s="25"/>
      <c r="J48" s="25"/>
      <c r="K48" s="3"/>
    </row>
    <row r="49" spans="1:11" ht="13.05" customHeight="1">
      <c r="A49" s="3"/>
      <c r="B49" s="191" t="s">
        <v>176</v>
      </c>
      <c r="C49" s="191"/>
      <c r="D49" s="2"/>
      <c r="E49" s="2"/>
      <c r="F49" s="2"/>
      <c r="G49" s="25" t="s">
        <v>178</v>
      </c>
      <c r="H49" s="25" t="s">
        <v>178</v>
      </c>
      <c r="I49" s="25"/>
      <c r="J49" s="25"/>
      <c r="K49" s="3"/>
    </row>
    <row r="50" spans="1:11" ht="13.05" customHeight="1">
      <c r="A50" s="3"/>
      <c r="B50" s="191" t="s">
        <v>187</v>
      </c>
      <c r="C50" s="191"/>
      <c r="D50" s="26"/>
      <c r="E50" s="2"/>
      <c r="F50" s="26"/>
      <c r="G50" s="23">
        <v>80510.52</v>
      </c>
      <c r="H50" s="24">
        <v>0.93820000000000003</v>
      </c>
      <c r="I50" s="25"/>
      <c r="J50" s="25"/>
      <c r="K50" s="3"/>
    </row>
    <row r="51" spans="1:11" ht="13.05" customHeight="1">
      <c r="A51" s="3"/>
      <c r="B51" s="193" t="s">
        <v>768</v>
      </c>
      <c r="C51" s="193"/>
      <c r="D51" s="13"/>
      <c r="E51" s="13"/>
      <c r="F51" s="13"/>
      <c r="G51" s="13"/>
      <c r="H51" s="13"/>
      <c r="I51" s="14"/>
      <c r="J51" s="14"/>
      <c r="K51" s="3"/>
    </row>
    <row r="52" spans="1:11" ht="13.05" customHeight="1">
      <c r="A52" s="3"/>
      <c r="B52" s="193" t="s">
        <v>769</v>
      </c>
      <c r="C52" s="193"/>
      <c r="D52" s="13"/>
      <c r="E52" s="13"/>
      <c r="F52" s="13"/>
      <c r="G52" s="3"/>
      <c r="H52" s="14"/>
      <c r="I52" s="14"/>
      <c r="J52" s="14"/>
      <c r="K52" s="3"/>
    </row>
    <row r="53" spans="1:11" ht="13.05" customHeight="1">
      <c r="A53" s="15" t="s">
        <v>770</v>
      </c>
      <c r="B53" s="192" t="s">
        <v>771</v>
      </c>
      <c r="C53" s="192"/>
      <c r="D53" s="13"/>
      <c r="E53" s="13" t="s">
        <v>226</v>
      </c>
      <c r="F53" s="17">
        <v>39375</v>
      </c>
      <c r="G53" s="18">
        <v>1119.27</v>
      </c>
      <c r="H53" s="19">
        <v>1.2999999999999999E-2</v>
      </c>
      <c r="I53" s="21"/>
      <c r="J53" s="21"/>
      <c r="K53" s="3"/>
    </row>
    <row r="54" spans="1:11" ht="13.05" customHeight="1">
      <c r="A54" s="3"/>
      <c r="B54" s="191" t="s">
        <v>176</v>
      </c>
      <c r="C54" s="191"/>
      <c r="D54" s="2"/>
      <c r="E54" s="2"/>
      <c r="F54" s="2"/>
      <c r="G54" s="23">
        <v>1119.27</v>
      </c>
      <c r="H54" s="24">
        <v>1.2999999999999999E-2</v>
      </c>
      <c r="I54" s="25"/>
      <c r="J54" s="25"/>
      <c r="K54" s="3"/>
    </row>
    <row r="55" spans="1:11" ht="13.05" customHeight="1">
      <c r="A55" s="3"/>
      <c r="B55" s="191" t="s">
        <v>187</v>
      </c>
      <c r="C55" s="191"/>
      <c r="D55" s="26"/>
      <c r="E55" s="2"/>
      <c r="F55" s="26"/>
      <c r="G55" s="23">
        <v>1119.27</v>
      </c>
      <c r="H55" s="24">
        <v>1.2999999999999999E-2</v>
      </c>
      <c r="I55" s="25"/>
      <c r="J55" s="25"/>
      <c r="K55" s="3"/>
    </row>
    <row r="56" spans="1:11" ht="13.05" customHeight="1">
      <c r="A56" s="3"/>
      <c r="B56" s="193" t="s">
        <v>188</v>
      </c>
      <c r="C56" s="193"/>
      <c r="D56" s="13"/>
      <c r="E56" s="13"/>
      <c r="F56" s="13"/>
      <c r="G56" s="13"/>
      <c r="H56" s="13"/>
      <c r="I56" s="14"/>
      <c r="J56" s="14"/>
      <c r="K56" s="3"/>
    </row>
    <row r="57" spans="1:11" ht="13.05" customHeight="1">
      <c r="A57" s="3"/>
      <c r="B57" s="193" t="s">
        <v>631</v>
      </c>
      <c r="C57" s="193"/>
      <c r="D57" s="13"/>
      <c r="E57" s="13"/>
      <c r="F57" s="13"/>
      <c r="G57" s="3"/>
      <c r="H57" s="14"/>
      <c r="I57" s="14"/>
      <c r="J57" s="14"/>
      <c r="K57" s="3"/>
    </row>
    <row r="58" spans="1:11" ht="13.05" customHeight="1">
      <c r="A58" s="15" t="s">
        <v>778</v>
      </c>
      <c r="B58" s="192" t="s">
        <v>779</v>
      </c>
      <c r="C58" s="192"/>
      <c r="D58" s="13" t="s">
        <v>780</v>
      </c>
      <c r="E58" s="13" t="s">
        <v>150</v>
      </c>
      <c r="F58" s="17">
        <v>1500000</v>
      </c>
      <c r="G58" s="18">
        <v>1452.69</v>
      </c>
      <c r="H58" s="19">
        <v>1.6899999999999998E-2</v>
      </c>
      <c r="I58" s="20">
        <v>5.4526999999999999E-2</v>
      </c>
      <c r="J58" s="21"/>
      <c r="K58" s="3"/>
    </row>
    <row r="59" spans="1:11" ht="13.05" customHeight="1">
      <c r="A59" s="15" t="s">
        <v>632</v>
      </c>
      <c r="B59" s="192" t="s">
        <v>633</v>
      </c>
      <c r="C59" s="192"/>
      <c r="D59" s="13" t="s">
        <v>634</v>
      </c>
      <c r="E59" s="13" t="s">
        <v>150</v>
      </c>
      <c r="F59" s="17">
        <v>1000000</v>
      </c>
      <c r="G59" s="18">
        <v>976.55</v>
      </c>
      <c r="H59" s="19">
        <v>1.14E-2</v>
      </c>
      <c r="I59" s="20">
        <v>5.4100000000000002E-2</v>
      </c>
      <c r="J59" s="21"/>
      <c r="K59" s="3"/>
    </row>
    <row r="60" spans="1:11" ht="13.05" customHeight="1">
      <c r="A60" s="3"/>
      <c r="B60" s="191" t="s">
        <v>176</v>
      </c>
      <c r="C60" s="191"/>
      <c r="D60" s="2"/>
      <c r="E60" s="2"/>
      <c r="F60" s="2"/>
      <c r="G60" s="23">
        <v>2429.2399999999998</v>
      </c>
      <c r="H60" s="24">
        <v>2.8299999999999999E-2</v>
      </c>
      <c r="I60" s="25"/>
      <c r="J60" s="25"/>
      <c r="K60" s="3"/>
    </row>
    <row r="61" spans="1:11" ht="13.05" customHeight="1">
      <c r="A61" s="3"/>
      <c r="B61" s="191" t="s">
        <v>187</v>
      </c>
      <c r="C61" s="191"/>
      <c r="D61" s="26"/>
      <c r="E61" s="2"/>
      <c r="F61" s="26"/>
      <c r="G61" s="23">
        <v>2429.2399999999998</v>
      </c>
      <c r="H61" s="24">
        <v>2.8299999999999999E-2</v>
      </c>
      <c r="I61" s="25"/>
      <c r="J61" s="25"/>
      <c r="K61" s="3"/>
    </row>
    <row r="62" spans="1:11" ht="13.05" customHeight="1">
      <c r="A62" s="3"/>
      <c r="B62" s="193" t="s">
        <v>227</v>
      </c>
      <c r="C62" s="193"/>
      <c r="D62" s="13"/>
      <c r="E62" s="13"/>
      <c r="F62" s="13"/>
      <c r="G62" s="13"/>
      <c r="H62" s="13"/>
      <c r="I62" s="14"/>
      <c r="J62" s="14"/>
      <c r="K62" s="3"/>
    </row>
    <row r="63" spans="1:11" ht="13.05" customHeight="1">
      <c r="A63" s="15" t="s">
        <v>228</v>
      </c>
      <c r="B63" s="192" t="s">
        <v>229</v>
      </c>
      <c r="C63" s="192"/>
      <c r="D63" s="13"/>
      <c r="E63" s="13" t="s">
        <v>226</v>
      </c>
      <c r="F63" s="17"/>
      <c r="G63" s="18">
        <v>3067.11</v>
      </c>
      <c r="H63" s="19">
        <v>3.5700000000000003E-2</v>
      </c>
      <c r="I63" s="20">
        <v>5.3318043492695318E-2</v>
      </c>
      <c r="J63" s="21"/>
      <c r="K63" s="3"/>
    </row>
    <row r="64" spans="1:11" ht="13.05" customHeight="1">
      <c r="A64" s="3"/>
      <c r="B64" s="191" t="s">
        <v>176</v>
      </c>
      <c r="C64" s="191"/>
      <c r="D64" s="2"/>
      <c r="E64" s="2"/>
      <c r="F64" s="2"/>
      <c r="G64" s="23">
        <v>3067.11</v>
      </c>
      <c r="H64" s="24">
        <v>3.5700000000000003E-2</v>
      </c>
      <c r="I64" s="25"/>
      <c r="J64" s="25"/>
      <c r="K64" s="3"/>
    </row>
    <row r="65" spans="1:11" ht="13.05" customHeight="1">
      <c r="A65" s="3"/>
      <c r="B65" s="191" t="s">
        <v>187</v>
      </c>
      <c r="C65" s="191"/>
      <c r="D65" s="26"/>
      <c r="E65" s="2"/>
      <c r="F65" s="26"/>
      <c r="G65" s="23">
        <v>3067.11</v>
      </c>
      <c r="H65" s="24">
        <v>3.5700000000000003E-2</v>
      </c>
      <c r="I65" s="25"/>
      <c r="J65" s="25"/>
      <c r="K65" s="3"/>
    </row>
    <row r="66" spans="1:11" ht="13.05" customHeight="1">
      <c r="A66" s="3"/>
      <c r="B66" s="191" t="s">
        <v>230</v>
      </c>
      <c r="C66" s="191"/>
      <c r="D66" s="13"/>
      <c r="E66" s="2"/>
      <c r="F66" s="13"/>
      <c r="G66" s="27">
        <v>-1325.16</v>
      </c>
      <c r="H66" s="24">
        <v>-1.52E-2</v>
      </c>
      <c r="I66" s="25"/>
      <c r="J66" s="25"/>
      <c r="K66" s="3"/>
    </row>
    <row r="67" spans="1:11" ht="13.05" customHeight="1">
      <c r="A67" s="3"/>
      <c r="B67" s="189" t="s">
        <v>231</v>
      </c>
      <c r="C67" s="189"/>
      <c r="D67" s="29"/>
      <c r="E67" s="29"/>
      <c r="F67" s="29"/>
      <c r="G67" s="30">
        <v>85800.98</v>
      </c>
      <c r="H67" s="31">
        <v>1</v>
      </c>
      <c r="I67" s="32"/>
      <c r="J67" s="32"/>
      <c r="K67" s="3"/>
    </row>
    <row r="68" spans="1:11" ht="13.05" customHeight="1">
      <c r="A68" s="3"/>
      <c r="B68" s="190"/>
      <c r="C68" s="190"/>
      <c r="D68" s="3"/>
      <c r="E68" s="3"/>
      <c r="F68" s="3"/>
      <c r="G68" s="3"/>
      <c r="H68" s="3"/>
      <c r="I68" s="3"/>
      <c r="J68" s="3"/>
      <c r="K68" s="3"/>
    </row>
    <row r="69" spans="1:11" ht="13.05" customHeight="1">
      <c r="A69" s="3"/>
      <c r="B69" s="187"/>
      <c r="C69" s="187"/>
      <c r="D69" s="187"/>
      <c r="E69" s="187"/>
      <c r="F69" s="187"/>
      <c r="G69" s="187"/>
      <c r="H69" s="187"/>
      <c r="I69" s="187"/>
      <c r="J69" s="3"/>
      <c r="K69" s="3"/>
    </row>
    <row r="70" spans="1:11" ht="13.05" customHeight="1">
      <c r="A70" s="3"/>
      <c r="B70" s="187"/>
      <c r="C70" s="187"/>
      <c r="D70" s="187"/>
      <c r="E70" s="187"/>
      <c r="F70" s="187"/>
      <c r="G70" s="187"/>
      <c r="H70" s="187"/>
      <c r="I70" s="187"/>
      <c r="J70" s="3"/>
      <c r="K70" s="3"/>
    </row>
    <row r="71" spans="1:11" ht="13.05" customHeight="1">
      <c r="A71" s="3"/>
      <c r="B71" s="187" t="s">
        <v>226</v>
      </c>
      <c r="C71" s="187"/>
      <c r="D71" s="3"/>
      <c r="E71" s="3"/>
      <c r="F71" s="3"/>
      <c r="G71" s="3"/>
      <c r="H71" s="3"/>
      <c r="I71" s="3"/>
      <c r="J71" s="3"/>
      <c r="K71" s="3"/>
    </row>
    <row r="72" spans="1:11" ht="13.05" customHeight="1">
      <c r="A72" s="3"/>
      <c r="B72" s="187" t="s">
        <v>234</v>
      </c>
      <c r="C72" s="187"/>
      <c r="D72" s="3"/>
      <c r="E72" s="3"/>
      <c r="F72" s="3"/>
      <c r="G72" s="3"/>
      <c r="H72" s="3"/>
      <c r="I72" s="3"/>
      <c r="J72" s="3"/>
      <c r="K72" s="3"/>
    </row>
    <row r="73" spans="1:11" ht="26.1" customHeight="1">
      <c r="A73" s="3"/>
      <c r="B73" s="187" t="s">
        <v>235</v>
      </c>
      <c r="C73" s="187"/>
      <c r="D73" s="187"/>
      <c r="E73" s="187"/>
      <c r="F73" s="187"/>
      <c r="G73" s="187"/>
      <c r="H73" s="187"/>
      <c r="I73" s="187"/>
      <c r="J73" s="3"/>
      <c r="K73" s="3"/>
    </row>
    <row r="74" spans="1:11" ht="13.05" customHeight="1">
      <c r="A74" s="3"/>
      <c r="B74" s="33" t="s">
        <v>781</v>
      </c>
      <c r="C74" s="3"/>
      <c r="D74" s="3"/>
      <c r="E74" s="3"/>
      <c r="F74" s="3"/>
      <c r="G74" s="3"/>
      <c r="H74" s="3"/>
      <c r="I74" s="3"/>
      <c r="J74" s="3"/>
      <c r="K74" s="3"/>
    </row>
    <row r="75" spans="1:11" ht="40.049999999999997" customHeight="1">
      <c r="A75" s="3"/>
      <c r="B75" s="188" t="s">
        <v>782</v>
      </c>
      <c r="C75" s="188"/>
      <c r="D75" s="34" t="s">
        <v>101</v>
      </c>
      <c r="E75" s="34" t="s">
        <v>783</v>
      </c>
      <c r="F75" s="34" t="s">
        <v>784</v>
      </c>
      <c r="G75" s="34" t="s">
        <v>785</v>
      </c>
      <c r="H75" s="34" t="s">
        <v>786</v>
      </c>
      <c r="I75" s="3"/>
      <c r="J75" s="3"/>
      <c r="K75" s="3"/>
    </row>
    <row r="76" spans="1:11" ht="13.05" customHeight="1">
      <c r="A76" s="3"/>
      <c r="B76" s="186" t="s">
        <v>787</v>
      </c>
      <c r="C76" s="186"/>
      <c r="D76" s="2" t="s">
        <v>788</v>
      </c>
      <c r="E76" s="2" t="s">
        <v>423</v>
      </c>
      <c r="F76" s="35">
        <v>39375</v>
      </c>
      <c r="G76" s="36">
        <v>1119.2737500000001</v>
      </c>
      <c r="H76" s="37">
        <v>1.2999999999999999E-2</v>
      </c>
      <c r="I76" s="3"/>
      <c r="J76" s="3"/>
      <c r="K76" s="3"/>
    </row>
    <row r="80" spans="1:11">
      <c r="B80" s="49" t="s">
        <v>2354</v>
      </c>
      <c r="C80" s="50"/>
      <c r="D80" s="50"/>
      <c r="E80" s="51"/>
    </row>
    <row r="81" spans="2:5">
      <c r="B81" s="50" t="s">
        <v>2393</v>
      </c>
      <c r="C81" s="50"/>
      <c r="D81" s="50"/>
      <c r="E81" s="51"/>
    </row>
    <row r="82" spans="2:5">
      <c r="B82" s="57" t="s">
        <v>2394</v>
      </c>
      <c r="C82" s="50"/>
      <c r="D82" s="50"/>
      <c r="E82" s="51"/>
    </row>
    <row r="83" spans="2:5">
      <c r="B83" s="50" t="s">
        <v>2355</v>
      </c>
      <c r="C83" s="50"/>
      <c r="D83" s="50"/>
      <c r="E83" s="51"/>
    </row>
    <row r="84" spans="2:5">
      <c r="B84" s="50" t="s">
        <v>2356</v>
      </c>
      <c r="C84" s="50"/>
      <c r="D84" s="50"/>
      <c r="E84" s="51"/>
    </row>
    <row r="85" spans="2:5">
      <c r="B85" s="50" t="s">
        <v>2357</v>
      </c>
      <c r="C85" s="52"/>
      <c r="D85" s="52"/>
      <c r="E85" s="52"/>
    </row>
    <row r="86" spans="2:5">
      <c r="B86" s="50" t="s">
        <v>2358</v>
      </c>
      <c r="C86" s="50"/>
      <c r="D86" s="50"/>
      <c r="E86" s="51"/>
    </row>
    <row r="87" spans="2:5">
      <c r="B87" s="50" t="s">
        <v>2359</v>
      </c>
      <c r="C87" s="50"/>
      <c r="D87" s="50"/>
      <c r="E87" s="51"/>
    </row>
    <row r="88" spans="2:5">
      <c r="B88" s="50" t="s">
        <v>2360</v>
      </c>
      <c r="C88" s="50"/>
      <c r="D88" s="50"/>
      <c r="E88" s="51"/>
    </row>
    <row r="89" spans="2:5">
      <c r="B89" s="50" t="s">
        <v>2361</v>
      </c>
      <c r="C89" s="50"/>
      <c r="D89" s="50"/>
      <c r="E89" s="51"/>
    </row>
    <row r="90" spans="2:5">
      <c r="B90" s="49" t="s">
        <v>2362</v>
      </c>
      <c r="C90" s="49"/>
      <c r="D90" s="49" t="s">
        <v>2363</v>
      </c>
      <c r="E90" s="49" t="s">
        <v>2364</v>
      </c>
    </row>
    <row r="91" spans="2:5">
      <c r="B91" s="50" t="s">
        <v>2410</v>
      </c>
      <c r="C91" s="50"/>
      <c r="D91" s="53">
        <v>10.8872</v>
      </c>
      <c r="E91" s="53">
        <v>10.7506</v>
      </c>
    </row>
    <row r="92" spans="2:5">
      <c r="B92" s="50" t="s">
        <v>2366</v>
      </c>
      <c r="C92" s="50"/>
      <c r="D92" s="53">
        <v>10.8872</v>
      </c>
      <c r="E92" s="53">
        <v>10.7506</v>
      </c>
    </row>
    <row r="93" spans="2:5">
      <c r="B93" s="50" t="s">
        <v>2411</v>
      </c>
      <c r="C93" s="50"/>
      <c r="D93" s="53">
        <v>11.1839</v>
      </c>
      <c r="E93" s="53">
        <v>11.054600000000001</v>
      </c>
    </row>
    <row r="94" spans="2:5">
      <c r="B94" s="50" t="s">
        <v>2374</v>
      </c>
      <c r="C94" s="50"/>
      <c r="D94" s="53">
        <v>11.1839</v>
      </c>
      <c r="E94" s="53">
        <v>11.054600000000001</v>
      </c>
    </row>
    <row r="95" spans="2:5">
      <c r="B95" s="50"/>
      <c r="C95" s="50"/>
      <c r="D95" s="50"/>
      <c r="E95" s="51"/>
    </row>
    <row r="96" spans="2:5">
      <c r="B96" s="50" t="s">
        <v>2412</v>
      </c>
      <c r="C96" s="50"/>
      <c r="D96" s="50"/>
      <c r="E96" s="51"/>
    </row>
    <row r="97" spans="1:54">
      <c r="B97" s="50" t="s">
        <v>2538</v>
      </c>
      <c r="C97" s="50"/>
      <c r="D97" s="50"/>
      <c r="E97" s="51"/>
    </row>
    <row r="98" spans="1:54">
      <c r="B98" s="50" t="s">
        <v>2380</v>
      </c>
      <c r="C98" s="50"/>
      <c r="D98" s="50"/>
      <c r="E98" s="51"/>
    </row>
    <row r="99" spans="1:54">
      <c r="B99" s="50" t="s">
        <v>2447</v>
      </c>
      <c r="C99" s="50"/>
      <c r="D99" s="50"/>
      <c r="E99" s="51"/>
    </row>
    <row r="100" spans="1:54">
      <c r="B100" s="50" t="s">
        <v>2382</v>
      </c>
      <c r="C100" s="50"/>
      <c r="D100" s="50"/>
      <c r="E100" s="51"/>
    </row>
    <row r="101" spans="1:54">
      <c r="B101" s="50" t="s">
        <v>2400</v>
      </c>
      <c r="C101" s="50"/>
      <c r="D101" s="50"/>
      <c r="E101" s="51"/>
    </row>
    <row r="102" spans="1:54">
      <c r="B102" s="50" t="s">
        <v>2383</v>
      </c>
      <c r="C102" s="50"/>
      <c r="D102" s="50"/>
      <c r="E102" s="51"/>
    </row>
    <row r="103" spans="1:54">
      <c r="B103" s="50" t="s">
        <v>2384</v>
      </c>
      <c r="C103" s="50"/>
      <c r="D103" s="50"/>
      <c r="E103" s="51"/>
    </row>
    <row r="104" spans="1:54">
      <c r="B104" s="50" t="s">
        <v>2385</v>
      </c>
      <c r="C104" s="50"/>
      <c r="D104" s="50"/>
      <c r="E104" s="51"/>
    </row>
    <row r="105" spans="1:54">
      <c r="B105" s="50" t="s">
        <v>2386</v>
      </c>
      <c r="C105" s="50"/>
      <c r="D105" s="50"/>
      <c r="E105" s="51"/>
    </row>
    <row r="106" spans="1:54">
      <c r="B106" s="50" t="s">
        <v>2387</v>
      </c>
      <c r="C106" s="50"/>
      <c r="D106" s="50"/>
      <c r="E106" s="51"/>
    </row>
    <row r="107" spans="1:54">
      <c r="B107" s="50" t="s">
        <v>2388</v>
      </c>
      <c r="C107" s="50"/>
      <c r="D107" s="50"/>
      <c r="E107" s="51"/>
    </row>
    <row r="108" spans="1:54">
      <c r="B108" s="50" t="s">
        <v>2389</v>
      </c>
      <c r="C108" s="50"/>
      <c r="D108" s="50"/>
      <c r="E108" s="51"/>
    </row>
    <row r="110" spans="1:54">
      <c r="A110" s="129" t="s">
        <v>2543</v>
      </c>
      <c r="B110" s="130" t="s">
        <v>2563</v>
      </c>
      <c r="C110" s="131"/>
      <c r="D110" s="72"/>
      <c r="E110" s="72"/>
      <c r="F110" s="72"/>
      <c r="G110" s="72"/>
      <c r="H110" s="153"/>
      <c r="I110" s="153"/>
      <c r="J110" s="147"/>
      <c r="K110" s="147"/>
      <c r="L110" s="147"/>
      <c r="M110" s="50"/>
      <c r="N110" s="50"/>
      <c r="O110" s="50"/>
      <c r="P110" s="50"/>
      <c r="Q110" s="50"/>
      <c r="R110" s="50"/>
      <c r="S110" s="50"/>
      <c r="T110" s="50"/>
      <c r="U110" s="50"/>
      <c r="V110" s="50"/>
      <c r="W110" s="50"/>
      <c r="X110" s="50"/>
      <c r="Y110" s="50"/>
      <c r="Z110" s="50"/>
      <c r="AA110" s="50"/>
      <c r="AB110" s="50"/>
      <c r="AC110" s="63"/>
      <c r="AD110" s="63"/>
      <c r="AE110" s="63"/>
      <c r="AF110" s="63"/>
      <c r="AG110" s="63"/>
      <c r="AH110" s="63"/>
      <c r="AI110" s="148"/>
      <c r="AJ110" s="63"/>
      <c r="AK110" s="63"/>
      <c r="AL110" s="63"/>
      <c r="AM110" s="63"/>
      <c r="AN110" s="63"/>
      <c r="AO110" s="63"/>
      <c r="AP110" s="63"/>
      <c r="AQ110" s="63"/>
      <c r="AR110" s="63"/>
      <c r="AS110" s="63"/>
      <c r="AT110" s="63"/>
      <c r="AU110" s="63"/>
      <c r="AV110" s="148"/>
      <c r="AW110" s="63"/>
      <c r="AX110" s="148"/>
      <c r="AY110" s="63"/>
      <c r="AZ110" s="63"/>
      <c r="BA110" s="63"/>
      <c r="BB110" s="148"/>
    </row>
    <row r="111" spans="1:54">
      <c r="B111" s="72"/>
      <c r="C111" s="72"/>
      <c r="D111" s="72"/>
      <c r="E111" s="72"/>
      <c r="F111" s="72"/>
      <c r="G111" s="72"/>
      <c r="H111" s="56"/>
      <c r="I111" s="56"/>
      <c r="J111" s="56"/>
      <c r="K111" s="147"/>
      <c r="L111" s="147"/>
      <c r="M111" s="50"/>
      <c r="N111" s="50"/>
      <c r="O111" s="50"/>
      <c r="P111" s="50"/>
      <c r="Q111" s="50"/>
      <c r="R111" s="50"/>
      <c r="S111" s="50"/>
      <c r="T111" s="50"/>
      <c r="U111" s="50"/>
      <c r="V111" s="50"/>
      <c r="W111" s="50"/>
      <c r="X111" s="50"/>
      <c r="Y111" s="50"/>
      <c r="Z111" s="50"/>
      <c r="AA111" s="50"/>
      <c r="AB111" s="50"/>
      <c r="AC111" s="63"/>
      <c r="AD111" s="63"/>
      <c r="AE111" s="63"/>
      <c r="AF111" s="63"/>
      <c r="AG111" s="63"/>
      <c r="AH111" s="63"/>
      <c r="AI111" s="148"/>
      <c r="AJ111" s="63"/>
      <c r="AK111" s="63"/>
      <c r="AL111" s="63"/>
      <c r="AM111" s="63"/>
      <c r="AN111" s="63"/>
      <c r="AO111" s="63"/>
      <c r="AP111" s="63"/>
      <c r="AQ111" s="63"/>
      <c r="AR111" s="63"/>
      <c r="AS111" s="63"/>
      <c r="AT111" s="63"/>
      <c r="AU111" s="63"/>
      <c r="AV111" s="148"/>
      <c r="AW111" s="63"/>
      <c r="AX111" s="148"/>
      <c r="AY111" s="63"/>
      <c r="AZ111" s="63"/>
      <c r="BA111" s="63"/>
      <c r="BB111" s="148"/>
    </row>
    <row r="112" spans="1:54" ht="43.2">
      <c r="B112" s="132" t="s">
        <v>2544</v>
      </c>
      <c r="C112" s="132" t="s">
        <v>2545</v>
      </c>
      <c r="D112" s="133" t="s">
        <v>2546</v>
      </c>
      <c r="E112" s="132" t="s">
        <v>2547</v>
      </c>
      <c r="F112" s="132" t="s">
        <v>2548</v>
      </c>
      <c r="G112" s="132" t="s">
        <v>2549</v>
      </c>
      <c r="H112" s="56"/>
      <c r="I112" s="56"/>
      <c r="J112" s="56"/>
      <c r="K112" s="147"/>
      <c r="L112" s="147"/>
      <c r="M112" s="50"/>
      <c r="N112" s="50"/>
      <c r="O112" s="50"/>
      <c r="P112" s="50"/>
      <c r="Q112" s="50"/>
      <c r="R112" s="50"/>
      <c r="S112" s="50"/>
      <c r="T112" s="50"/>
      <c r="U112" s="50"/>
      <c r="V112" s="50"/>
      <c r="W112" s="50"/>
      <c r="X112" s="50"/>
      <c r="Y112" s="50"/>
      <c r="Z112" s="50"/>
      <c r="AA112" s="50"/>
      <c r="AB112" s="50"/>
      <c r="AC112" s="63"/>
      <c r="AD112" s="63"/>
      <c r="AE112" s="63"/>
      <c r="AF112" s="63"/>
      <c r="AG112" s="63"/>
      <c r="AH112" s="63"/>
      <c r="AI112" s="148"/>
      <c r="AJ112" s="63"/>
      <c r="AK112" s="63"/>
      <c r="AL112" s="63"/>
      <c r="AM112" s="63"/>
      <c r="AN112" s="63"/>
      <c r="AO112" s="63"/>
      <c r="AP112" s="63"/>
      <c r="AQ112" s="63"/>
      <c r="AR112" s="63"/>
      <c r="AS112" s="63"/>
      <c r="AT112" s="63"/>
      <c r="AU112" s="63"/>
      <c r="AV112" s="148"/>
      <c r="AW112" s="63"/>
      <c r="AX112" s="148"/>
      <c r="AY112" s="63"/>
      <c r="AZ112" s="63"/>
      <c r="BA112" s="63"/>
      <c r="BB112" s="148"/>
    </row>
    <row r="113" spans="1:54">
      <c r="B113" s="197" t="s">
        <v>2473</v>
      </c>
      <c r="C113" s="198"/>
      <c r="D113" s="198"/>
      <c r="E113" s="198"/>
      <c r="F113" s="198"/>
      <c r="G113" s="199"/>
      <c r="H113" s="56"/>
      <c r="I113" s="56"/>
      <c r="J113" s="56"/>
      <c r="K113" s="147"/>
      <c r="L113" s="147"/>
      <c r="M113" s="50"/>
      <c r="N113" s="50"/>
      <c r="O113" s="50"/>
      <c r="P113" s="50"/>
      <c r="Q113" s="50"/>
      <c r="R113" s="50"/>
      <c r="S113" s="50"/>
      <c r="T113" s="50"/>
      <c r="U113" s="50"/>
      <c r="V113" s="50"/>
      <c r="W113" s="50"/>
      <c r="X113" s="50"/>
      <c r="Y113" s="50"/>
      <c r="Z113" s="50"/>
      <c r="AA113" s="50"/>
      <c r="AB113" s="50"/>
      <c r="AC113" s="63"/>
      <c r="AD113" s="63"/>
      <c r="AE113" s="63"/>
      <c r="AF113" s="63"/>
      <c r="AG113" s="63"/>
      <c r="AH113" s="63"/>
      <c r="AI113" s="148"/>
      <c r="AJ113" s="63"/>
      <c r="AK113" s="63"/>
      <c r="AL113" s="63"/>
      <c r="AM113" s="63"/>
      <c r="AN113" s="63"/>
      <c r="AO113" s="63"/>
      <c r="AP113" s="63"/>
      <c r="AQ113" s="63"/>
      <c r="AR113" s="63"/>
      <c r="AS113" s="63"/>
      <c r="AT113" s="63"/>
      <c r="AU113" s="63"/>
      <c r="AV113" s="148"/>
      <c r="AW113" s="63"/>
      <c r="AX113" s="148"/>
      <c r="AY113" s="63"/>
      <c r="AZ113" s="63"/>
      <c r="BA113" s="63"/>
      <c r="BB113" s="148"/>
    </row>
    <row r="114" spans="1:54">
      <c r="H114" s="153"/>
      <c r="I114" s="153"/>
      <c r="J114" s="147"/>
      <c r="K114" s="147"/>
      <c r="L114" s="147"/>
      <c r="M114" s="50"/>
      <c r="N114" s="50"/>
      <c r="O114" s="50"/>
      <c r="P114" s="50"/>
      <c r="Q114" s="50"/>
      <c r="R114" s="50"/>
      <c r="S114" s="50"/>
      <c r="T114" s="50"/>
      <c r="U114" s="50"/>
      <c r="V114" s="50"/>
      <c r="W114" s="50"/>
      <c r="X114" s="50"/>
      <c r="Y114" s="50"/>
      <c r="Z114" s="50"/>
      <c r="AA114" s="50"/>
      <c r="AB114" s="50"/>
      <c r="AC114" s="63"/>
      <c r="AD114" s="63"/>
      <c r="AE114" s="63"/>
      <c r="AF114" s="63"/>
      <c r="AG114" s="63"/>
      <c r="AH114" s="63"/>
      <c r="AI114" s="148"/>
      <c r="AJ114" s="63"/>
      <c r="AK114" s="63"/>
      <c r="AL114" s="63"/>
      <c r="AM114" s="63"/>
      <c r="AN114" s="63"/>
      <c r="AO114" s="63"/>
      <c r="AP114" s="63"/>
      <c r="AQ114" s="63"/>
      <c r="AR114" s="63"/>
      <c r="AS114" s="63"/>
      <c r="AT114" s="63"/>
      <c r="AU114" s="63"/>
      <c r="AV114" s="148"/>
      <c r="AW114" s="63"/>
      <c r="AX114" s="148"/>
      <c r="AY114" s="63"/>
      <c r="AZ114" s="63"/>
      <c r="BA114" s="63"/>
      <c r="BB114" s="148"/>
    </row>
    <row r="115" spans="1:54">
      <c r="B115" s="129" t="s">
        <v>2575</v>
      </c>
      <c r="C115" s="129"/>
      <c r="D115" s="129"/>
      <c r="E115" s="129"/>
      <c r="F115" s="129"/>
      <c r="H115" s="153"/>
      <c r="I115" s="153"/>
      <c r="J115" s="147"/>
      <c r="K115" s="147"/>
      <c r="L115" s="147"/>
      <c r="M115" s="50"/>
      <c r="N115" s="50"/>
      <c r="O115" s="50"/>
      <c r="P115" s="50"/>
      <c r="Q115" s="50"/>
      <c r="R115" s="50"/>
      <c r="S115" s="50"/>
      <c r="T115" s="50"/>
      <c r="U115" s="50"/>
      <c r="V115" s="50"/>
      <c r="W115" s="50"/>
      <c r="X115" s="50"/>
      <c r="Y115" s="50"/>
      <c r="Z115" s="50"/>
      <c r="AA115" s="50"/>
      <c r="AB115" s="50"/>
      <c r="AC115" s="63"/>
      <c r="AD115" s="63"/>
      <c r="AE115" s="63"/>
      <c r="AF115" s="63"/>
      <c r="AG115" s="63"/>
      <c r="AH115" s="63"/>
      <c r="AI115" s="148"/>
      <c r="AJ115" s="63"/>
      <c r="AK115" s="63"/>
      <c r="AL115" s="63"/>
      <c r="AM115" s="63"/>
      <c r="AN115" s="63"/>
      <c r="AO115" s="63"/>
      <c r="AP115" s="63"/>
      <c r="AQ115" s="63"/>
      <c r="AR115" s="63"/>
      <c r="AS115" s="63"/>
      <c r="AT115" s="63"/>
      <c r="AU115" s="63"/>
      <c r="AV115" s="148"/>
      <c r="AW115" s="63"/>
      <c r="AX115" s="148"/>
      <c r="AY115" s="63"/>
      <c r="AZ115" s="63"/>
      <c r="BA115" s="63"/>
      <c r="BB115" s="148"/>
    </row>
    <row r="116" spans="1:54">
      <c r="B116" s="129" t="s">
        <v>2564</v>
      </c>
      <c r="C116" s="129"/>
      <c r="D116" s="129"/>
      <c r="E116" s="129"/>
      <c r="F116" s="129"/>
      <c r="H116" s="153"/>
      <c r="I116" s="153"/>
      <c r="J116" s="147"/>
      <c r="K116" s="147"/>
      <c r="L116" s="147"/>
      <c r="M116" s="50"/>
      <c r="N116" s="50"/>
      <c r="O116" s="50"/>
      <c r="P116" s="50"/>
      <c r="Q116" s="50"/>
      <c r="R116" s="50"/>
      <c r="S116" s="50"/>
      <c r="T116" s="50"/>
      <c r="U116" s="50"/>
      <c r="V116" s="50"/>
      <c r="W116" s="50"/>
      <c r="X116" s="50"/>
      <c r="Y116" s="50"/>
      <c r="Z116" s="50"/>
      <c r="AA116" s="50"/>
      <c r="AB116" s="50"/>
      <c r="AC116" s="63"/>
      <c r="AD116" s="63"/>
      <c r="AE116" s="63"/>
      <c r="AF116" s="63"/>
      <c r="AG116" s="63"/>
      <c r="AH116" s="63"/>
      <c r="AI116" s="148"/>
      <c r="AJ116" s="63"/>
      <c r="AK116" s="63"/>
      <c r="AL116" s="63"/>
      <c r="AM116" s="63"/>
      <c r="AN116" s="63"/>
      <c r="AO116" s="63"/>
      <c r="AP116" s="63"/>
      <c r="AQ116" s="63"/>
      <c r="AR116" s="63"/>
      <c r="AS116" s="63"/>
      <c r="AT116" s="63"/>
      <c r="AU116" s="63"/>
      <c r="AV116" s="148"/>
      <c r="AW116" s="63"/>
      <c r="AX116" s="148"/>
      <c r="AY116" s="63"/>
      <c r="AZ116" s="63"/>
      <c r="BA116" s="63"/>
      <c r="BB116" s="148"/>
    </row>
    <row r="117" spans="1:54" ht="48">
      <c r="B117" s="138" t="s">
        <v>2551</v>
      </c>
      <c r="C117" s="138" t="s">
        <v>2552</v>
      </c>
      <c r="D117" s="138" t="s">
        <v>2553</v>
      </c>
      <c r="E117" s="138" t="s">
        <v>2554</v>
      </c>
      <c r="F117" s="138" t="s">
        <v>2555</v>
      </c>
      <c r="H117" s="153"/>
      <c r="I117" s="153"/>
      <c r="J117" s="147"/>
      <c r="K117" s="147"/>
      <c r="L117" s="147"/>
      <c r="M117" s="50"/>
      <c r="N117" s="50"/>
      <c r="O117" s="50"/>
      <c r="P117" s="50"/>
      <c r="Q117" s="50"/>
      <c r="R117" s="50"/>
      <c r="S117" s="50"/>
      <c r="T117" s="50"/>
      <c r="U117" s="50"/>
      <c r="V117" s="50"/>
      <c r="W117" s="50"/>
      <c r="X117" s="50"/>
      <c r="Y117" s="50"/>
      <c r="Z117" s="50"/>
      <c r="AA117" s="50"/>
      <c r="AB117" s="50"/>
      <c r="AC117" s="63"/>
      <c r="AD117" s="63"/>
      <c r="AE117" s="63"/>
      <c r="AF117" s="63"/>
      <c r="AG117" s="63"/>
      <c r="AH117" s="63"/>
      <c r="AI117" s="148"/>
      <c r="AJ117" s="63"/>
      <c r="AK117" s="63"/>
      <c r="AL117" s="63"/>
      <c r="AM117" s="63"/>
      <c r="AN117" s="63"/>
      <c r="AO117" s="63"/>
      <c r="AP117" s="63"/>
      <c r="AQ117" s="63"/>
      <c r="AR117" s="63"/>
      <c r="AS117" s="63"/>
      <c r="AT117" s="63"/>
      <c r="AU117" s="63"/>
      <c r="AV117" s="148"/>
      <c r="AW117" s="63"/>
      <c r="AX117" s="148"/>
      <c r="AY117" s="63"/>
      <c r="AZ117" s="63"/>
      <c r="BA117" s="63"/>
      <c r="BB117" s="148"/>
    </row>
    <row r="118" spans="1:54">
      <c r="B118" s="200" t="s">
        <v>2473</v>
      </c>
      <c r="C118" s="201"/>
      <c r="D118" s="201"/>
      <c r="E118" s="201"/>
      <c r="F118" s="202"/>
      <c r="H118" s="146"/>
      <c r="I118" s="146"/>
      <c r="J118" s="147"/>
      <c r="K118" s="147"/>
      <c r="L118" s="147"/>
      <c r="M118" s="50"/>
      <c r="N118" s="50"/>
      <c r="O118" s="50"/>
      <c r="P118" s="50"/>
      <c r="Q118" s="50"/>
      <c r="R118" s="50"/>
      <c r="S118" s="50"/>
      <c r="T118" s="50"/>
      <c r="U118" s="50"/>
      <c r="V118" s="50"/>
      <c r="W118" s="50"/>
      <c r="X118" s="50"/>
      <c r="Y118" s="50"/>
      <c r="Z118" s="50"/>
      <c r="AA118" s="50"/>
      <c r="AB118" s="50"/>
      <c r="AC118" s="63"/>
      <c r="AD118" s="63"/>
      <c r="AE118" s="63"/>
      <c r="AF118" s="63"/>
      <c r="AG118" s="63"/>
      <c r="AH118" s="63"/>
      <c r="AI118" s="148"/>
      <c r="AJ118" s="63"/>
      <c r="AK118" s="63"/>
      <c r="AL118" s="63"/>
      <c r="AM118" s="63"/>
      <c r="AN118" s="63"/>
      <c r="AO118" s="63"/>
      <c r="AP118" s="63"/>
      <c r="AQ118" s="63"/>
      <c r="AR118" s="63"/>
      <c r="AS118" s="63"/>
      <c r="AT118" s="63"/>
      <c r="AU118" s="63"/>
      <c r="AV118" s="148"/>
      <c r="AW118" s="63"/>
      <c r="AX118" s="148"/>
      <c r="AY118" s="63"/>
      <c r="AZ118" s="63"/>
      <c r="BA118" s="63"/>
      <c r="BB118" s="148"/>
    </row>
    <row r="119" spans="1:54">
      <c r="H119" s="153"/>
      <c r="I119" s="153"/>
      <c r="J119" s="147"/>
      <c r="K119" s="147"/>
      <c r="L119" s="147"/>
      <c r="M119" s="50"/>
      <c r="N119" s="50"/>
      <c r="O119" s="50"/>
      <c r="P119" s="50"/>
      <c r="Q119" s="50"/>
      <c r="R119" s="50"/>
      <c r="S119" s="50"/>
      <c r="T119" s="50"/>
      <c r="U119" s="50"/>
      <c r="V119" s="50"/>
      <c r="W119" s="50"/>
      <c r="X119" s="50"/>
      <c r="Y119" s="50"/>
      <c r="Z119" s="50"/>
      <c r="AA119" s="50"/>
      <c r="AB119" s="50"/>
      <c r="AC119" s="63"/>
      <c r="AD119" s="63"/>
      <c r="AE119" s="63"/>
      <c r="AF119" s="63"/>
      <c r="AG119" s="63"/>
      <c r="AH119" s="63"/>
      <c r="AI119" s="148"/>
      <c r="AJ119" s="63"/>
      <c r="AK119" s="63"/>
      <c r="AL119" s="63"/>
      <c r="AM119" s="63"/>
      <c r="AN119" s="63"/>
      <c r="AO119" s="63"/>
      <c r="AP119" s="63"/>
      <c r="AQ119" s="63"/>
      <c r="AR119" s="63"/>
      <c r="AS119" s="63"/>
      <c r="AT119" s="63"/>
      <c r="AU119" s="63"/>
      <c r="AV119" s="148"/>
      <c r="AW119" s="63"/>
      <c r="AX119" s="148"/>
      <c r="AY119" s="63"/>
      <c r="AZ119" s="63"/>
      <c r="BA119" s="63"/>
      <c r="BB119" s="148"/>
    </row>
    <row r="120" spans="1:54">
      <c r="A120" s="129" t="s">
        <v>2556</v>
      </c>
      <c r="B120" s="130" t="s">
        <v>2565</v>
      </c>
      <c r="C120" s="129"/>
      <c r="D120" s="129"/>
      <c r="E120" s="129"/>
      <c r="F120" s="129"/>
      <c r="G120" s="129"/>
      <c r="H120" s="153"/>
      <c r="I120" s="153"/>
      <c r="J120" s="147"/>
      <c r="K120" s="147"/>
      <c r="L120" s="147"/>
      <c r="M120" s="50"/>
      <c r="N120" s="50"/>
      <c r="O120" s="50"/>
      <c r="P120" s="50"/>
      <c r="Q120" s="50"/>
      <c r="R120" s="50"/>
      <c r="S120" s="50"/>
      <c r="T120" s="50"/>
      <c r="U120" s="50"/>
      <c r="V120" s="50"/>
      <c r="W120" s="50"/>
      <c r="X120" s="50"/>
      <c r="Y120" s="50"/>
      <c r="Z120" s="50"/>
      <c r="AA120" s="50"/>
      <c r="AB120" s="50"/>
      <c r="AC120" s="63"/>
      <c r="AD120" s="63"/>
      <c r="AE120" s="63"/>
      <c r="AF120" s="63"/>
      <c r="AG120" s="63"/>
      <c r="AH120" s="63"/>
      <c r="AI120" s="148"/>
      <c r="AJ120" s="63"/>
      <c r="AK120" s="63"/>
      <c r="AL120" s="63"/>
      <c r="AM120" s="63"/>
      <c r="AN120" s="63"/>
      <c r="AO120" s="63"/>
      <c r="AP120" s="63"/>
      <c r="AQ120" s="63"/>
      <c r="AR120" s="63"/>
      <c r="AS120" s="63"/>
      <c r="AT120" s="63"/>
      <c r="AU120" s="63"/>
      <c r="AV120" s="148"/>
      <c r="AW120" s="63"/>
      <c r="AX120" s="148"/>
      <c r="AY120" s="63"/>
      <c r="AZ120" s="63"/>
      <c r="BA120" s="63"/>
      <c r="BB120" s="148"/>
    </row>
    <row r="121" spans="1:54" ht="43.2">
      <c r="A121" s="129"/>
      <c r="B121" s="132" t="s">
        <v>2544</v>
      </c>
      <c r="C121" s="132" t="s">
        <v>2545</v>
      </c>
      <c r="D121" s="133" t="s">
        <v>2546</v>
      </c>
      <c r="E121" s="132" t="s">
        <v>2547</v>
      </c>
      <c r="F121" s="132" t="s">
        <v>2548</v>
      </c>
      <c r="G121" s="132" t="s">
        <v>2549</v>
      </c>
      <c r="H121" s="153"/>
      <c r="I121" s="153"/>
      <c r="J121" s="147"/>
      <c r="K121" s="147"/>
      <c r="L121" s="147"/>
      <c r="M121" s="50"/>
      <c r="N121" s="50"/>
      <c r="O121" s="50"/>
      <c r="P121" s="50"/>
      <c r="Q121" s="50"/>
      <c r="R121" s="50"/>
      <c r="S121" s="50"/>
      <c r="T121" s="50"/>
      <c r="U121" s="50"/>
      <c r="V121" s="50"/>
      <c r="W121" s="50"/>
      <c r="X121" s="50"/>
      <c r="Y121" s="50"/>
      <c r="Z121" s="50"/>
      <c r="AA121" s="50"/>
      <c r="AB121" s="50"/>
      <c r="AC121" s="63"/>
      <c r="AD121" s="63"/>
      <c r="AE121" s="63"/>
      <c r="AF121" s="63"/>
      <c r="AG121" s="63"/>
      <c r="AH121" s="63"/>
      <c r="AI121" s="148"/>
      <c r="AJ121" s="63"/>
      <c r="AK121" s="63"/>
      <c r="AL121" s="63"/>
      <c r="AM121" s="63"/>
      <c r="AN121" s="63"/>
      <c r="AO121" s="63"/>
      <c r="AP121" s="63"/>
      <c r="AQ121" s="63"/>
      <c r="AR121" s="63"/>
      <c r="AS121" s="63"/>
      <c r="AT121" s="63"/>
      <c r="AU121" s="63"/>
      <c r="AV121" s="148"/>
      <c r="AW121" s="63"/>
      <c r="AX121" s="148"/>
      <c r="AY121" s="63"/>
      <c r="AZ121" s="63"/>
      <c r="BA121" s="63"/>
      <c r="BB121" s="148"/>
    </row>
    <row r="122" spans="1:54">
      <c r="B122" s="134" t="s">
        <v>458</v>
      </c>
      <c r="C122" s="134" t="s">
        <v>787</v>
      </c>
      <c r="D122" s="150">
        <v>63</v>
      </c>
      <c r="E122" s="136">
        <v>2830.886200126984</v>
      </c>
      <c r="F122" s="136">
        <v>2842.6</v>
      </c>
      <c r="G122" s="137">
        <v>279.95</v>
      </c>
      <c r="H122" s="56"/>
      <c r="I122" s="56"/>
      <c r="J122" s="56"/>
      <c r="K122" s="147"/>
      <c r="L122" s="147"/>
      <c r="M122" s="50"/>
      <c r="N122" s="50"/>
      <c r="O122" s="50"/>
      <c r="P122" s="50"/>
      <c r="Q122" s="50"/>
      <c r="R122" s="50"/>
      <c r="S122" s="50"/>
      <c r="T122" s="50"/>
      <c r="U122" s="50"/>
      <c r="V122" s="50"/>
      <c r="W122" s="50"/>
      <c r="X122" s="50"/>
      <c r="Y122" s="50"/>
      <c r="Z122" s="50"/>
      <c r="AA122" s="50"/>
      <c r="AB122" s="50"/>
      <c r="AC122" s="63"/>
      <c r="AD122" s="63"/>
      <c r="AE122" s="63"/>
      <c r="AF122" s="63"/>
      <c r="AG122" s="63"/>
      <c r="AH122" s="63"/>
      <c r="AI122" s="148"/>
      <c r="AJ122" s="63"/>
      <c r="AK122" s="63"/>
      <c r="AL122" s="63"/>
      <c r="AM122" s="63"/>
      <c r="AN122" s="63"/>
      <c r="AO122" s="63"/>
      <c r="AP122" s="63"/>
      <c r="AQ122" s="63"/>
      <c r="AR122" s="63"/>
      <c r="AS122" s="63"/>
      <c r="AT122" s="63"/>
      <c r="AU122" s="63"/>
      <c r="AV122" s="148"/>
      <c r="AW122" s="63"/>
      <c r="AX122" s="148"/>
      <c r="AY122" s="63"/>
      <c r="AZ122" s="63"/>
      <c r="BA122" s="63"/>
      <c r="BB122" s="148"/>
    </row>
    <row r="123" spans="1:54">
      <c r="B123" s="74"/>
      <c r="C123" s="74"/>
      <c r="D123" s="140"/>
      <c r="E123" s="141"/>
      <c r="F123" s="141"/>
      <c r="G123" s="142"/>
      <c r="H123" s="56"/>
      <c r="I123" s="56"/>
      <c r="J123" s="56"/>
      <c r="K123" s="147"/>
      <c r="L123" s="147"/>
      <c r="M123" s="50"/>
      <c r="N123" s="50"/>
      <c r="O123" s="50"/>
      <c r="P123" s="50"/>
      <c r="Q123" s="50"/>
      <c r="R123" s="50"/>
      <c r="S123" s="50"/>
      <c r="T123" s="50"/>
      <c r="U123" s="50"/>
      <c r="V123" s="50"/>
      <c r="W123" s="50"/>
      <c r="X123" s="50"/>
      <c r="Y123" s="50"/>
      <c r="Z123" s="50"/>
      <c r="AA123" s="50"/>
      <c r="AB123" s="50"/>
      <c r="AC123" s="63"/>
      <c r="AD123" s="63"/>
      <c r="AE123" s="63"/>
      <c r="AF123" s="63"/>
      <c r="AG123" s="63"/>
      <c r="AH123" s="63"/>
      <c r="AI123" s="148"/>
      <c r="AJ123" s="63"/>
      <c r="AK123" s="63"/>
      <c r="AL123" s="63"/>
      <c r="AM123" s="63"/>
      <c r="AN123" s="63"/>
      <c r="AO123" s="63"/>
      <c r="AP123" s="63"/>
      <c r="AQ123" s="63"/>
      <c r="AR123" s="63"/>
      <c r="AS123" s="63"/>
      <c r="AT123" s="63"/>
      <c r="AU123" s="63"/>
      <c r="AV123" s="148"/>
      <c r="AW123" s="63"/>
      <c r="AX123" s="148"/>
      <c r="AY123" s="63"/>
      <c r="AZ123" s="63"/>
      <c r="BA123" s="63"/>
      <c r="BB123" s="148"/>
    </row>
    <row r="124" spans="1:54">
      <c r="A124" s="129"/>
      <c r="B124" s="129" t="s">
        <v>2583</v>
      </c>
      <c r="C124" s="129"/>
      <c r="D124" s="129"/>
      <c r="E124" s="129"/>
      <c r="F124" s="129"/>
      <c r="G124" s="129"/>
    </row>
    <row r="125" spans="1:54">
      <c r="A125" s="129"/>
      <c r="B125" s="129" t="s">
        <v>2566</v>
      </c>
      <c r="C125" s="129"/>
      <c r="D125" s="129"/>
      <c r="E125" s="129"/>
      <c r="F125" s="129"/>
      <c r="G125" s="129"/>
    </row>
    <row r="126" spans="1:54" ht="48">
      <c r="A126" s="129"/>
      <c r="B126" s="138" t="s">
        <v>2551</v>
      </c>
      <c r="C126" s="138" t="s">
        <v>2552</v>
      </c>
      <c r="D126" s="138" t="s">
        <v>2553</v>
      </c>
      <c r="E126" s="138" t="s">
        <v>2554</v>
      </c>
      <c r="F126" s="138" t="s">
        <v>2557</v>
      </c>
      <c r="G126" s="129"/>
    </row>
    <row r="127" spans="1:54">
      <c r="A127" s="129"/>
      <c r="B127" s="139">
        <v>0</v>
      </c>
      <c r="C127" s="139">
        <v>63</v>
      </c>
      <c r="D127" s="139">
        <v>0</v>
      </c>
      <c r="E127" s="139">
        <v>110825812</v>
      </c>
      <c r="F127" s="139">
        <v>-22491874</v>
      </c>
      <c r="G127" s="129"/>
    </row>
    <row r="128" spans="1:54">
      <c r="A128" s="129"/>
      <c r="B128" s="129"/>
      <c r="C128" s="129"/>
      <c r="D128" s="129"/>
      <c r="E128" s="129"/>
      <c r="F128" s="129"/>
      <c r="G128" s="129"/>
    </row>
    <row r="129" spans="1:7">
      <c r="A129" s="129" t="s">
        <v>2558</v>
      </c>
      <c r="B129" s="130" t="s">
        <v>2567</v>
      </c>
      <c r="C129" s="129"/>
      <c r="D129" s="129"/>
      <c r="E129" s="129"/>
      <c r="F129" s="129"/>
      <c r="G129" s="129"/>
    </row>
    <row r="130" spans="1:7">
      <c r="A130" s="129"/>
      <c r="B130" s="129" t="s">
        <v>2559</v>
      </c>
      <c r="C130" s="129"/>
      <c r="D130" s="129"/>
      <c r="E130" s="129"/>
      <c r="F130" s="129"/>
      <c r="G130" s="129"/>
    </row>
    <row r="131" spans="1:7" ht="14.55" customHeight="1">
      <c r="A131" s="129"/>
      <c r="B131" t="s">
        <v>2568</v>
      </c>
      <c r="C131" s="143"/>
      <c r="D131" s="143"/>
      <c r="E131" s="143"/>
      <c r="F131" s="144"/>
      <c r="G131" s="129"/>
    </row>
    <row r="132" spans="1:7">
      <c r="A132" s="129"/>
      <c r="B132" s="129"/>
      <c r="C132" s="129"/>
      <c r="D132" s="129"/>
      <c r="E132" s="129"/>
      <c r="F132" s="129"/>
      <c r="G132" s="129"/>
    </row>
    <row r="133" spans="1:7">
      <c r="A133" s="129" t="s">
        <v>2560</v>
      </c>
      <c r="B133" s="130" t="s">
        <v>2569</v>
      </c>
      <c r="C133" s="129"/>
      <c r="D133" s="129"/>
      <c r="E133" s="129"/>
      <c r="F133" s="129"/>
      <c r="G133" s="129"/>
    </row>
    <row r="134" spans="1:7">
      <c r="B134" t="s">
        <v>2561</v>
      </c>
    </row>
    <row r="135" spans="1:7">
      <c r="B135" t="s">
        <v>2570</v>
      </c>
    </row>
    <row r="137" spans="1:7">
      <c r="A137" s="129" t="s">
        <v>2562</v>
      </c>
      <c r="B137" s="130" t="s">
        <v>2571</v>
      </c>
      <c r="C137" s="129"/>
      <c r="D137" s="129"/>
      <c r="E137" s="129"/>
      <c r="F137" s="129"/>
      <c r="G137" s="129"/>
    </row>
    <row r="157" spans="2:2">
      <c r="B157" t="s">
        <v>2652</v>
      </c>
    </row>
  </sheetData>
  <mergeCells count="77">
    <mergeCell ref="B113:G113"/>
    <mergeCell ref="B118:F118"/>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I69"/>
    <mergeCell ref="B76:C76"/>
    <mergeCell ref="B70:I70"/>
    <mergeCell ref="B71:C71"/>
    <mergeCell ref="B72:C72"/>
    <mergeCell ref="B73:I73"/>
    <mergeCell ref="B75:C75"/>
  </mergeCells>
  <pageMargins left="0" right="0" top="0" bottom="0" header="0" footer="0"/>
  <pageSetup orientation="landscape"/>
  <headerFooter>
    <oddFooter xml:space="preserve">&amp;C_x000D_&amp;1#&amp;"Aptos"&amp;10&amp;K000000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heetPr>
  <dimension ref="A1:BB160"/>
  <sheetViews>
    <sheetView topLeftCell="A139" workbookViewId="0">
      <selection activeCell="G148" sqref="G148"/>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52</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641</v>
      </c>
      <c r="B7" s="192" t="s">
        <v>642</v>
      </c>
      <c r="C7" s="192"/>
      <c r="D7" s="13" t="s">
        <v>643</v>
      </c>
      <c r="E7" s="13" t="s">
        <v>456</v>
      </c>
      <c r="F7" s="17">
        <v>333000</v>
      </c>
      <c r="G7" s="18">
        <v>4308.6899999999996</v>
      </c>
      <c r="H7" s="19">
        <v>7.0300000000000001E-2</v>
      </c>
      <c r="I7" s="21"/>
      <c r="J7" s="21"/>
      <c r="K7" s="3"/>
    </row>
    <row r="8" spans="1:11" ht="13.05" customHeight="1">
      <c r="A8" s="15" t="s">
        <v>635</v>
      </c>
      <c r="B8" s="192" t="s">
        <v>636</v>
      </c>
      <c r="C8" s="192"/>
      <c r="D8" s="13" t="s">
        <v>637</v>
      </c>
      <c r="E8" s="13" t="s">
        <v>408</v>
      </c>
      <c r="F8" s="17">
        <v>414000</v>
      </c>
      <c r="G8" s="18">
        <v>3303.51</v>
      </c>
      <c r="H8" s="19">
        <v>5.3900000000000003E-2</v>
      </c>
      <c r="I8" s="21"/>
      <c r="J8" s="21"/>
      <c r="K8" s="3"/>
    </row>
    <row r="9" spans="1:11" ht="13.05" customHeight="1">
      <c r="A9" s="15" t="s">
        <v>644</v>
      </c>
      <c r="B9" s="192" t="s">
        <v>645</v>
      </c>
      <c r="C9" s="192"/>
      <c r="D9" s="13" t="s">
        <v>646</v>
      </c>
      <c r="E9" s="13" t="s">
        <v>647</v>
      </c>
      <c r="F9" s="17">
        <v>76500</v>
      </c>
      <c r="G9" s="18">
        <v>3169.7</v>
      </c>
      <c r="H9" s="19">
        <v>5.1700000000000003E-2</v>
      </c>
      <c r="I9" s="21"/>
      <c r="J9" s="21"/>
      <c r="K9" s="3"/>
    </row>
    <row r="10" spans="1:11" ht="13.05" customHeight="1">
      <c r="A10" s="15" t="s">
        <v>638</v>
      </c>
      <c r="B10" s="192" t="s">
        <v>639</v>
      </c>
      <c r="C10" s="192"/>
      <c r="D10" s="13" t="s">
        <v>640</v>
      </c>
      <c r="E10" s="13" t="s">
        <v>408</v>
      </c>
      <c r="F10" s="17">
        <v>221200</v>
      </c>
      <c r="G10" s="18">
        <v>3041.94</v>
      </c>
      <c r="H10" s="19">
        <v>4.9599999999999998E-2</v>
      </c>
      <c r="I10" s="21"/>
      <c r="J10" s="21"/>
      <c r="K10" s="3"/>
    </row>
    <row r="11" spans="1:11" ht="13.05" customHeight="1">
      <c r="A11" s="15" t="s">
        <v>1512</v>
      </c>
      <c r="B11" s="192" t="s">
        <v>1513</v>
      </c>
      <c r="C11" s="192"/>
      <c r="D11" s="13" t="s">
        <v>1514</v>
      </c>
      <c r="E11" s="13" t="s">
        <v>419</v>
      </c>
      <c r="F11" s="17">
        <v>108000</v>
      </c>
      <c r="G11" s="18">
        <v>2479.5700000000002</v>
      </c>
      <c r="H11" s="19">
        <v>4.0399999999999998E-2</v>
      </c>
      <c r="I11" s="21"/>
      <c r="J11" s="21"/>
      <c r="K11" s="3"/>
    </row>
    <row r="12" spans="1:11" ht="13.05" customHeight="1">
      <c r="A12" s="15" t="s">
        <v>399</v>
      </c>
      <c r="B12" s="192" t="s">
        <v>400</v>
      </c>
      <c r="C12" s="192"/>
      <c r="D12" s="13" t="s">
        <v>401</v>
      </c>
      <c r="E12" s="13" t="s">
        <v>398</v>
      </c>
      <c r="F12" s="17">
        <v>49500</v>
      </c>
      <c r="G12" s="18">
        <v>2447.2800000000002</v>
      </c>
      <c r="H12" s="19">
        <v>3.9899999999999998E-2</v>
      </c>
      <c r="I12" s="21"/>
      <c r="J12" s="21"/>
      <c r="K12" s="3"/>
    </row>
    <row r="13" spans="1:11" ht="13.05" customHeight="1">
      <c r="A13" s="15" t="s">
        <v>660</v>
      </c>
      <c r="B13" s="192" t="s">
        <v>661</v>
      </c>
      <c r="C13" s="192"/>
      <c r="D13" s="13" t="s">
        <v>662</v>
      </c>
      <c r="E13" s="13" t="s">
        <v>419</v>
      </c>
      <c r="F13" s="17">
        <v>90000</v>
      </c>
      <c r="G13" s="18">
        <v>1676.25</v>
      </c>
      <c r="H13" s="19">
        <v>2.7300000000000001E-2</v>
      </c>
      <c r="I13" s="21"/>
      <c r="J13" s="21"/>
      <c r="K13" s="3"/>
    </row>
    <row r="14" spans="1:11" ht="13.05" customHeight="1">
      <c r="A14" s="15" t="s">
        <v>675</v>
      </c>
      <c r="B14" s="192" t="s">
        <v>676</v>
      </c>
      <c r="C14" s="192"/>
      <c r="D14" s="13" t="s">
        <v>677</v>
      </c>
      <c r="E14" s="13" t="s">
        <v>419</v>
      </c>
      <c r="F14" s="17">
        <v>24300</v>
      </c>
      <c r="G14" s="18">
        <v>1598.7</v>
      </c>
      <c r="H14" s="19">
        <v>2.6100000000000002E-2</v>
      </c>
      <c r="I14" s="21"/>
      <c r="J14" s="21"/>
      <c r="K14" s="3"/>
    </row>
    <row r="15" spans="1:11" ht="13.05" customHeight="1">
      <c r="A15" s="15" t="s">
        <v>793</v>
      </c>
      <c r="B15" s="192" t="s">
        <v>794</v>
      </c>
      <c r="C15" s="192"/>
      <c r="D15" s="13" t="s">
        <v>795</v>
      </c>
      <c r="E15" s="13" t="s">
        <v>722</v>
      </c>
      <c r="F15" s="17">
        <v>39600</v>
      </c>
      <c r="G15" s="18">
        <v>1562.42</v>
      </c>
      <c r="H15" s="19">
        <v>2.5499999999999998E-2</v>
      </c>
      <c r="I15" s="21"/>
      <c r="J15" s="21"/>
      <c r="K15" s="3"/>
    </row>
    <row r="16" spans="1:11" ht="13.05" customHeight="1">
      <c r="A16" s="15" t="s">
        <v>449</v>
      </c>
      <c r="B16" s="192" t="s">
        <v>450</v>
      </c>
      <c r="C16" s="192"/>
      <c r="D16" s="13" t="s">
        <v>451</v>
      </c>
      <c r="E16" s="13" t="s">
        <v>452</v>
      </c>
      <c r="F16" s="17">
        <v>72000</v>
      </c>
      <c r="G16" s="18">
        <v>1543.75</v>
      </c>
      <c r="H16" s="19">
        <v>2.52E-2</v>
      </c>
      <c r="I16" s="21"/>
      <c r="J16" s="21"/>
      <c r="K16" s="3"/>
    </row>
    <row r="17" spans="1:11" ht="13.05" customHeight="1">
      <c r="A17" s="15" t="s">
        <v>485</v>
      </c>
      <c r="B17" s="192" t="s">
        <v>486</v>
      </c>
      <c r="C17" s="192"/>
      <c r="D17" s="13" t="s">
        <v>487</v>
      </c>
      <c r="E17" s="13" t="s">
        <v>419</v>
      </c>
      <c r="F17" s="17">
        <v>63000</v>
      </c>
      <c r="G17" s="18">
        <v>1543.69</v>
      </c>
      <c r="H17" s="19">
        <v>2.52E-2</v>
      </c>
      <c r="I17" s="21"/>
      <c r="J17" s="21"/>
      <c r="K17" s="3"/>
    </row>
    <row r="18" spans="1:11" ht="13.05" customHeight="1">
      <c r="A18" s="15" t="s">
        <v>726</v>
      </c>
      <c r="B18" s="192" t="s">
        <v>727</v>
      </c>
      <c r="C18" s="192"/>
      <c r="D18" s="13" t="s">
        <v>728</v>
      </c>
      <c r="E18" s="13" t="s">
        <v>565</v>
      </c>
      <c r="F18" s="17">
        <v>29700</v>
      </c>
      <c r="G18" s="18">
        <v>1423.91</v>
      </c>
      <c r="H18" s="19">
        <v>2.3199999999999998E-2</v>
      </c>
      <c r="I18" s="21"/>
      <c r="J18" s="21"/>
      <c r="K18" s="3"/>
    </row>
    <row r="19" spans="1:11" ht="13.05" customHeight="1">
      <c r="A19" s="15" t="s">
        <v>688</v>
      </c>
      <c r="B19" s="192" t="s">
        <v>689</v>
      </c>
      <c r="C19" s="192"/>
      <c r="D19" s="13" t="s">
        <v>690</v>
      </c>
      <c r="E19" s="13" t="s">
        <v>448</v>
      </c>
      <c r="F19" s="17">
        <v>315000</v>
      </c>
      <c r="G19" s="18">
        <v>1412.65</v>
      </c>
      <c r="H19" s="19">
        <v>2.3E-2</v>
      </c>
      <c r="I19" s="21"/>
      <c r="J19" s="21"/>
      <c r="K19" s="3"/>
    </row>
    <row r="20" spans="1:11" ht="13.05" customHeight="1">
      <c r="A20" s="15" t="s">
        <v>678</v>
      </c>
      <c r="B20" s="192" t="s">
        <v>679</v>
      </c>
      <c r="C20" s="192"/>
      <c r="D20" s="13" t="s">
        <v>680</v>
      </c>
      <c r="E20" s="13" t="s">
        <v>681</v>
      </c>
      <c r="F20" s="17">
        <v>100000</v>
      </c>
      <c r="G20" s="18">
        <v>1405.2</v>
      </c>
      <c r="H20" s="19">
        <v>2.29E-2</v>
      </c>
      <c r="I20" s="21"/>
      <c r="J20" s="21"/>
      <c r="K20" s="3"/>
    </row>
    <row r="21" spans="1:11" ht="13.05" customHeight="1">
      <c r="A21" s="15" t="s">
        <v>685</v>
      </c>
      <c r="B21" s="192" t="s">
        <v>686</v>
      </c>
      <c r="C21" s="192"/>
      <c r="D21" s="13" t="s">
        <v>687</v>
      </c>
      <c r="E21" s="13" t="s">
        <v>470</v>
      </c>
      <c r="F21" s="17">
        <v>135000</v>
      </c>
      <c r="G21" s="18">
        <v>1356.41</v>
      </c>
      <c r="H21" s="19">
        <v>2.2100000000000002E-2</v>
      </c>
      <c r="I21" s="21"/>
      <c r="J21" s="21"/>
      <c r="K21" s="3"/>
    </row>
    <row r="22" spans="1:11" ht="13.05" customHeight="1">
      <c r="A22" s="15" t="s">
        <v>666</v>
      </c>
      <c r="B22" s="192" t="s">
        <v>667</v>
      </c>
      <c r="C22" s="192"/>
      <c r="D22" s="13" t="s">
        <v>668</v>
      </c>
      <c r="E22" s="13" t="s">
        <v>504</v>
      </c>
      <c r="F22" s="17">
        <v>135000</v>
      </c>
      <c r="G22" s="18">
        <v>1350.54</v>
      </c>
      <c r="H22" s="19">
        <v>2.1999999999999999E-2</v>
      </c>
      <c r="I22" s="21"/>
      <c r="J22" s="21"/>
      <c r="K22" s="3"/>
    </row>
    <row r="23" spans="1:11" ht="13.05" customHeight="1">
      <c r="A23" s="15" t="s">
        <v>654</v>
      </c>
      <c r="B23" s="192" t="s">
        <v>655</v>
      </c>
      <c r="C23" s="192"/>
      <c r="D23" s="13" t="s">
        <v>656</v>
      </c>
      <c r="E23" s="13" t="s">
        <v>408</v>
      </c>
      <c r="F23" s="17">
        <v>342000</v>
      </c>
      <c r="G23" s="18">
        <v>1341.5</v>
      </c>
      <c r="H23" s="19">
        <v>2.1899999999999999E-2</v>
      </c>
      <c r="I23" s="21"/>
      <c r="J23" s="21"/>
      <c r="K23" s="3"/>
    </row>
    <row r="24" spans="1:11" ht="13.05" customHeight="1">
      <c r="A24" s="15" t="s">
        <v>542</v>
      </c>
      <c r="B24" s="192" t="s">
        <v>543</v>
      </c>
      <c r="C24" s="192"/>
      <c r="D24" s="13" t="s">
        <v>544</v>
      </c>
      <c r="E24" s="13" t="s">
        <v>441</v>
      </c>
      <c r="F24" s="17">
        <v>117000</v>
      </c>
      <c r="G24" s="18">
        <v>1321.22</v>
      </c>
      <c r="H24" s="19">
        <v>2.1499999999999998E-2</v>
      </c>
      <c r="I24" s="21"/>
      <c r="J24" s="21"/>
      <c r="K24" s="3"/>
    </row>
    <row r="25" spans="1:11" ht="13.05" customHeight="1">
      <c r="A25" s="15" t="s">
        <v>471</v>
      </c>
      <c r="B25" s="192" t="s">
        <v>472</v>
      </c>
      <c r="C25" s="192"/>
      <c r="D25" s="13" t="s">
        <v>473</v>
      </c>
      <c r="E25" s="13" t="s">
        <v>292</v>
      </c>
      <c r="F25" s="17">
        <v>1620000</v>
      </c>
      <c r="G25" s="18">
        <v>1317.55</v>
      </c>
      <c r="H25" s="19">
        <v>2.1499999999999998E-2</v>
      </c>
      <c r="I25" s="21"/>
      <c r="J25" s="21"/>
      <c r="K25" s="3"/>
    </row>
    <row r="26" spans="1:11" ht="13.05" customHeight="1">
      <c r="A26" s="15" t="s">
        <v>704</v>
      </c>
      <c r="B26" s="192" t="s">
        <v>705</v>
      </c>
      <c r="C26" s="192"/>
      <c r="D26" s="13" t="s">
        <v>706</v>
      </c>
      <c r="E26" s="13" t="s">
        <v>561</v>
      </c>
      <c r="F26" s="17">
        <v>11700</v>
      </c>
      <c r="G26" s="18">
        <v>1316.6</v>
      </c>
      <c r="H26" s="19">
        <v>2.1499999999999998E-2</v>
      </c>
      <c r="I26" s="21"/>
      <c r="J26" s="21"/>
      <c r="K26" s="3"/>
    </row>
    <row r="27" spans="1:11" ht="13.05" customHeight="1">
      <c r="A27" s="15" t="s">
        <v>651</v>
      </c>
      <c r="B27" s="192" t="s">
        <v>652</v>
      </c>
      <c r="C27" s="192"/>
      <c r="D27" s="13" t="s">
        <v>653</v>
      </c>
      <c r="E27" s="13" t="s">
        <v>408</v>
      </c>
      <c r="F27" s="17">
        <v>126000</v>
      </c>
      <c r="G27" s="18">
        <v>1293.8900000000001</v>
      </c>
      <c r="H27" s="19">
        <v>2.1100000000000001E-2</v>
      </c>
      <c r="I27" s="21"/>
      <c r="J27" s="21"/>
      <c r="K27" s="3"/>
    </row>
    <row r="28" spans="1:11" ht="13.05" customHeight="1">
      <c r="A28" s="15" t="s">
        <v>669</v>
      </c>
      <c r="B28" s="192" t="s">
        <v>670</v>
      </c>
      <c r="C28" s="192"/>
      <c r="D28" s="13" t="s">
        <v>671</v>
      </c>
      <c r="E28" s="13" t="s">
        <v>504</v>
      </c>
      <c r="F28" s="17">
        <v>81000</v>
      </c>
      <c r="G28" s="18">
        <v>1137.81</v>
      </c>
      <c r="H28" s="19">
        <v>1.8599999999999998E-2</v>
      </c>
      <c r="I28" s="21"/>
      <c r="J28" s="21"/>
      <c r="K28" s="3"/>
    </row>
    <row r="29" spans="1:11" ht="13.05" customHeight="1">
      <c r="A29" s="15" t="s">
        <v>758</v>
      </c>
      <c r="B29" s="192" t="s">
        <v>759</v>
      </c>
      <c r="C29" s="192"/>
      <c r="D29" s="13" t="s">
        <v>760</v>
      </c>
      <c r="E29" s="13" t="s">
        <v>761</v>
      </c>
      <c r="F29" s="17">
        <v>270000</v>
      </c>
      <c r="G29" s="18">
        <v>1125.77</v>
      </c>
      <c r="H29" s="19">
        <v>1.84E-2</v>
      </c>
      <c r="I29" s="21"/>
      <c r="J29" s="21"/>
      <c r="K29" s="3"/>
    </row>
    <row r="30" spans="1:11" ht="13.05" customHeight="1">
      <c r="A30" s="15" t="s">
        <v>589</v>
      </c>
      <c r="B30" s="192" t="s">
        <v>590</v>
      </c>
      <c r="C30" s="192"/>
      <c r="D30" s="13" t="s">
        <v>591</v>
      </c>
      <c r="E30" s="13" t="s">
        <v>504</v>
      </c>
      <c r="F30" s="17">
        <v>10440</v>
      </c>
      <c r="G30" s="18">
        <v>1124.96</v>
      </c>
      <c r="H30" s="19">
        <v>1.83E-2</v>
      </c>
      <c r="I30" s="21"/>
      <c r="J30" s="21"/>
      <c r="K30" s="3"/>
    </row>
    <row r="31" spans="1:11" ht="13.05" customHeight="1">
      <c r="A31" s="15" t="s">
        <v>1518</v>
      </c>
      <c r="B31" s="192" t="s">
        <v>1519</v>
      </c>
      <c r="C31" s="192"/>
      <c r="D31" s="13" t="s">
        <v>1520</v>
      </c>
      <c r="E31" s="13" t="s">
        <v>452</v>
      </c>
      <c r="F31" s="17">
        <v>189000</v>
      </c>
      <c r="G31" s="18">
        <v>1119.6400000000001</v>
      </c>
      <c r="H31" s="19">
        <v>1.83E-2</v>
      </c>
      <c r="I31" s="21"/>
      <c r="J31" s="21"/>
      <c r="K31" s="3"/>
    </row>
    <row r="32" spans="1:11" ht="13.05" customHeight="1">
      <c r="A32" s="15" t="s">
        <v>445</v>
      </c>
      <c r="B32" s="192" t="s">
        <v>446</v>
      </c>
      <c r="C32" s="192"/>
      <c r="D32" s="13" t="s">
        <v>447</v>
      </c>
      <c r="E32" s="13" t="s">
        <v>448</v>
      </c>
      <c r="F32" s="17">
        <v>324000</v>
      </c>
      <c r="G32" s="18">
        <v>1100.3</v>
      </c>
      <c r="H32" s="19">
        <v>1.7899999999999999E-2</v>
      </c>
      <c r="I32" s="21"/>
      <c r="J32" s="21"/>
      <c r="K32" s="3"/>
    </row>
    <row r="33" spans="1:11" ht="13.05" customHeight="1">
      <c r="A33" s="15" t="s">
        <v>697</v>
      </c>
      <c r="B33" s="192" t="s">
        <v>698</v>
      </c>
      <c r="C33" s="192"/>
      <c r="D33" s="13" t="s">
        <v>699</v>
      </c>
      <c r="E33" s="13" t="s">
        <v>565</v>
      </c>
      <c r="F33" s="17">
        <v>15000</v>
      </c>
      <c r="G33" s="18">
        <v>1061.03</v>
      </c>
      <c r="H33" s="19">
        <v>1.7299999999999999E-2</v>
      </c>
      <c r="I33" s="21"/>
      <c r="J33" s="21"/>
      <c r="K33" s="3"/>
    </row>
    <row r="34" spans="1:11" ht="13.05" customHeight="1">
      <c r="A34" s="15" t="s">
        <v>1008</v>
      </c>
      <c r="B34" s="192" t="s">
        <v>1009</v>
      </c>
      <c r="C34" s="192"/>
      <c r="D34" s="13" t="s">
        <v>1010</v>
      </c>
      <c r="E34" s="13" t="s">
        <v>408</v>
      </c>
      <c r="F34" s="17">
        <v>810000</v>
      </c>
      <c r="G34" s="18">
        <v>1016.71</v>
      </c>
      <c r="H34" s="19">
        <v>1.66E-2</v>
      </c>
      <c r="I34" s="21"/>
      <c r="J34" s="21"/>
      <c r="K34" s="3"/>
    </row>
    <row r="35" spans="1:11" ht="13.05" customHeight="1">
      <c r="A35" s="15" t="s">
        <v>1373</v>
      </c>
      <c r="B35" s="192" t="s">
        <v>1374</v>
      </c>
      <c r="C35" s="192"/>
      <c r="D35" s="13" t="s">
        <v>1375</v>
      </c>
      <c r="E35" s="13" t="s">
        <v>423</v>
      </c>
      <c r="F35" s="17">
        <v>90000</v>
      </c>
      <c r="G35" s="18">
        <v>967.14</v>
      </c>
      <c r="H35" s="19">
        <v>1.5800000000000002E-2</v>
      </c>
      <c r="I35" s="21"/>
      <c r="J35" s="21"/>
      <c r="K35" s="3"/>
    </row>
    <row r="36" spans="1:11" ht="13.05" customHeight="1">
      <c r="A36" s="15" t="s">
        <v>815</v>
      </c>
      <c r="B36" s="192" t="s">
        <v>816</v>
      </c>
      <c r="C36" s="192"/>
      <c r="D36" s="13" t="s">
        <v>817</v>
      </c>
      <c r="E36" s="13" t="s">
        <v>681</v>
      </c>
      <c r="F36" s="17">
        <v>18000</v>
      </c>
      <c r="G36" s="18">
        <v>926.37</v>
      </c>
      <c r="H36" s="19">
        <v>1.5100000000000001E-2</v>
      </c>
      <c r="I36" s="21"/>
      <c r="J36" s="21"/>
      <c r="K36" s="3"/>
    </row>
    <row r="37" spans="1:11" ht="13.05" customHeight="1">
      <c r="A37" s="15" t="s">
        <v>552</v>
      </c>
      <c r="B37" s="192" t="s">
        <v>553</v>
      </c>
      <c r="C37" s="192"/>
      <c r="D37" s="13" t="s">
        <v>554</v>
      </c>
      <c r="E37" s="13" t="s">
        <v>452</v>
      </c>
      <c r="F37" s="17">
        <v>2250</v>
      </c>
      <c r="G37" s="18">
        <v>897.75</v>
      </c>
      <c r="H37" s="19">
        <v>1.46E-2</v>
      </c>
      <c r="I37" s="21"/>
      <c r="J37" s="21"/>
      <c r="K37" s="3"/>
    </row>
    <row r="38" spans="1:11" ht="13.05" customHeight="1">
      <c r="A38" s="15" t="s">
        <v>812</v>
      </c>
      <c r="B38" s="192" t="s">
        <v>813</v>
      </c>
      <c r="C38" s="192"/>
      <c r="D38" s="13" t="s">
        <v>814</v>
      </c>
      <c r="E38" s="13" t="s">
        <v>470</v>
      </c>
      <c r="F38" s="17">
        <v>49500</v>
      </c>
      <c r="G38" s="18">
        <v>885.95</v>
      </c>
      <c r="H38" s="19">
        <v>1.44E-2</v>
      </c>
      <c r="I38" s="21"/>
      <c r="J38" s="21"/>
      <c r="K38" s="3"/>
    </row>
    <row r="39" spans="1:11" ht="13.05" customHeight="1">
      <c r="A39" s="15" t="s">
        <v>545</v>
      </c>
      <c r="B39" s="192" t="s">
        <v>546</v>
      </c>
      <c r="C39" s="192"/>
      <c r="D39" s="13" t="s">
        <v>547</v>
      </c>
      <c r="E39" s="13" t="s">
        <v>508</v>
      </c>
      <c r="F39" s="17">
        <v>29700</v>
      </c>
      <c r="G39" s="18">
        <v>871.96</v>
      </c>
      <c r="H39" s="19">
        <v>1.4200000000000001E-2</v>
      </c>
      <c r="I39" s="21"/>
      <c r="J39" s="21"/>
      <c r="K39" s="3"/>
    </row>
    <row r="40" spans="1:11" ht="13.05" customHeight="1">
      <c r="A40" s="15" t="s">
        <v>1625</v>
      </c>
      <c r="B40" s="192" t="s">
        <v>1626</v>
      </c>
      <c r="C40" s="192"/>
      <c r="D40" s="13" t="s">
        <v>1627</v>
      </c>
      <c r="E40" s="13" t="s">
        <v>761</v>
      </c>
      <c r="F40" s="17">
        <v>360000</v>
      </c>
      <c r="G40" s="18">
        <v>845.64</v>
      </c>
      <c r="H40" s="19">
        <v>1.38E-2</v>
      </c>
      <c r="I40" s="21"/>
      <c r="J40" s="21"/>
      <c r="K40" s="3"/>
    </row>
    <row r="41" spans="1:11" ht="13.05" customHeight="1">
      <c r="A41" s="15" t="s">
        <v>682</v>
      </c>
      <c r="B41" s="192" t="s">
        <v>683</v>
      </c>
      <c r="C41" s="192"/>
      <c r="D41" s="13" t="s">
        <v>684</v>
      </c>
      <c r="E41" s="13" t="s">
        <v>448</v>
      </c>
      <c r="F41" s="17">
        <v>157500</v>
      </c>
      <c r="G41" s="18">
        <v>839.71</v>
      </c>
      <c r="H41" s="19">
        <v>1.37E-2</v>
      </c>
      <c r="I41" s="21"/>
      <c r="J41" s="21"/>
      <c r="K41" s="3"/>
    </row>
    <row r="42" spans="1:11" ht="13.05" customHeight="1">
      <c r="A42" s="15" t="s">
        <v>569</v>
      </c>
      <c r="B42" s="192" t="s">
        <v>570</v>
      </c>
      <c r="C42" s="192"/>
      <c r="D42" s="13" t="s">
        <v>571</v>
      </c>
      <c r="E42" s="13" t="s">
        <v>572</v>
      </c>
      <c r="F42" s="17">
        <v>54000</v>
      </c>
      <c r="G42" s="18">
        <v>838.08</v>
      </c>
      <c r="H42" s="19">
        <v>1.37E-2</v>
      </c>
      <c r="I42" s="21"/>
      <c r="J42" s="21"/>
      <c r="K42" s="3"/>
    </row>
    <row r="43" spans="1:11" ht="13.05" customHeight="1">
      <c r="A43" s="15" t="s">
        <v>707</v>
      </c>
      <c r="B43" s="192" t="s">
        <v>708</v>
      </c>
      <c r="C43" s="192"/>
      <c r="D43" s="13" t="s">
        <v>709</v>
      </c>
      <c r="E43" s="13" t="s">
        <v>703</v>
      </c>
      <c r="F43" s="17">
        <v>270000</v>
      </c>
      <c r="G43" s="18">
        <v>774.77</v>
      </c>
      <c r="H43" s="19">
        <v>1.26E-2</v>
      </c>
      <c r="I43" s="21"/>
      <c r="J43" s="21"/>
      <c r="K43" s="3"/>
    </row>
    <row r="44" spans="1:11" ht="13.05" customHeight="1">
      <c r="A44" s="15" t="s">
        <v>754</v>
      </c>
      <c r="B44" s="192" t="s">
        <v>755</v>
      </c>
      <c r="C44" s="192"/>
      <c r="D44" s="13" t="s">
        <v>756</v>
      </c>
      <c r="E44" s="13" t="s">
        <v>757</v>
      </c>
      <c r="F44" s="17">
        <v>153000</v>
      </c>
      <c r="G44" s="18">
        <v>671.75</v>
      </c>
      <c r="H44" s="19">
        <v>1.0999999999999999E-2</v>
      </c>
      <c r="I44" s="21"/>
      <c r="J44" s="21"/>
      <c r="K44" s="3"/>
    </row>
    <row r="45" spans="1:11" ht="13.05" customHeight="1">
      <c r="A45" s="15" t="s">
        <v>1524</v>
      </c>
      <c r="B45" s="192" t="s">
        <v>1525</v>
      </c>
      <c r="C45" s="192"/>
      <c r="D45" s="13" t="s">
        <v>1526</v>
      </c>
      <c r="E45" s="13" t="s">
        <v>292</v>
      </c>
      <c r="F45" s="17">
        <v>900000</v>
      </c>
      <c r="G45" s="18">
        <v>658.35</v>
      </c>
      <c r="H45" s="19">
        <v>1.0699999999999999E-2</v>
      </c>
      <c r="I45" s="21"/>
      <c r="J45" s="21"/>
      <c r="K45" s="3"/>
    </row>
    <row r="46" spans="1:11" ht="13.05" customHeight="1">
      <c r="A46" s="15" t="s">
        <v>691</v>
      </c>
      <c r="B46" s="192" t="s">
        <v>692</v>
      </c>
      <c r="C46" s="192"/>
      <c r="D46" s="13" t="s">
        <v>693</v>
      </c>
      <c r="E46" s="13" t="s">
        <v>504</v>
      </c>
      <c r="F46" s="17">
        <v>31500</v>
      </c>
      <c r="G46" s="18">
        <v>639.91999999999996</v>
      </c>
      <c r="H46" s="19">
        <v>1.04E-2</v>
      </c>
      <c r="I46" s="21"/>
      <c r="J46" s="21"/>
      <c r="K46" s="3"/>
    </row>
    <row r="47" spans="1:11" ht="13.05" customHeight="1">
      <c r="A47" s="15" t="s">
        <v>1622</v>
      </c>
      <c r="B47" s="192" t="s">
        <v>1623</v>
      </c>
      <c r="C47" s="192"/>
      <c r="D47" s="13" t="s">
        <v>1624</v>
      </c>
      <c r="E47" s="13" t="s">
        <v>504</v>
      </c>
      <c r="F47" s="17">
        <v>54000</v>
      </c>
      <c r="G47" s="18">
        <v>578.77</v>
      </c>
      <c r="H47" s="19">
        <v>9.4000000000000004E-3</v>
      </c>
      <c r="I47" s="21"/>
      <c r="J47" s="21"/>
      <c r="K47" s="3"/>
    </row>
    <row r="48" spans="1:11" ht="13.05" customHeight="1">
      <c r="A48" s="15" t="s">
        <v>765</v>
      </c>
      <c r="B48" s="192" t="s">
        <v>766</v>
      </c>
      <c r="C48" s="192"/>
      <c r="D48" s="13" t="s">
        <v>767</v>
      </c>
      <c r="E48" s="13" t="s">
        <v>504</v>
      </c>
      <c r="F48" s="17">
        <v>307550</v>
      </c>
      <c r="G48" s="18">
        <v>524.03</v>
      </c>
      <c r="H48" s="19">
        <v>8.5000000000000006E-3</v>
      </c>
      <c r="I48" s="21"/>
      <c r="J48" s="21"/>
      <c r="K48" s="3"/>
    </row>
    <row r="49" spans="1:11" ht="13.05" customHeight="1">
      <c r="A49" s="3"/>
      <c r="B49" s="191" t="s">
        <v>176</v>
      </c>
      <c r="C49" s="191"/>
      <c r="D49" s="2"/>
      <c r="E49" s="2"/>
      <c r="F49" s="2"/>
      <c r="G49" s="23">
        <v>58821.38</v>
      </c>
      <c r="H49" s="24">
        <v>0.95909999999999995</v>
      </c>
      <c r="I49" s="25"/>
      <c r="J49" s="25"/>
      <c r="K49" s="3"/>
    </row>
    <row r="50" spans="1:11" ht="13.05" customHeight="1">
      <c r="A50" s="3"/>
      <c r="B50" s="191" t="s">
        <v>627</v>
      </c>
      <c r="C50" s="191"/>
      <c r="D50" s="2"/>
      <c r="E50" s="2"/>
      <c r="F50" s="2"/>
      <c r="G50" s="25" t="s">
        <v>178</v>
      </c>
      <c r="H50" s="25" t="s">
        <v>178</v>
      </c>
      <c r="I50" s="25"/>
      <c r="J50" s="25"/>
      <c r="K50" s="3"/>
    </row>
    <row r="51" spans="1:11" ht="13.05" customHeight="1">
      <c r="A51" s="3"/>
      <c r="B51" s="191" t="s">
        <v>176</v>
      </c>
      <c r="C51" s="191"/>
      <c r="D51" s="2"/>
      <c r="E51" s="2"/>
      <c r="F51" s="2"/>
      <c r="G51" s="25" t="s">
        <v>178</v>
      </c>
      <c r="H51" s="25" t="s">
        <v>178</v>
      </c>
      <c r="I51" s="25"/>
      <c r="J51" s="25"/>
      <c r="K51" s="3"/>
    </row>
    <row r="52" spans="1:11" ht="13.05" customHeight="1">
      <c r="A52" s="3"/>
      <c r="B52" s="191" t="s">
        <v>187</v>
      </c>
      <c r="C52" s="191"/>
      <c r="D52" s="26"/>
      <c r="E52" s="2"/>
      <c r="F52" s="26"/>
      <c r="G52" s="23">
        <v>58821.38</v>
      </c>
      <c r="H52" s="24">
        <v>0.95909999999999995</v>
      </c>
      <c r="I52" s="25"/>
      <c r="J52" s="25"/>
      <c r="K52" s="3"/>
    </row>
    <row r="53" spans="1:11" ht="13.05" customHeight="1">
      <c r="A53" s="3"/>
      <c r="B53" s="193" t="s">
        <v>768</v>
      </c>
      <c r="C53" s="193"/>
      <c r="D53" s="13"/>
      <c r="E53" s="13"/>
      <c r="F53" s="13"/>
      <c r="G53" s="13"/>
      <c r="H53" s="13"/>
      <c r="I53" s="14"/>
      <c r="J53" s="14"/>
      <c r="K53" s="3"/>
    </row>
    <row r="54" spans="1:11" ht="13.05" customHeight="1">
      <c r="A54" s="3"/>
      <c r="B54" s="193" t="s">
        <v>769</v>
      </c>
      <c r="C54" s="193"/>
      <c r="D54" s="13"/>
      <c r="E54" s="13"/>
      <c r="F54" s="13"/>
      <c r="G54" s="3"/>
      <c r="H54" s="14"/>
      <c r="I54" s="14"/>
      <c r="J54" s="14"/>
      <c r="K54" s="3"/>
    </row>
    <row r="55" spans="1:11" ht="13.05" customHeight="1">
      <c r="A55" s="15" t="s">
        <v>770</v>
      </c>
      <c r="B55" s="192" t="s">
        <v>771</v>
      </c>
      <c r="C55" s="192"/>
      <c r="D55" s="13"/>
      <c r="E55" s="13" t="s">
        <v>226</v>
      </c>
      <c r="F55" s="17">
        <v>33750</v>
      </c>
      <c r="G55" s="18">
        <v>959.38</v>
      </c>
      <c r="H55" s="19">
        <v>1.5599999999999999E-2</v>
      </c>
      <c r="I55" s="21"/>
      <c r="J55" s="21"/>
      <c r="K55" s="3"/>
    </row>
    <row r="56" spans="1:11" ht="13.05" customHeight="1">
      <c r="A56" s="15" t="s">
        <v>776</v>
      </c>
      <c r="B56" s="192" t="s">
        <v>777</v>
      </c>
      <c r="C56" s="192"/>
      <c r="D56" s="13"/>
      <c r="E56" s="13" t="s">
        <v>226</v>
      </c>
      <c r="F56" s="17">
        <v>-1350</v>
      </c>
      <c r="G56" s="18">
        <v>-153.06</v>
      </c>
      <c r="H56" s="19">
        <v>-2.5000000000000001E-3</v>
      </c>
      <c r="I56" s="21"/>
      <c r="J56" s="21"/>
      <c r="K56" s="3"/>
    </row>
    <row r="57" spans="1:11" ht="13.05" customHeight="1">
      <c r="A57" s="3"/>
      <c r="B57" s="191" t="s">
        <v>176</v>
      </c>
      <c r="C57" s="191"/>
      <c r="D57" s="2"/>
      <c r="E57" s="2"/>
      <c r="F57" s="2"/>
      <c r="G57" s="23">
        <v>806.32</v>
      </c>
      <c r="H57" s="24">
        <v>1.3100000000000001E-2</v>
      </c>
      <c r="I57" s="25"/>
      <c r="J57" s="25"/>
      <c r="K57" s="3"/>
    </row>
    <row r="58" spans="1:11" ht="13.05" customHeight="1">
      <c r="A58" s="3"/>
      <c r="B58" s="191" t="s">
        <v>187</v>
      </c>
      <c r="C58" s="191"/>
      <c r="D58" s="26"/>
      <c r="E58" s="2"/>
      <c r="F58" s="26"/>
      <c r="G58" s="23">
        <v>806.32</v>
      </c>
      <c r="H58" s="24">
        <v>1.3100000000000001E-2</v>
      </c>
      <c r="I58" s="25"/>
      <c r="J58" s="25"/>
      <c r="K58" s="3"/>
    </row>
    <row r="59" spans="1:11" ht="13.05" customHeight="1">
      <c r="A59" s="3"/>
      <c r="B59" s="193" t="s">
        <v>188</v>
      </c>
      <c r="C59" s="193"/>
      <c r="D59" s="13"/>
      <c r="E59" s="13"/>
      <c r="F59" s="13"/>
      <c r="G59" s="13"/>
      <c r="H59" s="13"/>
      <c r="I59" s="14"/>
      <c r="J59" s="14"/>
      <c r="K59" s="3"/>
    </row>
    <row r="60" spans="1:11" ht="13.05" customHeight="1">
      <c r="A60" s="3"/>
      <c r="B60" s="193" t="s">
        <v>631</v>
      </c>
      <c r="C60" s="193"/>
      <c r="D60" s="13"/>
      <c r="E60" s="13"/>
      <c r="F60" s="13"/>
      <c r="G60" s="3"/>
      <c r="H60" s="14"/>
      <c r="I60" s="14"/>
      <c r="J60" s="14"/>
      <c r="K60" s="3"/>
    </row>
    <row r="61" spans="1:11" ht="13.05" customHeight="1">
      <c r="A61" s="15" t="s">
        <v>1268</v>
      </c>
      <c r="B61" s="192" t="s">
        <v>1269</v>
      </c>
      <c r="C61" s="192"/>
      <c r="D61" s="13" t="s">
        <v>1270</v>
      </c>
      <c r="E61" s="13" t="s">
        <v>150</v>
      </c>
      <c r="F61" s="17">
        <v>1000000</v>
      </c>
      <c r="G61" s="18">
        <v>990.98</v>
      </c>
      <c r="H61" s="19">
        <v>1.6199999999999999E-2</v>
      </c>
      <c r="I61" s="20">
        <v>5.1908000000000003E-2</v>
      </c>
      <c r="J61" s="21"/>
      <c r="K61" s="3"/>
    </row>
    <row r="62" spans="1:11" ht="13.05" customHeight="1">
      <c r="A62" s="3"/>
      <c r="B62" s="191" t="s">
        <v>176</v>
      </c>
      <c r="C62" s="191"/>
      <c r="D62" s="2"/>
      <c r="E62" s="2"/>
      <c r="F62" s="2"/>
      <c r="G62" s="23">
        <v>990.98</v>
      </c>
      <c r="H62" s="24">
        <v>1.6199999999999999E-2</v>
      </c>
      <c r="I62" s="25"/>
      <c r="J62" s="25"/>
      <c r="K62" s="3"/>
    </row>
    <row r="63" spans="1:11" ht="13.05" customHeight="1">
      <c r="A63" s="3"/>
      <c r="B63" s="191" t="s">
        <v>187</v>
      </c>
      <c r="C63" s="191"/>
      <c r="D63" s="26"/>
      <c r="E63" s="2"/>
      <c r="F63" s="26"/>
      <c r="G63" s="23">
        <v>990.98</v>
      </c>
      <c r="H63" s="24">
        <v>1.6199999999999999E-2</v>
      </c>
      <c r="I63" s="25"/>
      <c r="J63" s="25"/>
      <c r="K63" s="3"/>
    </row>
    <row r="64" spans="1:11" ht="13.05" customHeight="1">
      <c r="A64" s="3"/>
      <c r="B64" s="193" t="s">
        <v>227</v>
      </c>
      <c r="C64" s="193"/>
      <c r="D64" s="13"/>
      <c r="E64" s="13"/>
      <c r="F64" s="13"/>
      <c r="G64" s="13"/>
      <c r="H64" s="13"/>
      <c r="I64" s="14"/>
      <c r="J64" s="14"/>
      <c r="K64" s="3"/>
    </row>
    <row r="65" spans="1:11" ht="13.05" customHeight="1">
      <c r="A65" s="15" t="s">
        <v>228</v>
      </c>
      <c r="B65" s="192" t="s">
        <v>229</v>
      </c>
      <c r="C65" s="192"/>
      <c r="D65" s="13"/>
      <c r="E65" s="13" t="s">
        <v>226</v>
      </c>
      <c r="F65" s="17"/>
      <c r="G65" s="18">
        <v>1546.2</v>
      </c>
      <c r="H65" s="19">
        <v>2.52E-2</v>
      </c>
      <c r="I65" s="20">
        <v>5.3318046254190607E-2</v>
      </c>
      <c r="J65" s="21"/>
      <c r="K65" s="3"/>
    </row>
    <row r="66" spans="1:11" ht="13.05" customHeight="1">
      <c r="A66" s="3"/>
      <c r="B66" s="191" t="s">
        <v>176</v>
      </c>
      <c r="C66" s="191"/>
      <c r="D66" s="2"/>
      <c r="E66" s="2"/>
      <c r="F66" s="2"/>
      <c r="G66" s="23">
        <v>1546.2</v>
      </c>
      <c r="H66" s="24">
        <v>2.52E-2</v>
      </c>
      <c r="I66" s="25"/>
      <c r="J66" s="25"/>
      <c r="K66" s="3"/>
    </row>
    <row r="67" spans="1:11" ht="13.05" customHeight="1">
      <c r="A67" s="3"/>
      <c r="B67" s="191" t="s">
        <v>187</v>
      </c>
      <c r="C67" s="191"/>
      <c r="D67" s="26"/>
      <c r="E67" s="2"/>
      <c r="F67" s="26"/>
      <c r="G67" s="23">
        <v>1546.2</v>
      </c>
      <c r="H67" s="24">
        <v>2.52E-2</v>
      </c>
      <c r="I67" s="25"/>
      <c r="J67" s="25"/>
      <c r="K67" s="3"/>
    </row>
    <row r="68" spans="1:11" ht="13.05" customHeight="1">
      <c r="A68" s="3"/>
      <c r="B68" s="191" t="s">
        <v>230</v>
      </c>
      <c r="C68" s="191"/>
      <c r="D68" s="13"/>
      <c r="E68" s="2"/>
      <c r="F68" s="13"/>
      <c r="G68" s="27">
        <v>-848.61</v>
      </c>
      <c r="H68" s="24">
        <v>-1.3599999999999999E-2</v>
      </c>
      <c r="I68" s="25"/>
      <c r="J68" s="25"/>
      <c r="K68" s="3"/>
    </row>
    <row r="69" spans="1:11" ht="13.05" customHeight="1">
      <c r="A69" s="3"/>
      <c r="B69" s="189" t="s">
        <v>231</v>
      </c>
      <c r="C69" s="189"/>
      <c r="D69" s="29"/>
      <c r="E69" s="29"/>
      <c r="F69" s="29"/>
      <c r="G69" s="30">
        <v>61316.27</v>
      </c>
      <c r="H69" s="31">
        <v>1</v>
      </c>
      <c r="I69" s="32"/>
      <c r="J69" s="32"/>
      <c r="K69" s="3"/>
    </row>
    <row r="70" spans="1:11" ht="13.05" customHeight="1">
      <c r="A70" s="3"/>
      <c r="B70" s="190"/>
      <c r="C70" s="190"/>
      <c r="D70" s="3"/>
      <c r="E70" s="3"/>
      <c r="F70" s="3"/>
      <c r="G70" s="3"/>
      <c r="H70" s="3"/>
      <c r="I70" s="3"/>
      <c r="J70" s="3"/>
      <c r="K70" s="3"/>
    </row>
    <row r="71" spans="1:11" ht="13.05" customHeight="1">
      <c r="A71" s="3"/>
      <c r="B71" s="187"/>
      <c r="C71" s="187"/>
      <c r="D71" s="187"/>
      <c r="E71" s="187"/>
      <c r="F71" s="187"/>
      <c r="G71" s="187"/>
      <c r="H71" s="187"/>
      <c r="I71" s="187"/>
      <c r="J71" s="3"/>
      <c r="K71" s="3"/>
    </row>
    <row r="72" spans="1:11" ht="13.05" customHeight="1">
      <c r="A72" s="3"/>
      <c r="B72" s="187"/>
      <c r="C72" s="187"/>
      <c r="D72" s="187"/>
      <c r="E72" s="187"/>
      <c r="F72" s="187"/>
      <c r="G72" s="187"/>
      <c r="H72" s="187"/>
      <c r="I72" s="187"/>
      <c r="J72" s="3"/>
      <c r="K72" s="3"/>
    </row>
    <row r="73" spans="1:11" ht="13.05" customHeight="1">
      <c r="A73" s="3"/>
      <c r="B73" s="187" t="s">
        <v>226</v>
      </c>
      <c r="C73" s="187"/>
      <c r="D73" s="3"/>
      <c r="E73" s="3"/>
      <c r="F73" s="3"/>
      <c r="G73" s="3"/>
      <c r="H73" s="3"/>
      <c r="I73" s="3"/>
      <c r="J73" s="3"/>
      <c r="K73" s="3"/>
    </row>
    <row r="74" spans="1:11" ht="13.05" customHeight="1">
      <c r="A74" s="3"/>
      <c r="B74" s="187" t="s">
        <v>234</v>
      </c>
      <c r="C74" s="187"/>
      <c r="D74" s="3"/>
      <c r="E74" s="3"/>
      <c r="F74" s="3"/>
      <c r="G74" s="3"/>
      <c r="H74" s="3"/>
      <c r="I74" s="3"/>
      <c r="J74" s="3"/>
      <c r="K74" s="3"/>
    </row>
    <row r="75" spans="1:11" ht="26.1" customHeight="1">
      <c r="A75" s="3"/>
      <c r="B75" s="187" t="s">
        <v>235</v>
      </c>
      <c r="C75" s="187"/>
      <c r="D75" s="187"/>
      <c r="E75" s="187"/>
      <c r="F75" s="187"/>
      <c r="G75" s="187"/>
      <c r="H75" s="187"/>
      <c r="I75" s="187"/>
      <c r="J75" s="3"/>
      <c r="K75" s="3"/>
    </row>
    <row r="76" spans="1:11" ht="13.05" customHeight="1">
      <c r="A76" s="3"/>
      <c r="B76" s="33" t="s">
        <v>781</v>
      </c>
      <c r="C76" s="3"/>
      <c r="D76" s="3"/>
      <c r="E76" s="3"/>
      <c r="F76" s="3"/>
      <c r="G76" s="3"/>
      <c r="H76" s="3"/>
      <c r="I76" s="3"/>
      <c r="J76" s="3"/>
      <c r="K76" s="3"/>
    </row>
    <row r="77" spans="1:11" ht="40.049999999999997" customHeight="1">
      <c r="A77" s="3"/>
      <c r="B77" s="188" t="s">
        <v>782</v>
      </c>
      <c r="C77" s="188"/>
      <c r="D77" s="34" t="s">
        <v>101</v>
      </c>
      <c r="E77" s="34" t="s">
        <v>783</v>
      </c>
      <c r="F77" s="34" t="s">
        <v>784</v>
      </c>
      <c r="G77" s="34" t="s">
        <v>785</v>
      </c>
      <c r="H77" s="34" t="s">
        <v>786</v>
      </c>
      <c r="I77" s="3"/>
      <c r="J77" s="3"/>
      <c r="K77" s="3"/>
    </row>
    <row r="78" spans="1:11" ht="13.05" customHeight="1">
      <c r="A78" s="3"/>
      <c r="B78" s="186" t="s">
        <v>787</v>
      </c>
      <c r="C78" s="186"/>
      <c r="D78" s="2" t="s">
        <v>788</v>
      </c>
      <c r="E78" s="2" t="s">
        <v>423</v>
      </c>
      <c r="F78" s="35">
        <v>33750</v>
      </c>
      <c r="G78" s="36">
        <v>959.37750000000005</v>
      </c>
      <c r="H78" s="37">
        <v>1.5599999999999999E-2</v>
      </c>
      <c r="I78" s="3"/>
      <c r="J78" s="3"/>
      <c r="K78" s="3"/>
    </row>
    <row r="79" spans="1:11" ht="13.05" customHeight="1">
      <c r="A79" s="3"/>
      <c r="B79" s="186" t="s">
        <v>790</v>
      </c>
      <c r="C79" s="186"/>
      <c r="D79" s="2" t="s">
        <v>791</v>
      </c>
      <c r="E79" s="2" t="s">
        <v>561</v>
      </c>
      <c r="F79" s="35">
        <v>1350</v>
      </c>
      <c r="G79" s="36">
        <v>153.06299999999999</v>
      </c>
      <c r="H79" s="37">
        <v>2.5000000000000001E-3</v>
      </c>
      <c r="I79" s="3"/>
      <c r="J79" s="3"/>
      <c r="K79" s="3"/>
    </row>
    <row r="81" spans="2:7">
      <c r="G81" s="128"/>
    </row>
    <row r="83" spans="2:7">
      <c r="B83" s="49" t="s">
        <v>2354</v>
      </c>
      <c r="C83" s="50"/>
      <c r="D83" s="50"/>
      <c r="E83" s="51"/>
    </row>
    <row r="84" spans="2:7">
      <c r="B84" s="50" t="s">
        <v>2393</v>
      </c>
      <c r="C84" s="50"/>
      <c r="D84" s="50"/>
      <c r="E84" s="51"/>
    </row>
    <row r="85" spans="2:7">
      <c r="B85" s="57" t="s">
        <v>2394</v>
      </c>
      <c r="C85" s="50"/>
      <c r="D85" s="50"/>
      <c r="E85" s="51"/>
    </row>
    <row r="86" spans="2:7">
      <c r="B86" s="50" t="s">
        <v>2355</v>
      </c>
      <c r="C86" s="50"/>
      <c r="D86" s="50"/>
      <c r="E86" s="51"/>
    </row>
    <row r="87" spans="2:7">
      <c r="B87" s="50" t="s">
        <v>2356</v>
      </c>
      <c r="C87" s="50"/>
      <c r="D87" s="50"/>
      <c r="E87" s="51"/>
    </row>
    <row r="88" spans="2:7">
      <c r="B88" s="50" t="s">
        <v>2357</v>
      </c>
      <c r="C88" s="52"/>
      <c r="D88" s="52"/>
      <c r="E88" s="52"/>
    </row>
    <row r="89" spans="2:7">
      <c r="B89" s="50" t="s">
        <v>2358</v>
      </c>
      <c r="C89" s="50"/>
      <c r="D89" s="50"/>
      <c r="E89" s="51"/>
    </row>
    <row r="90" spans="2:7">
      <c r="B90" s="50" t="s">
        <v>2359</v>
      </c>
      <c r="C90" s="50"/>
      <c r="D90" s="50"/>
      <c r="E90" s="51"/>
    </row>
    <row r="91" spans="2:7">
      <c r="B91" s="50" t="s">
        <v>2360</v>
      </c>
      <c r="C91" s="50"/>
      <c r="D91" s="50"/>
      <c r="E91" s="51"/>
    </row>
    <row r="92" spans="2:7">
      <c r="B92" s="50" t="s">
        <v>2361</v>
      </c>
      <c r="C92" s="50"/>
      <c r="D92" s="50"/>
      <c r="E92" s="51"/>
    </row>
    <row r="93" spans="2:7">
      <c r="B93" s="49" t="s">
        <v>2362</v>
      </c>
      <c r="C93" s="49"/>
      <c r="D93" s="49" t="s">
        <v>2363</v>
      </c>
      <c r="E93" s="49" t="s">
        <v>2364</v>
      </c>
    </row>
    <row r="94" spans="2:7">
      <c r="B94" s="50" t="s">
        <v>2410</v>
      </c>
      <c r="C94" s="50"/>
      <c r="D94" s="53">
        <v>9.3940000000000001</v>
      </c>
      <c r="E94" s="53">
        <v>9.4725999999999999</v>
      </c>
    </row>
    <row r="95" spans="2:7">
      <c r="B95" s="50" t="s">
        <v>2366</v>
      </c>
      <c r="C95" s="50"/>
      <c r="D95" s="53">
        <v>9.3940000000000001</v>
      </c>
      <c r="E95" s="53">
        <v>9.4725999999999999</v>
      </c>
    </row>
    <row r="96" spans="2:7">
      <c r="B96" s="50" t="s">
        <v>2411</v>
      </c>
      <c r="C96" s="50"/>
      <c r="D96" s="53">
        <v>9.6465999999999994</v>
      </c>
      <c r="E96" s="53">
        <v>9.7378999999999998</v>
      </c>
    </row>
    <row r="97" spans="2:5">
      <c r="B97" s="50" t="s">
        <v>2374</v>
      </c>
      <c r="C97" s="50"/>
      <c r="D97" s="53">
        <v>9.6465999999999994</v>
      </c>
      <c r="E97" s="53">
        <v>9.7378999999999998</v>
      </c>
    </row>
    <row r="98" spans="2:5">
      <c r="B98" s="50"/>
      <c r="C98" s="50"/>
      <c r="D98" s="50"/>
      <c r="E98" s="51"/>
    </row>
    <row r="99" spans="2:5">
      <c r="B99" s="50" t="s">
        <v>2412</v>
      </c>
      <c r="C99" s="50"/>
      <c r="D99" s="50"/>
      <c r="E99" s="51"/>
    </row>
    <row r="100" spans="2:5">
      <c r="B100" s="50" t="s">
        <v>2539</v>
      </c>
      <c r="C100" s="50"/>
      <c r="D100" s="50"/>
      <c r="E100" s="51"/>
    </row>
    <row r="101" spans="2:5">
      <c r="B101" s="50" t="s">
        <v>2380</v>
      </c>
      <c r="C101" s="50"/>
      <c r="D101" s="50"/>
      <c r="E101" s="51"/>
    </row>
    <row r="102" spans="2:5">
      <c r="B102" s="50" t="s">
        <v>2448</v>
      </c>
      <c r="C102" s="50"/>
      <c r="D102" s="50"/>
      <c r="E102" s="51"/>
    </row>
    <row r="103" spans="2:5">
      <c r="B103" s="50" t="s">
        <v>2382</v>
      </c>
      <c r="C103" s="50"/>
      <c r="D103" s="50"/>
      <c r="E103" s="51"/>
    </row>
    <row r="104" spans="2:5">
      <c r="B104" s="50" t="s">
        <v>2400</v>
      </c>
      <c r="C104" s="50"/>
      <c r="D104" s="50"/>
      <c r="E104" s="51"/>
    </row>
    <row r="105" spans="2:5">
      <c r="B105" s="50" t="s">
        <v>2383</v>
      </c>
      <c r="C105" s="50"/>
      <c r="D105" s="50"/>
      <c r="E105" s="51"/>
    </row>
    <row r="106" spans="2:5">
      <c r="B106" s="50" t="s">
        <v>2384</v>
      </c>
      <c r="C106" s="50"/>
      <c r="D106" s="50"/>
      <c r="E106" s="51"/>
    </row>
    <row r="107" spans="2:5">
      <c r="B107" s="50" t="s">
        <v>2385</v>
      </c>
      <c r="C107" s="50"/>
      <c r="D107" s="50"/>
      <c r="E107" s="51"/>
    </row>
    <row r="108" spans="2:5">
      <c r="B108" s="50" t="s">
        <v>2386</v>
      </c>
      <c r="C108" s="50"/>
      <c r="D108" s="50"/>
      <c r="E108" s="51"/>
    </row>
    <row r="109" spans="2:5">
      <c r="B109" s="50" t="s">
        <v>2387</v>
      </c>
      <c r="C109" s="50"/>
      <c r="D109" s="50"/>
      <c r="E109" s="51"/>
    </row>
    <row r="110" spans="2:5">
      <c r="B110" s="50" t="s">
        <v>2388</v>
      </c>
      <c r="C110" s="50"/>
      <c r="D110" s="50"/>
      <c r="E110" s="51"/>
    </row>
    <row r="111" spans="2:5">
      <c r="B111" s="50" t="s">
        <v>2389</v>
      </c>
      <c r="C111" s="50"/>
      <c r="D111" s="50"/>
      <c r="E111" s="51"/>
    </row>
    <row r="113" spans="1:54">
      <c r="A113" s="129" t="s">
        <v>2543</v>
      </c>
      <c r="B113" s="130" t="s">
        <v>2563</v>
      </c>
      <c r="C113" s="131"/>
      <c r="D113" s="72"/>
      <c r="E113" s="72"/>
      <c r="F113" s="72"/>
      <c r="G113" s="72"/>
      <c r="H113" s="153"/>
      <c r="I113" s="153"/>
      <c r="J113" s="147"/>
      <c r="K113" s="147"/>
      <c r="L113" s="147"/>
      <c r="M113" s="50"/>
      <c r="N113" s="50"/>
      <c r="O113" s="50"/>
      <c r="P113" s="50"/>
      <c r="Q113" s="50"/>
      <c r="R113" s="50"/>
      <c r="S113" s="50"/>
      <c r="T113" s="50"/>
      <c r="U113" s="50"/>
      <c r="V113" s="50"/>
      <c r="W113" s="50"/>
      <c r="X113" s="50"/>
      <c r="Y113" s="50"/>
      <c r="Z113" s="50"/>
      <c r="AA113" s="50"/>
      <c r="AB113" s="50"/>
      <c r="AC113" s="63"/>
      <c r="AD113" s="63"/>
      <c r="AE113" s="63"/>
      <c r="AF113" s="63"/>
      <c r="AG113" s="63"/>
      <c r="AH113" s="63"/>
      <c r="AI113" s="148"/>
      <c r="AJ113" s="63"/>
      <c r="AK113" s="63"/>
      <c r="AL113" s="63"/>
      <c r="AM113" s="63"/>
      <c r="AN113" s="63"/>
      <c r="AO113" s="63"/>
      <c r="AP113" s="63"/>
      <c r="AQ113" s="63"/>
      <c r="AR113" s="63"/>
      <c r="AS113" s="63"/>
      <c r="AT113" s="63"/>
      <c r="AU113" s="63"/>
      <c r="AV113" s="148"/>
      <c r="AW113" s="63"/>
      <c r="AX113" s="148"/>
      <c r="AY113" s="63"/>
      <c r="AZ113" s="63"/>
      <c r="BA113" s="63"/>
      <c r="BB113" s="148"/>
    </row>
    <row r="114" spans="1:54">
      <c r="B114" s="72"/>
      <c r="C114" s="72"/>
      <c r="D114" s="72"/>
      <c r="E114" s="72"/>
      <c r="F114" s="72"/>
      <c r="G114" s="72"/>
      <c r="H114" s="56"/>
      <c r="I114" s="56"/>
      <c r="J114" s="56"/>
      <c r="K114" s="147"/>
      <c r="L114" s="147"/>
      <c r="M114" s="50"/>
      <c r="N114" s="50"/>
      <c r="O114" s="50"/>
      <c r="P114" s="50"/>
      <c r="Q114" s="50"/>
      <c r="R114" s="50"/>
      <c r="S114" s="50"/>
      <c r="T114" s="50"/>
      <c r="U114" s="50"/>
      <c r="V114" s="50"/>
      <c r="W114" s="50"/>
      <c r="X114" s="50"/>
      <c r="Y114" s="50"/>
      <c r="Z114" s="50"/>
      <c r="AA114" s="50"/>
      <c r="AB114" s="50"/>
      <c r="AC114" s="63"/>
      <c r="AD114" s="63"/>
      <c r="AE114" s="63"/>
      <c r="AF114" s="63"/>
      <c r="AG114" s="63"/>
      <c r="AH114" s="63"/>
      <c r="AI114" s="148"/>
      <c r="AJ114" s="63"/>
      <c r="AK114" s="63"/>
      <c r="AL114" s="63"/>
      <c r="AM114" s="63"/>
      <c r="AN114" s="63"/>
      <c r="AO114" s="63"/>
      <c r="AP114" s="63"/>
      <c r="AQ114" s="63"/>
      <c r="AR114" s="63"/>
      <c r="AS114" s="63"/>
      <c r="AT114" s="63"/>
      <c r="AU114" s="63"/>
      <c r="AV114" s="148"/>
      <c r="AW114" s="63"/>
      <c r="AX114" s="148"/>
      <c r="AY114" s="63"/>
      <c r="AZ114" s="63"/>
      <c r="BA114" s="63"/>
      <c r="BB114" s="148"/>
    </row>
    <row r="115" spans="1:54" ht="43.2">
      <c r="B115" s="132" t="s">
        <v>2544</v>
      </c>
      <c r="C115" s="132" t="s">
        <v>2545</v>
      </c>
      <c r="D115" s="133" t="s">
        <v>2546</v>
      </c>
      <c r="E115" s="132" t="s">
        <v>2547</v>
      </c>
      <c r="F115" s="132" t="s">
        <v>2548</v>
      </c>
      <c r="G115" s="132" t="s">
        <v>2549</v>
      </c>
      <c r="H115" s="56"/>
      <c r="I115" s="56"/>
      <c r="J115" s="56"/>
      <c r="K115" s="147"/>
      <c r="L115" s="147"/>
      <c r="M115" s="50"/>
      <c r="N115" s="50"/>
      <c r="O115" s="50"/>
      <c r="P115" s="50"/>
      <c r="Q115" s="50"/>
      <c r="R115" s="50"/>
      <c r="S115" s="50"/>
      <c r="T115" s="50"/>
      <c r="U115" s="50"/>
      <c r="V115" s="50"/>
      <c r="W115" s="50"/>
      <c r="X115" s="50"/>
      <c r="Y115" s="50"/>
      <c r="Z115" s="50"/>
      <c r="AA115" s="50"/>
      <c r="AB115" s="50"/>
      <c r="AC115" s="63"/>
      <c r="AD115" s="63"/>
      <c r="AE115" s="63"/>
      <c r="AF115" s="63"/>
      <c r="AG115" s="63"/>
      <c r="AH115" s="63"/>
      <c r="AI115" s="148"/>
      <c r="AJ115" s="63"/>
      <c r="AK115" s="63"/>
      <c r="AL115" s="63"/>
      <c r="AM115" s="63"/>
      <c r="AN115" s="63"/>
      <c r="AO115" s="63"/>
      <c r="AP115" s="63"/>
      <c r="AQ115" s="63"/>
      <c r="AR115" s="63"/>
      <c r="AS115" s="63"/>
      <c r="AT115" s="63"/>
      <c r="AU115" s="63"/>
      <c r="AV115" s="148"/>
      <c r="AW115" s="63"/>
      <c r="AX115" s="148"/>
      <c r="AY115" s="63"/>
      <c r="AZ115" s="63"/>
      <c r="BA115" s="63"/>
      <c r="BB115" s="148"/>
    </row>
    <row r="116" spans="1:54">
      <c r="B116" s="134" t="s">
        <v>705</v>
      </c>
      <c r="C116" s="134" t="s">
        <v>790</v>
      </c>
      <c r="D116" s="150">
        <v>-27</v>
      </c>
      <c r="E116" s="136">
        <v>11457.888800000001</v>
      </c>
      <c r="F116" s="136">
        <v>11338</v>
      </c>
      <c r="G116" s="137">
        <v>26.98</v>
      </c>
      <c r="H116" s="56"/>
      <c r="I116" s="56"/>
      <c r="J116" s="56"/>
      <c r="K116" s="147"/>
      <c r="L116" s="147"/>
      <c r="M116" s="50"/>
      <c r="N116" s="50"/>
      <c r="O116" s="50"/>
      <c r="P116" s="50"/>
      <c r="Q116" s="50"/>
      <c r="R116" s="50"/>
      <c r="S116" s="50"/>
      <c r="T116" s="50"/>
      <c r="U116" s="50"/>
      <c r="V116" s="50"/>
      <c r="W116" s="50"/>
      <c r="X116" s="50"/>
      <c r="Y116" s="50"/>
      <c r="Z116" s="50"/>
      <c r="AA116" s="50"/>
      <c r="AB116" s="50"/>
      <c r="AC116" s="63"/>
      <c r="AD116" s="63"/>
      <c r="AE116" s="63"/>
      <c r="AF116" s="63"/>
      <c r="AG116" s="63"/>
      <c r="AH116" s="63"/>
      <c r="AI116" s="148"/>
      <c r="AJ116" s="63"/>
      <c r="AK116" s="63"/>
      <c r="AL116" s="63"/>
      <c r="AM116" s="63"/>
      <c r="AN116" s="63"/>
      <c r="AO116" s="63"/>
      <c r="AP116" s="63"/>
      <c r="AQ116" s="63"/>
      <c r="AR116" s="63"/>
      <c r="AS116" s="63"/>
      <c r="AT116" s="63"/>
      <c r="AU116" s="63"/>
      <c r="AV116" s="148"/>
      <c r="AW116" s="63"/>
      <c r="AX116" s="148"/>
      <c r="AY116" s="63"/>
      <c r="AZ116" s="63"/>
      <c r="BA116" s="63"/>
      <c r="BB116" s="148"/>
    </row>
    <row r="117" spans="1:54">
      <c r="H117" s="153"/>
      <c r="I117" s="153"/>
      <c r="J117" s="147"/>
      <c r="K117" s="147"/>
      <c r="L117" s="147"/>
      <c r="M117" s="50"/>
      <c r="N117" s="50"/>
      <c r="O117" s="50"/>
      <c r="P117" s="50"/>
      <c r="Q117" s="50"/>
      <c r="R117" s="50"/>
      <c r="S117" s="50"/>
      <c r="T117" s="50"/>
      <c r="U117" s="50"/>
      <c r="V117" s="50"/>
      <c r="W117" s="50"/>
      <c r="X117" s="50"/>
      <c r="Y117" s="50"/>
      <c r="Z117" s="50"/>
      <c r="AA117" s="50"/>
      <c r="AB117" s="50"/>
      <c r="AC117" s="63"/>
      <c r="AD117" s="63"/>
      <c r="AE117" s="63"/>
      <c r="AF117" s="63"/>
      <c r="AG117" s="63"/>
      <c r="AH117" s="63"/>
      <c r="AI117" s="148"/>
      <c r="AJ117" s="63"/>
      <c r="AK117" s="63"/>
      <c r="AL117" s="63"/>
      <c r="AM117" s="63"/>
      <c r="AN117" s="63"/>
      <c r="AO117" s="63"/>
      <c r="AP117" s="63"/>
      <c r="AQ117" s="63"/>
      <c r="AR117" s="63"/>
      <c r="AS117" s="63"/>
      <c r="AT117" s="63"/>
      <c r="AU117" s="63"/>
      <c r="AV117" s="148"/>
      <c r="AW117" s="63"/>
      <c r="AX117" s="148"/>
      <c r="AY117" s="63"/>
      <c r="AZ117" s="63"/>
      <c r="BA117" s="63"/>
      <c r="BB117" s="148"/>
    </row>
    <row r="118" spans="1:54">
      <c r="B118" s="129" t="s">
        <v>2576</v>
      </c>
      <c r="C118" s="129"/>
      <c r="D118" s="129"/>
      <c r="E118" s="129"/>
      <c r="F118" s="129"/>
      <c r="H118" s="153"/>
      <c r="I118" s="153"/>
      <c r="J118" s="147"/>
      <c r="K118" s="147"/>
      <c r="L118" s="147"/>
      <c r="M118" s="50"/>
      <c r="N118" s="50"/>
      <c r="O118" s="50"/>
      <c r="P118" s="50"/>
      <c r="Q118" s="50"/>
      <c r="R118" s="50"/>
      <c r="S118" s="50"/>
      <c r="T118" s="50"/>
      <c r="U118" s="50"/>
      <c r="V118" s="50"/>
      <c r="W118" s="50"/>
      <c r="X118" s="50"/>
      <c r="Y118" s="50"/>
      <c r="Z118" s="50"/>
      <c r="AA118" s="50"/>
      <c r="AB118" s="50"/>
      <c r="AC118" s="63"/>
      <c r="AD118" s="63"/>
      <c r="AE118" s="63"/>
      <c r="AF118" s="63"/>
      <c r="AG118" s="63"/>
      <c r="AH118" s="63"/>
      <c r="AI118" s="148"/>
      <c r="AJ118" s="63"/>
      <c r="AK118" s="63"/>
      <c r="AL118" s="63"/>
      <c r="AM118" s="63"/>
      <c r="AN118" s="63"/>
      <c r="AO118" s="63"/>
      <c r="AP118" s="63"/>
      <c r="AQ118" s="63"/>
      <c r="AR118" s="63"/>
      <c r="AS118" s="63"/>
      <c r="AT118" s="63"/>
      <c r="AU118" s="63"/>
      <c r="AV118" s="148"/>
      <c r="AW118" s="63"/>
      <c r="AX118" s="148"/>
      <c r="AY118" s="63"/>
      <c r="AZ118" s="63"/>
      <c r="BA118" s="63"/>
      <c r="BB118" s="148"/>
    </row>
    <row r="119" spans="1:54">
      <c r="B119" s="129" t="s">
        <v>2564</v>
      </c>
      <c r="C119" s="129"/>
      <c r="D119" s="129"/>
      <c r="E119" s="129"/>
      <c r="F119" s="129"/>
      <c r="H119" s="153"/>
      <c r="I119" s="153"/>
      <c r="J119" s="147"/>
      <c r="K119" s="147"/>
      <c r="L119" s="147"/>
      <c r="M119" s="50"/>
      <c r="N119" s="50"/>
      <c r="O119" s="50"/>
      <c r="P119" s="50"/>
      <c r="Q119" s="50"/>
      <c r="R119" s="50"/>
      <c r="S119" s="50"/>
      <c r="T119" s="50"/>
      <c r="U119" s="50"/>
      <c r="V119" s="50"/>
      <c r="W119" s="50"/>
      <c r="X119" s="50"/>
      <c r="Y119" s="50"/>
      <c r="Z119" s="50"/>
      <c r="AA119" s="50"/>
      <c r="AB119" s="50"/>
      <c r="AC119" s="63"/>
      <c r="AD119" s="63"/>
      <c r="AE119" s="63"/>
      <c r="AF119" s="63"/>
      <c r="AG119" s="63"/>
      <c r="AH119" s="63"/>
      <c r="AI119" s="148"/>
      <c r="AJ119" s="63"/>
      <c r="AK119" s="63"/>
      <c r="AL119" s="63"/>
      <c r="AM119" s="63"/>
      <c r="AN119" s="63"/>
      <c r="AO119" s="63"/>
      <c r="AP119" s="63"/>
      <c r="AQ119" s="63"/>
      <c r="AR119" s="63"/>
      <c r="AS119" s="63"/>
      <c r="AT119" s="63"/>
      <c r="AU119" s="63"/>
      <c r="AV119" s="148"/>
      <c r="AW119" s="63"/>
      <c r="AX119" s="148"/>
      <c r="AY119" s="63"/>
      <c r="AZ119" s="63"/>
      <c r="BA119" s="63"/>
      <c r="BB119" s="148"/>
    </row>
    <row r="120" spans="1:54" ht="48">
      <c r="B120" s="138" t="s">
        <v>2551</v>
      </c>
      <c r="C120" s="138" t="s">
        <v>2552</v>
      </c>
      <c r="D120" s="138" t="s">
        <v>2553</v>
      </c>
      <c r="E120" s="138" t="s">
        <v>2554</v>
      </c>
      <c r="F120" s="138" t="s">
        <v>2555</v>
      </c>
      <c r="H120" s="153"/>
      <c r="I120" s="153"/>
      <c r="J120" s="147"/>
      <c r="K120" s="147"/>
      <c r="L120" s="147"/>
      <c r="M120" s="50"/>
      <c r="N120" s="50"/>
      <c r="O120" s="50"/>
      <c r="P120" s="50"/>
      <c r="Q120" s="50"/>
      <c r="R120" s="50"/>
      <c r="S120" s="50"/>
      <c r="T120" s="50"/>
      <c r="U120" s="50"/>
      <c r="V120" s="50"/>
      <c r="W120" s="50"/>
      <c r="X120" s="50"/>
      <c r="Y120" s="50"/>
      <c r="Z120" s="50"/>
      <c r="AA120" s="50"/>
      <c r="AB120" s="50"/>
      <c r="AC120" s="63"/>
      <c r="AD120" s="63"/>
      <c r="AE120" s="63"/>
      <c r="AF120" s="63"/>
      <c r="AG120" s="63"/>
      <c r="AH120" s="63"/>
      <c r="AI120" s="148"/>
      <c r="AJ120" s="63"/>
      <c r="AK120" s="63"/>
      <c r="AL120" s="63"/>
      <c r="AM120" s="63"/>
      <c r="AN120" s="63"/>
      <c r="AO120" s="63"/>
      <c r="AP120" s="63"/>
      <c r="AQ120" s="63"/>
      <c r="AR120" s="63"/>
      <c r="AS120" s="63"/>
      <c r="AT120" s="63"/>
      <c r="AU120" s="63"/>
      <c r="AV120" s="148"/>
      <c r="AW120" s="63"/>
      <c r="AX120" s="148"/>
      <c r="AY120" s="63"/>
      <c r="AZ120" s="63"/>
      <c r="BA120" s="63"/>
      <c r="BB120" s="148"/>
    </row>
    <row r="121" spans="1:54">
      <c r="B121" s="154">
        <v>27</v>
      </c>
      <c r="C121" s="154">
        <v>0</v>
      </c>
      <c r="D121" s="154">
        <v>15383100</v>
      </c>
      <c r="E121" s="154">
        <v>0</v>
      </c>
      <c r="F121" s="154">
        <v>213450</v>
      </c>
      <c r="H121" s="146"/>
      <c r="I121" s="146"/>
      <c r="J121" s="147"/>
      <c r="K121" s="147"/>
      <c r="L121" s="147"/>
      <c r="M121" s="50"/>
      <c r="N121" s="50"/>
      <c r="O121" s="50"/>
      <c r="P121" s="50"/>
      <c r="Q121" s="50"/>
      <c r="R121" s="50"/>
      <c r="S121" s="50"/>
      <c r="T121" s="50"/>
      <c r="U121" s="50"/>
      <c r="V121" s="50"/>
      <c r="W121" s="50"/>
      <c r="X121" s="50"/>
      <c r="Y121" s="50"/>
      <c r="Z121" s="50"/>
      <c r="AA121" s="50"/>
      <c r="AB121" s="50"/>
      <c r="AC121" s="63"/>
      <c r="AD121" s="63"/>
      <c r="AE121" s="63"/>
      <c r="AF121" s="63"/>
      <c r="AG121" s="63"/>
      <c r="AH121" s="63"/>
      <c r="AI121" s="148"/>
      <c r="AJ121" s="63"/>
      <c r="AK121" s="63"/>
      <c r="AL121" s="63"/>
      <c r="AM121" s="63"/>
      <c r="AN121" s="63"/>
      <c r="AO121" s="63"/>
      <c r="AP121" s="63"/>
      <c r="AQ121" s="63"/>
      <c r="AR121" s="63"/>
      <c r="AS121" s="63"/>
      <c r="AT121" s="63"/>
      <c r="AU121" s="63"/>
      <c r="AV121" s="148"/>
      <c r="AW121" s="63"/>
      <c r="AX121" s="148"/>
      <c r="AY121" s="63"/>
      <c r="AZ121" s="63"/>
      <c r="BA121" s="63"/>
      <c r="BB121" s="148"/>
    </row>
    <row r="122" spans="1:54">
      <c r="H122" s="153"/>
      <c r="I122" s="153"/>
      <c r="J122" s="147"/>
      <c r="K122" s="147"/>
      <c r="L122" s="147"/>
      <c r="M122" s="50"/>
      <c r="N122" s="50"/>
      <c r="O122" s="50"/>
      <c r="P122" s="50"/>
      <c r="Q122" s="50"/>
      <c r="R122" s="50"/>
      <c r="S122" s="50"/>
      <c r="T122" s="50"/>
      <c r="U122" s="50"/>
      <c r="V122" s="50"/>
      <c r="W122" s="50"/>
      <c r="X122" s="50"/>
      <c r="Y122" s="50"/>
      <c r="Z122" s="50"/>
      <c r="AA122" s="50"/>
      <c r="AB122" s="50"/>
      <c r="AC122" s="63"/>
      <c r="AD122" s="63"/>
      <c r="AE122" s="63"/>
      <c r="AF122" s="63"/>
      <c r="AG122" s="63"/>
      <c r="AH122" s="63"/>
      <c r="AI122" s="148"/>
      <c r="AJ122" s="63"/>
      <c r="AK122" s="63"/>
      <c r="AL122" s="63"/>
      <c r="AM122" s="63"/>
      <c r="AN122" s="63"/>
      <c r="AO122" s="63"/>
      <c r="AP122" s="63"/>
      <c r="AQ122" s="63"/>
      <c r="AR122" s="63"/>
      <c r="AS122" s="63"/>
      <c r="AT122" s="63"/>
      <c r="AU122" s="63"/>
      <c r="AV122" s="148"/>
      <c r="AW122" s="63"/>
      <c r="AX122" s="148"/>
      <c r="AY122" s="63"/>
      <c r="AZ122" s="63"/>
      <c r="BA122" s="63"/>
      <c r="BB122" s="148"/>
    </row>
    <row r="123" spans="1:54">
      <c r="A123" s="129" t="s">
        <v>2556</v>
      </c>
      <c r="B123" s="130" t="s">
        <v>2565</v>
      </c>
      <c r="C123" s="129"/>
      <c r="D123" s="129"/>
      <c r="E123" s="129"/>
      <c r="F123" s="129"/>
      <c r="G123" s="129"/>
      <c r="H123" s="153"/>
      <c r="I123" s="153"/>
      <c r="J123" s="147"/>
      <c r="K123" s="147"/>
      <c r="L123" s="147"/>
      <c r="M123" s="50"/>
      <c r="N123" s="50"/>
      <c r="O123" s="50"/>
      <c r="P123" s="50"/>
      <c r="Q123" s="50"/>
      <c r="R123" s="50"/>
      <c r="S123" s="50"/>
      <c r="T123" s="50"/>
      <c r="U123" s="50"/>
      <c r="V123" s="50"/>
      <c r="W123" s="50"/>
      <c r="X123" s="50"/>
      <c r="Y123" s="50"/>
      <c r="Z123" s="50"/>
      <c r="AA123" s="50"/>
      <c r="AB123" s="50"/>
      <c r="AC123" s="63"/>
      <c r="AD123" s="63"/>
      <c r="AE123" s="63"/>
      <c r="AF123" s="63"/>
      <c r="AG123" s="63"/>
      <c r="AH123" s="63"/>
      <c r="AI123" s="148"/>
      <c r="AJ123" s="63"/>
      <c r="AK123" s="63"/>
      <c r="AL123" s="63"/>
      <c r="AM123" s="63"/>
      <c r="AN123" s="63"/>
      <c r="AO123" s="63"/>
      <c r="AP123" s="63"/>
      <c r="AQ123" s="63"/>
      <c r="AR123" s="63"/>
      <c r="AS123" s="63"/>
      <c r="AT123" s="63"/>
      <c r="AU123" s="63"/>
      <c r="AV123" s="148"/>
      <c r="AW123" s="63"/>
      <c r="AX123" s="148"/>
      <c r="AY123" s="63"/>
      <c r="AZ123" s="63"/>
      <c r="BA123" s="63"/>
      <c r="BB123" s="148"/>
    </row>
    <row r="124" spans="1:54" ht="43.2">
      <c r="A124" s="129"/>
      <c r="B124" s="132" t="s">
        <v>2544</v>
      </c>
      <c r="C124" s="132" t="s">
        <v>2545</v>
      </c>
      <c r="D124" s="133" t="s">
        <v>2546</v>
      </c>
      <c r="E124" s="132" t="s">
        <v>2547</v>
      </c>
      <c r="F124" s="132" t="s">
        <v>2548</v>
      </c>
      <c r="G124" s="132" t="s">
        <v>2549</v>
      </c>
      <c r="H124" s="153"/>
      <c r="I124" s="153"/>
      <c r="J124" s="147"/>
      <c r="K124" s="147"/>
      <c r="L124" s="147"/>
      <c r="M124" s="50"/>
      <c r="N124" s="50"/>
      <c r="O124" s="50"/>
      <c r="P124" s="50"/>
      <c r="Q124" s="50"/>
      <c r="R124" s="50"/>
      <c r="S124" s="50"/>
      <c r="T124" s="50"/>
      <c r="U124" s="50"/>
      <c r="V124" s="50"/>
      <c r="W124" s="50"/>
      <c r="X124" s="50"/>
      <c r="Y124" s="50"/>
      <c r="Z124" s="50"/>
      <c r="AA124" s="50"/>
      <c r="AB124" s="50"/>
      <c r="AC124" s="63"/>
      <c r="AD124" s="63"/>
      <c r="AE124" s="63"/>
      <c r="AF124" s="63"/>
      <c r="AG124" s="63"/>
      <c r="AH124" s="63"/>
      <c r="AI124" s="148"/>
      <c r="AJ124" s="63"/>
      <c r="AK124" s="63"/>
      <c r="AL124" s="63"/>
      <c r="AM124" s="63"/>
      <c r="AN124" s="63"/>
      <c r="AO124" s="63"/>
      <c r="AP124" s="63"/>
      <c r="AQ124" s="63"/>
      <c r="AR124" s="63"/>
      <c r="AS124" s="63"/>
      <c r="AT124" s="63"/>
      <c r="AU124" s="63"/>
      <c r="AV124" s="148"/>
      <c r="AW124" s="63"/>
      <c r="AX124" s="148"/>
      <c r="AY124" s="63"/>
      <c r="AZ124" s="63"/>
      <c r="BA124" s="63"/>
      <c r="BB124" s="148"/>
    </row>
    <row r="125" spans="1:54">
      <c r="B125" s="134" t="s">
        <v>458</v>
      </c>
      <c r="C125" s="134" t="s">
        <v>787</v>
      </c>
      <c r="D125" s="150">
        <v>54</v>
      </c>
      <c r="E125" s="136">
        <v>2832.1</v>
      </c>
      <c r="F125" s="136">
        <v>2842.6</v>
      </c>
      <c r="G125" s="137">
        <v>239.96</v>
      </c>
      <c r="H125" s="56"/>
      <c r="I125" s="56"/>
      <c r="J125" s="56"/>
      <c r="K125" s="147"/>
      <c r="L125" s="147"/>
      <c r="M125" s="50"/>
      <c r="N125" s="50"/>
      <c r="O125" s="50"/>
      <c r="P125" s="50"/>
      <c r="Q125" s="50"/>
      <c r="R125" s="50"/>
      <c r="S125" s="50"/>
      <c r="T125" s="50"/>
      <c r="U125" s="50"/>
      <c r="V125" s="50"/>
      <c r="W125" s="50"/>
      <c r="X125" s="50"/>
      <c r="Y125" s="50"/>
      <c r="Z125" s="50"/>
      <c r="AA125" s="50"/>
      <c r="AB125" s="50"/>
      <c r="AC125" s="63"/>
      <c r="AD125" s="63"/>
      <c r="AE125" s="63"/>
      <c r="AF125" s="63"/>
      <c r="AG125" s="63"/>
      <c r="AH125" s="63"/>
      <c r="AI125" s="148"/>
      <c r="AJ125" s="63"/>
      <c r="AK125" s="63"/>
      <c r="AL125" s="63"/>
      <c r="AM125" s="63"/>
      <c r="AN125" s="63"/>
      <c r="AO125" s="63"/>
      <c r="AP125" s="63"/>
      <c r="AQ125" s="63"/>
      <c r="AR125" s="63"/>
      <c r="AS125" s="63"/>
      <c r="AT125" s="63"/>
      <c r="AU125" s="63"/>
      <c r="AV125" s="148"/>
      <c r="AW125" s="63"/>
      <c r="AX125" s="148"/>
      <c r="AY125" s="63"/>
      <c r="AZ125" s="63"/>
      <c r="BA125" s="63"/>
      <c r="BB125" s="148"/>
    </row>
    <row r="126" spans="1:54">
      <c r="B126" s="74"/>
      <c r="C126" s="74"/>
      <c r="D126" s="140"/>
      <c r="E126" s="141"/>
      <c r="F126" s="141"/>
      <c r="G126" s="142"/>
      <c r="H126" s="56"/>
      <c r="I126" s="56"/>
      <c r="J126" s="56"/>
      <c r="K126" s="147"/>
      <c r="L126" s="147"/>
      <c r="M126" s="50"/>
      <c r="N126" s="50"/>
      <c r="O126" s="50"/>
      <c r="P126" s="50"/>
      <c r="Q126" s="50"/>
      <c r="R126" s="50"/>
      <c r="S126" s="50"/>
      <c r="T126" s="50"/>
      <c r="U126" s="50"/>
      <c r="V126" s="50"/>
      <c r="W126" s="50"/>
      <c r="X126" s="50"/>
      <c r="Y126" s="50"/>
      <c r="Z126" s="50"/>
      <c r="AA126" s="50"/>
      <c r="AB126" s="50"/>
      <c r="AC126" s="63"/>
      <c r="AD126" s="63"/>
      <c r="AE126" s="63"/>
      <c r="AF126" s="63"/>
      <c r="AG126" s="63"/>
      <c r="AH126" s="63"/>
      <c r="AI126" s="148"/>
      <c r="AJ126" s="63"/>
      <c r="AK126" s="63"/>
      <c r="AL126" s="63"/>
      <c r="AM126" s="63"/>
      <c r="AN126" s="63"/>
      <c r="AO126" s="63"/>
      <c r="AP126" s="63"/>
      <c r="AQ126" s="63"/>
      <c r="AR126" s="63"/>
      <c r="AS126" s="63"/>
      <c r="AT126" s="63"/>
      <c r="AU126" s="63"/>
      <c r="AV126" s="148"/>
      <c r="AW126" s="63"/>
      <c r="AX126" s="148"/>
      <c r="AY126" s="63"/>
      <c r="AZ126" s="63"/>
      <c r="BA126" s="63"/>
      <c r="BB126" s="148"/>
    </row>
    <row r="127" spans="1:54">
      <c r="A127" s="129"/>
      <c r="B127" s="129" t="s">
        <v>2584</v>
      </c>
      <c r="C127" s="129"/>
      <c r="D127" s="129"/>
      <c r="E127" s="129"/>
      <c r="F127" s="129"/>
      <c r="G127" s="129"/>
    </row>
    <row r="128" spans="1:54">
      <c r="A128" s="129"/>
      <c r="B128" s="129" t="s">
        <v>2566</v>
      </c>
      <c r="C128" s="129"/>
      <c r="D128" s="129"/>
      <c r="E128" s="129"/>
      <c r="F128" s="129"/>
      <c r="G128" s="129"/>
    </row>
    <row r="129" spans="1:7" ht="48">
      <c r="A129" s="129"/>
      <c r="B129" s="138" t="s">
        <v>2551</v>
      </c>
      <c r="C129" s="138" t="s">
        <v>2552</v>
      </c>
      <c r="D129" s="138" t="s">
        <v>2553</v>
      </c>
      <c r="E129" s="138" t="s">
        <v>2554</v>
      </c>
      <c r="F129" s="138" t="s">
        <v>2557</v>
      </c>
      <c r="G129" s="129"/>
    </row>
    <row r="130" spans="1:7">
      <c r="A130" s="129"/>
      <c r="B130" s="154">
        <v>0</v>
      </c>
      <c r="C130" s="154">
        <v>54</v>
      </c>
      <c r="D130" s="154">
        <v>0</v>
      </c>
      <c r="E130" s="154">
        <v>95040061</v>
      </c>
      <c r="F130" s="154">
        <v>-19237125</v>
      </c>
      <c r="G130" s="129"/>
    </row>
    <row r="131" spans="1:7">
      <c r="A131" s="129"/>
      <c r="B131" s="129"/>
      <c r="C131" s="129"/>
      <c r="D131" s="129"/>
      <c r="E131" s="129"/>
      <c r="F131" s="129"/>
      <c r="G131" s="129"/>
    </row>
    <row r="132" spans="1:7">
      <c r="A132" s="129" t="s">
        <v>2558</v>
      </c>
      <c r="B132" s="130" t="s">
        <v>2567</v>
      </c>
      <c r="C132" s="129"/>
      <c r="D132" s="129"/>
      <c r="E132" s="129"/>
      <c r="F132" s="129"/>
      <c r="G132" s="129"/>
    </row>
    <row r="133" spans="1:7">
      <c r="A133" s="129"/>
      <c r="B133" s="129" t="s">
        <v>2559</v>
      </c>
      <c r="C133" s="129"/>
      <c r="D133" s="129"/>
      <c r="E133" s="129"/>
      <c r="F133" s="129"/>
      <c r="G133" s="129"/>
    </row>
    <row r="134" spans="1:7" ht="14.55" customHeight="1">
      <c r="A134" s="129"/>
      <c r="B134" t="s">
        <v>2568</v>
      </c>
      <c r="C134" s="143"/>
      <c r="D134" s="143"/>
      <c r="E134" s="143"/>
      <c r="F134" s="144"/>
      <c r="G134" s="129"/>
    </row>
    <row r="135" spans="1:7">
      <c r="A135" s="129"/>
      <c r="B135" s="129"/>
      <c r="C135" s="129"/>
      <c r="D135" s="129"/>
      <c r="E135" s="129"/>
      <c r="F135" s="129"/>
      <c r="G135" s="129"/>
    </row>
    <row r="136" spans="1:7">
      <c r="A136" s="129" t="s">
        <v>2560</v>
      </c>
      <c r="B136" s="130" t="s">
        <v>2569</v>
      </c>
      <c r="C136" s="129"/>
      <c r="D136" s="129"/>
      <c r="E136" s="129"/>
      <c r="F136" s="129"/>
      <c r="G136" s="129"/>
    </row>
    <row r="137" spans="1:7">
      <c r="B137" t="s">
        <v>2561</v>
      </c>
    </row>
    <row r="138" spans="1:7">
      <c r="B138" t="s">
        <v>2570</v>
      </c>
    </row>
    <row r="140" spans="1:7">
      <c r="A140" s="129" t="s">
        <v>2562</v>
      </c>
      <c r="B140" s="130" t="s">
        <v>2571</v>
      </c>
      <c r="C140" s="129"/>
      <c r="D140" s="129"/>
      <c r="E140" s="129"/>
      <c r="F140" s="129"/>
      <c r="G140" s="129"/>
    </row>
    <row r="160" spans="2:2">
      <c r="B160" t="s">
        <v>2652</v>
      </c>
    </row>
  </sheetData>
  <mergeCells count="78">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7:C77"/>
    <mergeCell ref="B78:C78"/>
    <mergeCell ref="B79:C79"/>
    <mergeCell ref="B71:I71"/>
    <mergeCell ref="B72:I72"/>
    <mergeCell ref="B73:C73"/>
    <mergeCell ref="B74:C74"/>
    <mergeCell ref="B75:I75"/>
  </mergeCells>
  <pageMargins left="0" right="0" top="0" bottom="0" header="0" footer="0"/>
  <pageSetup orientation="landscape"/>
  <headerFooter>
    <oddFooter xml:space="preserve">&amp;C_x000D_&amp;1#&amp;"Aptos"&amp;10&amp;K000000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heetPr>
  <dimension ref="A1:J104"/>
  <sheetViews>
    <sheetView topLeftCell="A83" workbookViewId="0">
      <selection activeCell="G95" sqref="G95"/>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54</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522</v>
      </c>
      <c r="B7" s="16" t="s">
        <v>523</v>
      </c>
      <c r="C7" s="13" t="s">
        <v>524</v>
      </c>
      <c r="D7" s="13" t="s">
        <v>525</v>
      </c>
      <c r="E7" s="17">
        <v>2053</v>
      </c>
      <c r="F7" s="18">
        <v>116.19</v>
      </c>
      <c r="G7" s="19">
        <v>5.1999999999999998E-2</v>
      </c>
      <c r="H7" s="21"/>
      <c r="I7" s="21"/>
      <c r="J7" s="3"/>
    </row>
    <row r="8" spans="1:10" ht="13.05" customHeight="1">
      <c r="A8" s="15" t="s">
        <v>1465</v>
      </c>
      <c r="B8" s="16" t="s">
        <v>1466</v>
      </c>
      <c r="C8" s="13" t="s">
        <v>1467</v>
      </c>
      <c r="D8" s="13" t="s">
        <v>470</v>
      </c>
      <c r="E8" s="17">
        <v>10975</v>
      </c>
      <c r="F8" s="18">
        <v>114.38</v>
      </c>
      <c r="G8" s="19">
        <v>5.1200000000000002E-2</v>
      </c>
      <c r="H8" s="21"/>
      <c r="I8" s="21"/>
      <c r="J8" s="3"/>
    </row>
    <row r="9" spans="1:10" ht="13.05" customHeight="1">
      <c r="A9" s="15" t="s">
        <v>420</v>
      </c>
      <c r="B9" s="16" t="s">
        <v>421</v>
      </c>
      <c r="C9" s="13" t="s">
        <v>422</v>
      </c>
      <c r="D9" s="13" t="s">
        <v>423</v>
      </c>
      <c r="E9" s="17">
        <v>2884</v>
      </c>
      <c r="F9" s="18">
        <v>111.48</v>
      </c>
      <c r="G9" s="19">
        <v>4.99E-2</v>
      </c>
      <c r="H9" s="21"/>
      <c r="I9" s="21"/>
      <c r="J9" s="3"/>
    </row>
    <row r="10" spans="1:10" ht="13.05" customHeight="1">
      <c r="A10" s="15" t="s">
        <v>399</v>
      </c>
      <c r="B10" s="16" t="s">
        <v>400</v>
      </c>
      <c r="C10" s="13" t="s">
        <v>401</v>
      </c>
      <c r="D10" s="13" t="s">
        <v>398</v>
      </c>
      <c r="E10" s="17">
        <v>2254</v>
      </c>
      <c r="F10" s="18">
        <v>111.44</v>
      </c>
      <c r="G10" s="19">
        <v>4.99E-2</v>
      </c>
      <c r="H10" s="21"/>
      <c r="I10" s="21"/>
      <c r="J10" s="3"/>
    </row>
    <row r="11" spans="1:10" ht="13.05" customHeight="1">
      <c r="A11" s="15" t="s">
        <v>663</v>
      </c>
      <c r="B11" s="16" t="s">
        <v>664</v>
      </c>
      <c r="C11" s="13" t="s">
        <v>665</v>
      </c>
      <c r="D11" s="13" t="s">
        <v>292</v>
      </c>
      <c r="E11" s="17">
        <v>30964</v>
      </c>
      <c r="F11" s="18">
        <v>110.43</v>
      </c>
      <c r="G11" s="19">
        <v>4.9399999999999999E-2</v>
      </c>
      <c r="H11" s="21"/>
      <c r="I11" s="21"/>
      <c r="J11" s="3"/>
    </row>
    <row r="12" spans="1:10" ht="13.05" customHeight="1">
      <c r="A12" s="15" t="s">
        <v>1026</v>
      </c>
      <c r="B12" s="16" t="s">
        <v>1027</v>
      </c>
      <c r="C12" s="13" t="s">
        <v>1028</v>
      </c>
      <c r="D12" s="13" t="s">
        <v>292</v>
      </c>
      <c r="E12" s="17">
        <v>49216</v>
      </c>
      <c r="F12" s="18">
        <v>110.13</v>
      </c>
      <c r="G12" s="19">
        <v>4.9299999999999997E-2</v>
      </c>
      <c r="H12" s="21"/>
      <c r="I12" s="21"/>
      <c r="J12" s="3"/>
    </row>
    <row r="13" spans="1:10" ht="13.05" customHeight="1">
      <c r="A13" s="15" t="s">
        <v>1017</v>
      </c>
      <c r="B13" s="16" t="s">
        <v>1018</v>
      </c>
      <c r="C13" s="13" t="s">
        <v>1019</v>
      </c>
      <c r="D13" s="13" t="s">
        <v>732</v>
      </c>
      <c r="E13" s="17">
        <v>58290</v>
      </c>
      <c r="F13" s="18">
        <v>109.62</v>
      </c>
      <c r="G13" s="19">
        <v>4.9000000000000002E-2</v>
      </c>
      <c r="H13" s="21"/>
      <c r="I13" s="21"/>
      <c r="J13" s="3"/>
    </row>
    <row r="14" spans="1:10" ht="13.05" customHeight="1">
      <c r="A14" s="15" t="s">
        <v>457</v>
      </c>
      <c r="B14" s="16" t="s">
        <v>458</v>
      </c>
      <c r="C14" s="13" t="s">
        <v>459</v>
      </c>
      <c r="D14" s="13" t="s">
        <v>423</v>
      </c>
      <c r="E14" s="17">
        <v>3833</v>
      </c>
      <c r="F14" s="18">
        <v>108.75</v>
      </c>
      <c r="G14" s="19">
        <v>4.8599999999999997E-2</v>
      </c>
      <c r="H14" s="21"/>
      <c r="I14" s="21"/>
      <c r="J14" s="3"/>
    </row>
    <row r="15" spans="1:10" ht="13.05" customHeight="1">
      <c r="A15" s="15" t="s">
        <v>802</v>
      </c>
      <c r="B15" s="16" t="s">
        <v>803</v>
      </c>
      <c r="C15" s="13" t="s">
        <v>804</v>
      </c>
      <c r="D15" s="13" t="s">
        <v>448</v>
      </c>
      <c r="E15" s="17">
        <v>11294</v>
      </c>
      <c r="F15" s="18">
        <v>108.04</v>
      </c>
      <c r="G15" s="19">
        <v>4.8300000000000003E-2</v>
      </c>
      <c r="H15" s="21"/>
      <c r="I15" s="21"/>
      <c r="J15" s="3"/>
    </row>
    <row r="16" spans="1:10" ht="13.05" customHeight="1">
      <c r="A16" s="15" t="s">
        <v>1002</v>
      </c>
      <c r="B16" s="16" t="s">
        <v>1003</v>
      </c>
      <c r="C16" s="13" t="s">
        <v>1004</v>
      </c>
      <c r="D16" s="13" t="s">
        <v>419</v>
      </c>
      <c r="E16" s="17">
        <v>6886</v>
      </c>
      <c r="F16" s="18">
        <v>104.49</v>
      </c>
      <c r="G16" s="19">
        <v>4.6699999999999998E-2</v>
      </c>
      <c r="H16" s="21"/>
      <c r="I16" s="21"/>
      <c r="J16" s="3"/>
    </row>
    <row r="17" spans="1:10" ht="13.05" customHeight="1">
      <c r="A17" s="15" t="s">
        <v>1652</v>
      </c>
      <c r="B17" s="16" t="s">
        <v>1653</v>
      </c>
      <c r="C17" s="13" t="s">
        <v>1654</v>
      </c>
      <c r="D17" s="13" t="s">
        <v>1655</v>
      </c>
      <c r="E17" s="17">
        <v>34037</v>
      </c>
      <c r="F17" s="18">
        <v>95.56</v>
      </c>
      <c r="G17" s="19">
        <v>4.2700000000000002E-2</v>
      </c>
      <c r="H17" s="21"/>
      <c r="I17" s="21"/>
      <c r="J17" s="3"/>
    </row>
    <row r="18" spans="1:10" ht="13.05" customHeight="1">
      <c r="A18" s="15" t="s">
        <v>405</v>
      </c>
      <c r="B18" s="16" t="s">
        <v>406</v>
      </c>
      <c r="C18" s="13" t="s">
        <v>407</v>
      </c>
      <c r="D18" s="13" t="s">
        <v>408</v>
      </c>
      <c r="E18" s="17">
        <v>25308</v>
      </c>
      <c r="F18" s="18">
        <v>83.53</v>
      </c>
      <c r="G18" s="19">
        <v>3.7400000000000003E-2</v>
      </c>
      <c r="H18" s="21"/>
      <c r="I18" s="21"/>
      <c r="J18" s="3"/>
    </row>
    <row r="19" spans="1:10" ht="13.05" customHeight="1">
      <c r="A19" s="15" t="s">
        <v>395</v>
      </c>
      <c r="B19" s="16" t="s">
        <v>396</v>
      </c>
      <c r="C19" s="13" t="s">
        <v>397</v>
      </c>
      <c r="D19" s="13" t="s">
        <v>398</v>
      </c>
      <c r="E19" s="17">
        <v>18385</v>
      </c>
      <c r="F19" s="18">
        <v>76.13</v>
      </c>
      <c r="G19" s="19">
        <v>3.4099999999999998E-2</v>
      </c>
      <c r="H19" s="21"/>
      <c r="I19" s="21"/>
      <c r="J19" s="3"/>
    </row>
    <row r="20" spans="1:10" ht="13.05" customHeight="1">
      <c r="A20" s="15" t="s">
        <v>449</v>
      </c>
      <c r="B20" s="16" t="s">
        <v>450</v>
      </c>
      <c r="C20" s="13" t="s">
        <v>451</v>
      </c>
      <c r="D20" s="13" t="s">
        <v>452</v>
      </c>
      <c r="E20" s="17">
        <v>3541</v>
      </c>
      <c r="F20" s="18">
        <v>75.92</v>
      </c>
      <c r="G20" s="19">
        <v>3.4000000000000002E-2</v>
      </c>
      <c r="H20" s="21"/>
      <c r="I20" s="21"/>
      <c r="J20" s="3"/>
    </row>
    <row r="21" spans="1:10" ht="13.05" customHeight="1">
      <c r="A21" s="15" t="s">
        <v>1656</v>
      </c>
      <c r="B21" s="16" t="s">
        <v>1657</v>
      </c>
      <c r="C21" s="13" t="s">
        <v>1658</v>
      </c>
      <c r="D21" s="13" t="s">
        <v>398</v>
      </c>
      <c r="E21" s="17">
        <v>7545</v>
      </c>
      <c r="F21" s="18">
        <v>71.84</v>
      </c>
      <c r="G21" s="19">
        <v>3.2099999999999997E-2</v>
      </c>
      <c r="H21" s="21"/>
      <c r="I21" s="21"/>
      <c r="J21" s="3"/>
    </row>
    <row r="22" spans="1:10" ht="13.05" customHeight="1">
      <c r="A22" s="15" t="s">
        <v>946</v>
      </c>
      <c r="B22" s="16" t="s">
        <v>947</v>
      </c>
      <c r="C22" s="13" t="s">
        <v>948</v>
      </c>
      <c r="D22" s="13" t="s">
        <v>292</v>
      </c>
      <c r="E22" s="17">
        <v>4639</v>
      </c>
      <c r="F22" s="18">
        <v>69.19</v>
      </c>
      <c r="G22" s="19">
        <v>3.09E-2</v>
      </c>
      <c r="H22" s="21"/>
      <c r="I22" s="21"/>
      <c r="J22" s="3"/>
    </row>
    <row r="23" spans="1:10" ht="13.05" customHeight="1">
      <c r="A23" s="15" t="s">
        <v>402</v>
      </c>
      <c r="B23" s="16" t="s">
        <v>403</v>
      </c>
      <c r="C23" s="13" t="s">
        <v>404</v>
      </c>
      <c r="D23" s="13" t="s">
        <v>398</v>
      </c>
      <c r="E23" s="17">
        <v>198</v>
      </c>
      <c r="F23" s="18">
        <v>69.14</v>
      </c>
      <c r="G23" s="19">
        <v>3.09E-2</v>
      </c>
      <c r="H23" s="21"/>
      <c r="I23" s="21"/>
      <c r="J23" s="3"/>
    </row>
    <row r="24" spans="1:10" ht="13.05" customHeight="1">
      <c r="A24" s="15" t="s">
        <v>1659</v>
      </c>
      <c r="B24" s="16" t="s">
        <v>1660</v>
      </c>
      <c r="C24" s="13" t="s">
        <v>1661</v>
      </c>
      <c r="D24" s="13" t="s">
        <v>452</v>
      </c>
      <c r="E24" s="17">
        <v>44408</v>
      </c>
      <c r="F24" s="18">
        <v>65.77</v>
      </c>
      <c r="G24" s="19">
        <v>2.9399999999999999E-2</v>
      </c>
      <c r="H24" s="21"/>
      <c r="I24" s="21"/>
      <c r="J24" s="3"/>
    </row>
    <row r="25" spans="1:10" ht="13.05" customHeight="1">
      <c r="A25" s="15" t="s">
        <v>1041</v>
      </c>
      <c r="B25" s="16" t="s">
        <v>1042</v>
      </c>
      <c r="C25" s="13" t="s">
        <v>1043</v>
      </c>
      <c r="D25" s="13" t="s">
        <v>525</v>
      </c>
      <c r="E25" s="17">
        <v>649</v>
      </c>
      <c r="F25" s="18">
        <v>64.650000000000006</v>
      </c>
      <c r="G25" s="19">
        <v>2.8899999999999999E-2</v>
      </c>
      <c r="H25" s="21"/>
      <c r="I25" s="21"/>
      <c r="J25" s="3"/>
    </row>
    <row r="26" spans="1:10" ht="13.05" customHeight="1">
      <c r="A26" s="15" t="s">
        <v>736</v>
      </c>
      <c r="B26" s="16" t="s">
        <v>737</v>
      </c>
      <c r="C26" s="13" t="s">
        <v>738</v>
      </c>
      <c r="D26" s="13" t="s">
        <v>419</v>
      </c>
      <c r="E26" s="17">
        <v>1240</v>
      </c>
      <c r="F26" s="18">
        <v>57.29</v>
      </c>
      <c r="G26" s="19">
        <v>2.5600000000000001E-2</v>
      </c>
      <c r="H26" s="21"/>
      <c r="I26" s="21"/>
      <c r="J26" s="3"/>
    </row>
    <row r="27" spans="1:10" ht="13.05" customHeight="1">
      <c r="A27" s="15" t="s">
        <v>445</v>
      </c>
      <c r="B27" s="16" t="s">
        <v>446</v>
      </c>
      <c r="C27" s="13" t="s">
        <v>447</v>
      </c>
      <c r="D27" s="13" t="s">
        <v>448</v>
      </c>
      <c r="E27" s="17">
        <v>16038</v>
      </c>
      <c r="F27" s="18">
        <v>54.47</v>
      </c>
      <c r="G27" s="19">
        <v>2.4400000000000002E-2</v>
      </c>
      <c r="H27" s="21"/>
      <c r="I27" s="21"/>
      <c r="J27" s="3"/>
    </row>
    <row r="28" spans="1:10" ht="13.05" customHeight="1">
      <c r="A28" s="15" t="s">
        <v>953</v>
      </c>
      <c r="B28" s="16" t="s">
        <v>954</v>
      </c>
      <c r="C28" s="13" t="s">
        <v>955</v>
      </c>
      <c r="D28" s="13" t="s">
        <v>292</v>
      </c>
      <c r="E28" s="17">
        <v>3525</v>
      </c>
      <c r="F28" s="18">
        <v>52.6</v>
      </c>
      <c r="G28" s="19">
        <v>2.35E-2</v>
      </c>
      <c r="H28" s="21"/>
      <c r="I28" s="21"/>
      <c r="J28" s="3"/>
    </row>
    <row r="29" spans="1:10" ht="13.05" customHeight="1">
      <c r="A29" s="15" t="s">
        <v>943</v>
      </c>
      <c r="B29" s="16" t="s">
        <v>944</v>
      </c>
      <c r="C29" s="13" t="s">
        <v>945</v>
      </c>
      <c r="D29" s="13" t="s">
        <v>551</v>
      </c>
      <c r="E29" s="17">
        <v>327433</v>
      </c>
      <c r="F29" s="18">
        <v>47.35</v>
      </c>
      <c r="G29" s="19">
        <v>2.12E-2</v>
      </c>
      <c r="H29" s="21"/>
      <c r="I29" s="21"/>
      <c r="J29" s="3"/>
    </row>
    <row r="30" spans="1:10" ht="13.05" customHeight="1">
      <c r="A30" s="15" t="s">
        <v>1477</v>
      </c>
      <c r="B30" s="16" t="s">
        <v>1478</v>
      </c>
      <c r="C30" s="13" t="s">
        <v>1479</v>
      </c>
      <c r="D30" s="13" t="s">
        <v>412</v>
      </c>
      <c r="E30" s="17">
        <v>231</v>
      </c>
      <c r="F30" s="18">
        <v>43.19</v>
      </c>
      <c r="G30" s="19">
        <v>1.9300000000000001E-2</v>
      </c>
      <c r="H30" s="21"/>
      <c r="I30" s="21"/>
      <c r="J30" s="3"/>
    </row>
    <row r="31" spans="1:10" ht="13.05" customHeight="1">
      <c r="A31" s="15" t="s">
        <v>1649</v>
      </c>
      <c r="B31" s="16" t="s">
        <v>1650</v>
      </c>
      <c r="C31" s="13" t="s">
        <v>1651</v>
      </c>
      <c r="D31" s="13" t="s">
        <v>398</v>
      </c>
      <c r="E31" s="17">
        <v>576</v>
      </c>
      <c r="F31" s="18">
        <v>40.5</v>
      </c>
      <c r="G31" s="19">
        <v>1.8100000000000002E-2</v>
      </c>
      <c r="H31" s="21"/>
      <c r="I31" s="21"/>
      <c r="J31" s="3"/>
    </row>
    <row r="32" spans="1:10" ht="13.05" customHeight="1">
      <c r="A32" s="15" t="s">
        <v>809</v>
      </c>
      <c r="B32" s="16" t="s">
        <v>810</v>
      </c>
      <c r="C32" s="13" t="s">
        <v>811</v>
      </c>
      <c r="D32" s="13" t="s">
        <v>525</v>
      </c>
      <c r="E32" s="17">
        <v>663</v>
      </c>
      <c r="F32" s="18">
        <v>35.979999999999997</v>
      </c>
      <c r="G32" s="19">
        <v>1.61E-2</v>
      </c>
      <c r="H32" s="21"/>
      <c r="I32" s="21"/>
      <c r="J32" s="3"/>
    </row>
    <row r="33" spans="1:10" ht="13.05" customHeight="1">
      <c r="A33" s="15" t="s">
        <v>824</v>
      </c>
      <c r="B33" s="16" t="s">
        <v>825</v>
      </c>
      <c r="C33" s="13" t="s">
        <v>826</v>
      </c>
      <c r="D33" s="13" t="s">
        <v>419</v>
      </c>
      <c r="E33" s="17">
        <v>1593</v>
      </c>
      <c r="F33" s="18">
        <v>35.11</v>
      </c>
      <c r="G33" s="19">
        <v>1.5699999999999999E-2</v>
      </c>
      <c r="H33" s="21"/>
      <c r="I33" s="21"/>
      <c r="J33" s="3"/>
    </row>
    <row r="34" spans="1:10" ht="13.05" customHeight="1">
      <c r="A34" s="15" t="s">
        <v>956</v>
      </c>
      <c r="B34" s="16" t="s">
        <v>957</v>
      </c>
      <c r="C34" s="13" t="s">
        <v>958</v>
      </c>
      <c r="D34" s="13" t="s">
        <v>732</v>
      </c>
      <c r="E34" s="17">
        <v>19449</v>
      </c>
      <c r="F34" s="18">
        <v>33.74</v>
      </c>
      <c r="G34" s="19">
        <v>1.5100000000000001E-2</v>
      </c>
      <c r="H34" s="21"/>
      <c r="I34" s="21"/>
      <c r="J34" s="3"/>
    </row>
    <row r="35" spans="1:10" ht="13.05" customHeight="1">
      <c r="A35" s="15" t="s">
        <v>818</v>
      </c>
      <c r="B35" s="16" t="s">
        <v>819</v>
      </c>
      <c r="C35" s="13" t="s">
        <v>820</v>
      </c>
      <c r="D35" s="13" t="s">
        <v>470</v>
      </c>
      <c r="E35" s="17">
        <v>7684</v>
      </c>
      <c r="F35" s="18">
        <v>30.12</v>
      </c>
      <c r="G35" s="19">
        <v>1.35E-2</v>
      </c>
      <c r="H35" s="21"/>
      <c r="I35" s="21"/>
      <c r="J35" s="3"/>
    </row>
    <row r="36" spans="1:10" ht="13.05" customHeight="1">
      <c r="A36" s="15" t="s">
        <v>1662</v>
      </c>
      <c r="B36" s="16" t="s">
        <v>1663</v>
      </c>
      <c r="C36" s="13" t="s">
        <v>1664</v>
      </c>
      <c r="D36" s="13" t="s">
        <v>470</v>
      </c>
      <c r="E36" s="17">
        <v>7122</v>
      </c>
      <c r="F36" s="18">
        <v>22.13</v>
      </c>
      <c r="G36" s="19">
        <v>9.9000000000000008E-3</v>
      </c>
      <c r="H36" s="21"/>
      <c r="I36" s="21"/>
      <c r="J36" s="3"/>
    </row>
    <row r="37" spans="1:10" ht="13.05" customHeight="1">
      <c r="A37" s="3"/>
      <c r="B37" s="22" t="s">
        <v>176</v>
      </c>
      <c r="C37" s="2"/>
      <c r="D37" s="2"/>
      <c r="E37" s="2"/>
      <c r="F37" s="23">
        <v>2229.16</v>
      </c>
      <c r="G37" s="24">
        <v>0.99709999999999999</v>
      </c>
      <c r="H37" s="25"/>
      <c r="I37" s="25"/>
      <c r="J37" s="3"/>
    </row>
    <row r="38" spans="1:10" ht="13.05" customHeight="1">
      <c r="A38" s="3"/>
      <c r="B38" s="22" t="s">
        <v>627</v>
      </c>
      <c r="C38" s="2"/>
      <c r="D38" s="2"/>
      <c r="E38" s="2"/>
      <c r="F38" s="25" t="s">
        <v>178</v>
      </c>
      <c r="G38" s="25" t="s">
        <v>178</v>
      </c>
      <c r="H38" s="25"/>
      <c r="I38" s="25"/>
      <c r="J38" s="3"/>
    </row>
    <row r="39" spans="1:10" ht="13.05" customHeight="1">
      <c r="A39" s="3"/>
      <c r="B39" s="22" t="s">
        <v>176</v>
      </c>
      <c r="C39" s="2"/>
      <c r="D39" s="2"/>
      <c r="E39" s="2"/>
      <c r="F39" s="25" t="s">
        <v>178</v>
      </c>
      <c r="G39" s="25" t="s">
        <v>178</v>
      </c>
      <c r="H39" s="25"/>
      <c r="I39" s="25"/>
      <c r="J39" s="3"/>
    </row>
    <row r="40" spans="1:10" ht="13.05" customHeight="1">
      <c r="A40" s="3"/>
      <c r="B40" s="22" t="s">
        <v>187</v>
      </c>
      <c r="C40" s="26"/>
      <c r="D40" s="2"/>
      <c r="E40" s="26"/>
      <c r="F40" s="23">
        <v>2229.16</v>
      </c>
      <c r="G40" s="24">
        <v>0.99709999999999999</v>
      </c>
      <c r="H40" s="25"/>
      <c r="I40" s="25"/>
      <c r="J40" s="3"/>
    </row>
    <row r="41" spans="1:10" ht="13.05" customHeight="1">
      <c r="A41" s="3"/>
      <c r="B41" s="12" t="s">
        <v>227</v>
      </c>
      <c r="C41" s="13"/>
      <c r="D41" s="13"/>
      <c r="E41" s="13"/>
      <c r="F41" s="13"/>
      <c r="G41" s="13"/>
      <c r="H41" s="14"/>
      <c r="I41" s="14"/>
      <c r="J41" s="3"/>
    </row>
    <row r="42" spans="1:10" ht="13.05" customHeight="1">
      <c r="A42" s="15" t="s">
        <v>228</v>
      </c>
      <c r="B42" s="16" t="s">
        <v>229</v>
      </c>
      <c r="C42" s="13"/>
      <c r="D42" s="13" t="s">
        <v>226</v>
      </c>
      <c r="E42" s="17"/>
      <c r="F42" s="18">
        <v>4.78</v>
      </c>
      <c r="G42" s="19">
        <v>2.0999999999999999E-3</v>
      </c>
      <c r="H42" s="20">
        <v>5.331860175994188E-2</v>
      </c>
      <c r="I42" s="21"/>
      <c r="J42" s="3"/>
    </row>
    <row r="43" spans="1:10" ht="13.05" customHeight="1">
      <c r="A43" s="3"/>
      <c r="B43" s="22" t="s">
        <v>176</v>
      </c>
      <c r="C43" s="2"/>
      <c r="D43" s="2"/>
      <c r="E43" s="2"/>
      <c r="F43" s="23">
        <v>4.78</v>
      </c>
      <c r="G43" s="24">
        <v>2.0999999999999999E-3</v>
      </c>
      <c r="H43" s="25"/>
      <c r="I43" s="25"/>
      <c r="J43" s="3"/>
    </row>
    <row r="44" spans="1:10" ht="13.05" customHeight="1">
      <c r="A44" s="3"/>
      <c r="B44" s="22" t="s">
        <v>187</v>
      </c>
      <c r="C44" s="26"/>
      <c r="D44" s="2"/>
      <c r="E44" s="26"/>
      <c r="F44" s="23">
        <v>4.78</v>
      </c>
      <c r="G44" s="24">
        <v>2.0999999999999999E-3</v>
      </c>
      <c r="H44" s="25"/>
      <c r="I44" s="25"/>
      <c r="J44" s="3"/>
    </row>
    <row r="45" spans="1:10" ht="13.05" customHeight="1">
      <c r="A45" s="3"/>
      <c r="B45" s="22" t="s">
        <v>230</v>
      </c>
      <c r="C45" s="13"/>
      <c r="D45" s="2"/>
      <c r="E45" s="13"/>
      <c r="F45" s="27">
        <v>1.49</v>
      </c>
      <c r="G45" s="24">
        <v>8.0000000000000004E-4</v>
      </c>
      <c r="H45" s="25"/>
      <c r="I45" s="25"/>
      <c r="J45" s="3"/>
    </row>
    <row r="46" spans="1:10" ht="13.05" customHeight="1">
      <c r="A46" s="3"/>
      <c r="B46" s="28" t="s">
        <v>231</v>
      </c>
      <c r="C46" s="29"/>
      <c r="D46" s="29"/>
      <c r="E46" s="29"/>
      <c r="F46" s="30">
        <v>2235.4299999999998</v>
      </c>
      <c r="G46" s="31">
        <v>1</v>
      </c>
      <c r="H46" s="32"/>
      <c r="I46" s="32"/>
      <c r="J46" s="3"/>
    </row>
    <row r="47" spans="1:10" ht="13.05" customHeight="1">
      <c r="A47" s="3"/>
      <c r="B47" s="6"/>
      <c r="C47" s="3"/>
      <c r="D47" s="3"/>
      <c r="E47" s="3"/>
      <c r="F47" s="3"/>
      <c r="G47" s="3"/>
      <c r="H47" s="3"/>
      <c r="I47" s="3"/>
      <c r="J47" s="3"/>
    </row>
    <row r="48" spans="1:10" ht="13.05" customHeight="1">
      <c r="A48" s="3"/>
      <c r="B48" s="187"/>
      <c r="C48" s="187"/>
      <c r="D48" s="187"/>
      <c r="E48" s="187"/>
      <c r="F48" s="187"/>
      <c r="G48" s="187"/>
      <c r="H48" s="187"/>
      <c r="I48" s="3"/>
      <c r="J48" s="3"/>
    </row>
    <row r="49" spans="1:10" ht="13.05" customHeight="1">
      <c r="A49" s="3"/>
      <c r="B49" s="187"/>
      <c r="C49" s="187"/>
      <c r="D49" s="187"/>
      <c r="E49" s="187"/>
      <c r="F49" s="187"/>
      <c r="G49" s="187"/>
      <c r="H49" s="187"/>
      <c r="I49" s="3"/>
      <c r="J49" s="3"/>
    </row>
    <row r="50" spans="1:10" ht="13.05" customHeight="1">
      <c r="A50" s="3"/>
      <c r="B50" s="4" t="s">
        <v>226</v>
      </c>
      <c r="C50" s="3"/>
      <c r="D50" s="3"/>
      <c r="E50" s="3"/>
      <c r="F50" s="3"/>
      <c r="G50" s="3"/>
      <c r="H50" s="3"/>
      <c r="I50" s="3"/>
      <c r="J50" s="3"/>
    </row>
    <row r="51" spans="1:10" ht="13.05" customHeight="1">
      <c r="A51" s="3"/>
      <c r="B51" s="4" t="s">
        <v>234</v>
      </c>
      <c r="C51" s="3"/>
      <c r="D51" s="3"/>
      <c r="E51" s="3"/>
      <c r="F51" s="3"/>
      <c r="G51" s="3"/>
      <c r="H51" s="3"/>
      <c r="I51" s="3"/>
      <c r="J51" s="3"/>
    </row>
    <row r="52" spans="1:10" ht="26.1" customHeight="1">
      <c r="A52" s="3"/>
      <c r="B52" s="187" t="s">
        <v>235</v>
      </c>
      <c r="C52" s="187"/>
      <c r="D52" s="187"/>
      <c r="E52" s="187"/>
      <c r="F52" s="187"/>
      <c r="G52" s="187"/>
      <c r="H52" s="187"/>
      <c r="I52" s="3"/>
      <c r="J52" s="3"/>
    </row>
    <row r="56" spans="1:10">
      <c r="B56" s="49" t="s">
        <v>2354</v>
      </c>
      <c r="C56" s="50"/>
      <c r="D56" s="50"/>
      <c r="E56" s="51"/>
    </row>
    <row r="57" spans="1:10">
      <c r="B57" s="50" t="s">
        <v>2393</v>
      </c>
      <c r="C57" s="50"/>
      <c r="D57" s="50"/>
      <c r="E57" s="51"/>
    </row>
    <row r="58" spans="1:10">
      <c r="B58" s="57" t="s">
        <v>2394</v>
      </c>
      <c r="C58" s="50"/>
      <c r="D58" s="50"/>
      <c r="E58" s="51"/>
    </row>
    <row r="59" spans="1:10">
      <c r="B59" s="50" t="s">
        <v>2355</v>
      </c>
      <c r="C59" s="50"/>
      <c r="D59" s="50"/>
      <c r="E59" s="51"/>
    </row>
    <row r="60" spans="1:10">
      <c r="B60" s="50" t="s">
        <v>2356</v>
      </c>
      <c r="C60" s="50"/>
      <c r="D60" s="50"/>
      <c r="E60" s="51"/>
    </row>
    <row r="61" spans="1:10">
      <c r="B61" s="50" t="s">
        <v>2357</v>
      </c>
      <c r="C61" s="52"/>
      <c r="D61" s="52"/>
      <c r="E61" s="52"/>
    </row>
    <row r="62" spans="1:10">
      <c r="B62" s="50" t="s">
        <v>2358</v>
      </c>
      <c r="C62" s="50"/>
      <c r="D62" s="50"/>
      <c r="E62" s="51"/>
    </row>
    <row r="63" spans="1:10">
      <c r="B63" s="50" t="s">
        <v>2359</v>
      </c>
      <c r="C63" s="50"/>
      <c r="D63" s="50"/>
      <c r="E63" s="51"/>
    </row>
    <row r="64" spans="1:10">
      <c r="B64" s="50" t="s">
        <v>2360</v>
      </c>
      <c r="C64" s="50"/>
      <c r="D64" s="50"/>
      <c r="E64" s="51"/>
    </row>
    <row r="65" spans="2:5">
      <c r="B65" s="50" t="s">
        <v>2361</v>
      </c>
      <c r="C65" s="50"/>
      <c r="D65" s="50"/>
      <c r="E65" s="51"/>
    </row>
    <row r="66" spans="2:5">
      <c r="B66" s="49" t="s">
        <v>2362</v>
      </c>
      <c r="C66" s="49"/>
      <c r="D66" s="49" t="s">
        <v>2363</v>
      </c>
      <c r="E66" s="49" t="s">
        <v>2364</v>
      </c>
    </row>
    <row r="67" spans="2:5">
      <c r="B67" s="50" t="s">
        <v>2366</v>
      </c>
      <c r="C67" s="50"/>
      <c r="D67" s="53">
        <v>7.9722999999999997</v>
      </c>
      <c r="E67" s="53">
        <v>8.0731999999999999</v>
      </c>
    </row>
    <row r="68" spans="2:5">
      <c r="B68" s="50" t="s">
        <v>2374</v>
      </c>
      <c r="C68" s="50"/>
      <c r="D68" s="53">
        <v>8.0531000000000006</v>
      </c>
      <c r="E68" s="53">
        <v>8.1594999999999995</v>
      </c>
    </row>
    <row r="69" spans="2:5">
      <c r="B69" s="50"/>
      <c r="C69" s="50"/>
      <c r="D69" s="50"/>
      <c r="E69" s="51"/>
    </row>
    <row r="70" spans="2:5">
      <c r="B70" s="50" t="s">
        <v>2412</v>
      </c>
      <c r="C70" s="50"/>
      <c r="D70" s="50"/>
      <c r="E70" s="51"/>
    </row>
    <row r="71" spans="2:5">
      <c r="B71" s="50" t="s">
        <v>2379</v>
      </c>
      <c r="C71" s="50"/>
      <c r="D71" s="50"/>
      <c r="E71" s="51"/>
    </row>
    <row r="72" spans="2:5">
      <c r="B72" s="50" t="s">
        <v>2380</v>
      </c>
      <c r="C72" s="50"/>
      <c r="D72" s="50"/>
      <c r="E72" s="51"/>
    </row>
    <row r="73" spans="2:5">
      <c r="B73" s="50" t="s">
        <v>2449</v>
      </c>
      <c r="C73" s="50"/>
      <c r="D73" s="50"/>
      <c r="E73" s="51"/>
    </row>
    <row r="74" spans="2:5">
      <c r="B74" s="50" t="s">
        <v>2382</v>
      </c>
      <c r="C74" s="50"/>
      <c r="D74" s="50"/>
      <c r="E74" s="51"/>
    </row>
    <row r="75" spans="2:5">
      <c r="B75" s="50" t="s">
        <v>2400</v>
      </c>
      <c r="C75" s="50"/>
      <c r="D75" s="50"/>
      <c r="E75" s="51"/>
    </row>
    <row r="76" spans="2:5">
      <c r="B76" s="50" t="s">
        <v>2383</v>
      </c>
      <c r="C76" s="50"/>
      <c r="D76" s="50"/>
      <c r="E76" s="51"/>
    </row>
    <row r="77" spans="2:5">
      <c r="B77" s="50" t="s">
        <v>2384</v>
      </c>
      <c r="C77" s="50"/>
      <c r="D77" s="50"/>
      <c r="E77" s="51"/>
    </row>
    <row r="78" spans="2:5">
      <c r="B78" s="50" t="s">
        <v>2385</v>
      </c>
      <c r="C78" s="50"/>
      <c r="D78" s="50"/>
      <c r="E78" s="51"/>
    </row>
    <row r="79" spans="2:5">
      <c r="B79" s="50" t="s">
        <v>2386</v>
      </c>
      <c r="C79" s="50"/>
      <c r="D79" s="50"/>
      <c r="E79" s="51"/>
    </row>
    <row r="80" spans="2:5">
      <c r="B80" s="50" t="s">
        <v>2387</v>
      </c>
      <c r="C80" s="50"/>
      <c r="D80" s="50"/>
      <c r="E80" s="51"/>
    </row>
    <row r="81" spans="2:5">
      <c r="B81" s="50" t="s">
        <v>2388</v>
      </c>
      <c r="C81" s="50"/>
      <c r="D81" s="50"/>
      <c r="E81" s="51"/>
    </row>
    <row r="82" spans="2:5">
      <c r="B82" s="50" t="s">
        <v>2389</v>
      </c>
      <c r="C82" s="50"/>
      <c r="D82" s="50"/>
      <c r="E82" s="51"/>
    </row>
    <row r="104" spans="2:2">
      <c r="B104" t="s">
        <v>2652</v>
      </c>
    </row>
  </sheetData>
  <mergeCells count="3">
    <mergeCell ref="B48:H48"/>
    <mergeCell ref="B49:H49"/>
    <mergeCell ref="B52:H52"/>
  </mergeCells>
  <pageMargins left="0" right="0" top="0" bottom="0" header="0" footer="0"/>
  <pageSetup orientation="landscape"/>
  <headerFooter>
    <oddFooter xml:space="preserve">&amp;C_x000D_&amp;1#&amp;"Aptos"&amp;10&amp;K000000  For internal use only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heetPr>
  <dimension ref="A1:J225"/>
  <sheetViews>
    <sheetView topLeftCell="A203" workbookViewId="0">
      <selection activeCell="F221" sqref="F22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56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420</v>
      </c>
      <c r="B7" s="16" t="s">
        <v>421</v>
      </c>
      <c r="C7" s="13" t="s">
        <v>422</v>
      </c>
      <c r="D7" s="13" t="s">
        <v>423</v>
      </c>
      <c r="E7" s="17">
        <v>1022</v>
      </c>
      <c r="F7" s="18">
        <v>39.51</v>
      </c>
      <c r="G7" s="19">
        <v>3.8800000000000001E-2</v>
      </c>
      <c r="H7" s="21"/>
      <c r="I7" s="21"/>
      <c r="J7" s="3"/>
    </row>
    <row r="8" spans="1:10" ht="13.05" customHeight="1">
      <c r="A8" s="15" t="s">
        <v>405</v>
      </c>
      <c r="B8" s="16" t="s">
        <v>406</v>
      </c>
      <c r="C8" s="13" t="s">
        <v>407</v>
      </c>
      <c r="D8" s="13" t="s">
        <v>408</v>
      </c>
      <c r="E8" s="17">
        <v>6178</v>
      </c>
      <c r="F8" s="18">
        <v>20.39</v>
      </c>
      <c r="G8" s="19">
        <v>0.02</v>
      </c>
      <c r="H8" s="21"/>
      <c r="I8" s="21"/>
      <c r="J8" s="3"/>
    </row>
    <row r="9" spans="1:10" ht="13.05" customHeight="1">
      <c r="A9" s="15" t="s">
        <v>457</v>
      </c>
      <c r="B9" s="16" t="s">
        <v>458</v>
      </c>
      <c r="C9" s="13" t="s">
        <v>459</v>
      </c>
      <c r="D9" s="13" t="s">
        <v>423</v>
      </c>
      <c r="E9" s="17">
        <v>636</v>
      </c>
      <c r="F9" s="18">
        <v>18.04</v>
      </c>
      <c r="G9" s="19">
        <v>1.77E-2</v>
      </c>
      <c r="H9" s="21"/>
      <c r="I9" s="21"/>
      <c r="J9" s="3"/>
    </row>
    <row r="10" spans="1:10" ht="13.05" customHeight="1">
      <c r="A10" s="15" t="s">
        <v>1665</v>
      </c>
      <c r="B10" s="16" t="s">
        <v>1666</v>
      </c>
      <c r="C10" s="13" t="s">
        <v>1667</v>
      </c>
      <c r="D10" s="13" t="s">
        <v>398</v>
      </c>
      <c r="E10" s="17">
        <v>30510</v>
      </c>
      <c r="F10" s="18">
        <v>17.97</v>
      </c>
      <c r="G10" s="19">
        <v>1.77E-2</v>
      </c>
      <c r="H10" s="21"/>
      <c r="I10" s="21"/>
      <c r="J10" s="3"/>
    </row>
    <row r="11" spans="1:10" ht="13.05" customHeight="1">
      <c r="A11" s="15" t="s">
        <v>726</v>
      </c>
      <c r="B11" s="16" t="s">
        <v>727</v>
      </c>
      <c r="C11" s="13" t="s">
        <v>728</v>
      </c>
      <c r="D11" s="13" t="s">
        <v>565</v>
      </c>
      <c r="E11" s="17">
        <v>322</v>
      </c>
      <c r="F11" s="18">
        <v>15.44</v>
      </c>
      <c r="G11" s="19">
        <v>1.52E-2</v>
      </c>
      <c r="H11" s="21"/>
      <c r="I11" s="21"/>
      <c r="J11" s="3"/>
    </row>
    <row r="12" spans="1:10" ht="13.05" customHeight="1">
      <c r="A12" s="15" t="s">
        <v>751</v>
      </c>
      <c r="B12" s="16" t="s">
        <v>752</v>
      </c>
      <c r="C12" s="13" t="s">
        <v>753</v>
      </c>
      <c r="D12" s="13" t="s">
        <v>408</v>
      </c>
      <c r="E12" s="17">
        <v>1656</v>
      </c>
      <c r="F12" s="18">
        <v>15.3</v>
      </c>
      <c r="G12" s="19">
        <v>1.4999999999999999E-2</v>
      </c>
      <c r="H12" s="21"/>
      <c r="I12" s="21"/>
      <c r="J12" s="3"/>
    </row>
    <row r="13" spans="1:10" ht="13.05" customHeight="1">
      <c r="A13" s="15" t="s">
        <v>399</v>
      </c>
      <c r="B13" s="16" t="s">
        <v>400</v>
      </c>
      <c r="C13" s="13" t="s">
        <v>401</v>
      </c>
      <c r="D13" s="13" t="s">
        <v>398</v>
      </c>
      <c r="E13" s="17">
        <v>309</v>
      </c>
      <c r="F13" s="18">
        <v>15.28</v>
      </c>
      <c r="G13" s="19">
        <v>1.4999999999999999E-2</v>
      </c>
      <c r="H13" s="21"/>
      <c r="I13" s="21"/>
      <c r="J13" s="3"/>
    </row>
    <row r="14" spans="1:10" ht="13.05" customHeight="1">
      <c r="A14" s="15" t="s">
        <v>526</v>
      </c>
      <c r="B14" s="16" t="s">
        <v>527</v>
      </c>
      <c r="C14" s="13" t="s">
        <v>528</v>
      </c>
      <c r="D14" s="13" t="s">
        <v>408</v>
      </c>
      <c r="E14" s="17">
        <v>1454</v>
      </c>
      <c r="F14" s="18">
        <v>15.08</v>
      </c>
      <c r="G14" s="19">
        <v>1.4800000000000001E-2</v>
      </c>
      <c r="H14" s="21"/>
      <c r="I14" s="21"/>
      <c r="J14" s="3"/>
    </row>
    <row r="15" spans="1:10" ht="13.05" customHeight="1">
      <c r="A15" s="15" t="s">
        <v>395</v>
      </c>
      <c r="B15" s="16" t="s">
        <v>396</v>
      </c>
      <c r="C15" s="13" t="s">
        <v>397</v>
      </c>
      <c r="D15" s="13" t="s">
        <v>398</v>
      </c>
      <c r="E15" s="17">
        <v>3638</v>
      </c>
      <c r="F15" s="18">
        <v>15.06</v>
      </c>
      <c r="G15" s="19">
        <v>1.4800000000000001E-2</v>
      </c>
      <c r="H15" s="21"/>
      <c r="I15" s="21"/>
      <c r="J15" s="3"/>
    </row>
    <row r="16" spans="1:10" ht="13.05" customHeight="1">
      <c r="A16" s="15" t="s">
        <v>1002</v>
      </c>
      <c r="B16" s="16" t="s">
        <v>1003</v>
      </c>
      <c r="C16" s="13" t="s">
        <v>1004</v>
      </c>
      <c r="D16" s="13" t="s">
        <v>419</v>
      </c>
      <c r="E16" s="17">
        <v>977</v>
      </c>
      <c r="F16" s="18">
        <v>14.82</v>
      </c>
      <c r="G16" s="19">
        <v>1.46E-2</v>
      </c>
      <c r="H16" s="21"/>
      <c r="I16" s="21"/>
      <c r="J16" s="3"/>
    </row>
    <row r="17" spans="1:10" ht="13.05" customHeight="1">
      <c r="A17" s="15" t="s">
        <v>861</v>
      </c>
      <c r="B17" s="16" t="s">
        <v>862</v>
      </c>
      <c r="C17" s="13" t="s">
        <v>863</v>
      </c>
      <c r="D17" s="13" t="s">
        <v>419</v>
      </c>
      <c r="E17" s="17">
        <v>609</v>
      </c>
      <c r="F17" s="18">
        <v>14.73</v>
      </c>
      <c r="G17" s="19">
        <v>1.4500000000000001E-2</v>
      </c>
      <c r="H17" s="21"/>
      <c r="I17" s="21"/>
      <c r="J17" s="3"/>
    </row>
    <row r="18" spans="1:10" ht="13.05" customHeight="1">
      <c r="A18" s="15" t="s">
        <v>424</v>
      </c>
      <c r="B18" s="16" t="s">
        <v>425</v>
      </c>
      <c r="C18" s="13" t="s">
        <v>426</v>
      </c>
      <c r="D18" s="13" t="s">
        <v>427</v>
      </c>
      <c r="E18" s="17">
        <v>869</v>
      </c>
      <c r="F18" s="18">
        <v>14.15</v>
      </c>
      <c r="G18" s="19">
        <v>1.3899999999999999E-2</v>
      </c>
      <c r="H18" s="21"/>
      <c r="I18" s="21"/>
      <c r="J18" s="3"/>
    </row>
    <row r="19" spans="1:10" ht="13.05" customHeight="1">
      <c r="A19" s="15" t="s">
        <v>449</v>
      </c>
      <c r="B19" s="16" t="s">
        <v>450</v>
      </c>
      <c r="C19" s="13" t="s">
        <v>451</v>
      </c>
      <c r="D19" s="13" t="s">
        <v>452</v>
      </c>
      <c r="E19" s="17">
        <v>657</v>
      </c>
      <c r="F19" s="18">
        <v>14.09</v>
      </c>
      <c r="G19" s="19">
        <v>1.38E-2</v>
      </c>
      <c r="H19" s="21"/>
      <c r="I19" s="21"/>
      <c r="J19" s="3"/>
    </row>
    <row r="20" spans="1:10" ht="13.05" customHeight="1">
      <c r="A20" s="15" t="s">
        <v>1041</v>
      </c>
      <c r="B20" s="16" t="s">
        <v>1042</v>
      </c>
      <c r="C20" s="13" t="s">
        <v>1043</v>
      </c>
      <c r="D20" s="13" t="s">
        <v>525</v>
      </c>
      <c r="E20" s="17">
        <v>133</v>
      </c>
      <c r="F20" s="18">
        <v>13.25</v>
      </c>
      <c r="G20" s="19">
        <v>1.2999999999999999E-2</v>
      </c>
      <c r="H20" s="21"/>
      <c r="I20" s="21"/>
      <c r="J20" s="3"/>
    </row>
    <row r="21" spans="1:10" ht="13.05" customHeight="1">
      <c r="A21" s="15" t="s">
        <v>1066</v>
      </c>
      <c r="B21" s="16" t="s">
        <v>1067</v>
      </c>
      <c r="C21" s="13" t="s">
        <v>1068</v>
      </c>
      <c r="D21" s="13" t="s">
        <v>408</v>
      </c>
      <c r="E21" s="17">
        <v>16514</v>
      </c>
      <c r="F21" s="18">
        <v>13.13</v>
      </c>
      <c r="G21" s="19">
        <v>1.29E-2</v>
      </c>
      <c r="H21" s="21"/>
      <c r="I21" s="21"/>
      <c r="J21" s="3"/>
    </row>
    <row r="22" spans="1:10" ht="13.05" customHeight="1">
      <c r="A22" s="15" t="s">
        <v>1668</v>
      </c>
      <c r="B22" s="16" t="s">
        <v>1669</v>
      </c>
      <c r="C22" s="13" t="s">
        <v>1670</v>
      </c>
      <c r="D22" s="13" t="s">
        <v>504</v>
      </c>
      <c r="E22" s="17">
        <v>870</v>
      </c>
      <c r="F22" s="18">
        <v>12.75</v>
      </c>
      <c r="G22" s="19">
        <v>1.2500000000000001E-2</v>
      </c>
      <c r="H22" s="21"/>
      <c r="I22" s="21"/>
      <c r="J22" s="3"/>
    </row>
    <row r="23" spans="1:10" ht="13.05" customHeight="1">
      <c r="A23" s="15" t="s">
        <v>996</v>
      </c>
      <c r="B23" s="16" t="s">
        <v>997</v>
      </c>
      <c r="C23" s="13" t="s">
        <v>998</v>
      </c>
      <c r="D23" s="13" t="s">
        <v>551</v>
      </c>
      <c r="E23" s="17">
        <v>3250</v>
      </c>
      <c r="F23" s="18">
        <v>12.73</v>
      </c>
      <c r="G23" s="19">
        <v>1.2500000000000001E-2</v>
      </c>
      <c r="H23" s="21"/>
      <c r="I23" s="21"/>
      <c r="J23" s="3"/>
    </row>
    <row r="24" spans="1:10" ht="13.05" customHeight="1">
      <c r="A24" s="15" t="s">
        <v>438</v>
      </c>
      <c r="B24" s="16" t="s">
        <v>439</v>
      </c>
      <c r="C24" s="13" t="s">
        <v>440</v>
      </c>
      <c r="D24" s="13" t="s">
        <v>441</v>
      </c>
      <c r="E24" s="17">
        <v>1323</v>
      </c>
      <c r="F24" s="18">
        <v>12.66</v>
      </c>
      <c r="G24" s="19">
        <v>1.24E-2</v>
      </c>
      <c r="H24" s="21"/>
      <c r="I24" s="21"/>
      <c r="J24" s="3"/>
    </row>
    <row r="25" spans="1:10" ht="13.05" customHeight="1">
      <c r="A25" s="15" t="s">
        <v>1452</v>
      </c>
      <c r="B25" s="16" t="s">
        <v>1453</v>
      </c>
      <c r="C25" s="13" t="s">
        <v>1454</v>
      </c>
      <c r="D25" s="13" t="s">
        <v>572</v>
      </c>
      <c r="E25" s="17">
        <v>102</v>
      </c>
      <c r="F25" s="18">
        <v>12.16</v>
      </c>
      <c r="G25" s="19">
        <v>1.2E-2</v>
      </c>
      <c r="H25" s="21"/>
      <c r="I25" s="21"/>
      <c r="J25" s="3"/>
    </row>
    <row r="26" spans="1:10" ht="13.05" customHeight="1">
      <c r="A26" s="15" t="s">
        <v>501</v>
      </c>
      <c r="B26" s="16" t="s">
        <v>502</v>
      </c>
      <c r="C26" s="13" t="s">
        <v>503</v>
      </c>
      <c r="D26" s="13" t="s">
        <v>504</v>
      </c>
      <c r="E26" s="17">
        <v>275</v>
      </c>
      <c r="F26" s="18">
        <v>11.9</v>
      </c>
      <c r="G26" s="19">
        <v>1.17E-2</v>
      </c>
      <c r="H26" s="21"/>
      <c r="I26" s="21"/>
      <c r="J26" s="3"/>
    </row>
    <row r="27" spans="1:10" ht="13.05" customHeight="1">
      <c r="A27" s="15" t="s">
        <v>509</v>
      </c>
      <c r="B27" s="16" t="s">
        <v>510</v>
      </c>
      <c r="C27" s="13" t="s">
        <v>511</v>
      </c>
      <c r="D27" s="13" t="s">
        <v>427</v>
      </c>
      <c r="E27" s="17">
        <v>1014</v>
      </c>
      <c r="F27" s="18">
        <v>11.57</v>
      </c>
      <c r="G27" s="19">
        <v>1.14E-2</v>
      </c>
      <c r="H27" s="21"/>
      <c r="I27" s="21"/>
      <c r="J27" s="3"/>
    </row>
    <row r="28" spans="1:10" ht="13.05" customHeight="1">
      <c r="A28" s="15" t="s">
        <v>402</v>
      </c>
      <c r="B28" s="16" t="s">
        <v>403</v>
      </c>
      <c r="C28" s="13" t="s">
        <v>404</v>
      </c>
      <c r="D28" s="13" t="s">
        <v>398</v>
      </c>
      <c r="E28" s="17">
        <v>32</v>
      </c>
      <c r="F28" s="18">
        <v>11.17</v>
      </c>
      <c r="G28" s="19">
        <v>1.0999999999999999E-2</v>
      </c>
      <c r="H28" s="21"/>
      <c r="I28" s="21"/>
      <c r="J28" s="3"/>
    </row>
    <row r="29" spans="1:10" ht="13.05" customHeight="1">
      <c r="A29" s="15" t="s">
        <v>512</v>
      </c>
      <c r="B29" s="16" t="s">
        <v>513</v>
      </c>
      <c r="C29" s="13" t="s">
        <v>514</v>
      </c>
      <c r="D29" s="13" t="s">
        <v>515</v>
      </c>
      <c r="E29" s="17">
        <v>1315</v>
      </c>
      <c r="F29" s="18">
        <v>11</v>
      </c>
      <c r="G29" s="19">
        <v>1.0800000000000001E-2</v>
      </c>
      <c r="H29" s="21"/>
      <c r="I29" s="21"/>
      <c r="J29" s="3"/>
    </row>
    <row r="30" spans="1:10" ht="13.05" customHeight="1">
      <c r="A30" s="15" t="s">
        <v>505</v>
      </c>
      <c r="B30" s="16" t="s">
        <v>506</v>
      </c>
      <c r="C30" s="13" t="s">
        <v>507</v>
      </c>
      <c r="D30" s="13" t="s">
        <v>508</v>
      </c>
      <c r="E30" s="17">
        <v>6894</v>
      </c>
      <c r="F30" s="18">
        <v>10.87</v>
      </c>
      <c r="G30" s="19">
        <v>1.0699999999999999E-2</v>
      </c>
      <c r="H30" s="21"/>
      <c r="I30" s="21"/>
      <c r="J30" s="3"/>
    </row>
    <row r="31" spans="1:10" ht="13.05" customHeight="1">
      <c r="A31" s="15" t="s">
        <v>1471</v>
      </c>
      <c r="B31" s="16" t="s">
        <v>1472</v>
      </c>
      <c r="C31" s="13" t="s">
        <v>1473</v>
      </c>
      <c r="D31" s="13" t="s">
        <v>419</v>
      </c>
      <c r="E31" s="17">
        <v>688</v>
      </c>
      <c r="F31" s="18">
        <v>10.86</v>
      </c>
      <c r="G31" s="19">
        <v>1.0699999999999999E-2</v>
      </c>
      <c r="H31" s="21"/>
      <c r="I31" s="21"/>
      <c r="J31" s="3"/>
    </row>
    <row r="32" spans="1:10" ht="13.05" customHeight="1">
      <c r="A32" s="15" t="s">
        <v>474</v>
      </c>
      <c r="B32" s="16" t="s">
        <v>475</v>
      </c>
      <c r="C32" s="13" t="s">
        <v>476</v>
      </c>
      <c r="D32" s="13" t="s">
        <v>477</v>
      </c>
      <c r="E32" s="17">
        <v>3471</v>
      </c>
      <c r="F32" s="18">
        <v>10.79</v>
      </c>
      <c r="G32" s="19">
        <v>1.06E-2</v>
      </c>
      <c r="H32" s="21"/>
      <c r="I32" s="21"/>
      <c r="J32" s="3"/>
    </row>
    <row r="33" spans="1:10" ht="13.05" customHeight="1">
      <c r="A33" s="15" t="s">
        <v>488</v>
      </c>
      <c r="B33" s="16" t="s">
        <v>489</v>
      </c>
      <c r="C33" s="13" t="s">
        <v>490</v>
      </c>
      <c r="D33" s="13" t="s">
        <v>491</v>
      </c>
      <c r="E33" s="17">
        <v>679</v>
      </c>
      <c r="F33" s="18">
        <v>10.76</v>
      </c>
      <c r="G33" s="19">
        <v>1.06E-2</v>
      </c>
      <c r="H33" s="21"/>
      <c r="I33" s="21"/>
      <c r="J33" s="3"/>
    </row>
    <row r="34" spans="1:10" ht="13.05" customHeight="1">
      <c r="A34" s="15" t="s">
        <v>482</v>
      </c>
      <c r="B34" s="16" t="s">
        <v>483</v>
      </c>
      <c r="C34" s="13" t="s">
        <v>484</v>
      </c>
      <c r="D34" s="13" t="s">
        <v>408</v>
      </c>
      <c r="E34" s="17">
        <v>43939</v>
      </c>
      <c r="F34" s="18">
        <v>10.62</v>
      </c>
      <c r="G34" s="19">
        <v>1.04E-2</v>
      </c>
      <c r="H34" s="21"/>
      <c r="I34" s="21"/>
      <c r="J34" s="3"/>
    </row>
    <row r="35" spans="1:10" ht="13.05" customHeight="1">
      <c r="A35" s="15" t="s">
        <v>516</v>
      </c>
      <c r="B35" s="16" t="s">
        <v>517</v>
      </c>
      <c r="C35" s="13" t="s">
        <v>518</v>
      </c>
      <c r="D35" s="13" t="s">
        <v>491</v>
      </c>
      <c r="E35" s="17">
        <v>603</v>
      </c>
      <c r="F35" s="18">
        <v>10.5</v>
      </c>
      <c r="G35" s="19">
        <v>1.03E-2</v>
      </c>
      <c r="H35" s="21"/>
      <c r="I35" s="21"/>
      <c r="J35" s="3"/>
    </row>
    <row r="36" spans="1:10" ht="13.05" customHeight="1">
      <c r="A36" s="15" t="s">
        <v>943</v>
      </c>
      <c r="B36" s="16" t="s">
        <v>944</v>
      </c>
      <c r="C36" s="13" t="s">
        <v>945</v>
      </c>
      <c r="D36" s="13" t="s">
        <v>551</v>
      </c>
      <c r="E36" s="17">
        <v>69821</v>
      </c>
      <c r="F36" s="18">
        <v>10.1</v>
      </c>
      <c r="G36" s="19">
        <v>9.9000000000000008E-3</v>
      </c>
      <c r="H36" s="21"/>
      <c r="I36" s="21"/>
      <c r="J36" s="3"/>
    </row>
    <row r="37" spans="1:10" ht="13.05" customHeight="1">
      <c r="A37" s="15" t="s">
        <v>1671</v>
      </c>
      <c r="B37" s="16" t="s">
        <v>1672</v>
      </c>
      <c r="C37" s="13" t="s">
        <v>1673</v>
      </c>
      <c r="D37" s="13" t="s">
        <v>412</v>
      </c>
      <c r="E37" s="17">
        <v>366</v>
      </c>
      <c r="F37" s="18">
        <v>10.02</v>
      </c>
      <c r="G37" s="19">
        <v>9.9000000000000008E-3</v>
      </c>
      <c r="H37" s="21"/>
      <c r="I37" s="21"/>
      <c r="J37" s="3"/>
    </row>
    <row r="38" spans="1:10" ht="13.05" customHeight="1">
      <c r="A38" s="15" t="s">
        <v>965</v>
      </c>
      <c r="B38" s="16" t="s">
        <v>966</v>
      </c>
      <c r="C38" s="13" t="s">
        <v>967</v>
      </c>
      <c r="D38" s="13" t="s">
        <v>242</v>
      </c>
      <c r="E38" s="17">
        <v>8842</v>
      </c>
      <c r="F38" s="18">
        <v>9.91</v>
      </c>
      <c r="G38" s="19">
        <v>9.7000000000000003E-3</v>
      </c>
      <c r="H38" s="21"/>
      <c r="I38" s="21"/>
      <c r="J38" s="3"/>
    </row>
    <row r="39" spans="1:10" ht="13.05" customHeight="1">
      <c r="A39" s="15" t="s">
        <v>983</v>
      </c>
      <c r="B39" s="16" t="s">
        <v>984</v>
      </c>
      <c r="C39" s="13" t="s">
        <v>985</v>
      </c>
      <c r="D39" s="13" t="s">
        <v>477</v>
      </c>
      <c r="E39" s="17">
        <v>977</v>
      </c>
      <c r="F39" s="18">
        <v>9.56</v>
      </c>
      <c r="G39" s="19">
        <v>9.4000000000000004E-3</v>
      </c>
      <c r="H39" s="21"/>
      <c r="I39" s="21"/>
      <c r="J39" s="3"/>
    </row>
    <row r="40" spans="1:10" ht="13.05" customHeight="1">
      <c r="A40" s="15" t="s">
        <v>453</v>
      </c>
      <c r="B40" s="16" t="s">
        <v>454</v>
      </c>
      <c r="C40" s="13" t="s">
        <v>455</v>
      </c>
      <c r="D40" s="13" t="s">
        <v>456</v>
      </c>
      <c r="E40" s="17">
        <v>2413</v>
      </c>
      <c r="F40" s="18">
        <v>9.52</v>
      </c>
      <c r="G40" s="19">
        <v>9.4000000000000004E-3</v>
      </c>
      <c r="H40" s="21"/>
      <c r="I40" s="21"/>
      <c r="J40" s="3"/>
    </row>
    <row r="41" spans="1:10" ht="13.05" customHeight="1">
      <c r="A41" s="15" t="s">
        <v>431</v>
      </c>
      <c r="B41" s="16" t="s">
        <v>432</v>
      </c>
      <c r="C41" s="13" t="s">
        <v>433</v>
      </c>
      <c r="D41" s="13" t="s">
        <v>434</v>
      </c>
      <c r="E41" s="17">
        <v>466</v>
      </c>
      <c r="F41" s="18">
        <v>9.08</v>
      </c>
      <c r="G41" s="19">
        <v>8.8999999999999999E-3</v>
      </c>
      <c r="H41" s="21"/>
      <c r="I41" s="21"/>
      <c r="J41" s="3"/>
    </row>
    <row r="42" spans="1:10" ht="13.05" customHeight="1">
      <c r="A42" s="15" t="s">
        <v>809</v>
      </c>
      <c r="B42" s="16" t="s">
        <v>810</v>
      </c>
      <c r="C42" s="13" t="s">
        <v>811</v>
      </c>
      <c r="D42" s="13" t="s">
        <v>525</v>
      </c>
      <c r="E42" s="17">
        <v>157</v>
      </c>
      <c r="F42" s="18">
        <v>8.52</v>
      </c>
      <c r="G42" s="19">
        <v>8.3999999999999995E-3</v>
      </c>
      <c r="H42" s="21"/>
      <c r="I42" s="21"/>
      <c r="J42" s="3"/>
    </row>
    <row r="43" spans="1:10" ht="13.05" customHeight="1">
      <c r="A43" s="15" t="s">
        <v>824</v>
      </c>
      <c r="B43" s="16" t="s">
        <v>825</v>
      </c>
      <c r="C43" s="13" t="s">
        <v>826</v>
      </c>
      <c r="D43" s="13" t="s">
        <v>419</v>
      </c>
      <c r="E43" s="17">
        <v>380</v>
      </c>
      <c r="F43" s="18">
        <v>8.3800000000000008</v>
      </c>
      <c r="G43" s="19">
        <v>8.2000000000000007E-3</v>
      </c>
      <c r="H43" s="21"/>
      <c r="I43" s="21"/>
      <c r="J43" s="3"/>
    </row>
    <row r="44" spans="1:10" ht="13.05" customHeight="1">
      <c r="A44" s="15" t="s">
        <v>1674</v>
      </c>
      <c r="B44" s="16" t="s">
        <v>1675</v>
      </c>
      <c r="C44" s="13" t="s">
        <v>1676</v>
      </c>
      <c r="D44" s="13" t="s">
        <v>452</v>
      </c>
      <c r="E44" s="17">
        <v>275</v>
      </c>
      <c r="F44" s="18">
        <v>8.33</v>
      </c>
      <c r="G44" s="19">
        <v>8.2000000000000007E-3</v>
      </c>
      <c r="H44" s="21"/>
      <c r="I44" s="21"/>
      <c r="J44" s="3"/>
    </row>
    <row r="45" spans="1:10" ht="13.05" customHeight="1">
      <c r="A45" s="15" t="s">
        <v>1072</v>
      </c>
      <c r="B45" s="16" t="s">
        <v>1073</v>
      </c>
      <c r="C45" s="13" t="s">
        <v>1074</v>
      </c>
      <c r="D45" s="13" t="s">
        <v>525</v>
      </c>
      <c r="E45" s="17">
        <v>462</v>
      </c>
      <c r="F45" s="18">
        <v>8.26</v>
      </c>
      <c r="G45" s="19">
        <v>8.0999999999999996E-3</v>
      </c>
      <c r="H45" s="21"/>
      <c r="I45" s="21"/>
      <c r="J45" s="3"/>
    </row>
    <row r="46" spans="1:10" ht="13.05" customHeight="1">
      <c r="A46" s="15" t="s">
        <v>519</v>
      </c>
      <c r="B46" s="16" t="s">
        <v>520</v>
      </c>
      <c r="C46" s="13" t="s">
        <v>521</v>
      </c>
      <c r="D46" s="13" t="s">
        <v>477</v>
      </c>
      <c r="E46" s="17">
        <v>3446</v>
      </c>
      <c r="F46" s="18">
        <v>8.25</v>
      </c>
      <c r="G46" s="19">
        <v>8.0999999999999996E-3</v>
      </c>
      <c r="H46" s="21"/>
      <c r="I46" s="21"/>
      <c r="J46" s="3"/>
    </row>
    <row r="47" spans="1:10" ht="13.05" customHeight="1">
      <c r="A47" s="15" t="s">
        <v>1527</v>
      </c>
      <c r="B47" s="16" t="s">
        <v>1528</v>
      </c>
      <c r="C47" s="13" t="s">
        <v>1529</v>
      </c>
      <c r="D47" s="13" t="s">
        <v>419</v>
      </c>
      <c r="E47" s="17">
        <v>146</v>
      </c>
      <c r="F47" s="18">
        <v>8.1300000000000008</v>
      </c>
      <c r="G47" s="19">
        <v>8.0000000000000002E-3</v>
      </c>
      <c r="H47" s="21"/>
      <c r="I47" s="21"/>
      <c r="J47" s="3"/>
    </row>
    <row r="48" spans="1:10" ht="13.05" customHeight="1">
      <c r="A48" s="15" t="s">
        <v>818</v>
      </c>
      <c r="B48" s="16" t="s">
        <v>819</v>
      </c>
      <c r="C48" s="13" t="s">
        <v>820</v>
      </c>
      <c r="D48" s="13" t="s">
        <v>470</v>
      </c>
      <c r="E48" s="17">
        <v>2071</v>
      </c>
      <c r="F48" s="18">
        <v>8.1199999999999992</v>
      </c>
      <c r="G48" s="19">
        <v>8.0000000000000002E-3</v>
      </c>
      <c r="H48" s="21"/>
      <c r="I48" s="21"/>
      <c r="J48" s="3"/>
    </row>
    <row r="49" spans="1:10" ht="13.05" customHeight="1">
      <c r="A49" s="15" t="s">
        <v>1011</v>
      </c>
      <c r="B49" s="16" t="s">
        <v>1012</v>
      </c>
      <c r="C49" s="13" t="s">
        <v>1013</v>
      </c>
      <c r="D49" s="13" t="s">
        <v>481</v>
      </c>
      <c r="E49" s="17">
        <v>1413</v>
      </c>
      <c r="F49" s="18">
        <v>8.07</v>
      </c>
      <c r="G49" s="19">
        <v>7.9000000000000008E-3</v>
      </c>
      <c r="H49" s="21"/>
      <c r="I49" s="21"/>
      <c r="J49" s="3"/>
    </row>
    <row r="50" spans="1:10" ht="13.05" customHeight="1">
      <c r="A50" s="15" t="s">
        <v>445</v>
      </c>
      <c r="B50" s="16" t="s">
        <v>446</v>
      </c>
      <c r="C50" s="13" t="s">
        <v>447</v>
      </c>
      <c r="D50" s="13" t="s">
        <v>448</v>
      </c>
      <c r="E50" s="17">
        <v>2342</v>
      </c>
      <c r="F50" s="18">
        <v>7.95</v>
      </c>
      <c r="G50" s="19">
        <v>7.7999999999999996E-3</v>
      </c>
      <c r="H50" s="21"/>
      <c r="I50" s="21"/>
      <c r="J50" s="3"/>
    </row>
    <row r="51" spans="1:10" ht="13.05" customHeight="1">
      <c r="A51" s="15" t="s">
        <v>566</v>
      </c>
      <c r="B51" s="16" t="s">
        <v>567</v>
      </c>
      <c r="C51" s="13" t="s">
        <v>568</v>
      </c>
      <c r="D51" s="13" t="s">
        <v>292</v>
      </c>
      <c r="E51" s="17">
        <v>1346</v>
      </c>
      <c r="F51" s="18">
        <v>7.85</v>
      </c>
      <c r="G51" s="19">
        <v>7.7000000000000002E-3</v>
      </c>
      <c r="H51" s="21"/>
      <c r="I51" s="21"/>
      <c r="J51" s="3"/>
    </row>
    <row r="52" spans="1:10" ht="13.05" customHeight="1">
      <c r="A52" s="15" t="s">
        <v>467</v>
      </c>
      <c r="B52" s="16" t="s">
        <v>468</v>
      </c>
      <c r="C52" s="13" t="s">
        <v>469</v>
      </c>
      <c r="D52" s="13" t="s">
        <v>470</v>
      </c>
      <c r="E52" s="17">
        <v>170</v>
      </c>
      <c r="F52" s="18">
        <v>7.66</v>
      </c>
      <c r="G52" s="19">
        <v>7.4999999999999997E-3</v>
      </c>
      <c r="H52" s="21"/>
      <c r="I52" s="21"/>
      <c r="J52" s="3"/>
    </row>
    <row r="53" spans="1:10" ht="13.05" customHeight="1">
      <c r="A53" s="15" t="s">
        <v>793</v>
      </c>
      <c r="B53" s="16" t="s">
        <v>794</v>
      </c>
      <c r="C53" s="13" t="s">
        <v>795</v>
      </c>
      <c r="D53" s="13" t="s">
        <v>722</v>
      </c>
      <c r="E53" s="17">
        <v>193</v>
      </c>
      <c r="F53" s="18">
        <v>7.61</v>
      </c>
      <c r="G53" s="19">
        <v>7.4999999999999997E-3</v>
      </c>
      <c r="H53" s="21"/>
      <c r="I53" s="21"/>
      <c r="J53" s="3"/>
    </row>
    <row r="54" spans="1:10" ht="13.05" customHeight="1">
      <c r="A54" s="15" t="s">
        <v>1677</v>
      </c>
      <c r="B54" s="16" t="s">
        <v>1678</v>
      </c>
      <c r="C54" s="13" t="s">
        <v>1679</v>
      </c>
      <c r="D54" s="13" t="s">
        <v>419</v>
      </c>
      <c r="E54" s="17">
        <v>1800</v>
      </c>
      <c r="F54" s="18">
        <v>7.53</v>
      </c>
      <c r="G54" s="19">
        <v>7.4000000000000003E-3</v>
      </c>
      <c r="H54" s="21"/>
      <c r="I54" s="21"/>
      <c r="J54" s="3"/>
    </row>
    <row r="55" spans="1:10" ht="13.05" customHeight="1">
      <c r="A55" s="15" t="s">
        <v>949</v>
      </c>
      <c r="B55" s="16" t="s">
        <v>950</v>
      </c>
      <c r="C55" s="13" t="s">
        <v>951</v>
      </c>
      <c r="D55" s="13" t="s">
        <v>952</v>
      </c>
      <c r="E55" s="17">
        <v>8709</v>
      </c>
      <c r="F55" s="18">
        <v>7.42</v>
      </c>
      <c r="G55" s="19">
        <v>7.3000000000000001E-3</v>
      </c>
      <c r="H55" s="21"/>
      <c r="I55" s="21"/>
      <c r="J55" s="3"/>
    </row>
    <row r="56" spans="1:10" ht="13.05" customHeight="1">
      <c r="A56" s="15" t="s">
        <v>1078</v>
      </c>
      <c r="B56" s="16" t="s">
        <v>1079</v>
      </c>
      <c r="C56" s="13" t="s">
        <v>1080</v>
      </c>
      <c r="D56" s="13" t="s">
        <v>572</v>
      </c>
      <c r="E56" s="17">
        <v>631</v>
      </c>
      <c r="F56" s="18">
        <v>7.32</v>
      </c>
      <c r="G56" s="19">
        <v>7.1999999999999998E-3</v>
      </c>
      <c r="H56" s="21"/>
      <c r="I56" s="21"/>
      <c r="J56" s="3"/>
    </row>
    <row r="57" spans="1:10" ht="13.05" customHeight="1">
      <c r="A57" s="15" t="s">
        <v>413</v>
      </c>
      <c r="B57" s="16" t="s">
        <v>414</v>
      </c>
      <c r="C57" s="13" t="s">
        <v>415</v>
      </c>
      <c r="D57" s="13" t="s">
        <v>408</v>
      </c>
      <c r="E57" s="17">
        <v>893</v>
      </c>
      <c r="F57" s="18">
        <v>7.29</v>
      </c>
      <c r="G57" s="19">
        <v>7.1999999999999998E-3</v>
      </c>
      <c r="H57" s="21"/>
      <c r="I57" s="21"/>
      <c r="J57" s="3"/>
    </row>
    <row r="58" spans="1:10" ht="13.05" customHeight="1">
      <c r="A58" s="15" t="s">
        <v>1680</v>
      </c>
      <c r="B58" s="16" t="s">
        <v>1681</v>
      </c>
      <c r="C58" s="13" t="s">
        <v>1682</v>
      </c>
      <c r="D58" s="13" t="s">
        <v>572</v>
      </c>
      <c r="E58" s="17">
        <v>568</v>
      </c>
      <c r="F58" s="18">
        <v>7.26</v>
      </c>
      <c r="G58" s="19">
        <v>7.1000000000000004E-3</v>
      </c>
      <c r="H58" s="21"/>
      <c r="I58" s="21"/>
      <c r="J58" s="3"/>
    </row>
    <row r="59" spans="1:10" ht="13.05" customHeight="1">
      <c r="A59" s="15" t="s">
        <v>539</v>
      </c>
      <c r="B59" s="16" t="s">
        <v>540</v>
      </c>
      <c r="C59" s="13" t="s">
        <v>541</v>
      </c>
      <c r="D59" s="13" t="s">
        <v>419</v>
      </c>
      <c r="E59" s="17">
        <v>284</v>
      </c>
      <c r="F59" s="18">
        <v>7.23</v>
      </c>
      <c r="G59" s="19">
        <v>7.1000000000000004E-3</v>
      </c>
      <c r="H59" s="21"/>
      <c r="I59" s="21"/>
      <c r="J59" s="3"/>
    </row>
    <row r="60" spans="1:10" ht="13.05" customHeight="1">
      <c r="A60" s="15" t="s">
        <v>1075</v>
      </c>
      <c r="B60" s="16" t="s">
        <v>1076</v>
      </c>
      <c r="C60" s="13" t="s">
        <v>1077</v>
      </c>
      <c r="D60" s="13" t="s">
        <v>504</v>
      </c>
      <c r="E60" s="17">
        <v>328</v>
      </c>
      <c r="F60" s="18">
        <v>7.09</v>
      </c>
      <c r="G60" s="19">
        <v>7.0000000000000001E-3</v>
      </c>
      <c r="H60" s="21"/>
      <c r="I60" s="21"/>
      <c r="J60" s="3"/>
    </row>
    <row r="61" spans="1:10" ht="13.05" customHeight="1">
      <c r="A61" s="15" t="s">
        <v>1683</v>
      </c>
      <c r="B61" s="16" t="s">
        <v>1684</v>
      </c>
      <c r="C61" s="13" t="s">
        <v>1685</v>
      </c>
      <c r="D61" s="13" t="s">
        <v>398</v>
      </c>
      <c r="E61" s="17">
        <v>239</v>
      </c>
      <c r="F61" s="18">
        <v>7.04</v>
      </c>
      <c r="G61" s="19">
        <v>6.8999999999999999E-3</v>
      </c>
      <c r="H61" s="21"/>
      <c r="I61" s="21"/>
      <c r="J61" s="3"/>
    </row>
    <row r="62" spans="1:10" ht="13.05" customHeight="1">
      <c r="A62" s="15" t="s">
        <v>1373</v>
      </c>
      <c r="B62" s="16" t="s">
        <v>1374</v>
      </c>
      <c r="C62" s="13" t="s">
        <v>1375</v>
      </c>
      <c r="D62" s="13" t="s">
        <v>423</v>
      </c>
      <c r="E62" s="17">
        <v>655</v>
      </c>
      <c r="F62" s="18">
        <v>7.04</v>
      </c>
      <c r="G62" s="19">
        <v>6.8999999999999999E-3</v>
      </c>
      <c r="H62" s="21"/>
      <c r="I62" s="21"/>
      <c r="J62" s="3"/>
    </row>
    <row r="63" spans="1:10" ht="13.05" customHeight="1">
      <c r="A63" s="15" t="s">
        <v>1686</v>
      </c>
      <c r="B63" s="16" t="s">
        <v>1687</v>
      </c>
      <c r="C63" s="13" t="s">
        <v>1688</v>
      </c>
      <c r="D63" s="13" t="s">
        <v>398</v>
      </c>
      <c r="E63" s="17">
        <v>44</v>
      </c>
      <c r="F63" s="18">
        <v>6.91</v>
      </c>
      <c r="G63" s="19">
        <v>6.7999999999999996E-3</v>
      </c>
      <c r="H63" s="21"/>
      <c r="I63" s="21"/>
      <c r="J63" s="3"/>
    </row>
    <row r="64" spans="1:10" ht="13.05" customHeight="1">
      <c r="A64" s="15" t="s">
        <v>1032</v>
      </c>
      <c r="B64" s="16" t="s">
        <v>1033</v>
      </c>
      <c r="C64" s="13" t="s">
        <v>1034</v>
      </c>
      <c r="D64" s="13" t="s">
        <v>434</v>
      </c>
      <c r="E64" s="17">
        <v>365</v>
      </c>
      <c r="F64" s="18">
        <v>6.81</v>
      </c>
      <c r="G64" s="19">
        <v>6.7000000000000002E-3</v>
      </c>
      <c r="H64" s="21"/>
      <c r="I64" s="21"/>
      <c r="J64" s="3"/>
    </row>
    <row r="65" spans="1:10" ht="13.05" customHeight="1">
      <c r="A65" s="15" t="s">
        <v>1689</v>
      </c>
      <c r="B65" s="16" t="s">
        <v>1690</v>
      </c>
      <c r="C65" s="13" t="s">
        <v>1691</v>
      </c>
      <c r="D65" s="13" t="s">
        <v>292</v>
      </c>
      <c r="E65" s="17">
        <v>481</v>
      </c>
      <c r="F65" s="18">
        <v>6.81</v>
      </c>
      <c r="G65" s="19">
        <v>6.7000000000000002E-3</v>
      </c>
      <c r="H65" s="21"/>
      <c r="I65" s="21"/>
      <c r="J65" s="3"/>
    </row>
    <row r="66" spans="1:10" ht="13.05" customHeight="1">
      <c r="A66" s="15" t="s">
        <v>1692</v>
      </c>
      <c r="B66" s="16" t="s">
        <v>1693</v>
      </c>
      <c r="C66" s="13" t="s">
        <v>1694</v>
      </c>
      <c r="D66" s="13" t="s">
        <v>1695</v>
      </c>
      <c r="E66" s="17">
        <v>16</v>
      </c>
      <c r="F66" s="18">
        <v>6.62</v>
      </c>
      <c r="G66" s="19">
        <v>6.4999999999999997E-3</v>
      </c>
      <c r="H66" s="21"/>
      <c r="I66" s="21"/>
      <c r="J66" s="3"/>
    </row>
    <row r="67" spans="1:10" ht="13.05" customHeight="1">
      <c r="A67" s="15" t="s">
        <v>1662</v>
      </c>
      <c r="B67" s="16" t="s">
        <v>1663</v>
      </c>
      <c r="C67" s="13" t="s">
        <v>1664</v>
      </c>
      <c r="D67" s="13" t="s">
        <v>470</v>
      </c>
      <c r="E67" s="17">
        <v>2098</v>
      </c>
      <c r="F67" s="18">
        <v>6.52</v>
      </c>
      <c r="G67" s="19">
        <v>6.4000000000000003E-3</v>
      </c>
      <c r="H67" s="21"/>
      <c r="I67" s="21"/>
      <c r="J67" s="3"/>
    </row>
    <row r="68" spans="1:10" ht="13.05" customHeight="1">
      <c r="A68" s="15" t="s">
        <v>602</v>
      </c>
      <c r="B68" s="16" t="s">
        <v>603</v>
      </c>
      <c r="C68" s="13" t="s">
        <v>604</v>
      </c>
      <c r="D68" s="13" t="s">
        <v>434</v>
      </c>
      <c r="E68" s="17">
        <v>416</v>
      </c>
      <c r="F68" s="18">
        <v>6.51</v>
      </c>
      <c r="G68" s="19">
        <v>6.4000000000000003E-3</v>
      </c>
      <c r="H68" s="21"/>
      <c r="I68" s="21"/>
      <c r="J68" s="3"/>
    </row>
    <row r="69" spans="1:10" ht="13.05" customHeight="1">
      <c r="A69" s="15" t="s">
        <v>1486</v>
      </c>
      <c r="B69" s="16" t="s">
        <v>1487</v>
      </c>
      <c r="C69" s="13" t="s">
        <v>1488</v>
      </c>
      <c r="D69" s="13" t="s">
        <v>601</v>
      </c>
      <c r="E69" s="17">
        <v>325</v>
      </c>
      <c r="F69" s="18">
        <v>6.49</v>
      </c>
      <c r="G69" s="19">
        <v>6.4000000000000003E-3</v>
      </c>
      <c r="H69" s="21"/>
      <c r="I69" s="21"/>
      <c r="J69" s="3"/>
    </row>
    <row r="70" spans="1:10" ht="13.05" customHeight="1">
      <c r="A70" s="15" t="s">
        <v>471</v>
      </c>
      <c r="B70" s="16" t="s">
        <v>472</v>
      </c>
      <c r="C70" s="13" t="s">
        <v>473</v>
      </c>
      <c r="D70" s="13" t="s">
        <v>292</v>
      </c>
      <c r="E70" s="17">
        <v>7891</v>
      </c>
      <c r="F70" s="18">
        <v>6.42</v>
      </c>
      <c r="G70" s="19">
        <v>6.3E-3</v>
      </c>
      <c r="H70" s="21"/>
      <c r="I70" s="21"/>
      <c r="J70" s="3"/>
    </row>
    <row r="71" spans="1:10" ht="13.05" customHeight="1">
      <c r="A71" s="15" t="s">
        <v>583</v>
      </c>
      <c r="B71" s="16" t="s">
        <v>584</v>
      </c>
      <c r="C71" s="13" t="s">
        <v>585</v>
      </c>
      <c r="D71" s="13" t="s">
        <v>477</v>
      </c>
      <c r="E71" s="17">
        <v>5432</v>
      </c>
      <c r="F71" s="18">
        <v>6.41</v>
      </c>
      <c r="G71" s="19">
        <v>6.3E-3</v>
      </c>
      <c r="H71" s="21"/>
      <c r="I71" s="21"/>
      <c r="J71" s="3"/>
    </row>
    <row r="72" spans="1:10" ht="13.05" customHeight="1">
      <c r="A72" s="15" t="s">
        <v>1696</v>
      </c>
      <c r="B72" s="16" t="s">
        <v>1697</v>
      </c>
      <c r="C72" s="13" t="s">
        <v>1698</v>
      </c>
      <c r="D72" s="13" t="s">
        <v>452</v>
      </c>
      <c r="E72" s="17">
        <v>5</v>
      </c>
      <c r="F72" s="18">
        <v>6.39</v>
      </c>
      <c r="G72" s="19">
        <v>6.3E-3</v>
      </c>
      <c r="H72" s="21"/>
      <c r="I72" s="21"/>
      <c r="J72" s="3"/>
    </row>
    <row r="73" spans="1:10" ht="13.05" customHeight="1">
      <c r="A73" s="15" t="s">
        <v>956</v>
      </c>
      <c r="B73" s="16" t="s">
        <v>957</v>
      </c>
      <c r="C73" s="13" t="s">
        <v>958</v>
      </c>
      <c r="D73" s="13" t="s">
        <v>732</v>
      </c>
      <c r="E73" s="17">
        <v>3630</v>
      </c>
      <c r="F73" s="18">
        <v>6.3</v>
      </c>
      <c r="G73" s="19">
        <v>6.1999999999999998E-3</v>
      </c>
      <c r="H73" s="21"/>
      <c r="I73" s="21"/>
      <c r="J73" s="3"/>
    </row>
    <row r="74" spans="1:10" ht="13.05" customHeight="1">
      <c r="A74" s="15" t="s">
        <v>1048</v>
      </c>
      <c r="B74" s="16" t="s">
        <v>1049</v>
      </c>
      <c r="C74" s="13" t="s">
        <v>1050</v>
      </c>
      <c r="D74" s="13" t="s">
        <v>601</v>
      </c>
      <c r="E74" s="17">
        <v>1471</v>
      </c>
      <c r="F74" s="18">
        <v>6.21</v>
      </c>
      <c r="G74" s="19">
        <v>6.1000000000000004E-3</v>
      </c>
      <c r="H74" s="21"/>
      <c r="I74" s="21"/>
      <c r="J74" s="3"/>
    </row>
    <row r="75" spans="1:10" ht="13.05" customHeight="1">
      <c r="A75" s="15" t="s">
        <v>589</v>
      </c>
      <c r="B75" s="16" t="s">
        <v>590</v>
      </c>
      <c r="C75" s="13" t="s">
        <v>591</v>
      </c>
      <c r="D75" s="13" t="s">
        <v>504</v>
      </c>
      <c r="E75" s="17">
        <v>57</v>
      </c>
      <c r="F75" s="18">
        <v>6.14</v>
      </c>
      <c r="G75" s="19">
        <v>6.0000000000000001E-3</v>
      </c>
      <c r="H75" s="21"/>
      <c r="I75" s="21"/>
      <c r="J75" s="3"/>
    </row>
    <row r="76" spans="1:10" ht="13.05" customHeight="1">
      <c r="A76" s="15" t="s">
        <v>428</v>
      </c>
      <c r="B76" s="16" t="s">
        <v>429</v>
      </c>
      <c r="C76" s="13" t="s">
        <v>430</v>
      </c>
      <c r="D76" s="13" t="s">
        <v>419</v>
      </c>
      <c r="E76" s="17">
        <v>348</v>
      </c>
      <c r="F76" s="18">
        <v>5.92</v>
      </c>
      <c r="G76" s="19">
        <v>5.7999999999999996E-3</v>
      </c>
      <c r="H76" s="21"/>
      <c r="I76" s="21"/>
      <c r="J76" s="3"/>
    </row>
    <row r="77" spans="1:10" ht="13.05" customHeight="1">
      <c r="A77" s="15" t="s">
        <v>478</v>
      </c>
      <c r="B77" s="16" t="s">
        <v>479</v>
      </c>
      <c r="C77" s="13" t="s">
        <v>480</v>
      </c>
      <c r="D77" s="13" t="s">
        <v>481</v>
      </c>
      <c r="E77" s="17">
        <v>295</v>
      </c>
      <c r="F77" s="18">
        <v>5.91</v>
      </c>
      <c r="G77" s="19">
        <v>5.7999999999999996E-3</v>
      </c>
      <c r="H77" s="21"/>
      <c r="I77" s="21"/>
      <c r="J77" s="3"/>
    </row>
    <row r="78" spans="1:10" ht="13.05" customHeight="1">
      <c r="A78" s="15" t="s">
        <v>1699</v>
      </c>
      <c r="B78" s="16" t="s">
        <v>1700</v>
      </c>
      <c r="C78" s="13" t="s">
        <v>1701</v>
      </c>
      <c r="D78" s="13" t="s">
        <v>551</v>
      </c>
      <c r="E78" s="17">
        <v>297</v>
      </c>
      <c r="F78" s="18">
        <v>5.85</v>
      </c>
      <c r="G78" s="19">
        <v>5.7999999999999996E-3</v>
      </c>
      <c r="H78" s="21"/>
      <c r="I78" s="21"/>
      <c r="J78" s="3"/>
    </row>
    <row r="79" spans="1:10" ht="13.05" customHeight="1">
      <c r="A79" s="15" t="s">
        <v>758</v>
      </c>
      <c r="B79" s="16" t="s">
        <v>759</v>
      </c>
      <c r="C79" s="13" t="s">
        <v>760</v>
      </c>
      <c r="D79" s="13" t="s">
        <v>761</v>
      </c>
      <c r="E79" s="17">
        <v>1388</v>
      </c>
      <c r="F79" s="18">
        <v>5.79</v>
      </c>
      <c r="G79" s="19">
        <v>5.7000000000000002E-3</v>
      </c>
      <c r="H79" s="21"/>
      <c r="I79" s="21"/>
      <c r="J79" s="3"/>
    </row>
    <row r="80" spans="1:10" ht="13.05" customHeight="1">
      <c r="A80" s="15" t="s">
        <v>1702</v>
      </c>
      <c r="B80" s="16" t="s">
        <v>1703</v>
      </c>
      <c r="C80" s="13" t="s">
        <v>1704</v>
      </c>
      <c r="D80" s="13" t="s">
        <v>952</v>
      </c>
      <c r="E80" s="17">
        <v>312</v>
      </c>
      <c r="F80" s="18">
        <v>5.65</v>
      </c>
      <c r="G80" s="19">
        <v>5.5999999999999999E-3</v>
      </c>
      <c r="H80" s="21"/>
      <c r="I80" s="21"/>
      <c r="J80" s="3"/>
    </row>
    <row r="81" spans="1:10" ht="13.05" customHeight="1">
      <c r="A81" s="15" t="s">
        <v>1705</v>
      </c>
      <c r="B81" s="16" t="s">
        <v>1706</v>
      </c>
      <c r="C81" s="13" t="s">
        <v>1707</v>
      </c>
      <c r="D81" s="13" t="s">
        <v>561</v>
      </c>
      <c r="E81" s="17">
        <v>103</v>
      </c>
      <c r="F81" s="18">
        <v>5.61</v>
      </c>
      <c r="G81" s="19">
        <v>5.4999999999999997E-3</v>
      </c>
      <c r="H81" s="21"/>
      <c r="I81" s="21"/>
      <c r="J81" s="3"/>
    </row>
    <row r="82" spans="1:10" ht="13.05" customHeight="1">
      <c r="A82" s="15" t="s">
        <v>1708</v>
      </c>
      <c r="B82" s="16" t="s">
        <v>1709</v>
      </c>
      <c r="C82" s="13" t="s">
        <v>1710</v>
      </c>
      <c r="D82" s="13" t="s">
        <v>732</v>
      </c>
      <c r="E82" s="17">
        <v>799</v>
      </c>
      <c r="F82" s="18">
        <v>5.53</v>
      </c>
      <c r="G82" s="19">
        <v>5.4000000000000003E-3</v>
      </c>
      <c r="H82" s="21"/>
      <c r="I82" s="21"/>
      <c r="J82" s="3"/>
    </row>
    <row r="83" spans="1:10" ht="13.05" customHeight="1">
      <c r="A83" s="15" t="s">
        <v>1711</v>
      </c>
      <c r="B83" s="16" t="s">
        <v>1712</v>
      </c>
      <c r="C83" s="13" t="s">
        <v>1713</v>
      </c>
      <c r="D83" s="13" t="s">
        <v>1391</v>
      </c>
      <c r="E83" s="17">
        <v>1894</v>
      </c>
      <c r="F83" s="18">
        <v>5.32</v>
      </c>
      <c r="G83" s="19">
        <v>5.1999999999999998E-3</v>
      </c>
      <c r="H83" s="21"/>
      <c r="I83" s="21"/>
      <c r="J83" s="3"/>
    </row>
    <row r="84" spans="1:10" ht="13.05" customHeight="1">
      <c r="A84" s="15" t="s">
        <v>1480</v>
      </c>
      <c r="B84" s="16" t="s">
        <v>1481</v>
      </c>
      <c r="C84" s="13" t="s">
        <v>1482</v>
      </c>
      <c r="D84" s="13" t="s">
        <v>572</v>
      </c>
      <c r="E84" s="17">
        <v>326</v>
      </c>
      <c r="F84" s="18">
        <v>5.31</v>
      </c>
      <c r="G84" s="19">
        <v>5.1999999999999998E-3</v>
      </c>
      <c r="H84" s="21"/>
      <c r="I84" s="21"/>
      <c r="J84" s="3"/>
    </row>
    <row r="85" spans="1:10" ht="13.05" customHeight="1">
      <c r="A85" s="15" t="s">
        <v>1714</v>
      </c>
      <c r="B85" s="16" t="s">
        <v>1715</v>
      </c>
      <c r="C85" s="13" t="s">
        <v>1716</v>
      </c>
      <c r="D85" s="13" t="s">
        <v>525</v>
      </c>
      <c r="E85" s="17">
        <v>167</v>
      </c>
      <c r="F85" s="18">
        <v>5.27</v>
      </c>
      <c r="G85" s="19">
        <v>5.1999999999999998E-3</v>
      </c>
      <c r="H85" s="21"/>
      <c r="I85" s="21"/>
      <c r="J85" s="3"/>
    </row>
    <row r="86" spans="1:10" ht="13.05" customHeight="1">
      <c r="A86" s="15" t="s">
        <v>435</v>
      </c>
      <c r="B86" s="16" t="s">
        <v>436</v>
      </c>
      <c r="C86" s="13" t="s">
        <v>437</v>
      </c>
      <c r="D86" s="13" t="s">
        <v>423</v>
      </c>
      <c r="E86" s="17">
        <v>451</v>
      </c>
      <c r="F86" s="18">
        <v>5.24</v>
      </c>
      <c r="G86" s="19">
        <v>5.1999999999999998E-3</v>
      </c>
      <c r="H86" s="21"/>
      <c r="I86" s="21"/>
      <c r="J86" s="3"/>
    </row>
    <row r="87" spans="1:10" ht="13.05" customHeight="1">
      <c r="A87" s="15" t="s">
        <v>1717</v>
      </c>
      <c r="B87" s="16" t="s">
        <v>1718</v>
      </c>
      <c r="C87" s="13" t="s">
        <v>1719</v>
      </c>
      <c r="D87" s="13" t="s">
        <v>481</v>
      </c>
      <c r="E87" s="17">
        <v>205</v>
      </c>
      <c r="F87" s="18">
        <v>5.24</v>
      </c>
      <c r="G87" s="19">
        <v>5.1000000000000004E-3</v>
      </c>
      <c r="H87" s="21"/>
      <c r="I87" s="21"/>
      <c r="J87" s="3"/>
    </row>
    <row r="88" spans="1:10" ht="13.05" customHeight="1">
      <c r="A88" s="15" t="s">
        <v>1014</v>
      </c>
      <c r="B88" s="16" t="s">
        <v>1015</v>
      </c>
      <c r="C88" s="13" t="s">
        <v>1016</v>
      </c>
      <c r="D88" s="13" t="s">
        <v>434</v>
      </c>
      <c r="E88" s="17">
        <v>295</v>
      </c>
      <c r="F88" s="18">
        <v>5.22</v>
      </c>
      <c r="G88" s="19">
        <v>5.1000000000000004E-3</v>
      </c>
      <c r="H88" s="21"/>
      <c r="I88" s="21"/>
      <c r="J88" s="3"/>
    </row>
    <row r="89" spans="1:10" ht="13.05" customHeight="1">
      <c r="A89" s="15" t="s">
        <v>1720</v>
      </c>
      <c r="B89" s="16" t="s">
        <v>1721</v>
      </c>
      <c r="C89" s="13" t="s">
        <v>1722</v>
      </c>
      <c r="D89" s="13" t="s">
        <v>808</v>
      </c>
      <c r="E89" s="17">
        <v>2878</v>
      </c>
      <c r="F89" s="18">
        <v>5.18</v>
      </c>
      <c r="G89" s="19">
        <v>5.1000000000000004E-3</v>
      </c>
      <c r="H89" s="21"/>
      <c r="I89" s="21"/>
      <c r="J89" s="3"/>
    </row>
    <row r="90" spans="1:10" ht="13.05" customHeight="1">
      <c r="A90" s="15" t="s">
        <v>1723</v>
      </c>
      <c r="B90" s="16" t="s">
        <v>1724</v>
      </c>
      <c r="C90" s="13" t="s">
        <v>1725</v>
      </c>
      <c r="D90" s="13" t="s">
        <v>1391</v>
      </c>
      <c r="E90" s="17">
        <v>695</v>
      </c>
      <c r="F90" s="18">
        <v>5.08</v>
      </c>
      <c r="G90" s="19">
        <v>5.0000000000000001E-3</v>
      </c>
      <c r="H90" s="21"/>
      <c r="I90" s="21"/>
      <c r="J90" s="3"/>
    </row>
    <row r="91" spans="1:10" ht="13.05" customHeight="1">
      <c r="A91" s="15" t="s">
        <v>1726</v>
      </c>
      <c r="B91" s="16" t="s">
        <v>1727</v>
      </c>
      <c r="C91" s="13" t="s">
        <v>1728</v>
      </c>
      <c r="D91" s="13" t="s">
        <v>470</v>
      </c>
      <c r="E91" s="17">
        <v>1584</v>
      </c>
      <c r="F91" s="18">
        <v>5</v>
      </c>
      <c r="G91" s="19">
        <v>4.8999999999999998E-3</v>
      </c>
      <c r="H91" s="21"/>
      <c r="I91" s="21"/>
      <c r="J91" s="3"/>
    </row>
    <row r="92" spans="1:10" ht="13.05" customHeight="1">
      <c r="A92" s="15" t="s">
        <v>1729</v>
      </c>
      <c r="B92" s="16" t="s">
        <v>1730</v>
      </c>
      <c r="C92" s="13" t="s">
        <v>1731</v>
      </c>
      <c r="D92" s="13" t="s">
        <v>525</v>
      </c>
      <c r="E92" s="17">
        <v>98</v>
      </c>
      <c r="F92" s="18">
        <v>4.9800000000000004</v>
      </c>
      <c r="G92" s="19">
        <v>4.8999999999999998E-3</v>
      </c>
      <c r="H92" s="21"/>
      <c r="I92" s="21"/>
      <c r="J92" s="3"/>
    </row>
    <row r="93" spans="1:10" ht="13.05" customHeight="1">
      <c r="A93" s="15" t="s">
        <v>1732</v>
      </c>
      <c r="B93" s="16" t="s">
        <v>1733</v>
      </c>
      <c r="C93" s="13" t="s">
        <v>1734</v>
      </c>
      <c r="D93" s="13" t="s">
        <v>398</v>
      </c>
      <c r="E93" s="17">
        <v>95</v>
      </c>
      <c r="F93" s="18">
        <v>4.9000000000000004</v>
      </c>
      <c r="G93" s="19">
        <v>4.7999999999999996E-3</v>
      </c>
      <c r="H93" s="21"/>
      <c r="I93" s="21"/>
      <c r="J93" s="3"/>
    </row>
    <row r="94" spans="1:10" ht="13.05" customHeight="1">
      <c r="A94" s="15" t="s">
        <v>1051</v>
      </c>
      <c r="B94" s="16" t="s">
        <v>1052</v>
      </c>
      <c r="C94" s="13" t="s">
        <v>1053</v>
      </c>
      <c r="D94" s="13" t="s">
        <v>491</v>
      </c>
      <c r="E94" s="17">
        <v>990</v>
      </c>
      <c r="F94" s="18">
        <v>4.83</v>
      </c>
      <c r="G94" s="19">
        <v>4.7000000000000002E-3</v>
      </c>
      <c r="H94" s="21"/>
      <c r="I94" s="21"/>
      <c r="J94" s="3"/>
    </row>
    <row r="95" spans="1:10" ht="13.05" customHeight="1">
      <c r="A95" s="15" t="s">
        <v>1735</v>
      </c>
      <c r="B95" s="16" t="s">
        <v>1736</v>
      </c>
      <c r="C95" s="13" t="s">
        <v>1737</v>
      </c>
      <c r="D95" s="13" t="s">
        <v>491</v>
      </c>
      <c r="E95" s="17">
        <v>1118</v>
      </c>
      <c r="F95" s="18">
        <v>4.83</v>
      </c>
      <c r="G95" s="19">
        <v>4.7000000000000002E-3</v>
      </c>
      <c r="H95" s="21"/>
      <c r="I95" s="21"/>
      <c r="J95" s="3"/>
    </row>
    <row r="96" spans="1:10" ht="13.05" customHeight="1">
      <c r="A96" s="15" t="s">
        <v>1087</v>
      </c>
      <c r="B96" s="16" t="s">
        <v>1088</v>
      </c>
      <c r="C96" s="13" t="s">
        <v>1089</v>
      </c>
      <c r="D96" s="13" t="s">
        <v>452</v>
      </c>
      <c r="E96" s="17">
        <v>439</v>
      </c>
      <c r="F96" s="18">
        <v>4.78</v>
      </c>
      <c r="G96" s="19">
        <v>4.7000000000000002E-3</v>
      </c>
      <c r="H96" s="21"/>
      <c r="I96" s="21"/>
      <c r="J96" s="3"/>
    </row>
    <row r="97" spans="1:10" ht="13.05" customHeight="1">
      <c r="A97" s="15" t="s">
        <v>595</v>
      </c>
      <c r="B97" s="16" t="s">
        <v>596</v>
      </c>
      <c r="C97" s="13" t="s">
        <v>597</v>
      </c>
      <c r="D97" s="13" t="s">
        <v>408</v>
      </c>
      <c r="E97" s="17">
        <v>5066</v>
      </c>
      <c r="F97" s="18">
        <v>4.63</v>
      </c>
      <c r="G97" s="19">
        <v>4.5999999999999999E-3</v>
      </c>
      <c r="H97" s="21"/>
      <c r="I97" s="21"/>
      <c r="J97" s="3"/>
    </row>
    <row r="98" spans="1:10" ht="13.05" customHeight="1">
      <c r="A98" s="15" t="s">
        <v>993</v>
      </c>
      <c r="B98" s="16" t="s">
        <v>994</v>
      </c>
      <c r="C98" s="13" t="s">
        <v>995</v>
      </c>
      <c r="D98" s="13" t="s">
        <v>452</v>
      </c>
      <c r="E98" s="17">
        <v>1157</v>
      </c>
      <c r="F98" s="18">
        <v>4.4800000000000004</v>
      </c>
      <c r="G98" s="19">
        <v>4.4000000000000003E-3</v>
      </c>
      <c r="H98" s="21"/>
      <c r="I98" s="21"/>
      <c r="J98" s="3"/>
    </row>
    <row r="99" spans="1:10" ht="13.05" customHeight="1">
      <c r="A99" s="15" t="s">
        <v>1738</v>
      </c>
      <c r="B99" s="16" t="s">
        <v>1739</v>
      </c>
      <c r="C99" s="13" t="s">
        <v>1740</v>
      </c>
      <c r="D99" s="13" t="s">
        <v>452</v>
      </c>
      <c r="E99" s="17">
        <v>198</v>
      </c>
      <c r="F99" s="18">
        <v>4.32</v>
      </c>
      <c r="G99" s="19">
        <v>4.1999999999999997E-3</v>
      </c>
      <c r="H99" s="21"/>
      <c r="I99" s="21"/>
      <c r="J99" s="3"/>
    </row>
    <row r="100" spans="1:10" ht="13.05" customHeight="1">
      <c r="A100" s="15" t="s">
        <v>1741</v>
      </c>
      <c r="B100" s="16" t="s">
        <v>1742</v>
      </c>
      <c r="C100" s="13" t="s">
        <v>1743</v>
      </c>
      <c r="D100" s="13" t="s">
        <v>470</v>
      </c>
      <c r="E100" s="17">
        <v>723</v>
      </c>
      <c r="F100" s="18">
        <v>4.29</v>
      </c>
      <c r="G100" s="19">
        <v>4.1999999999999997E-3</v>
      </c>
      <c r="H100" s="21"/>
      <c r="I100" s="21"/>
      <c r="J100" s="3"/>
    </row>
    <row r="101" spans="1:10" ht="13.05" customHeight="1">
      <c r="A101" s="15" t="s">
        <v>492</v>
      </c>
      <c r="B101" s="16" t="s">
        <v>493</v>
      </c>
      <c r="C101" s="13" t="s">
        <v>494</v>
      </c>
      <c r="D101" s="13" t="s">
        <v>452</v>
      </c>
      <c r="E101" s="17">
        <v>102</v>
      </c>
      <c r="F101" s="18">
        <v>4.2699999999999996</v>
      </c>
      <c r="G101" s="19">
        <v>4.1999999999999997E-3</v>
      </c>
      <c r="H101" s="21"/>
      <c r="I101" s="21"/>
      <c r="J101" s="3"/>
    </row>
    <row r="102" spans="1:10" ht="13.05" customHeight="1">
      <c r="A102" s="15" t="s">
        <v>1035</v>
      </c>
      <c r="B102" s="16" t="s">
        <v>1036</v>
      </c>
      <c r="C102" s="13" t="s">
        <v>1037</v>
      </c>
      <c r="D102" s="13" t="s">
        <v>408</v>
      </c>
      <c r="E102" s="17">
        <v>3017</v>
      </c>
      <c r="F102" s="18">
        <v>4.24</v>
      </c>
      <c r="G102" s="19">
        <v>4.1999999999999997E-3</v>
      </c>
      <c r="H102" s="21"/>
      <c r="I102" s="21"/>
      <c r="J102" s="3"/>
    </row>
    <row r="103" spans="1:10" ht="13.05" customHeight="1">
      <c r="A103" s="15" t="s">
        <v>1029</v>
      </c>
      <c r="B103" s="16" t="s">
        <v>1030</v>
      </c>
      <c r="C103" s="13" t="s">
        <v>1031</v>
      </c>
      <c r="D103" s="13" t="s">
        <v>470</v>
      </c>
      <c r="E103" s="17">
        <v>750</v>
      </c>
      <c r="F103" s="18">
        <v>4.2300000000000004</v>
      </c>
      <c r="G103" s="19">
        <v>4.1999999999999997E-3</v>
      </c>
      <c r="H103" s="21"/>
      <c r="I103" s="21"/>
      <c r="J103" s="3"/>
    </row>
    <row r="104" spans="1:10" ht="13.05" customHeight="1">
      <c r="A104" s="15" t="s">
        <v>586</v>
      </c>
      <c r="B104" s="16" t="s">
        <v>587</v>
      </c>
      <c r="C104" s="13" t="s">
        <v>588</v>
      </c>
      <c r="D104" s="13" t="s">
        <v>525</v>
      </c>
      <c r="E104" s="17">
        <v>315</v>
      </c>
      <c r="F104" s="18">
        <v>4.21</v>
      </c>
      <c r="G104" s="19">
        <v>4.1000000000000003E-3</v>
      </c>
      <c r="H104" s="21"/>
      <c r="I104" s="21"/>
      <c r="J104" s="3"/>
    </row>
    <row r="105" spans="1:10" ht="13.05" customHeight="1">
      <c r="A105" s="15" t="s">
        <v>1744</v>
      </c>
      <c r="B105" s="16" t="s">
        <v>1745</v>
      </c>
      <c r="C105" s="13" t="s">
        <v>1746</v>
      </c>
      <c r="D105" s="13" t="s">
        <v>412</v>
      </c>
      <c r="E105" s="17">
        <v>106</v>
      </c>
      <c r="F105" s="18">
        <v>4.2</v>
      </c>
      <c r="G105" s="19">
        <v>4.1000000000000003E-3</v>
      </c>
      <c r="H105" s="21"/>
      <c r="I105" s="21"/>
      <c r="J105" s="3"/>
    </row>
    <row r="106" spans="1:10" ht="13.05" customHeight="1">
      <c r="A106" s="15" t="s">
        <v>977</v>
      </c>
      <c r="B106" s="16" t="s">
        <v>978</v>
      </c>
      <c r="C106" s="13" t="s">
        <v>979</v>
      </c>
      <c r="D106" s="13" t="s">
        <v>845</v>
      </c>
      <c r="E106" s="17">
        <v>868</v>
      </c>
      <c r="F106" s="18">
        <v>4.13</v>
      </c>
      <c r="G106" s="19">
        <v>4.1000000000000003E-3</v>
      </c>
      <c r="H106" s="21"/>
      <c r="I106" s="21"/>
      <c r="J106" s="3"/>
    </row>
    <row r="107" spans="1:10" ht="13.05" customHeight="1">
      <c r="A107" s="15" t="s">
        <v>1747</v>
      </c>
      <c r="B107" s="16" t="s">
        <v>1748</v>
      </c>
      <c r="C107" s="13" t="s">
        <v>1749</v>
      </c>
      <c r="D107" s="13" t="s">
        <v>808</v>
      </c>
      <c r="E107" s="17">
        <v>975</v>
      </c>
      <c r="F107" s="18">
        <v>4.07</v>
      </c>
      <c r="G107" s="19">
        <v>4.0000000000000001E-3</v>
      </c>
      <c r="H107" s="21"/>
      <c r="I107" s="21"/>
      <c r="J107" s="3"/>
    </row>
    <row r="108" spans="1:10" ht="13.05" customHeight="1">
      <c r="A108" s="15" t="s">
        <v>498</v>
      </c>
      <c r="B108" s="16" t="s">
        <v>499</v>
      </c>
      <c r="C108" s="13" t="s">
        <v>500</v>
      </c>
      <c r="D108" s="13" t="s">
        <v>412</v>
      </c>
      <c r="E108" s="17">
        <v>54</v>
      </c>
      <c r="F108" s="18">
        <v>3.95</v>
      </c>
      <c r="G108" s="19">
        <v>3.8999999999999998E-3</v>
      </c>
      <c r="H108" s="21"/>
      <c r="I108" s="21"/>
      <c r="J108" s="3"/>
    </row>
    <row r="109" spans="1:10" ht="13.05" customHeight="1">
      <c r="A109" s="15" t="s">
        <v>1431</v>
      </c>
      <c r="B109" s="16" t="s">
        <v>1432</v>
      </c>
      <c r="C109" s="13" t="s">
        <v>1433</v>
      </c>
      <c r="D109" s="13" t="s">
        <v>477</v>
      </c>
      <c r="E109" s="17">
        <v>741</v>
      </c>
      <c r="F109" s="18">
        <v>3.82</v>
      </c>
      <c r="G109" s="19">
        <v>3.8E-3</v>
      </c>
      <c r="H109" s="21"/>
      <c r="I109" s="21"/>
      <c r="J109" s="3"/>
    </row>
    <row r="110" spans="1:10" ht="13.05" customHeight="1">
      <c r="A110" s="15" t="s">
        <v>1750</v>
      </c>
      <c r="B110" s="16" t="s">
        <v>1751</v>
      </c>
      <c r="C110" s="13" t="s">
        <v>1752</v>
      </c>
      <c r="D110" s="13" t="s">
        <v>808</v>
      </c>
      <c r="E110" s="17">
        <v>755</v>
      </c>
      <c r="F110" s="18">
        <v>3.8</v>
      </c>
      <c r="G110" s="19">
        <v>3.7000000000000002E-3</v>
      </c>
      <c r="H110" s="21"/>
      <c r="I110" s="21"/>
      <c r="J110" s="3"/>
    </row>
    <row r="111" spans="1:10" ht="13.05" customHeight="1">
      <c r="A111" s="15" t="s">
        <v>962</v>
      </c>
      <c r="B111" s="16" t="s">
        <v>963</v>
      </c>
      <c r="C111" s="13" t="s">
        <v>964</v>
      </c>
      <c r="D111" s="13" t="s">
        <v>572</v>
      </c>
      <c r="E111" s="17">
        <v>958</v>
      </c>
      <c r="F111" s="18">
        <v>3.7</v>
      </c>
      <c r="G111" s="19">
        <v>3.5999999999999999E-3</v>
      </c>
      <c r="H111" s="21"/>
      <c r="I111" s="21"/>
      <c r="J111" s="3"/>
    </row>
    <row r="112" spans="1:10" ht="13.05" customHeight="1">
      <c r="A112" s="15" t="s">
        <v>1474</v>
      </c>
      <c r="B112" s="16" t="s">
        <v>1475</v>
      </c>
      <c r="C112" s="13" t="s">
        <v>1476</v>
      </c>
      <c r="D112" s="13" t="s">
        <v>419</v>
      </c>
      <c r="E112" s="17">
        <v>108</v>
      </c>
      <c r="F112" s="18">
        <v>3.7</v>
      </c>
      <c r="G112" s="19">
        <v>3.5999999999999999E-3</v>
      </c>
      <c r="H112" s="21"/>
      <c r="I112" s="21"/>
      <c r="J112" s="3"/>
    </row>
    <row r="113" spans="1:10" ht="13.05" customHeight="1">
      <c r="A113" s="15" t="s">
        <v>1753</v>
      </c>
      <c r="B113" s="16" t="s">
        <v>1754</v>
      </c>
      <c r="C113" s="13" t="s">
        <v>1755</v>
      </c>
      <c r="D113" s="13" t="s">
        <v>423</v>
      </c>
      <c r="E113" s="17">
        <v>384</v>
      </c>
      <c r="F113" s="18">
        <v>3.65</v>
      </c>
      <c r="G113" s="19">
        <v>3.5999999999999999E-3</v>
      </c>
      <c r="H113" s="21"/>
      <c r="I113" s="21"/>
      <c r="J113" s="3"/>
    </row>
    <row r="114" spans="1:10" ht="13.05" customHeight="1">
      <c r="A114" s="15" t="s">
        <v>1756</v>
      </c>
      <c r="B114" s="16" t="s">
        <v>1757</v>
      </c>
      <c r="C114" s="13" t="s">
        <v>1758</v>
      </c>
      <c r="D114" s="13" t="s">
        <v>572</v>
      </c>
      <c r="E114" s="17">
        <v>702</v>
      </c>
      <c r="F114" s="18">
        <v>3.58</v>
      </c>
      <c r="G114" s="19">
        <v>3.5000000000000001E-3</v>
      </c>
      <c r="H114" s="21"/>
      <c r="I114" s="21"/>
      <c r="J114" s="3"/>
    </row>
    <row r="115" spans="1:10" ht="13.05" customHeight="1">
      <c r="A115" s="15" t="s">
        <v>1759</v>
      </c>
      <c r="B115" s="16" t="s">
        <v>1760</v>
      </c>
      <c r="C115" s="13" t="s">
        <v>1761</v>
      </c>
      <c r="D115" s="13" t="s">
        <v>515</v>
      </c>
      <c r="E115" s="17">
        <v>871</v>
      </c>
      <c r="F115" s="18">
        <v>3.58</v>
      </c>
      <c r="G115" s="19">
        <v>3.5000000000000001E-3</v>
      </c>
      <c r="H115" s="21"/>
      <c r="I115" s="21"/>
      <c r="J115" s="3"/>
    </row>
    <row r="116" spans="1:10" ht="13.05" customHeight="1">
      <c r="A116" s="15" t="s">
        <v>1762</v>
      </c>
      <c r="B116" s="16" t="s">
        <v>1763</v>
      </c>
      <c r="C116" s="13" t="s">
        <v>1764</v>
      </c>
      <c r="D116" s="13" t="s">
        <v>470</v>
      </c>
      <c r="E116" s="17">
        <v>677</v>
      </c>
      <c r="F116" s="18">
        <v>3.55</v>
      </c>
      <c r="G116" s="19">
        <v>3.5000000000000001E-3</v>
      </c>
      <c r="H116" s="21"/>
      <c r="I116" s="21"/>
      <c r="J116" s="3"/>
    </row>
    <row r="117" spans="1:10" ht="13.05" customHeight="1">
      <c r="A117" s="15" t="s">
        <v>1765</v>
      </c>
      <c r="B117" s="16" t="s">
        <v>1766</v>
      </c>
      <c r="C117" s="13" t="s">
        <v>1767</v>
      </c>
      <c r="D117" s="13" t="s">
        <v>561</v>
      </c>
      <c r="E117" s="17">
        <v>201</v>
      </c>
      <c r="F117" s="18">
        <v>3.42</v>
      </c>
      <c r="G117" s="19">
        <v>3.3999999999999998E-3</v>
      </c>
      <c r="H117" s="21"/>
      <c r="I117" s="21"/>
      <c r="J117" s="3"/>
    </row>
    <row r="118" spans="1:10" ht="13.05" customHeight="1">
      <c r="A118" s="15" t="s">
        <v>1768</v>
      </c>
      <c r="B118" s="16" t="s">
        <v>1769</v>
      </c>
      <c r="C118" s="13" t="s">
        <v>1770</v>
      </c>
      <c r="D118" s="13" t="s">
        <v>1695</v>
      </c>
      <c r="E118" s="17">
        <v>290</v>
      </c>
      <c r="F118" s="18">
        <v>3.41</v>
      </c>
      <c r="G118" s="19">
        <v>3.3999999999999998E-3</v>
      </c>
      <c r="H118" s="21"/>
      <c r="I118" s="21"/>
      <c r="J118" s="3"/>
    </row>
    <row r="119" spans="1:10" ht="13.05" customHeight="1">
      <c r="A119" s="15" t="s">
        <v>1771</v>
      </c>
      <c r="B119" s="16" t="s">
        <v>1772</v>
      </c>
      <c r="C119" s="13" t="s">
        <v>1773</v>
      </c>
      <c r="D119" s="13" t="s">
        <v>452</v>
      </c>
      <c r="E119" s="17">
        <v>788</v>
      </c>
      <c r="F119" s="18">
        <v>3.39</v>
      </c>
      <c r="G119" s="19">
        <v>3.3E-3</v>
      </c>
      <c r="H119" s="21"/>
      <c r="I119" s="21"/>
      <c r="J119" s="3"/>
    </row>
    <row r="120" spans="1:10" ht="13.05" customHeight="1">
      <c r="A120" s="15" t="s">
        <v>1774</v>
      </c>
      <c r="B120" s="16" t="s">
        <v>1775</v>
      </c>
      <c r="C120" s="13" t="s">
        <v>1776</v>
      </c>
      <c r="D120" s="13" t="s">
        <v>470</v>
      </c>
      <c r="E120" s="17">
        <v>445</v>
      </c>
      <c r="F120" s="18">
        <v>3.34</v>
      </c>
      <c r="G120" s="19">
        <v>3.3E-3</v>
      </c>
      <c r="H120" s="21"/>
      <c r="I120" s="21"/>
      <c r="J120" s="3"/>
    </row>
    <row r="121" spans="1:10" ht="13.05" customHeight="1">
      <c r="A121" s="15" t="s">
        <v>569</v>
      </c>
      <c r="B121" s="16" t="s">
        <v>570</v>
      </c>
      <c r="C121" s="13" t="s">
        <v>571</v>
      </c>
      <c r="D121" s="13" t="s">
        <v>572</v>
      </c>
      <c r="E121" s="17">
        <v>215</v>
      </c>
      <c r="F121" s="18">
        <v>3.34</v>
      </c>
      <c r="G121" s="19">
        <v>3.3E-3</v>
      </c>
      <c r="H121" s="21"/>
      <c r="I121" s="21"/>
      <c r="J121" s="3"/>
    </row>
    <row r="122" spans="1:10" ht="13.05" customHeight="1">
      <c r="A122" s="15" t="s">
        <v>495</v>
      </c>
      <c r="B122" s="16" t="s">
        <v>496</v>
      </c>
      <c r="C122" s="13" t="s">
        <v>497</v>
      </c>
      <c r="D122" s="13" t="s">
        <v>419</v>
      </c>
      <c r="E122" s="17">
        <v>13</v>
      </c>
      <c r="F122" s="18">
        <v>3.31</v>
      </c>
      <c r="G122" s="19">
        <v>3.3E-3</v>
      </c>
      <c r="H122" s="21"/>
      <c r="I122" s="21"/>
      <c r="J122" s="3"/>
    </row>
    <row r="123" spans="1:10" ht="13.05" customHeight="1">
      <c r="A123" s="15" t="s">
        <v>1777</v>
      </c>
      <c r="B123" s="16" t="s">
        <v>1778</v>
      </c>
      <c r="C123" s="13" t="s">
        <v>1779</v>
      </c>
      <c r="D123" s="13" t="s">
        <v>647</v>
      </c>
      <c r="E123" s="17">
        <v>1399</v>
      </c>
      <c r="F123" s="18">
        <v>3.3</v>
      </c>
      <c r="G123" s="19">
        <v>3.2000000000000002E-3</v>
      </c>
      <c r="H123" s="21"/>
      <c r="I123" s="21"/>
      <c r="J123" s="3"/>
    </row>
    <row r="124" spans="1:10" ht="13.05" customHeight="1">
      <c r="A124" s="15" t="s">
        <v>1780</v>
      </c>
      <c r="B124" s="16" t="s">
        <v>1781</v>
      </c>
      <c r="C124" s="13" t="s">
        <v>1782</v>
      </c>
      <c r="D124" s="13" t="s">
        <v>504</v>
      </c>
      <c r="E124" s="17">
        <v>86</v>
      </c>
      <c r="F124" s="18">
        <v>3.29</v>
      </c>
      <c r="G124" s="19">
        <v>3.2000000000000002E-3</v>
      </c>
      <c r="H124" s="21"/>
      <c r="I124" s="21"/>
      <c r="J124" s="3"/>
    </row>
    <row r="125" spans="1:10" ht="13.05" customHeight="1">
      <c r="A125" s="15" t="s">
        <v>1783</v>
      </c>
      <c r="B125" s="16" t="s">
        <v>1784</v>
      </c>
      <c r="C125" s="13" t="s">
        <v>1785</v>
      </c>
      <c r="D125" s="13" t="s">
        <v>1047</v>
      </c>
      <c r="E125" s="17">
        <v>215</v>
      </c>
      <c r="F125" s="18">
        <v>3.24</v>
      </c>
      <c r="G125" s="19">
        <v>3.2000000000000002E-3</v>
      </c>
      <c r="H125" s="21"/>
      <c r="I125" s="21"/>
      <c r="J125" s="3"/>
    </row>
    <row r="126" spans="1:10" ht="13.05" customHeight="1">
      <c r="A126" s="15" t="s">
        <v>1786</v>
      </c>
      <c r="B126" s="16" t="s">
        <v>1787</v>
      </c>
      <c r="C126" s="13" t="s">
        <v>1788</v>
      </c>
      <c r="D126" s="13" t="s">
        <v>535</v>
      </c>
      <c r="E126" s="17">
        <v>232</v>
      </c>
      <c r="F126" s="18">
        <v>3.17</v>
      </c>
      <c r="G126" s="19">
        <v>3.0999999999999999E-3</v>
      </c>
      <c r="H126" s="21"/>
      <c r="I126" s="21"/>
      <c r="J126" s="3"/>
    </row>
    <row r="127" spans="1:10" ht="13.05" customHeight="1">
      <c r="A127" s="15" t="s">
        <v>1631</v>
      </c>
      <c r="B127" s="16" t="s">
        <v>1632</v>
      </c>
      <c r="C127" s="13" t="s">
        <v>1633</v>
      </c>
      <c r="D127" s="13" t="s">
        <v>423</v>
      </c>
      <c r="E127" s="17">
        <v>1534</v>
      </c>
      <c r="F127" s="18">
        <v>3.1</v>
      </c>
      <c r="G127" s="19">
        <v>3.0000000000000001E-3</v>
      </c>
      <c r="H127" s="21"/>
      <c r="I127" s="21"/>
      <c r="J127" s="3"/>
    </row>
    <row r="128" spans="1:10" ht="13.05" customHeight="1">
      <c r="A128" s="15" t="s">
        <v>1789</v>
      </c>
      <c r="B128" s="16" t="s">
        <v>1790</v>
      </c>
      <c r="C128" s="13" t="s">
        <v>1791</v>
      </c>
      <c r="D128" s="13" t="s">
        <v>398</v>
      </c>
      <c r="E128" s="17">
        <v>290</v>
      </c>
      <c r="F128" s="18">
        <v>3.05</v>
      </c>
      <c r="G128" s="19">
        <v>3.0000000000000001E-3</v>
      </c>
      <c r="H128" s="21"/>
      <c r="I128" s="21"/>
      <c r="J128" s="3"/>
    </row>
    <row r="129" spans="1:10" ht="13.05" customHeight="1">
      <c r="A129" s="15" t="s">
        <v>1792</v>
      </c>
      <c r="B129" s="16" t="s">
        <v>1793</v>
      </c>
      <c r="C129" s="13" t="s">
        <v>1794</v>
      </c>
      <c r="D129" s="13" t="s">
        <v>423</v>
      </c>
      <c r="E129" s="17">
        <v>87</v>
      </c>
      <c r="F129" s="18">
        <v>2.89</v>
      </c>
      <c r="G129" s="19">
        <v>2.8E-3</v>
      </c>
      <c r="H129" s="21"/>
      <c r="I129" s="21"/>
      <c r="J129" s="3"/>
    </row>
    <row r="130" spans="1:10" ht="13.05" customHeight="1">
      <c r="A130" s="15" t="s">
        <v>1795</v>
      </c>
      <c r="B130" s="16" t="s">
        <v>1796</v>
      </c>
      <c r="C130" s="13" t="s">
        <v>1797</v>
      </c>
      <c r="D130" s="13" t="s">
        <v>491</v>
      </c>
      <c r="E130" s="17">
        <v>778</v>
      </c>
      <c r="F130" s="18">
        <v>2.83</v>
      </c>
      <c r="G130" s="19">
        <v>2.8E-3</v>
      </c>
      <c r="H130" s="21"/>
      <c r="I130" s="21"/>
      <c r="J130" s="3"/>
    </row>
    <row r="131" spans="1:10" ht="13.05" customHeight="1">
      <c r="A131" s="15" t="s">
        <v>1798</v>
      </c>
      <c r="B131" s="16" t="s">
        <v>1799</v>
      </c>
      <c r="C131" s="13" t="s">
        <v>1800</v>
      </c>
      <c r="D131" s="13" t="s">
        <v>441</v>
      </c>
      <c r="E131" s="17">
        <v>212</v>
      </c>
      <c r="F131" s="18">
        <v>2.79</v>
      </c>
      <c r="G131" s="19">
        <v>2.7000000000000001E-3</v>
      </c>
      <c r="H131" s="21"/>
      <c r="I131" s="21"/>
      <c r="J131" s="3"/>
    </row>
    <row r="132" spans="1:10" ht="13.05" customHeight="1">
      <c r="A132" s="15" t="s">
        <v>548</v>
      </c>
      <c r="B132" s="16" t="s">
        <v>549</v>
      </c>
      <c r="C132" s="13" t="s">
        <v>550</v>
      </c>
      <c r="D132" s="13" t="s">
        <v>551</v>
      </c>
      <c r="E132" s="17">
        <v>184</v>
      </c>
      <c r="F132" s="18">
        <v>2.73</v>
      </c>
      <c r="G132" s="19">
        <v>2.7000000000000001E-3</v>
      </c>
      <c r="H132" s="21"/>
      <c r="I132" s="21"/>
      <c r="J132" s="3"/>
    </row>
    <row r="133" spans="1:10" ht="13.05" customHeight="1">
      <c r="A133" s="15" t="s">
        <v>1801</v>
      </c>
      <c r="B133" s="16" t="s">
        <v>1802</v>
      </c>
      <c r="C133" s="13" t="s">
        <v>1803</v>
      </c>
      <c r="D133" s="13" t="s">
        <v>504</v>
      </c>
      <c r="E133" s="17">
        <v>405</v>
      </c>
      <c r="F133" s="18">
        <v>2.72</v>
      </c>
      <c r="G133" s="19">
        <v>2.7000000000000001E-3</v>
      </c>
      <c r="H133" s="21"/>
      <c r="I133" s="21"/>
      <c r="J133" s="3"/>
    </row>
    <row r="134" spans="1:10" ht="13.05" customHeight="1">
      <c r="A134" s="15" t="s">
        <v>577</v>
      </c>
      <c r="B134" s="16" t="s">
        <v>578</v>
      </c>
      <c r="C134" s="13" t="s">
        <v>579</v>
      </c>
      <c r="D134" s="13" t="s">
        <v>292</v>
      </c>
      <c r="E134" s="17">
        <v>829</v>
      </c>
      <c r="F134" s="18">
        <v>2.67</v>
      </c>
      <c r="G134" s="19">
        <v>2.5999999999999999E-3</v>
      </c>
      <c r="H134" s="21"/>
      <c r="I134" s="21"/>
      <c r="J134" s="3"/>
    </row>
    <row r="135" spans="1:10" ht="13.05" customHeight="1">
      <c r="A135" s="15" t="s">
        <v>1804</v>
      </c>
      <c r="B135" s="16" t="s">
        <v>1805</v>
      </c>
      <c r="C135" s="13" t="s">
        <v>1806</v>
      </c>
      <c r="D135" s="13" t="s">
        <v>242</v>
      </c>
      <c r="E135" s="17">
        <v>828</v>
      </c>
      <c r="F135" s="18">
        <v>2.67</v>
      </c>
      <c r="G135" s="19">
        <v>2.5999999999999999E-3</v>
      </c>
      <c r="H135" s="21"/>
      <c r="I135" s="21"/>
      <c r="J135" s="3"/>
    </row>
    <row r="136" spans="1:10" ht="13.05" customHeight="1">
      <c r="A136" s="15" t="s">
        <v>1807</v>
      </c>
      <c r="B136" s="16" t="s">
        <v>1808</v>
      </c>
      <c r="C136" s="13" t="s">
        <v>1809</v>
      </c>
      <c r="D136" s="13" t="s">
        <v>470</v>
      </c>
      <c r="E136" s="17">
        <v>1255</v>
      </c>
      <c r="F136" s="18">
        <v>2.57</v>
      </c>
      <c r="G136" s="19">
        <v>2.5000000000000001E-3</v>
      </c>
      <c r="H136" s="21"/>
      <c r="I136" s="21"/>
      <c r="J136" s="3"/>
    </row>
    <row r="137" spans="1:10" ht="13.05" customHeight="1">
      <c r="A137" s="15" t="s">
        <v>1810</v>
      </c>
      <c r="B137" s="16" t="s">
        <v>1811</v>
      </c>
      <c r="C137" s="13" t="s">
        <v>1812</v>
      </c>
      <c r="D137" s="13" t="s">
        <v>515</v>
      </c>
      <c r="E137" s="17">
        <v>1400</v>
      </c>
      <c r="F137" s="18">
        <v>2.57</v>
      </c>
      <c r="G137" s="19">
        <v>2.5000000000000001E-3</v>
      </c>
      <c r="H137" s="21"/>
      <c r="I137" s="21"/>
      <c r="J137" s="3"/>
    </row>
    <row r="138" spans="1:10" ht="13.05" customHeight="1">
      <c r="A138" s="15" t="s">
        <v>485</v>
      </c>
      <c r="B138" s="16" t="s">
        <v>486</v>
      </c>
      <c r="C138" s="13" t="s">
        <v>487</v>
      </c>
      <c r="D138" s="13" t="s">
        <v>419</v>
      </c>
      <c r="E138" s="17">
        <v>104</v>
      </c>
      <c r="F138" s="18">
        <v>2.5499999999999998</v>
      </c>
      <c r="G138" s="19">
        <v>2.5000000000000001E-3</v>
      </c>
      <c r="H138" s="21"/>
      <c r="I138" s="21"/>
      <c r="J138" s="3"/>
    </row>
    <row r="139" spans="1:10" ht="13.05" customHeight="1">
      <c r="A139" s="15" t="s">
        <v>1813</v>
      </c>
      <c r="B139" s="16" t="s">
        <v>1814</v>
      </c>
      <c r="C139" s="13" t="s">
        <v>1815</v>
      </c>
      <c r="D139" s="13" t="s">
        <v>470</v>
      </c>
      <c r="E139" s="17">
        <v>1975</v>
      </c>
      <c r="F139" s="18">
        <v>2.54</v>
      </c>
      <c r="G139" s="19">
        <v>2.5000000000000001E-3</v>
      </c>
      <c r="H139" s="21"/>
      <c r="I139" s="21"/>
      <c r="J139" s="3"/>
    </row>
    <row r="140" spans="1:10" ht="13.05" customHeight="1">
      <c r="A140" s="15" t="s">
        <v>555</v>
      </c>
      <c r="B140" s="16" t="s">
        <v>556</v>
      </c>
      <c r="C140" s="13" t="s">
        <v>557</v>
      </c>
      <c r="D140" s="13" t="s">
        <v>470</v>
      </c>
      <c r="E140" s="17">
        <v>61</v>
      </c>
      <c r="F140" s="18">
        <v>2.4900000000000002</v>
      </c>
      <c r="G140" s="19">
        <v>2.3999999999999998E-3</v>
      </c>
      <c r="H140" s="21"/>
      <c r="I140" s="21"/>
      <c r="J140" s="3"/>
    </row>
    <row r="141" spans="1:10" ht="13.05" customHeight="1">
      <c r="A141" s="15" t="s">
        <v>1816</v>
      </c>
      <c r="B141" s="16" t="s">
        <v>1817</v>
      </c>
      <c r="C141" s="13" t="s">
        <v>1818</v>
      </c>
      <c r="D141" s="13" t="s">
        <v>470</v>
      </c>
      <c r="E141" s="17">
        <v>2767</v>
      </c>
      <c r="F141" s="18">
        <v>2.42</v>
      </c>
      <c r="G141" s="19">
        <v>2.3999999999999998E-3</v>
      </c>
      <c r="H141" s="21"/>
      <c r="I141" s="21"/>
      <c r="J141" s="3"/>
    </row>
    <row r="142" spans="1:10" ht="13.05" customHeight="1">
      <c r="A142" s="15" t="s">
        <v>1819</v>
      </c>
      <c r="B142" s="16" t="s">
        <v>1820</v>
      </c>
      <c r="C142" s="13" t="s">
        <v>1821</v>
      </c>
      <c r="D142" s="13" t="s">
        <v>722</v>
      </c>
      <c r="E142" s="17">
        <v>181</v>
      </c>
      <c r="F142" s="18">
        <v>2.42</v>
      </c>
      <c r="G142" s="19">
        <v>2.3999999999999998E-3</v>
      </c>
      <c r="H142" s="21"/>
      <c r="I142" s="21"/>
      <c r="J142" s="3"/>
    </row>
    <row r="143" spans="1:10" ht="13.05" customHeight="1">
      <c r="A143" s="15" t="s">
        <v>545</v>
      </c>
      <c r="B143" s="16" t="s">
        <v>546</v>
      </c>
      <c r="C143" s="13" t="s">
        <v>547</v>
      </c>
      <c r="D143" s="13" t="s">
        <v>508</v>
      </c>
      <c r="E143" s="17">
        <v>82</v>
      </c>
      <c r="F143" s="18">
        <v>2.41</v>
      </c>
      <c r="G143" s="19">
        <v>2.3999999999999998E-3</v>
      </c>
      <c r="H143" s="21"/>
      <c r="I143" s="21"/>
      <c r="J143" s="3"/>
    </row>
    <row r="144" spans="1:10" ht="13.05" customHeight="1">
      <c r="A144" s="15" t="s">
        <v>1822</v>
      </c>
      <c r="B144" s="16" t="s">
        <v>1823</v>
      </c>
      <c r="C144" s="13" t="s">
        <v>1824</v>
      </c>
      <c r="D144" s="13" t="s">
        <v>452</v>
      </c>
      <c r="E144" s="17">
        <v>88</v>
      </c>
      <c r="F144" s="18">
        <v>2.35</v>
      </c>
      <c r="G144" s="19">
        <v>2.3E-3</v>
      </c>
      <c r="H144" s="21"/>
      <c r="I144" s="21"/>
      <c r="J144" s="3"/>
    </row>
    <row r="145" spans="1:10" ht="13.05" customHeight="1">
      <c r="A145" s="15" t="s">
        <v>573</v>
      </c>
      <c r="B145" s="16" t="s">
        <v>574</v>
      </c>
      <c r="C145" s="13" t="s">
        <v>575</v>
      </c>
      <c r="D145" s="13" t="s">
        <v>576</v>
      </c>
      <c r="E145" s="17">
        <v>7</v>
      </c>
      <c r="F145" s="18">
        <v>2.2999999999999998</v>
      </c>
      <c r="G145" s="19">
        <v>2.3E-3</v>
      </c>
      <c r="H145" s="21"/>
      <c r="I145" s="21"/>
      <c r="J145" s="3"/>
    </row>
    <row r="146" spans="1:10" ht="13.05" customHeight="1">
      <c r="A146" s="15" t="s">
        <v>1825</v>
      </c>
      <c r="B146" s="16" t="s">
        <v>1826</v>
      </c>
      <c r="C146" s="13" t="s">
        <v>1827</v>
      </c>
      <c r="D146" s="13" t="s">
        <v>292</v>
      </c>
      <c r="E146" s="17">
        <v>2305</v>
      </c>
      <c r="F146" s="18">
        <v>2.2000000000000002</v>
      </c>
      <c r="G146" s="19">
        <v>2.2000000000000001E-3</v>
      </c>
      <c r="H146" s="21"/>
      <c r="I146" s="21"/>
      <c r="J146" s="3"/>
    </row>
    <row r="147" spans="1:10" ht="13.05" customHeight="1">
      <c r="A147" s="15" t="s">
        <v>1828</v>
      </c>
      <c r="B147" s="16" t="s">
        <v>1829</v>
      </c>
      <c r="C147" s="13" t="s">
        <v>1830</v>
      </c>
      <c r="D147" s="13" t="s">
        <v>1831</v>
      </c>
      <c r="E147" s="17">
        <v>101</v>
      </c>
      <c r="F147" s="18">
        <v>2.19</v>
      </c>
      <c r="G147" s="19">
        <v>2.2000000000000001E-3</v>
      </c>
      <c r="H147" s="21"/>
      <c r="I147" s="21"/>
      <c r="J147" s="3"/>
    </row>
    <row r="148" spans="1:10" ht="13.05" customHeight="1">
      <c r="A148" s="15" t="s">
        <v>1832</v>
      </c>
      <c r="B148" s="16" t="s">
        <v>1833</v>
      </c>
      <c r="C148" s="13" t="s">
        <v>1834</v>
      </c>
      <c r="D148" s="13" t="s">
        <v>466</v>
      </c>
      <c r="E148" s="17">
        <v>69</v>
      </c>
      <c r="F148" s="18">
        <v>2.17</v>
      </c>
      <c r="G148" s="19">
        <v>2.0999999999999999E-3</v>
      </c>
      <c r="H148" s="21"/>
      <c r="I148" s="21"/>
      <c r="J148" s="3"/>
    </row>
    <row r="149" spans="1:10" ht="13.05" customHeight="1">
      <c r="A149" s="15" t="s">
        <v>1835</v>
      </c>
      <c r="B149" s="16" t="s">
        <v>1836</v>
      </c>
      <c r="C149" s="13" t="s">
        <v>1837</v>
      </c>
      <c r="D149" s="13" t="s">
        <v>470</v>
      </c>
      <c r="E149" s="17">
        <v>322</v>
      </c>
      <c r="F149" s="18">
        <v>2.15</v>
      </c>
      <c r="G149" s="19">
        <v>2.0999999999999999E-3</v>
      </c>
      <c r="H149" s="21"/>
      <c r="I149" s="21"/>
      <c r="J149" s="3"/>
    </row>
    <row r="150" spans="1:10" ht="13.05" customHeight="1">
      <c r="A150" s="15" t="s">
        <v>1838</v>
      </c>
      <c r="B150" s="16" t="s">
        <v>1839</v>
      </c>
      <c r="C150" s="13" t="s">
        <v>1840</v>
      </c>
      <c r="D150" s="13" t="s">
        <v>561</v>
      </c>
      <c r="E150" s="17">
        <v>151</v>
      </c>
      <c r="F150" s="18">
        <v>2</v>
      </c>
      <c r="G150" s="19">
        <v>2E-3</v>
      </c>
      <c r="H150" s="21"/>
      <c r="I150" s="21"/>
      <c r="J150" s="3"/>
    </row>
    <row r="151" spans="1:10" ht="13.05" customHeight="1">
      <c r="A151" s="15" t="s">
        <v>1841</v>
      </c>
      <c r="B151" s="16" t="s">
        <v>1842</v>
      </c>
      <c r="C151" s="13" t="s">
        <v>1843</v>
      </c>
      <c r="D151" s="13" t="s">
        <v>1047</v>
      </c>
      <c r="E151" s="17">
        <v>5</v>
      </c>
      <c r="F151" s="18">
        <v>1.99</v>
      </c>
      <c r="G151" s="19">
        <v>2E-3</v>
      </c>
      <c r="H151" s="21"/>
      <c r="I151" s="21"/>
      <c r="J151" s="3"/>
    </row>
    <row r="152" spans="1:10" ht="13.05" customHeight="1">
      <c r="A152" s="15" t="s">
        <v>1844</v>
      </c>
      <c r="B152" s="16" t="s">
        <v>1845</v>
      </c>
      <c r="C152" s="13" t="s">
        <v>1846</v>
      </c>
      <c r="D152" s="13" t="s">
        <v>504</v>
      </c>
      <c r="E152" s="17">
        <v>372</v>
      </c>
      <c r="F152" s="18">
        <v>1.92</v>
      </c>
      <c r="G152" s="19">
        <v>1.9E-3</v>
      </c>
      <c r="H152" s="21"/>
      <c r="I152" s="21"/>
      <c r="J152" s="3"/>
    </row>
    <row r="153" spans="1:10" ht="13.05" customHeight="1">
      <c r="A153" s="15" t="s">
        <v>1524</v>
      </c>
      <c r="B153" s="16" t="s">
        <v>1525</v>
      </c>
      <c r="C153" s="13" t="s">
        <v>1526</v>
      </c>
      <c r="D153" s="13" t="s">
        <v>292</v>
      </c>
      <c r="E153" s="17">
        <v>1802</v>
      </c>
      <c r="F153" s="18">
        <v>1.32</v>
      </c>
      <c r="G153" s="19">
        <v>1.2999999999999999E-3</v>
      </c>
      <c r="H153" s="21"/>
      <c r="I153" s="21"/>
      <c r="J153" s="3"/>
    </row>
    <row r="154" spans="1:10" ht="13.05" customHeight="1">
      <c r="A154" s="15" t="s">
        <v>1847</v>
      </c>
      <c r="B154" s="16" t="s">
        <v>1848</v>
      </c>
      <c r="C154" s="13" t="s">
        <v>1849</v>
      </c>
      <c r="D154" s="13" t="s">
        <v>576</v>
      </c>
      <c r="E154" s="17">
        <v>108</v>
      </c>
      <c r="F154" s="18">
        <v>1.27</v>
      </c>
      <c r="G154" s="19">
        <v>1.1999999999999999E-3</v>
      </c>
      <c r="H154" s="21"/>
      <c r="I154" s="21"/>
      <c r="J154" s="3"/>
    </row>
    <row r="155" spans="1:10" ht="13.05" customHeight="1">
      <c r="A155" s="15" t="s">
        <v>1850</v>
      </c>
      <c r="B155" s="16" t="s">
        <v>1851</v>
      </c>
      <c r="C155" s="13" t="s">
        <v>1852</v>
      </c>
      <c r="D155" s="13" t="s">
        <v>419</v>
      </c>
      <c r="E155" s="17">
        <v>157</v>
      </c>
      <c r="F155" s="18">
        <v>1.21</v>
      </c>
      <c r="G155" s="19">
        <v>1.1999999999999999E-3</v>
      </c>
      <c r="H155" s="21"/>
      <c r="I155" s="21"/>
      <c r="J155" s="3"/>
    </row>
    <row r="156" spans="1:10" ht="13.05" customHeight="1">
      <c r="A156" s="15" t="s">
        <v>1853</v>
      </c>
      <c r="B156" s="16" t="s">
        <v>1854</v>
      </c>
      <c r="C156" s="13" t="s">
        <v>1855</v>
      </c>
      <c r="D156" s="13" t="s">
        <v>491</v>
      </c>
      <c r="E156" s="17">
        <v>615</v>
      </c>
      <c r="F156" s="18">
        <v>1.0900000000000001</v>
      </c>
      <c r="G156" s="19">
        <v>1.1000000000000001E-3</v>
      </c>
      <c r="H156" s="21"/>
      <c r="I156" s="21"/>
      <c r="J156" s="3"/>
    </row>
    <row r="157" spans="1:10" ht="13.05" customHeight="1">
      <c r="A157" s="3"/>
      <c r="B157" s="22" t="s">
        <v>176</v>
      </c>
      <c r="C157" s="2"/>
      <c r="D157" s="2"/>
      <c r="E157" s="2"/>
      <c r="F157" s="23">
        <v>1016.29</v>
      </c>
      <c r="G157" s="24">
        <v>0.99860000000000004</v>
      </c>
      <c r="H157" s="25"/>
      <c r="I157" s="25"/>
      <c r="J157" s="3"/>
    </row>
    <row r="158" spans="1:10" ht="13.05" customHeight="1">
      <c r="A158" s="3"/>
      <c r="B158" s="22" t="s">
        <v>627</v>
      </c>
      <c r="C158" s="2"/>
      <c r="D158" s="2"/>
      <c r="E158" s="2"/>
      <c r="F158" s="25" t="s">
        <v>178</v>
      </c>
      <c r="G158" s="25" t="s">
        <v>178</v>
      </c>
      <c r="H158" s="25"/>
      <c r="I158" s="25"/>
      <c r="J158" s="3"/>
    </row>
    <row r="159" spans="1:10" ht="13.05" customHeight="1">
      <c r="A159" s="3"/>
      <c r="B159" s="22" t="s">
        <v>176</v>
      </c>
      <c r="C159" s="2"/>
      <c r="D159" s="2"/>
      <c r="E159" s="2"/>
      <c r="F159" s="25" t="s">
        <v>178</v>
      </c>
      <c r="G159" s="25" t="s">
        <v>178</v>
      </c>
      <c r="H159" s="25"/>
      <c r="I159" s="25"/>
      <c r="J159" s="3"/>
    </row>
    <row r="160" spans="1:10" ht="13.05" customHeight="1">
      <c r="A160" s="3"/>
      <c r="B160" s="22" t="s">
        <v>187</v>
      </c>
      <c r="C160" s="26"/>
      <c r="D160" s="2"/>
      <c r="E160" s="26"/>
      <c r="F160" s="23">
        <v>1016.29</v>
      </c>
      <c r="G160" s="24">
        <v>0.99860000000000004</v>
      </c>
      <c r="H160" s="25"/>
      <c r="I160" s="25"/>
      <c r="J160" s="3"/>
    </row>
    <row r="161" spans="1:10" ht="13.05" customHeight="1">
      <c r="A161" s="3"/>
      <c r="B161" s="12" t="s">
        <v>227</v>
      </c>
      <c r="C161" s="13"/>
      <c r="D161" s="13"/>
      <c r="E161" s="13"/>
      <c r="F161" s="13"/>
      <c r="G161" s="13"/>
      <c r="H161" s="14"/>
      <c r="I161" s="14"/>
      <c r="J161" s="3"/>
    </row>
    <row r="162" spans="1:10" ht="13.05" customHeight="1">
      <c r="A162" s="15" t="s">
        <v>228</v>
      </c>
      <c r="B162" s="16" t="s">
        <v>229</v>
      </c>
      <c r="C162" s="13"/>
      <c r="D162" s="13" t="s">
        <v>226</v>
      </c>
      <c r="E162" s="17"/>
      <c r="F162" s="18">
        <v>4.1399999999999997</v>
      </c>
      <c r="G162" s="19">
        <v>4.1000000000000003E-3</v>
      </c>
      <c r="H162" s="20">
        <v>5.3316315809179678E-2</v>
      </c>
      <c r="I162" s="21"/>
      <c r="J162" s="3"/>
    </row>
    <row r="163" spans="1:10" ht="13.05" customHeight="1">
      <c r="A163" s="3"/>
      <c r="B163" s="22" t="s">
        <v>176</v>
      </c>
      <c r="C163" s="2"/>
      <c r="D163" s="2"/>
      <c r="E163" s="2"/>
      <c r="F163" s="23">
        <v>4.1399999999999997</v>
      </c>
      <c r="G163" s="24">
        <v>4.1000000000000003E-3</v>
      </c>
      <c r="H163" s="25"/>
      <c r="I163" s="25"/>
      <c r="J163" s="3"/>
    </row>
    <row r="164" spans="1:10" ht="13.05" customHeight="1">
      <c r="A164" s="3"/>
      <c r="B164" s="22" t="s">
        <v>187</v>
      </c>
      <c r="C164" s="26"/>
      <c r="D164" s="2"/>
      <c r="E164" s="26"/>
      <c r="F164" s="23">
        <v>4.1399999999999997</v>
      </c>
      <c r="G164" s="24">
        <v>4.1000000000000003E-3</v>
      </c>
      <c r="H164" s="25"/>
      <c r="I164" s="25"/>
      <c r="J164" s="3"/>
    </row>
    <row r="165" spans="1:10" ht="13.05" customHeight="1">
      <c r="A165" s="3"/>
      <c r="B165" s="22" t="s">
        <v>230</v>
      </c>
      <c r="C165" s="13"/>
      <c r="D165" s="2"/>
      <c r="E165" s="13"/>
      <c r="F165" s="27">
        <v>-3.19</v>
      </c>
      <c r="G165" s="24">
        <v>-2.7000000000000001E-3</v>
      </c>
      <c r="H165" s="25"/>
      <c r="I165" s="25"/>
      <c r="J165" s="3"/>
    </row>
    <row r="166" spans="1:10" ht="13.05" customHeight="1">
      <c r="A166" s="3"/>
      <c r="B166" s="28" t="s">
        <v>231</v>
      </c>
      <c r="C166" s="29"/>
      <c r="D166" s="29"/>
      <c r="E166" s="29"/>
      <c r="F166" s="30">
        <v>1017.24</v>
      </c>
      <c r="G166" s="31">
        <v>1</v>
      </c>
      <c r="H166" s="32"/>
      <c r="I166" s="32"/>
      <c r="J166" s="3"/>
    </row>
    <row r="167" spans="1:10" ht="13.05" customHeight="1">
      <c r="A167" s="3"/>
      <c r="B167" s="6"/>
      <c r="C167" s="3"/>
      <c r="D167" s="3"/>
      <c r="E167" s="3"/>
      <c r="F167" s="3"/>
      <c r="G167" s="3"/>
      <c r="H167" s="3"/>
      <c r="I167" s="3"/>
      <c r="J167" s="3"/>
    </row>
    <row r="168" spans="1:10" ht="13.05" customHeight="1">
      <c r="A168" s="3"/>
      <c r="B168" s="187"/>
      <c r="C168" s="187"/>
      <c r="D168" s="187"/>
      <c r="E168" s="187"/>
      <c r="F168" s="187"/>
      <c r="G168" s="187"/>
      <c r="H168" s="187"/>
      <c r="I168" s="3"/>
      <c r="J168" s="3"/>
    </row>
    <row r="169" spans="1:10" ht="13.05" customHeight="1">
      <c r="A169" s="3"/>
      <c r="B169" s="187"/>
      <c r="C169" s="187"/>
      <c r="D169" s="187"/>
      <c r="E169" s="187"/>
      <c r="F169" s="187"/>
      <c r="G169" s="187"/>
      <c r="H169" s="187"/>
      <c r="I169" s="3"/>
      <c r="J169" s="3"/>
    </row>
    <row r="170" spans="1:10" ht="13.05" customHeight="1">
      <c r="A170" s="3"/>
      <c r="B170" s="4" t="s">
        <v>226</v>
      </c>
      <c r="C170" s="3"/>
      <c r="D170" s="3"/>
      <c r="E170" s="3"/>
      <c r="F170" s="3"/>
      <c r="G170" s="3"/>
      <c r="H170" s="3"/>
      <c r="I170" s="3"/>
      <c r="J170" s="3"/>
    </row>
    <row r="171" spans="1:10" ht="13.05" customHeight="1">
      <c r="A171" s="3"/>
      <c r="B171" s="4" t="s">
        <v>234</v>
      </c>
      <c r="C171" s="3"/>
      <c r="D171" s="3"/>
      <c r="E171" s="3"/>
      <c r="F171" s="3"/>
      <c r="G171" s="3"/>
      <c r="H171" s="3"/>
      <c r="I171" s="3"/>
      <c r="J171" s="3"/>
    </row>
    <row r="172" spans="1:10" ht="26.1" customHeight="1">
      <c r="A172" s="3"/>
      <c r="B172" s="187" t="s">
        <v>235</v>
      </c>
      <c r="C172" s="187"/>
      <c r="D172" s="187"/>
      <c r="E172" s="187"/>
      <c r="F172" s="187"/>
      <c r="G172" s="187"/>
      <c r="H172" s="187"/>
      <c r="I172" s="3"/>
      <c r="J172" s="3"/>
    </row>
    <row r="176" spans="1:10">
      <c r="B176" s="49" t="s">
        <v>2354</v>
      </c>
      <c r="C176" s="50"/>
      <c r="D176" s="50"/>
      <c r="E176" s="51"/>
    </row>
    <row r="177" spans="2:5">
      <c r="B177" s="50" t="s">
        <v>2393</v>
      </c>
      <c r="C177" s="50"/>
      <c r="D177" s="50"/>
      <c r="E177" s="51"/>
    </row>
    <row r="178" spans="2:5">
      <c r="B178" s="57" t="s">
        <v>2394</v>
      </c>
      <c r="C178" s="50"/>
      <c r="D178" s="50"/>
      <c r="E178" s="51"/>
    </row>
    <row r="179" spans="2:5">
      <c r="B179" s="50" t="s">
        <v>2355</v>
      </c>
      <c r="C179" s="50"/>
      <c r="D179" s="50"/>
      <c r="E179" s="51"/>
    </row>
    <row r="180" spans="2:5">
      <c r="B180" s="50" t="s">
        <v>2356</v>
      </c>
      <c r="C180" s="50"/>
      <c r="D180" s="50"/>
      <c r="E180" s="51"/>
    </row>
    <row r="181" spans="2:5">
      <c r="B181" s="50" t="s">
        <v>2357</v>
      </c>
      <c r="C181" s="52"/>
      <c r="D181" s="52"/>
      <c r="E181" s="52"/>
    </row>
    <row r="182" spans="2:5">
      <c r="B182" s="50" t="s">
        <v>2358</v>
      </c>
      <c r="C182" s="50"/>
      <c r="D182" s="50"/>
      <c r="E182" s="51"/>
    </row>
    <row r="183" spans="2:5">
      <c r="B183" s="50" t="s">
        <v>2359</v>
      </c>
      <c r="C183" s="50"/>
      <c r="D183" s="50"/>
      <c r="E183" s="51"/>
    </row>
    <row r="184" spans="2:5">
      <c r="B184" s="50" t="s">
        <v>2360</v>
      </c>
      <c r="C184" s="50"/>
      <c r="D184" s="50"/>
      <c r="E184" s="51"/>
    </row>
    <row r="185" spans="2:5">
      <c r="B185" s="50" t="s">
        <v>2361</v>
      </c>
      <c r="C185" s="50"/>
      <c r="D185" s="50"/>
      <c r="E185" s="51"/>
    </row>
    <row r="186" spans="2:5">
      <c r="B186" s="49" t="s">
        <v>2362</v>
      </c>
      <c r="C186" s="49"/>
      <c r="D186" s="49" t="s">
        <v>2363</v>
      </c>
      <c r="E186" s="49" t="s">
        <v>2364</v>
      </c>
    </row>
    <row r="187" spans="2:5">
      <c r="B187" s="50" t="s">
        <v>2366</v>
      </c>
      <c r="C187" s="50"/>
      <c r="D187" s="53">
        <v>10.749700000000001</v>
      </c>
      <c r="E187" s="53">
        <v>10.840199999999999</v>
      </c>
    </row>
    <row r="188" spans="2:5">
      <c r="B188" s="50" t="s">
        <v>2374</v>
      </c>
      <c r="C188" s="50"/>
      <c r="D188" s="53">
        <v>10.866400000000001</v>
      </c>
      <c r="E188" s="53">
        <v>10.9643</v>
      </c>
    </row>
    <row r="189" spans="2:5">
      <c r="B189" s="50"/>
      <c r="C189" s="50"/>
      <c r="D189" s="50"/>
      <c r="E189" s="51"/>
    </row>
    <row r="190" spans="2:5">
      <c r="B190" s="50" t="s">
        <v>2412</v>
      </c>
      <c r="C190" s="50"/>
      <c r="D190" s="50"/>
      <c r="E190" s="51"/>
    </row>
    <row r="191" spans="2:5">
      <c r="B191" s="50" t="s">
        <v>2379</v>
      </c>
      <c r="C191" s="50"/>
      <c r="D191" s="50"/>
      <c r="E191" s="51"/>
    </row>
    <row r="192" spans="2:5">
      <c r="B192" s="50" t="s">
        <v>2380</v>
      </c>
      <c r="C192" s="50"/>
      <c r="D192" s="50"/>
      <c r="E192" s="51"/>
    </row>
    <row r="193" spans="2:5">
      <c r="B193" s="50" t="s">
        <v>2450</v>
      </c>
      <c r="C193" s="50"/>
      <c r="D193" s="50"/>
      <c r="E193" s="51"/>
    </row>
    <row r="194" spans="2:5">
      <c r="B194" s="50" t="s">
        <v>2382</v>
      </c>
      <c r="C194" s="50"/>
      <c r="D194" s="50"/>
      <c r="E194" s="51"/>
    </row>
    <row r="195" spans="2:5">
      <c r="B195" s="50" t="s">
        <v>2400</v>
      </c>
      <c r="C195" s="50"/>
      <c r="D195" s="50"/>
      <c r="E195" s="51"/>
    </row>
    <row r="196" spans="2:5">
      <c r="B196" s="50" t="s">
        <v>2383</v>
      </c>
      <c r="C196" s="50"/>
      <c r="D196" s="50"/>
      <c r="E196" s="51"/>
    </row>
    <row r="197" spans="2:5">
      <c r="B197" s="50" t="s">
        <v>2384</v>
      </c>
      <c r="C197" s="50"/>
      <c r="D197" s="50"/>
      <c r="E197" s="51"/>
    </row>
    <row r="198" spans="2:5">
      <c r="B198" s="50" t="s">
        <v>2385</v>
      </c>
      <c r="C198" s="50"/>
      <c r="D198" s="50"/>
      <c r="E198" s="51"/>
    </row>
    <row r="199" spans="2:5">
      <c r="B199" s="50" t="s">
        <v>2386</v>
      </c>
      <c r="C199" s="50"/>
      <c r="D199" s="50"/>
      <c r="E199" s="51"/>
    </row>
    <row r="200" spans="2:5">
      <c r="B200" s="50" t="s">
        <v>2387</v>
      </c>
      <c r="C200" s="50"/>
      <c r="D200" s="50"/>
      <c r="E200" s="51"/>
    </row>
    <row r="201" spans="2:5">
      <c r="B201" s="50" t="s">
        <v>2388</v>
      </c>
      <c r="C201" s="50"/>
      <c r="D201" s="50"/>
      <c r="E201" s="51"/>
    </row>
    <row r="202" spans="2:5">
      <c r="B202" s="50" t="s">
        <v>2389</v>
      </c>
      <c r="C202" s="50"/>
      <c r="D202" s="50"/>
      <c r="E202" s="51"/>
    </row>
    <row r="225" spans="2:2">
      <c r="B225" t="s">
        <v>2652</v>
      </c>
    </row>
  </sheetData>
  <mergeCells count="3">
    <mergeCell ref="B168:H168"/>
    <mergeCell ref="B169:H169"/>
    <mergeCell ref="B172:H172"/>
  </mergeCells>
  <pageMargins left="0" right="0" top="0" bottom="0" header="0" footer="0"/>
  <pageSetup orientation="landscape"/>
  <headerFooter>
    <oddFooter xml:space="preserve">&amp;C_x000D_&amp;1#&amp;"Aptos"&amp;10&amp;K000000  For internal use only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heetPr>
  <dimension ref="A1:J143"/>
  <sheetViews>
    <sheetView topLeftCell="A120" workbookViewId="0">
      <selection activeCell="G130" sqref="G130"/>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58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641</v>
      </c>
      <c r="B7" s="16" t="s">
        <v>642</v>
      </c>
      <c r="C7" s="13" t="s">
        <v>643</v>
      </c>
      <c r="D7" s="13" t="s">
        <v>456</v>
      </c>
      <c r="E7" s="17">
        <v>30000</v>
      </c>
      <c r="F7" s="18">
        <v>388.17</v>
      </c>
      <c r="G7" s="19">
        <v>3.2000000000000001E-2</v>
      </c>
      <c r="H7" s="21"/>
      <c r="I7" s="21"/>
      <c r="J7" s="3"/>
    </row>
    <row r="8" spans="1:10" ht="13.05" customHeight="1">
      <c r="A8" s="15" t="s">
        <v>651</v>
      </c>
      <c r="B8" s="16" t="s">
        <v>652</v>
      </c>
      <c r="C8" s="13" t="s">
        <v>653</v>
      </c>
      <c r="D8" s="13" t="s">
        <v>408</v>
      </c>
      <c r="E8" s="17">
        <v>35000</v>
      </c>
      <c r="F8" s="18">
        <v>359.42</v>
      </c>
      <c r="G8" s="19">
        <v>2.9600000000000001E-2</v>
      </c>
      <c r="H8" s="21"/>
      <c r="I8" s="21"/>
      <c r="J8" s="3"/>
    </row>
    <row r="9" spans="1:10" ht="13.05" customHeight="1">
      <c r="A9" s="15" t="s">
        <v>644</v>
      </c>
      <c r="B9" s="16" t="s">
        <v>645</v>
      </c>
      <c r="C9" s="13" t="s">
        <v>646</v>
      </c>
      <c r="D9" s="13" t="s">
        <v>647</v>
      </c>
      <c r="E9" s="17">
        <v>7750</v>
      </c>
      <c r="F9" s="18">
        <v>321.11</v>
      </c>
      <c r="G9" s="19">
        <v>2.6499999999999999E-2</v>
      </c>
      <c r="H9" s="21"/>
      <c r="I9" s="21"/>
      <c r="J9" s="3"/>
    </row>
    <row r="10" spans="1:10" ht="13.05" customHeight="1">
      <c r="A10" s="15" t="s">
        <v>710</v>
      </c>
      <c r="B10" s="16" t="s">
        <v>711</v>
      </c>
      <c r="C10" s="13" t="s">
        <v>712</v>
      </c>
      <c r="D10" s="13" t="s">
        <v>572</v>
      </c>
      <c r="E10" s="17">
        <v>7000</v>
      </c>
      <c r="F10" s="18">
        <v>308.27999999999997</v>
      </c>
      <c r="G10" s="19">
        <v>2.5399999999999999E-2</v>
      </c>
      <c r="H10" s="21"/>
      <c r="I10" s="21"/>
      <c r="J10" s="3"/>
    </row>
    <row r="11" spans="1:10" ht="13.05" customHeight="1">
      <c r="A11" s="15" t="s">
        <v>409</v>
      </c>
      <c r="B11" s="16" t="s">
        <v>410</v>
      </c>
      <c r="C11" s="13" t="s">
        <v>411</v>
      </c>
      <c r="D11" s="13" t="s">
        <v>412</v>
      </c>
      <c r="E11" s="17">
        <v>3902</v>
      </c>
      <c r="F11" s="18">
        <v>299.95</v>
      </c>
      <c r="G11" s="19">
        <v>2.47E-2</v>
      </c>
      <c r="H11" s="21"/>
      <c r="I11" s="21"/>
      <c r="J11" s="3"/>
    </row>
    <row r="12" spans="1:10" ht="13.05" customHeight="1">
      <c r="A12" s="15" t="s">
        <v>1041</v>
      </c>
      <c r="B12" s="16" t="s">
        <v>1042</v>
      </c>
      <c r="C12" s="13" t="s">
        <v>1043</v>
      </c>
      <c r="D12" s="13" t="s">
        <v>525</v>
      </c>
      <c r="E12" s="17">
        <v>3000</v>
      </c>
      <c r="F12" s="18">
        <v>298.83</v>
      </c>
      <c r="G12" s="19">
        <v>2.46E-2</v>
      </c>
      <c r="H12" s="21"/>
      <c r="I12" s="21"/>
      <c r="J12" s="3"/>
    </row>
    <row r="13" spans="1:10" ht="13.05" customHeight="1">
      <c r="A13" s="15" t="s">
        <v>685</v>
      </c>
      <c r="B13" s="16" t="s">
        <v>686</v>
      </c>
      <c r="C13" s="13" t="s">
        <v>687</v>
      </c>
      <c r="D13" s="13" t="s">
        <v>470</v>
      </c>
      <c r="E13" s="17">
        <v>28500</v>
      </c>
      <c r="F13" s="18">
        <v>286.35000000000002</v>
      </c>
      <c r="G13" s="19">
        <v>2.3599999999999999E-2</v>
      </c>
      <c r="H13" s="21"/>
      <c r="I13" s="21"/>
      <c r="J13" s="3"/>
    </row>
    <row r="14" spans="1:10" ht="13.05" customHeight="1">
      <c r="A14" s="15" t="s">
        <v>648</v>
      </c>
      <c r="B14" s="16" t="s">
        <v>649</v>
      </c>
      <c r="C14" s="13" t="s">
        <v>650</v>
      </c>
      <c r="D14" s="13" t="s">
        <v>551</v>
      </c>
      <c r="E14" s="17">
        <v>15000</v>
      </c>
      <c r="F14" s="18">
        <v>277.8</v>
      </c>
      <c r="G14" s="19">
        <v>2.29E-2</v>
      </c>
      <c r="H14" s="21"/>
      <c r="I14" s="21"/>
      <c r="J14" s="3"/>
    </row>
    <row r="15" spans="1:10" ht="13.05" customHeight="1">
      <c r="A15" s="15" t="s">
        <v>453</v>
      </c>
      <c r="B15" s="16" t="s">
        <v>454</v>
      </c>
      <c r="C15" s="13" t="s">
        <v>455</v>
      </c>
      <c r="D15" s="13" t="s">
        <v>456</v>
      </c>
      <c r="E15" s="17">
        <v>70000</v>
      </c>
      <c r="F15" s="18">
        <v>276.12</v>
      </c>
      <c r="G15" s="19">
        <v>2.2800000000000001E-2</v>
      </c>
      <c r="H15" s="21"/>
      <c r="I15" s="21"/>
      <c r="J15" s="3"/>
    </row>
    <row r="16" spans="1:10" ht="13.05" customHeight="1">
      <c r="A16" s="15" t="s">
        <v>638</v>
      </c>
      <c r="B16" s="16" t="s">
        <v>639</v>
      </c>
      <c r="C16" s="13" t="s">
        <v>640</v>
      </c>
      <c r="D16" s="13" t="s">
        <v>408</v>
      </c>
      <c r="E16" s="17">
        <v>20000</v>
      </c>
      <c r="F16" s="18">
        <v>275.04000000000002</v>
      </c>
      <c r="G16" s="19">
        <v>2.2700000000000001E-2</v>
      </c>
      <c r="H16" s="21"/>
      <c r="I16" s="21"/>
      <c r="J16" s="3"/>
    </row>
    <row r="17" spans="1:10" ht="13.05" customHeight="1">
      <c r="A17" s="15" t="s">
        <v>723</v>
      </c>
      <c r="B17" s="16" t="s">
        <v>724</v>
      </c>
      <c r="C17" s="13" t="s">
        <v>725</v>
      </c>
      <c r="D17" s="13" t="s">
        <v>408</v>
      </c>
      <c r="E17" s="17">
        <v>20000</v>
      </c>
      <c r="F17" s="18">
        <v>269.14</v>
      </c>
      <c r="G17" s="19">
        <v>2.2200000000000001E-2</v>
      </c>
      <c r="H17" s="21"/>
      <c r="I17" s="21"/>
      <c r="J17" s="3"/>
    </row>
    <row r="18" spans="1:10" ht="13.05" customHeight="1">
      <c r="A18" s="15" t="s">
        <v>663</v>
      </c>
      <c r="B18" s="16" t="s">
        <v>664</v>
      </c>
      <c r="C18" s="13" t="s">
        <v>665</v>
      </c>
      <c r="D18" s="13" t="s">
        <v>292</v>
      </c>
      <c r="E18" s="17">
        <v>75000</v>
      </c>
      <c r="F18" s="18">
        <v>267.49</v>
      </c>
      <c r="G18" s="19">
        <v>2.2100000000000002E-2</v>
      </c>
      <c r="H18" s="21"/>
      <c r="I18" s="21"/>
      <c r="J18" s="3"/>
    </row>
    <row r="19" spans="1:10" ht="13.05" customHeight="1">
      <c r="A19" s="15" t="s">
        <v>861</v>
      </c>
      <c r="B19" s="16" t="s">
        <v>862</v>
      </c>
      <c r="C19" s="13" t="s">
        <v>863</v>
      </c>
      <c r="D19" s="13" t="s">
        <v>419</v>
      </c>
      <c r="E19" s="17">
        <v>11000</v>
      </c>
      <c r="F19" s="18">
        <v>266.08999999999997</v>
      </c>
      <c r="G19" s="19">
        <v>2.1899999999999999E-2</v>
      </c>
      <c r="H19" s="21"/>
      <c r="I19" s="21"/>
      <c r="J19" s="3"/>
    </row>
    <row r="20" spans="1:10" ht="13.05" customHeight="1">
      <c r="A20" s="15" t="s">
        <v>827</v>
      </c>
      <c r="B20" s="16" t="s">
        <v>828</v>
      </c>
      <c r="C20" s="13" t="s">
        <v>829</v>
      </c>
      <c r="D20" s="13" t="s">
        <v>491</v>
      </c>
      <c r="E20" s="17">
        <v>15000</v>
      </c>
      <c r="F20" s="18">
        <v>264.86</v>
      </c>
      <c r="G20" s="19">
        <v>2.18E-2</v>
      </c>
      <c r="H20" s="21"/>
      <c r="I20" s="21"/>
      <c r="J20" s="3"/>
    </row>
    <row r="21" spans="1:10" ht="13.05" customHeight="1">
      <c r="A21" s="15" t="s">
        <v>405</v>
      </c>
      <c r="B21" s="16" t="s">
        <v>406</v>
      </c>
      <c r="C21" s="13" t="s">
        <v>407</v>
      </c>
      <c r="D21" s="13" t="s">
        <v>408</v>
      </c>
      <c r="E21" s="17">
        <v>80000</v>
      </c>
      <c r="F21" s="18">
        <v>264.04000000000002</v>
      </c>
      <c r="G21" s="19">
        <v>2.18E-2</v>
      </c>
      <c r="H21" s="21"/>
      <c r="I21" s="21"/>
      <c r="J21" s="3"/>
    </row>
    <row r="22" spans="1:10" ht="13.05" customHeight="1">
      <c r="A22" s="15" t="s">
        <v>395</v>
      </c>
      <c r="B22" s="16" t="s">
        <v>396</v>
      </c>
      <c r="C22" s="13" t="s">
        <v>397</v>
      </c>
      <c r="D22" s="13" t="s">
        <v>398</v>
      </c>
      <c r="E22" s="17">
        <v>63173</v>
      </c>
      <c r="F22" s="18">
        <v>261.60000000000002</v>
      </c>
      <c r="G22" s="19">
        <v>2.1600000000000001E-2</v>
      </c>
      <c r="H22" s="21"/>
      <c r="I22" s="21"/>
      <c r="J22" s="3"/>
    </row>
    <row r="23" spans="1:10" ht="13.05" customHeight="1">
      <c r="A23" s="15" t="s">
        <v>536</v>
      </c>
      <c r="B23" s="16" t="s">
        <v>537</v>
      </c>
      <c r="C23" s="13" t="s">
        <v>538</v>
      </c>
      <c r="D23" s="13" t="s">
        <v>408</v>
      </c>
      <c r="E23" s="17">
        <v>87600</v>
      </c>
      <c r="F23" s="18">
        <v>259.38</v>
      </c>
      <c r="G23" s="19">
        <v>2.1399999999999999E-2</v>
      </c>
      <c r="H23" s="21"/>
      <c r="I23" s="21"/>
      <c r="J23" s="3"/>
    </row>
    <row r="24" spans="1:10" ht="13.05" customHeight="1">
      <c r="A24" s="15" t="s">
        <v>796</v>
      </c>
      <c r="B24" s="16" t="s">
        <v>797</v>
      </c>
      <c r="C24" s="13" t="s">
        <v>798</v>
      </c>
      <c r="D24" s="13" t="s">
        <v>565</v>
      </c>
      <c r="E24" s="17">
        <v>8000</v>
      </c>
      <c r="F24" s="18">
        <v>245.5</v>
      </c>
      <c r="G24" s="19">
        <v>2.0199999999999999E-2</v>
      </c>
      <c r="H24" s="21"/>
      <c r="I24" s="21"/>
      <c r="J24" s="3"/>
    </row>
    <row r="25" spans="1:10" ht="13.05" customHeight="1">
      <c r="A25" s="15" t="s">
        <v>457</v>
      </c>
      <c r="B25" s="16" t="s">
        <v>458</v>
      </c>
      <c r="C25" s="13" t="s">
        <v>459</v>
      </c>
      <c r="D25" s="13" t="s">
        <v>423</v>
      </c>
      <c r="E25" s="17">
        <v>8500</v>
      </c>
      <c r="F25" s="18">
        <v>241.16</v>
      </c>
      <c r="G25" s="19">
        <v>1.9900000000000001E-2</v>
      </c>
      <c r="H25" s="21"/>
      <c r="I25" s="21"/>
      <c r="J25" s="3"/>
    </row>
    <row r="26" spans="1:10" ht="13.05" customHeight="1">
      <c r="A26" s="15" t="s">
        <v>739</v>
      </c>
      <c r="B26" s="16" t="s">
        <v>740</v>
      </c>
      <c r="C26" s="13" t="s">
        <v>741</v>
      </c>
      <c r="D26" s="13" t="s">
        <v>535</v>
      </c>
      <c r="E26" s="17">
        <v>57500</v>
      </c>
      <c r="F26" s="18">
        <v>236.79</v>
      </c>
      <c r="G26" s="19">
        <v>1.95E-2</v>
      </c>
      <c r="H26" s="21"/>
      <c r="I26" s="21"/>
      <c r="J26" s="3"/>
    </row>
    <row r="27" spans="1:10" ht="13.05" customHeight="1">
      <c r="A27" s="15" t="s">
        <v>846</v>
      </c>
      <c r="B27" s="16" t="s">
        <v>847</v>
      </c>
      <c r="C27" s="13" t="s">
        <v>848</v>
      </c>
      <c r="D27" s="13" t="s">
        <v>408</v>
      </c>
      <c r="E27" s="17">
        <v>115000</v>
      </c>
      <c r="F27" s="18">
        <v>234.81</v>
      </c>
      <c r="G27" s="19">
        <v>1.9400000000000001E-2</v>
      </c>
      <c r="H27" s="21"/>
      <c r="I27" s="21"/>
      <c r="J27" s="3"/>
    </row>
    <row r="28" spans="1:10" ht="13.05" customHeight="1">
      <c r="A28" s="15" t="s">
        <v>522</v>
      </c>
      <c r="B28" s="16" t="s">
        <v>523</v>
      </c>
      <c r="C28" s="13" t="s">
        <v>524</v>
      </c>
      <c r="D28" s="13" t="s">
        <v>525</v>
      </c>
      <c r="E28" s="17">
        <v>4000</v>
      </c>
      <c r="F28" s="18">
        <v>226.38</v>
      </c>
      <c r="G28" s="19">
        <v>1.8700000000000001E-2</v>
      </c>
      <c r="H28" s="21"/>
      <c r="I28" s="21"/>
      <c r="J28" s="3"/>
    </row>
    <row r="29" spans="1:10" ht="13.05" customHeight="1">
      <c r="A29" s="15" t="s">
        <v>488</v>
      </c>
      <c r="B29" s="16" t="s">
        <v>489</v>
      </c>
      <c r="C29" s="13" t="s">
        <v>490</v>
      </c>
      <c r="D29" s="13" t="s">
        <v>491</v>
      </c>
      <c r="E29" s="17">
        <v>13874</v>
      </c>
      <c r="F29" s="18">
        <v>219.76</v>
      </c>
      <c r="G29" s="19">
        <v>1.8100000000000002E-2</v>
      </c>
      <c r="H29" s="21"/>
      <c r="I29" s="21"/>
      <c r="J29" s="3"/>
    </row>
    <row r="30" spans="1:10" ht="13.05" customHeight="1">
      <c r="A30" s="15" t="s">
        <v>498</v>
      </c>
      <c r="B30" s="16" t="s">
        <v>499</v>
      </c>
      <c r="C30" s="13" t="s">
        <v>500</v>
      </c>
      <c r="D30" s="13" t="s">
        <v>412</v>
      </c>
      <c r="E30" s="17">
        <v>3000</v>
      </c>
      <c r="F30" s="18">
        <v>219.33</v>
      </c>
      <c r="G30" s="19">
        <v>1.8100000000000002E-2</v>
      </c>
      <c r="H30" s="21"/>
      <c r="I30" s="21"/>
      <c r="J30" s="3"/>
    </row>
    <row r="31" spans="1:10" ht="13.05" customHeight="1">
      <c r="A31" s="15" t="s">
        <v>713</v>
      </c>
      <c r="B31" s="16" t="s">
        <v>714</v>
      </c>
      <c r="C31" s="13" t="s">
        <v>715</v>
      </c>
      <c r="D31" s="13" t="s">
        <v>565</v>
      </c>
      <c r="E31" s="17">
        <v>1500</v>
      </c>
      <c r="F31" s="18">
        <v>211.73</v>
      </c>
      <c r="G31" s="19">
        <v>1.7500000000000002E-2</v>
      </c>
      <c r="H31" s="21"/>
      <c r="I31" s="21"/>
      <c r="J31" s="3"/>
    </row>
    <row r="32" spans="1:10" ht="13.05" customHeight="1">
      <c r="A32" s="15" t="s">
        <v>402</v>
      </c>
      <c r="B32" s="16" t="s">
        <v>403</v>
      </c>
      <c r="C32" s="13" t="s">
        <v>404</v>
      </c>
      <c r="D32" s="13" t="s">
        <v>398</v>
      </c>
      <c r="E32" s="17">
        <v>600</v>
      </c>
      <c r="F32" s="18">
        <v>209.52</v>
      </c>
      <c r="G32" s="19">
        <v>1.7299999999999999E-2</v>
      </c>
      <c r="H32" s="21"/>
      <c r="I32" s="21"/>
      <c r="J32" s="3"/>
    </row>
    <row r="33" spans="1:10" ht="13.05" customHeight="1">
      <c r="A33" s="15" t="s">
        <v>815</v>
      </c>
      <c r="B33" s="16" t="s">
        <v>816</v>
      </c>
      <c r="C33" s="13" t="s">
        <v>817</v>
      </c>
      <c r="D33" s="13" t="s">
        <v>681</v>
      </c>
      <c r="E33" s="17">
        <v>3950</v>
      </c>
      <c r="F33" s="18">
        <v>203.29</v>
      </c>
      <c r="G33" s="19">
        <v>1.6799999999999999E-2</v>
      </c>
      <c r="H33" s="21"/>
      <c r="I33" s="21"/>
      <c r="J33" s="3"/>
    </row>
    <row r="34" spans="1:10" ht="13.05" customHeight="1">
      <c r="A34" s="15" t="s">
        <v>675</v>
      </c>
      <c r="B34" s="16" t="s">
        <v>676</v>
      </c>
      <c r="C34" s="13" t="s">
        <v>677</v>
      </c>
      <c r="D34" s="13" t="s">
        <v>419</v>
      </c>
      <c r="E34" s="17">
        <v>3000</v>
      </c>
      <c r="F34" s="18">
        <v>197.37</v>
      </c>
      <c r="G34" s="19">
        <v>1.6299999999999999E-2</v>
      </c>
      <c r="H34" s="21"/>
      <c r="I34" s="21"/>
      <c r="J34" s="3"/>
    </row>
    <row r="35" spans="1:10" ht="13.05" customHeight="1">
      <c r="A35" s="15" t="s">
        <v>654</v>
      </c>
      <c r="B35" s="16" t="s">
        <v>655</v>
      </c>
      <c r="C35" s="13" t="s">
        <v>656</v>
      </c>
      <c r="D35" s="13" t="s">
        <v>408</v>
      </c>
      <c r="E35" s="17">
        <v>50000</v>
      </c>
      <c r="F35" s="18">
        <v>196.13</v>
      </c>
      <c r="G35" s="19">
        <v>1.6199999999999999E-2</v>
      </c>
      <c r="H35" s="21"/>
      <c r="I35" s="21"/>
      <c r="J35" s="3"/>
    </row>
    <row r="36" spans="1:10" ht="13.05" customHeight="1">
      <c r="A36" s="15" t="s">
        <v>539</v>
      </c>
      <c r="B36" s="16" t="s">
        <v>540</v>
      </c>
      <c r="C36" s="13" t="s">
        <v>541</v>
      </c>
      <c r="D36" s="13" t="s">
        <v>419</v>
      </c>
      <c r="E36" s="17">
        <v>7500</v>
      </c>
      <c r="F36" s="18">
        <v>190.92</v>
      </c>
      <c r="G36" s="19">
        <v>1.5699999999999999E-2</v>
      </c>
      <c r="H36" s="21"/>
      <c r="I36" s="21"/>
      <c r="J36" s="3"/>
    </row>
    <row r="37" spans="1:10" ht="13.05" customHeight="1">
      <c r="A37" s="15" t="s">
        <v>435</v>
      </c>
      <c r="B37" s="16" t="s">
        <v>436</v>
      </c>
      <c r="C37" s="13" t="s">
        <v>437</v>
      </c>
      <c r="D37" s="13" t="s">
        <v>423</v>
      </c>
      <c r="E37" s="17">
        <v>16000</v>
      </c>
      <c r="F37" s="18">
        <v>185.92</v>
      </c>
      <c r="G37" s="19">
        <v>1.5299999999999999E-2</v>
      </c>
      <c r="H37" s="21"/>
      <c r="I37" s="21"/>
      <c r="J37" s="3"/>
    </row>
    <row r="38" spans="1:10" ht="13.05" customHeight="1">
      <c r="A38" s="15" t="s">
        <v>736</v>
      </c>
      <c r="B38" s="16" t="s">
        <v>737</v>
      </c>
      <c r="C38" s="13" t="s">
        <v>738</v>
      </c>
      <c r="D38" s="13" t="s">
        <v>419</v>
      </c>
      <c r="E38" s="17">
        <v>4000</v>
      </c>
      <c r="F38" s="18">
        <v>184.8</v>
      </c>
      <c r="G38" s="19">
        <v>1.52E-2</v>
      </c>
      <c r="H38" s="21"/>
      <c r="I38" s="21"/>
      <c r="J38" s="3"/>
    </row>
    <row r="39" spans="1:10" ht="13.05" customHeight="1">
      <c r="A39" s="15" t="s">
        <v>805</v>
      </c>
      <c r="B39" s="16" t="s">
        <v>806</v>
      </c>
      <c r="C39" s="13" t="s">
        <v>807</v>
      </c>
      <c r="D39" s="13" t="s">
        <v>808</v>
      </c>
      <c r="E39" s="17">
        <v>13941</v>
      </c>
      <c r="F39" s="18">
        <v>184.5</v>
      </c>
      <c r="G39" s="19">
        <v>1.52E-2</v>
      </c>
      <c r="H39" s="21"/>
      <c r="I39" s="21"/>
      <c r="J39" s="3"/>
    </row>
    <row r="40" spans="1:10" ht="13.05" customHeight="1">
      <c r="A40" s="15" t="s">
        <v>471</v>
      </c>
      <c r="B40" s="16" t="s">
        <v>472</v>
      </c>
      <c r="C40" s="13" t="s">
        <v>473</v>
      </c>
      <c r="D40" s="13" t="s">
        <v>292</v>
      </c>
      <c r="E40" s="17">
        <v>225000</v>
      </c>
      <c r="F40" s="18">
        <v>182.99</v>
      </c>
      <c r="G40" s="19">
        <v>1.5100000000000001E-2</v>
      </c>
      <c r="H40" s="21"/>
      <c r="I40" s="21"/>
      <c r="J40" s="3"/>
    </row>
    <row r="41" spans="1:10" ht="13.05" customHeight="1">
      <c r="A41" s="15" t="s">
        <v>442</v>
      </c>
      <c r="B41" s="16" t="s">
        <v>443</v>
      </c>
      <c r="C41" s="13" t="s">
        <v>444</v>
      </c>
      <c r="D41" s="13" t="s">
        <v>408</v>
      </c>
      <c r="E41" s="17">
        <v>306255</v>
      </c>
      <c r="F41" s="18">
        <v>180.84</v>
      </c>
      <c r="G41" s="19">
        <v>1.49E-2</v>
      </c>
      <c r="H41" s="21"/>
      <c r="I41" s="21"/>
      <c r="J41" s="3"/>
    </row>
    <row r="42" spans="1:10" ht="13.05" customHeight="1">
      <c r="A42" s="15" t="s">
        <v>812</v>
      </c>
      <c r="B42" s="16" t="s">
        <v>813</v>
      </c>
      <c r="C42" s="13" t="s">
        <v>814</v>
      </c>
      <c r="D42" s="13" t="s">
        <v>470</v>
      </c>
      <c r="E42" s="17">
        <v>10000</v>
      </c>
      <c r="F42" s="18">
        <v>178.98</v>
      </c>
      <c r="G42" s="19">
        <v>1.4800000000000001E-2</v>
      </c>
      <c r="H42" s="21"/>
      <c r="I42" s="21"/>
      <c r="J42" s="3"/>
    </row>
    <row r="43" spans="1:10" ht="13.05" customHeight="1">
      <c r="A43" s="15" t="s">
        <v>669</v>
      </c>
      <c r="B43" s="16" t="s">
        <v>670</v>
      </c>
      <c r="C43" s="13" t="s">
        <v>671</v>
      </c>
      <c r="D43" s="13" t="s">
        <v>504</v>
      </c>
      <c r="E43" s="17">
        <v>12668</v>
      </c>
      <c r="F43" s="18">
        <v>177.95</v>
      </c>
      <c r="G43" s="19">
        <v>1.47E-2</v>
      </c>
      <c r="H43" s="21"/>
      <c r="I43" s="21"/>
      <c r="J43" s="3"/>
    </row>
    <row r="44" spans="1:10" ht="13.05" customHeight="1">
      <c r="A44" s="15" t="s">
        <v>726</v>
      </c>
      <c r="B44" s="16" t="s">
        <v>727</v>
      </c>
      <c r="C44" s="13" t="s">
        <v>728</v>
      </c>
      <c r="D44" s="13" t="s">
        <v>565</v>
      </c>
      <c r="E44" s="17">
        <v>3700</v>
      </c>
      <c r="F44" s="18">
        <v>177.39</v>
      </c>
      <c r="G44" s="19">
        <v>1.46E-2</v>
      </c>
      <c r="H44" s="21"/>
      <c r="I44" s="21"/>
      <c r="J44" s="3"/>
    </row>
    <row r="45" spans="1:10" ht="13.05" customHeight="1">
      <c r="A45" s="15" t="s">
        <v>733</v>
      </c>
      <c r="B45" s="16" t="s">
        <v>734</v>
      </c>
      <c r="C45" s="13" t="s">
        <v>735</v>
      </c>
      <c r="D45" s="13" t="s">
        <v>508</v>
      </c>
      <c r="E45" s="17">
        <v>40000</v>
      </c>
      <c r="F45" s="18">
        <v>169.18</v>
      </c>
      <c r="G45" s="19">
        <v>1.3899999999999999E-2</v>
      </c>
      <c r="H45" s="21"/>
      <c r="I45" s="21"/>
      <c r="J45" s="3"/>
    </row>
    <row r="46" spans="1:10" ht="13.05" customHeight="1">
      <c r="A46" s="15" t="s">
        <v>1468</v>
      </c>
      <c r="B46" s="16" t="s">
        <v>1469</v>
      </c>
      <c r="C46" s="13" t="s">
        <v>1470</v>
      </c>
      <c r="D46" s="13" t="s">
        <v>441</v>
      </c>
      <c r="E46" s="17">
        <v>30000</v>
      </c>
      <c r="F46" s="18">
        <v>162.05000000000001</v>
      </c>
      <c r="G46" s="19">
        <v>1.34E-2</v>
      </c>
      <c r="H46" s="21"/>
      <c r="I46" s="21"/>
      <c r="J46" s="3"/>
    </row>
    <row r="47" spans="1:10" ht="13.05" customHeight="1">
      <c r="A47" s="15" t="s">
        <v>799</v>
      </c>
      <c r="B47" s="16" t="s">
        <v>800</v>
      </c>
      <c r="C47" s="13" t="s">
        <v>801</v>
      </c>
      <c r="D47" s="13" t="s">
        <v>412</v>
      </c>
      <c r="E47" s="17">
        <v>10000</v>
      </c>
      <c r="F47" s="18">
        <v>159.27000000000001</v>
      </c>
      <c r="G47" s="19">
        <v>1.3100000000000001E-2</v>
      </c>
      <c r="H47" s="21"/>
      <c r="I47" s="21"/>
      <c r="J47" s="3"/>
    </row>
    <row r="48" spans="1:10" ht="13.05" customHeight="1">
      <c r="A48" s="15" t="s">
        <v>793</v>
      </c>
      <c r="B48" s="16" t="s">
        <v>794</v>
      </c>
      <c r="C48" s="13" t="s">
        <v>795</v>
      </c>
      <c r="D48" s="13" t="s">
        <v>722</v>
      </c>
      <c r="E48" s="17">
        <v>4011</v>
      </c>
      <c r="F48" s="18">
        <v>158.25</v>
      </c>
      <c r="G48" s="19">
        <v>1.2999999999999999E-2</v>
      </c>
      <c r="H48" s="21"/>
      <c r="I48" s="21"/>
      <c r="J48" s="3"/>
    </row>
    <row r="49" spans="1:10" ht="13.05" customHeight="1">
      <c r="A49" s="15" t="s">
        <v>583</v>
      </c>
      <c r="B49" s="16" t="s">
        <v>584</v>
      </c>
      <c r="C49" s="13" t="s">
        <v>585</v>
      </c>
      <c r="D49" s="13" t="s">
        <v>477</v>
      </c>
      <c r="E49" s="17">
        <v>128333</v>
      </c>
      <c r="F49" s="18">
        <v>151.37</v>
      </c>
      <c r="G49" s="19">
        <v>1.2500000000000001E-2</v>
      </c>
      <c r="H49" s="21"/>
      <c r="I49" s="21"/>
      <c r="J49" s="3"/>
    </row>
    <row r="50" spans="1:10" ht="13.05" customHeight="1">
      <c r="A50" s="15" t="s">
        <v>501</v>
      </c>
      <c r="B50" s="16" t="s">
        <v>502</v>
      </c>
      <c r="C50" s="13" t="s">
        <v>503</v>
      </c>
      <c r="D50" s="13" t="s">
        <v>504</v>
      </c>
      <c r="E50" s="17">
        <v>3000</v>
      </c>
      <c r="F50" s="18">
        <v>129.80000000000001</v>
      </c>
      <c r="G50" s="19">
        <v>1.0699999999999999E-2</v>
      </c>
      <c r="H50" s="21"/>
      <c r="I50" s="21"/>
      <c r="J50" s="3"/>
    </row>
    <row r="51" spans="1:10" ht="13.05" customHeight="1">
      <c r="A51" s="15" t="s">
        <v>562</v>
      </c>
      <c r="B51" s="16" t="s">
        <v>563</v>
      </c>
      <c r="C51" s="13" t="s">
        <v>564</v>
      </c>
      <c r="D51" s="13" t="s">
        <v>565</v>
      </c>
      <c r="E51" s="17">
        <v>3675</v>
      </c>
      <c r="F51" s="18">
        <v>127.18</v>
      </c>
      <c r="G51" s="19">
        <v>1.0500000000000001E-2</v>
      </c>
      <c r="H51" s="21"/>
      <c r="I51" s="21"/>
      <c r="J51" s="3"/>
    </row>
    <row r="52" spans="1:10" ht="13.05" customHeight="1">
      <c r="A52" s="15" t="s">
        <v>1437</v>
      </c>
      <c r="B52" s="16" t="s">
        <v>1438</v>
      </c>
      <c r="C52" s="13" t="s">
        <v>1439</v>
      </c>
      <c r="D52" s="13" t="s">
        <v>565</v>
      </c>
      <c r="E52" s="17">
        <v>289000</v>
      </c>
      <c r="F52" s="18">
        <v>126.47</v>
      </c>
      <c r="G52" s="19">
        <v>1.04E-2</v>
      </c>
      <c r="H52" s="21"/>
      <c r="I52" s="21"/>
      <c r="J52" s="3"/>
    </row>
    <row r="53" spans="1:10" ht="13.05" customHeight="1">
      <c r="A53" s="15" t="s">
        <v>509</v>
      </c>
      <c r="B53" s="16" t="s">
        <v>510</v>
      </c>
      <c r="C53" s="13" t="s">
        <v>511</v>
      </c>
      <c r="D53" s="13" t="s">
        <v>427</v>
      </c>
      <c r="E53" s="17">
        <v>11000</v>
      </c>
      <c r="F53" s="18">
        <v>125.57</v>
      </c>
      <c r="G53" s="19">
        <v>1.04E-2</v>
      </c>
      <c r="H53" s="21"/>
      <c r="I53" s="21"/>
      <c r="J53" s="3"/>
    </row>
    <row r="54" spans="1:10" ht="13.05" customHeight="1">
      <c r="A54" s="15" t="s">
        <v>512</v>
      </c>
      <c r="B54" s="16" t="s">
        <v>513</v>
      </c>
      <c r="C54" s="13" t="s">
        <v>514</v>
      </c>
      <c r="D54" s="13" t="s">
        <v>515</v>
      </c>
      <c r="E54" s="17">
        <v>15000</v>
      </c>
      <c r="F54" s="18">
        <v>125.44</v>
      </c>
      <c r="G54" s="19">
        <v>1.03E-2</v>
      </c>
      <c r="H54" s="21"/>
      <c r="I54" s="21"/>
      <c r="J54" s="3"/>
    </row>
    <row r="55" spans="1:10" ht="13.05" customHeight="1">
      <c r="A55" s="15" t="s">
        <v>438</v>
      </c>
      <c r="B55" s="16" t="s">
        <v>439</v>
      </c>
      <c r="C55" s="13" t="s">
        <v>440</v>
      </c>
      <c r="D55" s="13" t="s">
        <v>441</v>
      </c>
      <c r="E55" s="17">
        <v>13000</v>
      </c>
      <c r="F55" s="18">
        <v>124.4</v>
      </c>
      <c r="G55" s="19">
        <v>1.03E-2</v>
      </c>
      <c r="H55" s="21"/>
      <c r="I55" s="21"/>
      <c r="J55" s="3"/>
    </row>
    <row r="56" spans="1:10" ht="13.05" customHeight="1">
      <c r="A56" s="15" t="s">
        <v>852</v>
      </c>
      <c r="B56" s="16" t="s">
        <v>853</v>
      </c>
      <c r="C56" s="13" t="s">
        <v>854</v>
      </c>
      <c r="D56" s="13" t="s">
        <v>423</v>
      </c>
      <c r="E56" s="17">
        <v>14000</v>
      </c>
      <c r="F56" s="18">
        <v>119.58</v>
      </c>
      <c r="G56" s="19">
        <v>9.9000000000000008E-3</v>
      </c>
      <c r="H56" s="21"/>
      <c r="I56" s="21"/>
      <c r="J56" s="3"/>
    </row>
    <row r="57" spans="1:10" ht="13.05" customHeight="1">
      <c r="A57" s="15" t="s">
        <v>463</v>
      </c>
      <c r="B57" s="16" t="s">
        <v>464</v>
      </c>
      <c r="C57" s="13" t="s">
        <v>465</v>
      </c>
      <c r="D57" s="13" t="s">
        <v>466</v>
      </c>
      <c r="E57" s="17">
        <v>292180</v>
      </c>
      <c r="F57" s="18">
        <v>115.12</v>
      </c>
      <c r="G57" s="19">
        <v>9.4999999999999998E-3</v>
      </c>
      <c r="H57" s="21"/>
      <c r="I57" s="21"/>
      <c r="J57" s="3"/>
    </row>
    <row r="58" spans="1:10" ht="13.05" customHeight="1">
      <c r="A58" s="15" t="s">
        <v>704</v>
      </c>
      <c r="B58" s="16" t="s">
        <v>705</v>
      </c>
      <c r="C58" s="13" t="s">
        <v>706</v>
      </c>
      <c r="D58" s="13" t="s">
        <v>561</v>
      </c>
      <c r="E58" s="17">
        <v>1000</v>
      </c>
      <c r="F58" s="18">
        <v>112.53</v>
      </c>
      <c r="G58" s="19">
        <v>9.2999999999999992E-3</v>
      </c>
      <c r="H58" s="21"/>
      <c r="I58" s="21"/>
      <c r="J58" s="3"/>
    </row>
    <row r="59" spans="1:10" ht="13.05" customHeight="1">
      <c r="A59" s="15" t="s">
        <v>660</v>
      </c>
      <c r="B59" s="16" t="s">
        <v>661</v>
      </c>
      <c r="C59" s="13" t="s">
        <v>662</v>
      </c>
      <c r="D59" s="13" t="s">
        <v>419</v>
      </c>
      <c r="E59" s="17">
        <v>6000</v>
      </c>
      <c r="F59" s="18">
        <v>111.75</v>
      </c>
      <c r="G59" s="19">
        <v>9.1999999999999998E-3</v>
      </c>
      <c r="H59" s="21"/>
      <c r="I59" s="21"/>
      <c r="J59" s="3"/>
    </row>
    <row r="60" spans="1:10" ht="13.05" customHeight="1">
      <c r="A60" s="15" t="s">
        <v>666</v>
      </c>
      <c r="B60" s="16" t="s">
        <v>667</v>
      </c>
      <c r="C60" s="13" t="s">
        <v>668</v>
      </c>
      <c r="D60" s="13" t="s">
        <v>504</v>
      </c>
      <c r="E60" s="17">
        <v>10000</v>
      </c>
      <c r="F60" s="18">
        <v>100.04</v>
      </c>
      <c r="G60" s="19">
        <v>8.2000000000000007E-3</v>
      </c>
      <c r="H60" s="21"/>
      <c r="I60" s="21"/>
      <c r="J60" s="3"/>
    </row>
    <row r="61" spans="1:10" ht="13.05" customHeight="1">
      <c r="A61" s="15" t="s">
        <v>526</v>
      </c>
      <c r="B61" s="16" t="s">
        <v>527</v>
      </c>
      <c r="C61" s="13" t="s">
        <v>528</v>
      </c>
      <c r="D61" s="13" t="s">
        <v>408</v>
      </c>
      <c r="E61" s="17">
        <v>9500</v>
      </c>
      <c r="F61" s="18">
        <v>98.52</v>
      </c>
      <c r="G61" s="19">
        <v>8.0999999999999996E-3</v>
      </c>
      <c r="H61" s="21"/>
      <c r="I61" s="21"/>
      <c r="J61" s="3"/>
    </row>
    <row r="62" spans="1:10" ht="13.05" customHeight="1">
      <c r="A62" s="15" t="s">
        <v>802</v>
      </c>
      <c r="B62" s="16" t="s">
        <v>803</v>
      </c>
      <c r="C62" s="13" t="s">
        <v>804</v>
      </c>
      <c r="D62" s="13" t="s">
        <v>448</v>
      </c>
      <c r="E62" s="17">
        <v>10000</v>
      </c>
      <c r="F62" s="18">
        <v>95.66</v>
      </c>
      <c r="G62" s="19">
        <v>7.9000000000000008E-3</v>
      </c>
      <c r="H62" s="21"/>
      <c r="I62" s="21"/>
      <c r="J62" s="3"/>
    </row>
    <row r="63" spans="1:10" ht="13.05" customHeight="1">
      <c r="A63" s="15" t="s">
        <v>635</v>
      </c>
      <c r="B63" s="16" t="s">
        <v>636</v>
      </c>
      <c r="C63" s="13" t="s">
        <v>637</v>
      </c>
      <c r="D63" s="13" t="s">
        <v>408</v>
      </c>
      <c r="E63" s="17">
        <v>10000</v>
      </c>
      <c r="F63" s="18">
        <v>79.8</v>
      </c>
      <c r="G63" s="19">
        <v>6.6E-3</v>
      </c>
      <c r="H63" s="21"/>
      <c r="I63" s="21"/>
      <c r="J63" s="3"/>
    </row>
    <row r="64" spans="1:10" ht="13.05" customHeight="1">
      <c r="A64" s="3"/>
      <c r="B64" s="22" t="s">
        <v>176</v>
      </c>
      <c r="C64" s="2"/>
      <c r="D64" s="2"/>
      <c r="E64" s="2"/>
      <c r="F64" s="23">
        <v>11621.71</v>
      </c>
      <c r="G64" s="24">
        <v>0.95830000000000004</v>
      </c>
      <c r="H64" s="25"/>
      <c r="I64" s="25"/>
      <c r="J64" s="3"/>
    </row>
    <row r="65" spans="1:10" ht="13.05" customHeight="1">
      <c r="A65" s="3"/>
      <c r="B65" s="22" t="s">
        <v>627</v>
      </c>
      <c r="C65" s="2"/>
      <c r="D65" s="2"/>
      <c r="E65" s="2"/>
      <c r="F65" s="25" t="s">
        <v>178</v>
      </c>
      <c r="G65" s="25" t="s">
        <v>178</v>
      </c>
      <c r="H65" s="25"/>
      <c r="I65" s="25"/>
      <c r="J65" s="3"/>
    </row>
    <row r="66" spans="1:10" ht="13.05" customHeight="1">
      <c r="A66" s="3"/>
      <c r="B66" s="22" t="s">
        <v>176</v>
      </c>
      <c r="C66" s="2"/>
      <c r="D66" s="2"/>
      <c r="E66" s="2"/>
      <c r="F66" s="25" t="s">
        <v>178</v>
      </c>
      <c r="G66" s="25" t="s">
        <v>178</v>
      </c>
      <c r="H66" s="25"/>
      <c r="I66" s="25"/>
      <c r="J66" s="3"/>
    </row>
    <row r="67" spans="1:10" ht="13.05" customHeight="1">
      <c r="A67" s="3"/>
      <c r="B67" s="22" t="s">
        <v>187</v>
      </c>
      <c r="C67" s="26"/>
      <c r="D67" s="2"/>
      <c r="E67" s="26"/>
      <c r="F67" s="23">
        <v>11621.71</v>
      </c>
      <c r="G67" s="24">
        <v>0.95830000000000004</v>
      </c>
      <c r="H67" s="25"/>
      <c r="I67" s="25"/>
      <c r="J67" s="3"/>
    </row>
    <row r="68" spans="1:10" ht="13.05" customHeight="1">
      <c r="A68" s="3"/>
      <c r="B68" s="12" t="s">
        <v>110</v>
      </c>
      <c r="C68" s="13"/>
      <c r="D68" s="13"/>
      <c r="E68" s="13"/>
      <c r="F68" s="13"/>
      <c r="G68" s="13"/>
      <c r="H68" s="14"/>
      <c r="I68" s="14"/>
      <c r="J68" s="3"/>
    </row>
    <row r="69" spans="1:10" ht="13.05" customHeight="1">
      <c r="A69" s="3"/>
      <c r="B69" s="12" t="s">
        <v>111</v>
      </c>
      <c r="C69" s="13"/>
      <c r="D69" s="13"/>
      <c r="E69" s="13"/>
      <c r="F69" s="3"/>
      <c r="G69" s="14"/>
      <c r="H69" s="14"/>
      <c r="I69" s="14"/>
      <c r="J69" s="3"/>
    </row>
    <row r="70" spans="1:10" ht="13.05" customHeight="1">
      <c r="A70" s="15" t="s">
        <v>267</v>
      </c>
      <c r="B70" s="16" t="s">
        <v>268</v>
      </c>
      <c r="C70" s="13" t="s">
        <v>269</v>
      </c>
      <c r="D70" s="13" t="s">
        <v>150</v>
      </c>
      <c r="E70" s="17">
        <v>200000</v>
      </c>
      <c r="F70" s="18">
        <v>206</v>
      </c>
      <c r="G70" s="19">
        <v>1.7000000000000001E-2</v>
      </c>
      <c r="H70" s="20">
        <v>6.7527000000000004E-2</v>
      </c>
      <c r="I70" s="21"/>
      <c r="J70" s="3"/>
    </row>
    <row r="71" spans="1:10" ht="13.05" customHeight="1">
      <c r="A71" s="15" t="s">
        <v>628</v>
      </c>
      <c r="B71" s="16" t="s">
        <v>629</v>
      </c>
      <c r="C71" s="13" t="s">
        <v>630</v>
      </c>
      <c r="D71" s="13" t="s">
        <v>213</v>
      </c>
      <c r="E71" s="17">
        <v>14000</v>
      </c>
      <c r="F71" s="18">
        <v>1.45</v>
      </c>
      <c r="G71" s="19">
        <v>1E-4</v>
      </c>
      <c r="H71" s="20"/>
      <c r="I71" s="21"/>
      <c r="J71" s="3"/>
    </row>
    <row r="72" spans="1:10" ht="13.05" customHeight="1">
      <c r="A72" s="3"/>
      <c r="B72" s="22" t="s">
        <v>176</v>
      </c>
      <c r="C72" s="2"/>
      <c r="D72" s="2"/>
      <c r="E72" s="2"/>
      <c r="F72" s="23">
        <v>207.45</v>
      </c>
      <c r="G72" s="24">
        <v>1.7100000000000001E-2</v>
      </c>
      <c r="H72" s="25"/>
      <c r="I72" s="25"/>
      <c r="J72" s="3"/>
    </row>
    <row r="73" spans="1:10" ht="13.05" customHeight="1">
      <c r="A73" s="3"/>
      <c r="B73" s="22" t="s">
        <v>177</v>
      </c>
      <c r="C73" s="2"/>
      <c r="D73" s="2"/>
      <c r="E73" s="2"/>
      <c r="F73" s="25" t="s">
        <v>178</v>
      </c>
      <c r="G73" s="25" t="s">
        <v>178</v>
      </c>
      <c r="H73" s="25"/>
      <c r="I73" s="25"/>
      <c r="J73" s="3"/>
    </row>
    <row r="74" spans="1:10" ht="13.05" customHeight="1">
      <c r="A74" s="3"/>
      <c r="B74" s="22" t="s">
        <v>176</v>
      </c>
      <c r="C74" s="2"/>
      <c r="D74" s="2"/>
      <c r="E74" s="2"/>
      <c r="F74" s="25" t="s">
        <v>178</v>
      </c>
      <c r="G74" s="25" t="s">
        <v>178</v>
      </c>
      <c r="H74" s="25"/>
      <c r="I74" s="25"/>
      <c r="J74" s="3"/>
    </row>
    <row r="75" spans="1:10" ht="13.05" customHeight="1">
      <c r="A75" s="3"/>
      <c r="B75" s="22" t="s">
        <v>187</v>
      </c>
      <c r="C75" s="26"/>
      <c r="D75" s="2"/>
      <c r="E75" s="26"/>
      <c r="F75" s="23">
        <v>207.45</v>
      </c>
      <c r="G75" s="24">
        <v>1.7100000000000001E-2</v>
      </c>
      <c r="H75" s="25"/>
      <c r="I75" s="25"/>
      <c r="J75" s="3"/>
    </row>
    <row r="76" spans="1:10" ht="13.05" customHeight="1">
      <c r="A76" s="3"/>
      <c r="B76" s="12" t="s">
        <v>227</v>
      </c>
      <c r="C76" s="13"/>
      <c r="D76" s="13"/>
      <c r="E76" s="13"/>
      <c r="F76" s="13"/>
      <c r="G76" s="13"/>
      <c r="H76" s="14"/>
      <c r="I76" s="14"/>
      <c r="J76" s="3"/>
    </row>
    <row r="77" spans="1:10" ht="13.05" customHeight="1">
      <c r="A77" s="15" t="s">
        <v>228</v>
      </c>
      <c r="B77" s="16" t="s">
        <v>229</v>
      </c>
      <c r="C77" s="13"/>
      <c r="D77" s="13" t="s">
        <v>226</v>
      </c>
      <c r="E77" s="17"/>
      <c r="F77" s="18">
        <v>505.06</v>
      </c>
      <c r="G77" s="19">
        <v>4.1599999999999998E-2</v>
      </c>
      <c r="H77" s="20">
        <v>5.3318055954364535E-2</v>
      </c>
      <c r="I77" s="21"/>
      <c r="J77" s="3"/>
    </row>
    <row r="78" spans="1:10" ht="13.05" customHeight="1">
      <c r="A78" s="3"/>
      <c r="B78" s="22" t="s">
        <v>176</v>
      </c>
      <c r="C78" s="2"/>
      <c r="D78" s="2"/>
      <c r="E78" s="2"/>
      <c r="F78" s="23">
        <v>505.06</v>
      </c>
      <c r="G78" s="24">
        <v>4.1599999999999998E-2</v>
      </c>
      <c r="H78" s="25"/>
      <c r="I78" s="25"/>
      <c r="J78" s="3"/>
    </row>
    <row r="79" spans="1:10" ht="13.05" customHeight="1">
      <c r="A79" s="3"/>
      <c r="B79" s="22" t="s">
        <v>177</v>
      </c>
      <c r="C79" s="2"/>
      <c r="D79" s="2"/>
      <c r="E79" s="2"/>
      <c r="F79" s="25" t="s">
        <v>178</v>
      </c>
      <c r="G79" s="25" t="s">
        <v>178</v>
      </c>
      <c r="H79" s="25"/>
      <c r="I79" s="25"/>
      <c r="J79" s="3"/>
    </row>
    <row r="80" spans="1:10" ht="13.05" customHeight="1">
      <c r="A80" s="3"/>
      <c r="B80" s="22" t="s">
        <v>176</v>
      </c>
      <c r="C80" s="2"/>
      <c r="D80" s="2"/>
      <c r="E80" s="2"/>
      <c r="F80" s="25" t="s">
        <v>178</v>
      </c>
      <c r="G80" s="25" t="s">
        <v>178</v>
      </c>
      <c r="H80" s="25"/>
      <c r="I80" s="25"/>
      <c r="J80" s="3"/>
    </row>
    <row r="81" spans="1:10" ht="13.05" customHeight="1">
      <c r="A81" s="3"/>
      <c r="B81" s="22" t="s">
        <v>187</v>
      </c>
      <c r="C81" s="26"/>
      <c r="D81" s="2"/>
      <c r="E81" s="26"/>
      <c r="F81" s="23">
        <v>505.06</v>
      </c>
      <c r="G81" s="24">
        <v>4.1599999999999998E-2</v>
      </c>
      <c r="H81" s="25"/>
      <c r="I81" s="25"/>
      <c r="J81" s="3"/>
    </row>
    <row r="82" spans="1:10" ht="13.05" customHeight="1">
      <c r="A82" s="3"/>
      <c r="B82" s="22" t="s">
        <v>230</v>
      </c>
      <c r="C82" s="13"/>
      <c r="D82" s="2"/>
      <c r="E82" s="13"/>
      <c r="F82" s="27">
        <v>-205.91</v>
      </c>
      <c r="G82" s="24">
        <v>-1.7000000000000001E-2</v>
      </c>
      <c r="H82" s="25"/>
      <c r="I82" s="25"/>
      <c r="J82" s="3"/>
    </row>
    <row r="83" spans="1:10" ht="13.05" customHeight="1">
      <c r="A83" s="3"/>
      <c r="B83" s="28" t="s">
        <v>231</v>
      </c>
      <c r="C83" s="29"/>
      <c r="D83" s="29"/>
      <c r="E83" s="29"/>
      <c r="F83" s="30">
        <v>12128.31</v>
      </c>
      <c r="G83" s="31">
        <v>1</v>
      </c>
      <c r="H83" s="32"/>
      <c r="I83" s="32"/>
      <c r="J83" s="3"/>
    </row>
    <row r="84" spans="1:10" ht="13.05" customHeight="1">
      <c r="A84" s="3"/>
      <c r="B84" s="6"/>
      <c r="C84" s="3"/>
      <c r="D84" s="3"/>
      <c r="E84" s="3"/>
      <c r="F84" s="3"/>
      <c r="G84" s="3"/>
      <c r="H84" s="3"/>
      <c r="I84" s="3"/>
      <c r="J84" s="3"/>
    </row>
    <row r="85" spans="1:10" ht="13.05" customHeight="1">
      <c r="A85" s="3"/>
      <c r="B85" s="187"/>
      <c r="C85" s="187"/>
      <c r="D85" s="187"/>
      <c r="E85" s="187"/>
      <c r="F85" s="187"/>
      <c r="G85" s="187"/>
      <c r="H85" s="187"/>
      <c r="I85" s="3"/>
      <c r="J85" s="3"/>
    </row>
    <row r="86" spans="1:10" ht="13.05" customHeight="1">
      <c r="A86" s="3"/>
      <c r="B86" s="187"/>
      <c r="C86" s="187"/>
      <c r="D86" s="187"/>
      <c r="E86" s="187"/>
      <c r="F86" s="187"/>
      <c r="G86" s="187"/>
      <c r="H86" s="187"/>
      <c r="I86" s="3"/>
      <c r="J86" s="3"/>
    </row>
    <row r="87" spans="1:10" ht="13.05" customHeight="1">
      <c r="A87" s="3"/>
      <c r="B87" s="4" t="s">
        <v>226</v>
      </c>
      <c r="C87" s="3"/>
      <c r="D87" s="3"/>
      <c r="E87" s="3"/>
      <c r="F87" s="3"/>
      <c r="G87" s="3"/>
      <c r="H87" s="3"/>
      <c r="I87" s="3"/>
      <c r="J87" s="3"/>
    </row>
    <row r="88" spans="1:10" ht="13.05" customHeight="1">
      <c r="A88" s="3"/>
      <c r="B88" s="4" t="s">
        <v>234</v>
      </c>
      <c r="C88" s="3"/>
      <c r="D88" s="3"/>
      <c r="E88" s="3"/>
      <c r="F88" s="3"/>
      <c r="G88" s="3"/>
      <c r="H88" s="3"/>
      <c r="I88" s="3"/>
      <c r="J88" s="3"/>
    </row>
    <row r="89" spans="1:10" ht="26.1" customHeight="1">
      <c r="A89" s="3"/>
      <c r="B89" s="187" t="s">
        <v>235</v>
      </c>
      <c r="C89" s="187"/>
      <c r="D89" s="187"/>
      <c r="E89" s="187"/>
      <c r="F89" s="187"/>
      <c r="G89" s="187"/>
      <c r="H89" s="187"/>
      <c r="I89" s="3"/>
      <c r="J89" s="3"/>
    </row>
    <row r="93" spans="1:10">
      <c r="B93" s="49" t="s">
        <v>2354</v>
      </c>
      <c r="C93" s="50"/>
      <c r="D93" s="50"/>
      <c r="E93" s="51"/>
    </row>
    <row r="94" spans="1:10">
      <c r="B94" s="50" t="s">
        <v>2393</v>
      </c>
      <c r="C94" s="50"/>
      <c r="D94" s="50"/>
      <c r="E94" s="51"/>
    </row>
    <row r="95" spans="1:10">
      <c r="B95" s="57" t="s">
        <v>2394</v>
      </c>
      <c r="C95" s="50"/>
      <c r="D95" s="50"/>
      <c r="E95" s="51"/>
    </row>
    <row r="96" spans="1:10">
      <c r="B96" s="50" t="s">
        <v>2355</v>
      </c>
      <c r="C96" s="50"/>
      <c r="D96" s="50"/>
      <c r="E96" s="51"/>
    </row>
    <row r="97" spans="2:5">
      <c r="B97" s="50" t="s">
        <v>2356</v>
      </c>
      <c r="C97" s="50"/>
      <c r="D97" s="50"/>
      <c r="E97" s="51"/>
    </row>
    <row r="98" spans="2:5">
      <c r="B98" s="50" t="s">
        <v>2357</v>
      </c>
      <c r="C98" s="52"/>
      <c r="D98" s="52"/>
      <c r="E98" s="52"/>
    </row>
    <row r="99" spans="2:5">
      <c r="B99" s="50" t="s">
        <v>2358</v>
      </c>
      <c r="C99" s="50"/>
      <c r="D99" s="50"/>
      <c r="E99" s="51"/>
    </row>
    <row r="100" spans="2:5">
      <c r="B100" s="50" t="s">
        <v>2359</v>
      </c>
      <c r="C100" s="50"/>
      <c r="D100" s="50"/>
      <c r="E100" s="51"/>
    </row>
    <row r="101" spans="2:5">
      <c r="B101" s="50" t="s">
        <v>2360</v>
      </c>
      <c r="C101" s="50"/>
      <c r="D101" s="50"/>
      <c r="E101" s="51"/>
    </row>
    <row r="102" spans="2:5">
      <c r="B102" s="50" t="s">
        <v>2361</v>
      </c>
      <c r="C102" s="50"/>
      <c r="D102" s="50"/>
      <c r="E102" s="51"/>
    </row>
    <row r="103" spans="2:5">
      <c r="B103" s="49" t="s">
        <v>2362</v>
      </c>
      <c r="C103" s="49"/>
      <c r="D103" s="49" t="s">
        <v>2363</v>
      </c>
      <c r="E103" s="49" t="s">
        <v>2364</v>
      </c>
    </row>
    <row r="104" spans="2:5">
      <c r="B104" s="50" t="s">
        <v>2410</v>
      </c>
      <c r="C104" s="50"/>
      <c r="D104" s="53">
        <v>10.8238</v>
      </c>
      <c r="E104" s="53">
        <v>10.968</v>
      </c>
    </row>
    <row r="105" spans="2:5">
      <c r="B105" s="50" t="s">
        <v>2366</v>
      </c>
      <c r="C105" s="50"/>
      <c r="D105" s="53">
        <v>10.8238</v>
      </c>
      <c r="E105" s="53">
        <v>10.968</v>
      </c>
    </row>
    <row r="106" spans="2:5">
      <c r="B106" s="50" t="s">
        <v>2411</v>
      </c>
      <c r="C106" s="50"/>
      <c r="D106" s="53">
        <v>0</v>
      </c>
      <c r="E106" s="53">
        <v>0</v>
      </c>
    </row>
    <row r="107" spans="2:5">
      <c r="B107" s="50" t="s">
        <v>2374</v>
      </c>
      <c r="C107" s="50"/>
      <c r="D107" s="53">
        <v>11.119199999999999</v>
      </c>
      <c r="E107" s="53">
        <v>11.2811</v>
      </c>
    </row>
    <row r="108" spans="2:5">
      <c r="B108" s="50"/>
      <c r="C108" s="50"/>
      <c r="D108" s="50"/>
      <c r="E108" s="51"/>
    </row>
    <row r="109" spans="2:5">
      <c r="B109" s="50" t="s">
        <v>2412</v>
      </c>
      <c r="C109" s="50"/>
      <c r="D109" s="50"/>
      <c r="E109" s="51"/>
    </row>
    <row r="110" spans="2:5">
      <c r="B110" s="50" t="s">
        <v>2379</v>
      </c>
      <c r="C110" s="50"/>
      <c r="D110" s="50"/>
      <c r="E110" s="51"/>
    </row>
    <row r="111" spans="2:5">
      <c r="B111" s="50" t="s">
        <v>2380</v>
      </c>
      <c r="C111" s="50"/>
      <c r="D111" s="50"/>
      <c r="E111" s="51"/>
    </row>
    <row r="112" spans="2:5">
      <c r="B112" s="50" t="s">
        <v>2451</v>
      </c>
      <c r="C112" s="50"/>
      <c r="D112" s="50"/>
      <c r="E112" s="51"/>
    </row>
    <row r="113" spans="2:5">
      <c r="B113" s="50" t="s">
        <v>2382</v>
      </c>
      <c r="C113" s="50"/>
      <c r="D113" s="50"/>
      <c r="E113" s="51"/>
    </row>
    <row r="114" spans="2:5">
      <c r="B114" s="50" t="s">
        <v>2400</v>
      </c>
      <c r="C114" s="50"/>
      <c r="D114" s="50"/>
      <c r="E114" s="51"/>
    </row>
    <row r="115" spans="2:5">
      <c r="B115" s="50" t="s">
        <v>2383</v>
      </c>
      <c r="C115" s="50"/>
      <c r="D115" s="50"/>
      <c r="E115" s="51"/>
    </row>
    <row r="116" spans="2:5">
      <c r="B116" s="50" t="s">
        <v>2384</v>
      </c>
      <c r="C116" s="50"/>
      <c r="D116" s="50"/>
      <c r="E116" s="51"/>
    </row>
    <row r="117" spans="2:5">
      <c r="B117" s="50" t="s">
        <v>2385</v>
      </c>
      <c r="C117" s="50"/>
      <c r="D117" s="50"/>
      <c r="E117" s="51"/>
    </row>
    <row r="118" spans="2:5">
      <c r="B118" s="50" t="s">
        <v>2386</v>
      </c>
      <c r="C118" s="50"/>
      <c r="D118" s="50"/>
      <c r="E118" s="51"/>
    </row>
    <row r="119" spans="2:5">
      <c r="B119" s="50" t="s">
        <v>2387</v>
      </c>
      <c r="C119" s="50"/>
      <c r="D119" s="50"/>
      <c r="E119" s="51"/>
    </row>
    <row r="120" spans="2:5">
      <c r="B120" s="50" t="s">
        <v>2388</v>
      </c>
      <c r="C120" s="50"/>
      <c r="D120" s="50"/>
      <c r="E120" s="51"/>
    </row>
    <row r="121" spans="2:5">
      <c r="B121" s="50" t="s">
        <v>2389</v>
      </c>
      <c r="C121" s="50"/>
      <c r="D121" s="50"/>
      <c r="E121" s="51"/>
    </row>
    <row r="143" spans="2:2">
      <c r="B143" t="s">
        <v>2652</v>
      </c>
    </row>
  </sheetData>
  <mergeCells count="3">
    <mergeCell ref="B85:H85"/>
    <mergeCell ref="B86:H86"/>
    <mergeCell ref="B89:H89"/>
  </mergeCells>
  <pageMargins left="0" right="0" top="0" bottom="0" header="0" footer="0"/>
  <pageSetup orientation="landscape"/>
  <headerFooter>
    <oddFooter xml:space="preserve">&amp;C_x000D_&amp;1#&amp;"Aptos"&amp;10&amp;K000000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151"/>
  <sheetViews>
    <sheetView topLeftCell="A131" workbookViewId="0">
      <selection activeCell="F147" sqref="F147"/>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238</v>
      </c>
      <c r="C6" s="13"/>
      <c r="D6" s="13"/>
      <c r="E6" s="13"/>
      <c r="F6" s="3"/>
      <c r="G6" s="14"/>
      <c r="H6" s="14"/>
      <c r="I6" s="14"/>
      <c r="J6" s="3"/>
    </row>
    <row r="7" spans="1:10" ht="13.05" customHeight="1">
      <c r="A7" s="15" t="s">
        <v>239</v>
      </c>
      <c r="B7" s="16" t="s">
        <v>240</v>
      </c>
      <c r="C7" s="13" t="s">
        <v>241</v>
      </c>
      <c r="D7" s="13" t="s">
        <v>242</v>
      </c>
      <c r="E7" s="17">
        <v>15527</v>
      </c>
      <c r="F7" s="18">
        <v>17.79</v>
      </c>
      <c r="G7" s="19">
        <v>1.5E-3</v>
      </c>
      <c r="H7" s="21"/>
      <c r="I7" s="21"/>
      <c r="J7" s="3"/>
    </row>
    <row r="8" spans="1:10" ht="13.05" customHeight="1">
      <c r="A8" s="3"/>
      <c r="B8" s="22" t="s">
        <v>176</v>
      </c>
      <c r="C8" s="2"/>
      <c r="D8" s="2"/>
      <c r="E8" s="2"/>
      <c r="F8" s="23">
        <v>17.79</v>
      </c>
      <c r="G8" s="24">
        <v>1.5E-3</v>
      </c>
      <c r="H8" s="25"/>
      <c r="I8" s="25"/>
      <c r="J8" s="3"/>
    </row>
    <row r="9" spans="1:10" ht="13.05" customHeight="1">
      <c r="A9" s="3"/>
      <c r="B9" s="22" t="s">
        <v>187</v>
      </c>
      <c r="C9" s="26"/>
      <c r="D9" s="2"/>
      <c r="E9" s="26"/>
      <c r="F9" s="23">
        <v>17.79</v>
      </c>
      <c r="G9" s="24">
        <v>1.5E-3</v>
      </c>
      <c r="H9" s="25"/>
      <c r="I9" s="25"/>
      <c r="J9" s="3"/>
    </row>
    <row r="10" spans="1:10" ht="13.05" customHeight="1">
      <c r="A10" s="3"/>
      <c r="B10" s="12" t="s">
        <v>110</v>
      </c>
      <c r="C10" s="13"/>
      <c r="D10" s="13"/>
      <c r="E10" s="13"/>
      <c r="F10" s="13"/>
      <c r="G10" s="13"/>
      <c r="H10" s="14"/>
      <c r="I10" s="14"/>
      <c r="J10" s="3"/>
    </row>
    <row r="11" spans="1:10" ht="13.05" customHeight="1">
      <c r="A11" s="3"/>
      <c r="B11" s="12" t="s">
        <v>111</v>
      </c>
      <c r="C11" s="13"/>
      <c r="D11" s="13"/>
      <c r="E11" s="13"/>
      <c r="F11" s="3"/>
      <c r="G11" s="14"/>
      <c r="H11" s="14"/>
      <c r="I11" s="14"/>
      <c r="J11" s="3"/>
    </row>
    <row r="12" spans="1:10" ht="13.05" customHeight="1">
      <c r="A12" s="15" t="s">
        <v>243</v>
      </c>
      <c r="B12" s="16" t="s">
        <v>244</v>
      </c>
      <c r="C12" s="13" t="s">
        <v>245</v>
      </c>
      <c r="D12" s="13" t="s">
        <v>150</v>
      </c>
      <c r="E12" s="17">
        <v>1450000</v>
      </c>
      <c r="F12" s="18">
        <v>1412.97</v>
      </c>
      <c r="G12" s="19">
        <v>0.1193</v>
      </c>
      <c r="H12" s="20">
        <v>7.0895E-2</v>
      </c>
      <c r="I12" s="21"/>
      <c r="J12" s="3"/>
    </row>
    <row r="13" spans="1:10" ht="13.05" customHeight="1">
      <c r="A13" s="15" t="s">
        <v>246</v>
      </c>
      <c r="B13" s="16" t="s">
        <v>247</v>
      </c>
      <c r="C13" s="13" t="s">
        <v>248</v>
      </c>
      <c r="D13" s="13" t="s">
        <v>150</v>
      </c>
      <c r="E13" s="17">
        <v>1100000</v>
      </c>
      <c r="F13" s="18">
        <v>1090.99</v>
      </c>
      <c r="G13" s="19">
        <v>9.2100000000000001E-2</v>
      </c>
      <c r="H13" s="20">
        <v>7.4407000000000001E-2</v>
      </c>
      <c r="I13" s="21"/>
      <c r="J13" s="3"/>
    </row>
    <row r="14" spans="1:10" ht="13.05" customHeight="1">
      <c r="A14" s="15" t="s">
        <v>154</v>
      </c>
      <c r="B14" s="16" t="s">
        <v>155</v>
      </c>
      <c r="C14" s="13" t="s">
        <v>156</v>
      </c>
      <c r="D14" s="13" t="s">
        <v>115</v>
      </c>
      <c r="E14" s="17">
        <v>1000</v>
      </c>
      <c r="F14" s="18">
        <v>1007.42</v>
      </c>
      <c r="G14" s="19">
        <v>8.5099999999999995E-2</v>
      </c>
      <c r="H14" s="20">
        <v>6.9500000000000006E-2</v>
      </c>
      <c r="I14" s="21"/>
      <c r="J14" s="3"/>
    </row>
    <row r="15" spans="1:10" ht="13.05" customHeight="1">
      <c r="A15" s="15" t="s">
        <v>249</v>
      </c>
      <c r="B15" s="16" t="s">
        <v>250</v>
      </c>
      <c r="C15" s="13" t="s">
        <v>251</v>
      </c>
      <c r="D15" s="13" t="s">
        <v>150</v>
      </c>
      <c r="E15" s="17">
        <v>1000000</v>
      </c>
      <c r="F15" s="18">
        <v>1004.37</v>
      </c>
      <c r="G15" s="19">
        <v>8.48E-2</v>
      </c>
      <c r="H15" s="20">
        <v>6.8307999999999994E-2</v>
      </c>
      <c r="I15" s="21"/>
      <c r="J15" s="3"/>
    </row>
    <row r="16" spans="1:10" ht="13.05" customHeight="1">
      <c r="A16" s="15" t="s">
        <v>252</v>
      </c>
      <c r="B16" s="16" t="s">
        <v>253</v>
      </c>
      <c r="C16" s="13" t="s">
        <v>254</v>
      </c>
      <c r="D16" s="13" t="s">
        <v>115</v>
      </c>
      <c r="E16" s="17">
        <v>1000</v>
      </c>
      <c r="F16" s="18">
        <v>996.1</v>
      </c>
      <c r="G16" s="19">
        <v>8.4099999999999994E-2</v>
      </c>
      <c r="H16" s="20">
        <v>7.145E-2</v>
      </c>
      <c r="I16" s="21"/>
      <c r="J16" s="3"/>
    </row>
    <row r="17" spans="1:10" ht="13.05" customHeight="1">
      <c r="A17" s="15" t="s">
        <v>255</v>
      </c>
      <c r="B17" s="16" t="s">
        <v>256</v>
      </c>
      <c r="C17" s="13" t="s">
        <v>257</v>
      </c>
      <c r="D17" s="13" t="s">
        <v>150</v>
      </c>
      <c r="E17" s="17">
        <v>1000000</v>
      </c>
      <c r="F17" s="18">
        <v>929.8</v>
      </c>
      <c r="G17" s="19">
        <v>7.85E-2</v>
      </c>
      <c r="H17" s="20">
        <v>7.5936000000000003E-2</v>
      </c>
      <c r="I17" s="21"/>
      <c r="J17" s="3"/>
    </row>
    <row r="18" spans="1:10" ht="13.05" customHeight="1">
      <c r="A18" s="15" t="s">
        <v>258</v>
      </c>
      <c r="B18" s="16" t="s">
        <v>259</v>
      </c>
      <c r="C18" s="13" t="s">
        <v>260</v>
      </c>
      <c r="D18" s="13" t="s">
        <v>126</v>
      </c>
      <c r="E18" s="17">
        <v>900</v>
      </c>
      <c r="F18" s="18">
        <v>893.27</v>
      </c>
      <c r="G18" s="19">
        <v>7.5399999999999995E-2</v>
      </c>
      <c r="H18" s="20">
        <v>7.0900000000000005E-2</v>
      </c>
      <c r="I18" s="21"/>
      <c r="J18" s="3"/>
    </row>
    <row r="19" spans="1:10" ht="13.05" customHeight="1">
      <c r="A19" s="15" t="s">
        <v>261</v>
      </c>
      <c r="B19" s="16" t="s">
        <v>262</v>
      </c>
      <c r="C19" s="13" t="s">
        <v>263</v>
      </c>
      <c r="D19" s="13" t="s">
        <v>126</v>
      </c>
      <c r="E19" s="17">
        <v>500</v>
      </c>
      <c r="F19" s="18">
        <v>502.48</v>
      </c>
      <c r="G19" s="19">
        <v>4.24E-2</v>
      </c>
      <c r="H19" s="20">
        <v>7.1816000000000005E-2</v>
      </c>
      <c r="I19" s="21"/>
      <c r="J19" s="3"/>
    </row>
    <row r="20" spans="1:10" ht="13.05" customHeight="1">
      <c r="A20" s="15" t="s">
        <v>116</v>
      </c>
      <c r="B20" s="16" t="s">
        <v>117</v>
      </c>
      <c r="C20" s="13" t="s">
        <v>118</v>
      </c>
      <c r="D20" s="13" t="s">
        <v>115</v>
      </c>
      <c r="E20" s="17">
        <v>50</v>
      </c>
      <c r="F20" s="18">
        <v>497.96</v>
      </c>
      <c r="G20" s="19">
        <v>4.2099999999999999E-2</v>
      </c>
      <c r="H20" s="20">
        <v>7.1423E-2</v>
      </c>
      <c r="I20" s="21"/>
      <c r="J20" s="3"/>
    </row>
    <row r="21" spans="1:10" ht="13.05" customHeight="1">
      <c r="A21" s="15" t="s">
        <v>264</v>
      </c>
      <c r="B21" s="16" t="s">
        <v>265</v>
      </c>
      <c r="C21" s="13" t="s">
        <v>266</v>
      </c>
      <c r="D21" s="13" t="s">
        <v>115</v>
      </c>
      <c r="E21" s="17">
        <v>400</v>
      </c>
      <c r="F21" s="18">
        <v>402.5</v>
      </c>
      <c r="G21" s="19">
        <v>3.4000000000000002E-2</v>
      </c>
      <c r="H21" s="20">
        <v>6.9500000000000006E-2</v>
      </c>
      <c r="I21" s="21"/>
      <c r="J21" s="3"/>
    </row>
    <row r="22" spans="1:10" ht="13.05" customHeight="1">
      <c r="A22" s="15" t="s">
        <v>267</v>
      </c>
      <c r="B22" s="16" t="s">
        <v>268</v>
      </c>
      <c r="C22" s="13" t="s">
        <v>269</v>
      </c>
      <c r="D22" s="13" t="s">
        <v>150</v>
      </c>
      <c r="E22" s="17">
        <v>300000</v>
      </c>
      <c r="F22" s="18">
        <v>309</v>
      </c>
      <c r="G22" s="19">
        <v>2.6100000000000002E-2</v>
      </c>
      <c r="H22" s="20">
        <v>6.7527000000000004E-2</v>
      </c>
      <c r="I22" s="21"/>
      <c r="J22" s="3"/>
    </row>
    <row r="23" spans="1:10" ht="13.05" customHeight="1">
      <c r="A23" s="15" t="s">
        <v>270</v>
      </c>
      <c r="B23" s="16" t="s">
        <v>271</v>
      </c>
      <c r="C23" s="13" t="s">
        <v>272</v>
      </c>
      <c r="D23" s="13" t="s">
        <v>115</v>
      </c>
      <c r="E23" s="17">
        <v>200</v>
      </c>
      <c r="F23" s="18">
        <v>201.04</v>
      </c>
      <c r="G23" s="19">
        <v>1.7000000000000001E-2</v>
      </c>
      <c r="H23" s="20">
        <v>7.2697999999999999E-2</v>
      </c>
      <c r="I23" s="21"/>
      <c r="J23" s="3"/>
    </row>
    <row r="24" spans="1:10" ht="13.05" customHeight="1">
      <c r="A24" s="15" t="s">
        <v>273</v>
      </c>
      <c r="B24" s="16" t="s">
        <v>274</v>
      </c>
      <c r="C24" s="13" t="s">
        <v>275</v>
      </c>
      <c r="D24" s="13" t="s">
        <v>115</v>
      </c>
      <c r="E24" s="17">
        <v>100</v>
      </c>
      <c r="F24" s="18">
        <v>100.8</v>
      </c>
      <c r="G24" s="19">
        <v>8.5000000000000006E-3</v>
      </c>
      <c r="H24" s="20">
        <v>7.0550000000000002E-2</v>
      </c>
      <c r="I24" s="21"/>
      <c r="J24" s="3"/>
    </row>
    <row r="25" spans="1:10" ht="13.05" customHeight="1">
      <c r="A25" s="15" t="s">
        <v>276</v>
      </c>
      <c r="B25" s="16" t="s">
        <v>277</v>
      </c>
      <c r="C25" s="13" t="s">
        <v>278</v>
      </c>
      <c r="D25" s="13" t="s">
        <v>150</v>
      </c>
      <c r="E25" s="17">
        <v>500</v>
      </c>
      <c r="F25" s="18">
        <v>0.52</v>
      </c>
      <c r="G25" s="19">
        <v>0</v>
      </c>
      <c r="H25" s="20">
        <v>6.8749000000000005E-2</v>
      </c>
      <c r="I25" s="21"/>
      <c r="J25" s="3"/>
    </row>
    <row r="26" spans="1:10" ht="13.05" customHeight="1">
      <c r="A26" s="15" t="s">
        <v>279</v>
      </c>
      <c r="B26" s="16" t="s">
        <v>280</v>
      </c>
      <c r="C26" s="13" t="s">
        <v>281</v>
      </c>
      <c r="D26" s="13" t="s">
        <v>150</v>
      </c>
      <c r="E26" s="17">
        <v>300</v>
      </c>
      <c r="F26" s="18">
        <v>0.3</v>
      </c>
      <c r="G26" s="19">
        <v>0</v>
      </c>
      <c r="H26" s="20">
        <v>5.8992999999999997E-2</v>
      </c>
      <c r="I26" s="21"/>
      <c r="J26" s="3"/>
    </row>
    <row r="27" spans="1:10" ht="13.05" customHeight="1">
      <c r="A27" s="3"/>
      <c r="B27" s="22" t="s">
        <v>176</v>
      </c>
      <c r="C27" s="2"/>
      <c r="D27" s="2"/>
      <c r="E27" s="2"/>
      <c r="F27" s="23">
        <v>9349.52</v>
      </c>
      <c r="G27" s="24">
        <v>0.78939999999999999</v>
      </c>
      <c r="H27" s="25"/>
      <c r="I27" s="25"/>
      <c r="J27" s="3"/>
    </row>
    <row r="28" spans="1:10" ht="13.05" customHeight="1">
      <c r="A28" s="3"/>
      <c r="B28" s="22" t="s">
        <v>177</v>
      </c>
      <c r="C28" s="2"/>
      <c r="D28" s="2"/>
      <c r="E28" s="2"/>
      <c r="F28" s="25" t="s">
        <v>178</v>
      </c>
      <c r="G28" s="25" t="s">
        <v>178</v>
      </c>
      <c r="H28" s="25"/>
      <c r="I28" s="25"/>
      <c r="J28" s="3"/>
    </row>
    <row r="29" spans="1:10" ht="13.05" customHeight="1">
      <c r="A29" s="3"/>
      <c r="B29" s="22" t="s">
        <v>176</v>
      </c>
      <c r="C29" s="2"/>
      <c r="D29" s="2"/>
      <c r="E29" s="2"/>
      <c r="F29" s="25" t="s">
        <v>178</v>
      </c>
      <c r="G29" s="25" t="s">
        <v>178</v>
      </c>
      <c r="H29" s="25"/>
      <c r="I29" s="25"/>
      <c r="J29" s="3"/>
    </row>
    <row r="30" spans="1:10" ht="13.05" customHeight="1">
      <c r="A30" s="3"/>
      <c r="B30" s="22" t="s">
        <v>187</v>
      </c>
      <c r="C30" s="26"/>
      <c r="D30" s="2"/>
      <c r="E30" s="26"/>
      <c r="F30" s="23">
        <v>9349.52</v>
      </c>
      <c r="G30" s="24">
        <v>0.78939999999999999</v>
      </c>
      <c r="H30" s="25"/>
      <c r="I30" s="25"/>
      <c r="J30" s="3"/>
    </row>
    <row r="31" spans="1:10" ht="13.05" customHeight="1">
      <c r="A31" s="3"/>
      <c r="B31" s="12" t="s">
        <v>188</v>
      </c>
      <c r="C31" s="13"/>
      <c r="D31" s="13"/>
      <c r="E31" s="13"/>
      <c r="F31" s="13"/>
      <c r="G31" s="13"/>
      <c r="H31" s="14"/>
      <c r="I31" s="14"/>
      <c r="J31" s="3"/>
    </row>
    <row r="32" spans="1:10" ht="13.05" customHeight="1">
      <c r="A32" s="3"/>
      <c r="B32" s="12" t="s">
        <v>189</v>
      </c>
      <c r="C32" s="13"/>
      <c r="D32" s="13"/>
      <c r="E32" s="13"/>
      <c r="F32" s="3"/>
      <c r="G32" s="14"/>
      <c r="H32" s="14"/>
      <c r="I32" s="14"/>
      <c r="J32" s="3"/>
    </row>
    <row r="33" spans="1:10" ht="13.05" customHeight="1">
      <c r="A33" s="15" t="s">
        <v>282</v>
      </c>
      <c r="B33" s="16" t="s">
        <v>283</v>
      </c>
      <c r="C33" s="13" t="s">
        <v>284</v>
      </c>
      <c r="D33" s="13" t="s">
        <v>203</v>
      </c>
      <c r="E33" s="17">
        <v>200</v>
      </c>
      <c r="F33" s="18">
        <v>987.23</v>
      </c>
      <c r="G33" s="19">
        <v>8.3400000000000002E-2</v>
      </c>
      <c r="H33" s="20">
        <v>6.2149999999999997E-2</v>
      </c>
      <c r="I33" s="21"/>
      <c r="J33" s="3"/>
    </row>
    <row r="34" spans="1:10" ht="13.05" customHeight="1">
      <c r="A34" s="15" t="s">
        <v>200</v>
      </c>
      <c r="B34" s="16" t="s">
        <v>201</v>
      </c>
      <c r="C34" s="13" t="s">
        <v>202</v>
      </c>
      <c r="D34" s="13" t="s">
        <v>203</v>
      </c>
      <c r="E34" s="17">
        <v>100</v>
      </c>
      <c r="F34" s="18">
        <v>481.29</v>
      </c>
      <c r="G34" s="19">
        <v>4.07E-2</v>
      </c>
      <c r="H34" s="20">
        <v>6.7581000000000002E-2</v>
      </c>
      <c r="I34" s="21"/>
      <c r="J34" s="3"/>
    </row>
    <row r="35" spans="1:10" ht="13.05" customHeight="1">
      <c r="A35" s="15" t="s">
        <v>194</v>
      </c>
      <c r="B35" s="16" t="s">
        <v>195</v>
      </c>
      <c r="C35" s="13" t="s">
        <v>196</v>
      </c>
      <c r="D35" s="13" t="s">
        <v>193</v>
      </c>
      <c r="E35" s="17">
        <v>100</v>
      </c>
      <c r="F35" s="18">
        <v>478.95</v>
      </c>
      <c r="G35" s="19">
        <v>4.0500000000000001E-2</v>
      </c>
      <c r="H35" s="20">
        <v>6.9133E-2</v>
      </c>
      <c r="I35" s="21"/>
      <c r="J35" s="3"/>
    </row>
    <row r="36" spans="1:10" ht="13.05" customHeight="1">
      <c r="A36" s="3"/>
      <c r="B36" s="22" t="s">
        <v>176</v>
      </c>
      <c r="C36" s="2"/>
      <c r="D36" s="2"/>
      <c r="E36" s="2"/>
      <c r="F36" s="23">
        <v>1947.47</v>
      </c>
      <c r="G36" s="24">
        <v>0.1646</v>
      </c>
      <c r="H36" s="25"/>
      <c r="I36" s="25"/>
      <c r="J36" s="3"/>
    </row>
    <row r="37" spans="1:10" ht="13.05" customHeight="1">
      <c r="A37" s="3"/>
      <c r="B37" s="22" t="s">
        <v>187</v>
      </c>
      <c r="C37" s="26"/>
      <c r="D37" s="2"/>
      <c r="E37" s="26"/>
      <c r="F37" s="23">
        <v>1947.47</v>
      </c>
      <c r="G37" s="24">
        <v>0.1646</v>
      </c>
      <c r="H37" s="25"/>
      <c r="I37" s="25"/>
      <c r="J37" s="3"/>
    </row>
    <row r="38" spans="1:10" ht="13.05" customHeight="1">
      <c r="A38" s="3"/>
      <c r="B38" s="12" t="s">
        <v>221</v>
      </c>
      <c r="C38" s="13"/>
      <c r="D38" s="13"/>
      <c r="E38" s="13"/>
      <c r="F38" s="13"/>
      <c r="G38" s="13"/>
      <c r="H38" s="14"/>
      <c r="I38" s="14"/>
      <c r="J38" s="3"/>
    </row>
    <row r="39" spans="1:10" ht="13.05" customHeight="1">
      <c r="A39" s="3"/>
      <c r="B39" s="12" t="s">
        <v>222</v>
      </c>
      <c r="C39" s="13"/>
      <c r="D39" s="13"/>
      <c r="E39" s="13"/>
      <c r="F39" s="3"/>
      <c r="G39" s="14"/>
      <c r="H39" s="14"/>
      <c r="I39" s="14"/>
      <c r="J39" s="3"/>
    </row>
    <row r="40" spans="1:10" ht="13.05" customHeight="1">
      <c r="A40" s="15" t="s">
        <v>223</v>
      </c>
      <c r="B40" s="16" t="s">
        <v>224</v>
      </c>
      <c r="C40" s="13" t="s">
        <v>225</v>
      </c>
      <c r="D40" s="13" t="s">
        <v>226</v>
      </c>
      <c r="E40" s="17">
        <v>516.01300000000003</v>
      </c>
      <c r="F40" s="18">
        <v>61.26</v>
      </c>
      <c r="G40" s="19">
        <v>5.1999999999999998E-3</v>
      </c>
      <c r="H40" s="20">
        <v>5.5100000000000003E-2</v>
      </c>
      <c r="I40" s="21"/>
      <c r="J40" s="3"/>
    </row>
    <row r="41" spans="1:10" ht="13.05" customHeight="1">
      <c r="A41" s="3"/>
      <c r="B41" s="22" t="s">
        <v>176</v>
      </c>
      <c r="C41" s="2"/>
      <c r="D41" s="2"/>
      <c r="E41" s="2"/>
      <c r="F41" s="23">
        <v>61.26</v>
      </c>
      <c r="G41" s="24">
        <v>5.1999999999999998E-3</v>
      </c>
      <c r="H41" s="25"/>
      <c r="I41" s="25"/>
      <c r="J41" s="3"/>
    </row>
    <row r="42" spans="1:10" ht="13.05" customHeight="1">
      <c r="A42" s="3"/>
      <c r="B42" s="22" t="s">
        <v>187</v>
      </c>
      <c r="C42" s="26"/>
      <c r="D42" s="2"/>
      <c r="E42" s="26"/>
      <c r="F42" s="23">
        <v>61.26</v>
      </c>
      <c r="G42" s="24">
        <v>5.1999999999999998E-3</v>
      </c>
      <c r="H42" s="25"/>
      <c r="I42" s="25"/>
      <c r="J42" s="3"/>
    </row>
    <row r="43" spans="1:10" ht="13.05" customHeight="1">
      <c r="A43" s="3"/>
      <c r="B43" s="12" t="s">
        <v>227</v>
      </c>
      <c r="C43" s="13"/>
      <c r="D43" s="13"/>
      <c r="E43" s="13"/>
      <c r="F43" s="13"/>
      <c r="G43" s="13"/>
      <c r="H43" s="14"/>
      <c r="I43" s="14"/>
      <c r="J43" s="3"/>
    </row>
    <row r="44" spans="1:10" ht="13.05" customHeight="1">
      <c r="A44" s="15" t="s">
        <v>228</v>
      </c>
      <c r="B44" s="16" t="s">
        <v>229</v>
      </c>
      <c r="C44" s="13"/>
      <c r="D44" s="13" t="s">
        <v>226</v>
      </c>
      <c r="E44" s="17"/>
      <c r="F44" s="18">
        <v>587.41</v>
      </c>
      <c r="G44" s="19">
        <v>4.9599999999999998E-2</v>
      </c>
      <c r="H44" s="20">
        <v>5.3318071095943123E-2</v>
      </c>
      <c r="I44" s="21"/>
      <c r="J44" s="3"/>
    </row>
    <row r="45" spans="1:10" ht="13.05" customHeight="1">
      <c r="A45" s="3"/>
      <c r="B45" s="22" t="s">
        <v>176</v>
      </c>
      <c r="C45" s="2"/>
      <c r="D45" s="2"/>
      <c r="E45" s="2"/>
      <c r="F45" s="23">
        <v>587.41</v>
      </c>
      <c r="G45" s="24">
        <v>4.9599999999999998E-2</v>
      </c>
      <c r="H45" s="25"/>
      <c r="I45" s="25"/>
      <c r="J45" s="3"/>
    </row>
    <row r="46" spans="1:10" ht="13.05" customHeight="1">
      <c r="A46" s="3"/>
      <c r="B46" s="22" t="s">
        <v>177</v>
      </c>
      <c r="C46" s="2"/>
      <c r="D46" s="2"/>
      <c r="E46" s="2"/>
      <c r="F46" s="25" t="s">
        <v>178</v>
      </c>
      <c r="G46" s="25" t="s">
        <v>178</v>
      </c>
      <c r="H46" s="25"/>
      <c r="I46" s="25"/>
      <c r="J46" s="3"/>
    </row>
    <row r="47" spans="1:10" ht="13.05" customHeight="1">
      <c r="A47" s="3"/>
      <c r="B47" s="22" t="s">
        <v>176</v>
      </c>
      <c r="C47" s="2"/>
      <c r="D47" s="2"/>
      <c r="E47" s="2"/>
      <c r="F47" s="25" t="s">
        <v>178</v>
      </c>
      <c r="G47" s="25" t="s">
        <v>178</v>
      </c>
      <c r="H47" s="25"/>
      <c r="I47" s="25"/>
      <c r="J47" s="3"/>
    </row>
    <row r="48" spans="1:10" ht="13.05" customHeight="1">
      <c r="A48" s="3"/>
      <c r="B48" s="22" t="s">
        <v>187</v>
      </c>
      <c r="C48" s="26"/>
      <c r="D48" s="2"/>
      <c r="E48" s="26"/>
      <c r="F48" s="23">
        <v>587.41</v>
      </c>
      <c r="G48" s="24">
        <v>4.9599999999999998E-2</v>
      </c>
      <c r="H48" s="25"/>
      <c r="I48" s="25"/>
      <c r="J48" s="3"/>
    </row>
    <row r="49" spans="1:10" ht="13.05" customHeight="1">
      <c r="A49" s="3"/>
      <c r="B49" s="22" t="s">
        <v>230</v>
      </c>
      <c r="C49" s="13"/>
      <c r="D49" s="2"/>
      <c r="E49" s="13"/>
      <c r="F49" s="27">
        <v>-123.82</v>
      </c>
      <c r="G49" s="24">
        <v>-1.03E-2</v>
      </c>
      <c r="H49" s="25"/>
      <c r="I49" s="25"/>
      <c r="J49" s="3"/>
    </row>
    <row r="50" spans="1:10" ht="13.05" customHeight="1">
      <c r="A50" s="3"/>
      <c r="B50" s="28" t="s">
        <v>231</v>
      </c>
      <c r="C50" s="29"/>
      <c r="D50" s="29"/>
      <c r="E50" s="29"/>
      <c r="F50" s="30">
        <v>11839.63</v>
      </c>
      <c r="G50" s="31">
        <v>1</v>
      </c>
      <c r="H50" s="32"/>
      <c r="I50" s="32"/>
      <c r="J50" s="3"/>
    </row>
    <row r="51" spans="1:10" ht="13.05" customHeight="1">
      <c r="A51" s="3"/>
      <c r="B51" s="6"/>
      <c r="C51" s="3"/>
      <c r="D51" s="3"/>
      <c r="E51" s="3"/>
      <c r="F51" s="3"/>
      <c r="G51" s="3"/>
      <c r="H51" s="3"/>
      <c r="I51" s="3"/>
      <c r="J51" s="3"/>
    </row>
    <row r="52" spans="1:10" ht="13.05" customHeight="1">
      <c r="A52" s="3"/>
      <c r="B52" s="187"/>
      <c r="C52" s="187"/>
      <c r="D52" s="187"/>
      <c r="E52" s="187"/>
      <c r="F52" s="187"/>
      <c r="G52" s="187"/>
      <c r="H52" s="187"/>
      <c r="I52" s="3"/>
      <c r="J52" s="3"/>
    </row>
    <row r="53" spans="1:10" ht="13.05" customHeight="1">
      <c r="A53" s="3"/>
      <c r="B53" s="187"/>
      <c r="C53" s="187"/>
      <c r="D53" s="187"/>
      <c r="E53" s="187"/>
      <c r="F53" s="187"/>
      <c r="G53" s="187"/>
      <c r="H53" s="187"/>
      <c r="I53" s="3"/>
      <c r="J53" s="3"/>
    </row>
    <row r="54" spans="1:10" ht="13.05" customHeight="1">
      <c r="A54" s="3"/>
      <c r="B54" s="4" t="s">
        <v>226</v>
      </c>
      <c r="C54" s="3"/>
      <c r="D54" s="3"/>
      <c r="E54" s="3"/>
      <c r="F54" s="3"/>
      <c r="G54" s="3"/>
      <c r="H54" s="3"/>
      <c r="I54" s="3"/>
      <c r="J54" s="3"/>
    </row>
    <row r="55" spans="1:10" ht="13.05" customHeight="1">
      <c r="A55" s="3"/>
      <c r="B55" s="4" t="s">
        <v>232</v>
      </c>
      <c r="C55" s="3"/>
      <c r="D55" s="3"/>
      <c r="E55" s="3"/>
      <c r="F55" s="3"/>
      <c r="G55" s="3"/>
      <c r="H55" s="3"/>
      <c r="I55" s="3"/>
      <c r="J55" s="3"/>
    </row>
    <row r="56" spans="1:10" ht="13.05" customHeight="1">
      <c r="A56" s="3"/>
      <c r="B56" s="4" t="s">
        <v>233</v>
      </c>
      <c r="C56" s="3"/>
      <c r="D56" s="3"/>
      <c r="E56" s="3"/>
      <c r="F56" s="3"/>
      <c r="G56" s="3"/>
      <c r="H56" s="3"/>
      <c r="I56" s="3"/>
      <c r="J56" s="3"/>
    </row>
    <row r="57" spans="1:10" ht="13.05" customHeight="1">
      <c r="A57" s="3"/>
      <c r="B57" s="4" t="s">
        <v>285</v>
      </c>
      <c r="C57" s="3"/>
      <c r="D57" s="3"/>
      <c r="E57" s="3"/>
      <c r="F57" s="3"/>
      <c r="G57" s="3"/>
      <c r="H57" s="3"/>
      <c r="I57" s="3"/>
      <c r="J57" s="3"/>
    </row>
    <row r="58" spans="1:10" ht="13.05" customHeight="1">
      <c r="A58" s="3"/>
      <c r="B58" s="4" t="s">
        <v>234</v>
      </c>
      <c r="C58" s="3"/>
      <c r="D58" s="3"/>
      <c r="E58" s="3"/>
      <c r="F58" s="3"/>
      <c r="G58" s="3"/>
      <c r="H58" s="3"/>
      <c r="I58" s="3"/>
      <c r="J58" s="3"/>
    </row>
    <row r="59" spans="1:10" ht="26.1" customHeight="1">
      <c r="A59" s="3"/>
      <c r="B59" s="187" t="s">
        <v>235</v>
      </c>
      <c r="C59" s="187"/>
      <c r="D59" s="187"/>
      <c r="E59" s="187"/>
      <c r="F59" s="187"/>
      <c r="G59" s="187"/>
      <c r="H59" s="187"/>
      <c r="I59" s="3"/>
      <c r="J59" s="3"/>
    </row>
    <row r="63" spans="1:10">
      <c r="B63" s="49" t="s">
        <v>2354</v>
      </c>
      <c r="C63" s="50"/>
      <c r="D63" s="50"/>
      <c r="E63" s="51"/>
    </row>
    <row r="64" spans="1:10">
      <c r="B64" s="50" t="s">
        <v>2393</v>
      </c>
      <c r="C64" s="50"/>
      <c r="D64" s="50"/>
      <c r="E64" s="51"/>
    </row>
    <row r="65" spans="2:5">
      <c r="B65" s="57" t="s">
        <v>2394</v>
      </c>
      <c r="C65" s="50"/>
      <c r="D65" s="50"/>
      <c r="E65" s="51"/>
    </row>
    <row r="66" spans="2:5">
      <c r="B66" s="50" t="s">
        <v>2355</v>
      </c>
      <c r="C66" s="50"/>
      <c r="D66" s="50"/>
      <c r="E66" s="51"/>
    </row>
    <row r="67" spans="2:5">
      <c r="B67" s="50" t="s">
        <v>2356</v>
      </c>
      <c r="C67" s="50"/>
      <c r="D67" s="50"/>
      <c r="E67" s="51"/>
    </row>
    <row r="68" spans="2:5">
      <c r="B68" s="50" t="s">
        <v>2357</v>
      </c>
      <c r="C68" s="52"/>
      <c r="D68" s="52"/>
      <c r="E68" s="52"/>
    </row>
    <row r="69" spans="2:5">
      <c r="B69" s="50" t="s">
        <v>2358</v>
      </c>
      <c r="C69" s="50"/>
      <c r="D69" s="50"/>
      <c r="E69" s="51"/>
    </row>
    <row r="70" spans="2:5">
      <c r="B70" s="50" t="s">
        <v>2359</v>
      </c>
      <c r="C70" s="50"/>
      <c r="D70" s="50"/>
      <c r="E70" s="51"/>
    </row>
    <row r="71" spans="2:5">
      <c r="B71" s="50" t="s">
        <v>2360</v>
      </c>
      <c r="C71" s="50"/>
      <c r="D71" s="50"/>
      <c r="E71" s="51"/>
    </row>
    <row r="72" spans="2:5">
      <c r="B72" s="50" t="s">
        <v>2361</v>
      </c>
      <c r="C72" s="50"/>
      <c r="D72" s="50"/>
      <c r="E72" s="51"/>
    </row>
    <row r="73" spans="2:5">
      <c r="B73" s="49" t="s">
        <v>2362</v>
      </c>
      <c r="C73" s="49"/>
      <c r="D73" s="49" t="s">
        <v>2363</v>
      </c>
      <c r="E73" s="49" t="s">
        <v>2364</v>
      </c>
    </row>
    <row r="74" spans="2:5">
      <c r="B74" s="50" t="s">
        <v>2365</v>
      </c>
      <c r="C74" s="50"/>
      <c r="D74" s="53">
        <v>9.9681999999999995</v>
      </c>
      <c r="E74" s="53">
        <v>10.114800000000001</v>
      </c>
    </row>
    <row r="75" spans="2:5">
      <c r="B75" s="50" t="s">
        <v>2366</v>
      </c>
      <c r="C75" s="50"/>
      <c r="D75" s="53">
        <v>45.711100000000002</v>
      </c>
      <c r="E75" s="53">
        <v>46.579099999999997</v>
      </c>
    </row>
    <row r="76" spans="2:5">
      <c r="B76" s="50" t="s">
        <v>2395</v>
      </c>
      <c r="C76" s="50"/>
      <c r="D76" s="53">
        <v>10.031000000000001</v>
      </c>
      <c r="E76" s="53">
        <v>10.221500000000001</v>
      </c>
    </row>
    <row r="77" spans="2:5">
      <c r="B77" s="50" t="s">
        <v>2367</v>
      </c>
      <c r="C77" s="50"/>
      <c r="D77" s="53">
        <v>10.050800000000001</v>
      </c>
      <c r="E77" s="53">
        <v>10.191700000000001</v>
      </c>
    </row>
    <row r="78" spans="2:5">
      <c r="B78" s="50" t="s">
        <v>2396</v>
      </c>
      <c r="C78" s="50"/>
      <c r="D78" s="53">
        <v>9.9962999999999997</v>
      </c>
      <c r="E78" s="53">
        <v>10.186199999999999</v>
      </c>
    </row>
    <row r="79" spans="2:5">
      <c r="B79" s="50" t="s">
        <v>2368</v>
      </c>
      <c r="C79" s="50"/>
      <c r="D79" s="53">
        <v>9.9487000000000005</v>
      </c>
      <c r="E79" s="53">
        <v>10.0808</v>
      </c>
    </row>
    <row r="80" spans="2:5">
      <c r="B80" s="50" t="s">
        <v>2370</v>
      </c>
      <c r="C80" s="50"/>
      <c r="D80" s="53">
        <v>32.1905</v>
      </c>
      <c r="E80" s="53">
        <v>32.8018</v>
      </c>
    </row>
    <row r="81" spans="2:5">
      <c r="B81" s="50" t="s">
        <v>2373</v>
      </c>
      <c r="C81" s="50"/>
      <c r="D81" s="53">
        <v>10.063800000000001</v>
      </c>
      <c r="E81" s="53">
        <v>10.114800000000001</v>
      </c>
    </row>
    <row r="82" spans="2:5">
      <c r="B82" s="50" t="s">
        <v>2374</v>
      </c>
      <c r="C82" s="50"/>
      <c r="D82" s="53">
        <v>51.354199999999999</v>
      </c>
      <c r="E82" s="53">
        <v>52.374200000000002</v>
      </c>
    </row>
    <row r="83" spans="2:5">
      <c r="B83" s="50" t="s">
        <v>2375</v>
      </c>
      <c r="C83" s="50"/>
      <c r="D83" s="53">
        <v>10.299099999999999</v>
      </c>
      <c r="E83" s="53">
        <v>10.4537</v>
      </c>
    </row>
    <row r="84" spans="2:5">
      <c r="B84" s="50" t="s">
        <v>2397</v>
      </c>
      <c r="C84" s="50"/>
      <c r="D84" s="53">
        <v>10.3203</v>
      </c>
      <c r="E84" s="53">
        <v>10.365399999999999</v>
      </c>
    </row>
    <row r="85" spans="2:5">
      <c r="B85" s="50" t="s">
        <v>2376</v>
      </c>
      <c r="C85" s="50"/>
      <c r="D85" s="53">
        <v>10.0459</v>
      </c>
      <c r="E85" s="53">
        <v>10.0808</v>
      </c>
    </row>
    <row r="86" spans="2:5">
      <c r="B86" s="50" t="s">
        <v>2398</v>
      </c>
      <c r="C86" s="50"/>
      <c r="D86" s="53">
        <v>0</v>
      </c>
      <c r="E86" s="53">
        <v>0</v>
      </c>
    </row>
    <row r="87" spans="2:5">
      <c r="B87" s="50"/>
      <c r="C87" s="50"/>
      <c r="D87" s="58"/>
      <c r="E87" s="59"/>
    </row>
    <row r="88" spans="2:5">
      <c r="B88" s="50" t="s">
        <v>2377</v>
      </c>
      <c r="C88" s="50"/>
      <c r="D88" s="49" t="s">
        <v>2378</v>
      </c>
      <c r="E88" s="54" t="s">
        <v>221</v>
      </c>
    </row>
    <row r="89" spans="2:5">
      <c r="B89" s="50" t="s">
        <v>2365</v>
      </c>
      <c r="C89" s="50"/>
      <c r="D89" s="55">
        <v>4.2691300000000001E-2</v>
      </c>
      <c r="E89" s="55">
        <v>4.2691300000000001E-2</v>
      </c>
    </row>
    <row r="90" spans="2:5">
      <c r="B90" s="50" t="s">
        <v>2395</v>
      </c>
      <c r="C90" s="50"/>
      <c r="D90" s="55">
        <v>0</v>
      </c>
      <c r="E90" s="55">
        <v>0</v>
      </c>
    </row>
    <row r="91" spans="2:5">
      <c r="B91" s="50" t="s">
        <v>2367</v>
      </c>
      <c r="C91" s="50"/>
      <c r="D91" s="55">
        <v>0.05</v>
      </c>
      <c r="E91" s="55">
        <v>0.05</v>
      </c>
    </row>
    <row r="92" spans="2:5">
      <c r="B92" s="50" t="s">
        <v>2396</v>
      </c>
      <c r="C92" s="50"/>
      <c r="D92" s="55">
        <v>0</v>
      </c>
      <c r="E92" s="55">
        <v>0</v>
      </c>
    </row>
    <row r="93" spans="2:5">
      <c r="B93" s="50" t="s">
        <v>2368</v>
      </c>
      <c r="C93" s="50"/>
      <c r="D93" s="55">
        <v>5.6799830000000003E-2</v>
      </c>
      <c r="E93" s="55">
        <v>5.6799830000000003E-2</v>
      </c>
    </row>
    <row r="94" spans="2:5">
      <c r="B94" s="50" t="s">
        <v>2373</v>
      </c>
      <c r="C94" s="50"/>
      <c r="D94" s="55">
        <v>0.14779155999999999</v>
      </c>
      <c r="E94" s="55">
        <v>0.14779155999999999</v>
      </c>
    </row>
    <row r="95" spans="2:5">
      <c r="B95" s="50" t="s">
        <v>2375</v>
      </c>
      <c r="C95" s="50"/>
      <c r="D95" s="55">
        <v>0.05</v>
      </c>
      <c r="E95" s="55">
        <v>0.05</v>
      </c>
    </row>
    <row r="96" spans="2:5">
      <c r="B96" s="50" t="s">
        <v>2397</v>
      </c>
      <c r="C96" s="50"/>
      <c r="D96" s="55">
        <v>0.16</v>
      </c>
      <c r="E96" s="55">
        <v>0.16</v>
      </c>
    </row>
    <row r="97" spans="2:5">
      <c r="B97" s="50" t="s">
        <v>2376</v>
      </c>
      <c r="C97" s="50"/>
      <c r="D97" s="55">
        <v>0.16371224000000001</v>
      </c>
      <c r="E97" s="55">
        <v>0.16371224000000001</v>
      </c>
    </row>
    <row r="98" spans="2:5">
      <c r="B98" s="50"/>
      <c r="C98" s="50"/>
      <c r="D98" s="50"/>
      <c r="E98" s="51"/>
    </row>
    <row r="99" spans="2:5">
      <c r="B99" s="50" t="s">
        <v>2379</v>
      </c>
      <c r="C99" s="50"/>
      <c r="D99" s="50"/>
      <c r="E99" s="51"/>
    </row>
    <row r="100" spans="2:5">
      <c r="B100" s="50" t="s">
        <v>2380</v>
      </c>
      <c r="C100" s="50"/>
      <c r="D100" s="50"/>
      <c r="E100" s="51"/>
    </row>
    <row r="101" spans="2:5">
      <c r="B101" s="50" t="s">
        <v>2399</v>
      </c>
      <c r="C101" s="50"/>
      <c r="D101" s="50"/>
      <c r="E101" s="51"/>
    </row>
    <row r="102" spans="2:5">
      <c r="B102" s="50" t="s">
        <v>2382</v>
      </c>
      <c r="C102" s="50"/>
      <c r="D102" s="50"/>
      <c r="E102" s="51"/>
    </row>
    <row r="103" spans="2:5">
      <c r="B103" s="50" t="s">
        <v>2400</v>
      </c>
      <c r="C103" s="50"/>
      <c r="D103" s="50"/>
      <c r="E103" s="51"/>
    </row>
    <row r="104" spans="2:5">
      <c r="B104" s="50" t="s">
        <v>2383</v>
      </c>
      <c r="C104" s="50"/>
      <c r="D104" s="50"/>
      <c r="E104" s="51"/>
    </row>
    <row r="105" spans="2:5">
      <c r="B105" s="50" t="s">
        <v>2384</v>
      </c>
      <c r="C105" s="50"/>
      <c r="D105" s="50"/>
      <c r="E105" s="51"/>
    </row>
    <row r="106" spans="2:5">
      <c r="B106" s="50" t="s">
        <v>2385</v>
      </c>
      <c r="C106" s="50"/>
      <c r="D106" s="50"/>
      <c r="E106" s="51"/>
    </row>
    <row r="107" spans="2:5">
      <c r="B107" s="60" t="s">
        <v>2386</v>
      </c>
      <c r="C107" s="50"/>
      <c r="D107" s="50"/>
      <c r="E107" s="51"/>
    </row>
    <row r="108" spans="2:5">
      <c r="B108" s="50" t="s">
        <v>2387</v>
      </c>
      <c r="C108" s="50"/>
      <c r="D108" s="50"/>
      <c r="E108" s="51"/>
    </row>
    <row r="109" spans="2:5">
      <c r="B109" s="50" t="s">
        <v>2388</v>
      </c>
      <c r="C109" s="50"/>
      <c r="D109" s="50"/>
      <c r="E109" s="51"/>
    </row>
    <row r="110" spans="2:5">
      <c r="B110" s="50" t="s">
        <v>2389</v>
      </c>
      <c r="C110" s="50"/>
      <c r="D110" s="50"/>
      <c r="E110" s="51"/>
    </row>
    <row r="111" spans="2:5">
      <c r="B111" s="50" t="s">
        <v>2401</v>
      </c>
      <c r="C111" s="50"/>
      <c r="D111" s="50"/>
      <c r="E111" s="51"/>
    </row>
    <row r="112" spans="2:5">
      <c r="B112" s="50" t="s">
        <v>2402</v>
      </c>
      <c r="C112" s="50"/>
      <c r="D112" s="50"/>
      <c r="E112" s="51"/>
    </row>
    <row r="151" spans="2:2">
      <c r="B151" t="s">
        <v>2652</v>
      </c>
    </row>
  </sheetData>
  <mergeCells count="3">
    <mergeCell ref="B52:H52"/>
    <mergeCell ref="B53:H53"/>
    <mergeCell ref="B59:H59"/>
  </mergeCells>
  <pageMargins left="0" right="0" top="0" bottom="0" header="0" footer="0"/>
  <pageSetup orientation="landscape"/>
  <headerFooter>
    <oddFooter xml:space="preserve">&amp;C_x000D_&amp;1#&amp;"Aptos"&amp;10&amp;K000000  For internal use only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heetPr>
  <dimension ref="A1:J114"/>
  <sheetViews>
    <sheetView topLeftCell="A91" workbookViewId="0">
      <selection activeCell="H106" sqref="H106"/>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60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754</v>
      </c>
      <c r="B7" s="16" t="s">
        <v>755</v>
      </c>
      <c r="C7" s="13" t="s">
        <v>756</v>
      </c>
      <c r="D7" s="13" t="s">
        <v>757</v>
      </c>
      <c r="E7" s="17">
        <v>1350000</v>
      </c>
      <c r="F7" s="18">
        <v>5927.18</v>
      </c>
      <c r="G7" s="19">
        <v>8.8200000000000001E-2</v>
      </c>
      <c r="H7" s="21"/>
      <c r="I7" s="21"/>
      <c r="J7" s="3"/>
    </row>
    <row r="8" spans="1:10" ht="13.05" customHeight="1">
      <c r="A8" s="15" t="s">
        <v>641</v>
      </c>
      <c r="B8" s="16" t="s">
        <v>642</v>
      </c>
      <c r="C8" s="13" t="s">
        <v>643</v>
      </c>
      <c r="D8" s="13" t="s">
        <v>456</v>
      </c>
      <c r="E8" s="17">
        <v>400000</v>
      </c>
      <c r="F8" s="18">
        <v>5175.6000000000004</v>
      </c>
      <c r="G8" s="19">
        <v>7.6999999999999999E-2</v>
      </c>
      <c r="H8" s="21"/>
      <c r="I8" s="21"/>
      <c r="J8" s="3"/>
    </row>
    <row r="9" spans="1:10" ht="13.05" customHeight="1">
      <c r="A9" s="15" t="s">
        <v>663</v>
      </c>
      <c r="B9" s="16" t="s">
        <v>664</v>
      </c>
      <c r="C9" s="13" t="s">
        <v>665</v>
      </c>
      <c r="D9" s="13" t="s">
        <v>292</v>
      </c>
      <c r="E9" s="17">
        <v>1200000</v>
      </c>
      <c r="F9" s="18">
        <v>4279.8</v>
      </c>
      <c r="G9" s="19">
        <v>6.3700000000000007E-2</v>
      </c>
      <c r="H9" s="21"/>
      <c r="I9" s="21"/>
      <c r="J9" s="3"/>
    </row>
    <row r="10" spans="1:10" ht="13.05" customHeight="1">
      <c r="A10" s="15" t="s">
        <v>1625</v>
      </c>
      <c r="B10" s="16" t="s">
        <v>1626</v>
      </c>
      <c r="C10" s="13" t="s">
        <v>1627</v>
      </c>
      <c r="D10" s="13" t="s">
        <v>761</v>
      </c>
      <c r="E10" s="17">
        <v>1800000</v>
      </c>
      <c r="F10" s="18">
        <v>4228.2</v>
      </c>
      <c r="G10" s="19">
        <v>6.2899999999999998E-2</v>
      </c>
      <c r="H10" s="21"/>
      <c r="I10" s="21"/>
      <c r="J10" s="3"/>
    </row>
    <row r="11" spans="1:10" ht="13.05" customHeight="1">
      <c r="A11" s="15" t="s">
        <v>716</v>
      </c>
      <c r="B11" s="16" t="s">
        <v>717</v>
      </c>
      <c r="C11" s="13" t="s">
        <v>718</v>
      </c>
      <c r="D11" s="13" t="s">
        <v>292</v>
      </c>
      <c r="E11" s="17">
        <v>1100000</v>
      </c>
      <c r="F11" s="18">
        <v>3149.3</v>
      </c>
      <c r="G11" s="19">
        <v>4.6800000000000001E-2</v>
      </c>
      <c r="H11" s="21"/>
      <c r="I11" s="21"/>
      <c r="J11" s="3"/>
    </row>
    <row r="12" spans="1:10" ht="13.05" customHeight="1">
      <c r="A12" s="15" t="s">
        <v>522</v>
      </c>
      <c r="B12" s="16" t="s">
        <v>523</v>
      </c>
      <c r="C12" s="13" t="s">
        <v>524</v>
      </c>
      <c r="D12" s="13" t="s">
        <v>525</v>
      </c>
      <c r="E12" s="17">
        <v>50000</v>
      </c>
      <c r="F12" s="18">
        <v>2829.75</v>
      </c>
      <c r="G12" s="19">
        <v>4.2099999999999999E-2</v>
      </c>
      <c r="H12" s="21"/>
      <c r="I12" s="21"/>
      <c r="J12" s="3"/>
    </row>
    <row r="13" spans="1:10" ht="13.05" customHeight="1">
      <c r="A13" s="15" t="s">
        <v>395</v>
      </c>
      <c r="B13" s="16" t="s">
        <v>396</v>
      </c>
      <c r="C13" s="13" t="s">
        <v>397</v>
      </c>
      <c r="D13" s="13" t="s">
        <v>398</v>
      </c>
      <c r="E13" s="17">
        <v>682538</v>
      </c>
      <c r="F13" s="18">
        <v>2826.39</v>
      </c>
      <c r="G13" s="19">
        <v>4.2000000000000003E-2</v>
      </c>
      <c r="H13" s="21"/>
      <c r="I13" s="21"/>
      <c r="J13" s="3"/>
    </row>
    <row r="14" spans="1:10" ht="13.05" customHeight="1">
      <c r="A14" s="15" t="s">
        <v>644</v>
      </c>
      <c r="B14" s="16" t="s">
        <v>645</v>
      </c>
      <c r="C14" s="13" t="s">
        <v>646</v>
      </c>
      <c r="D14" s="13" t="s">
        <v>647</v>
      </c>
      <c r="E14" s="17">
        <v>67500</v>
      </c>
      <c r="F14" s="18">
        <v>2796.8</v>
      </c>
      <c r="G14" s="19">
        <v>4.1599999999999998E-2</v>
      </c>
      <c r="H14" s="21"/>
      <c r="I14" s="21"/>
      <c r="J14" s="3"/>
    </row>
    <row r="15" spans="1:10" ht="13.05" customHeight="1">
      <c r="A15" s="15" t="s">
        <v>471</v>
      </c>
      <c r="B15" s="16" t="s">
        <v>472</v>
      </c>
      <c r="C15" s="13" t="s">
        <v>473</v>
      </c>
      <c r="D15" s="13" t="s">
        <v>292</v>
      </c>
      <c r="E15" s="17">
        <v>3300000</v>
      </c>
      <c r="F15" s="18">
        <v>2683.89</v>
      </c>
      <c r="G15" s="19">
        <v>3.9899999999999998E-2</v>
      </c>
      <c r="H15" s="21"/>
      <c r="I15" s="21"/>
      <c r="J15" s="3"/>
    </row>
    <row r="16" spans="1:10" ht="13.05" customHeight="1">
      <c r="A16" s="15" t="s">
        <v>402</v>
      </c>
      <c r="B16" s="16" t="s">
        <v>403</v>
      </c>
      <c r="C16" s="13" t="s">
        <v>404</v>
      </c>
      <c r="D16" s="13" t="s">
        <v>398</v>
      </c>
      <c r="E16" s="17">
        <v>7500</v>
      </c>
      <c r="F16" s="18">
        <v>2619</v>
      </c>
      <c r="G16" s="19">
        <v>3.9E-2</v>
      </c>
      <c r="H16" s="21"/>
      <c r="I16" s="21"/>
      <c r="J16" s="3"/>
    </row>
    <row r="17" spans="1:10" ht="13.05" customHeight="1">
      <c r="A17" s="15" t="s">
        <v>762</v>
      </c>
      <c r="B17" s="16" t="s">
        <v>763</v>
      </c>
      <c r="C17" s="13" t="s">
        <v>764</v>
      </c>
      <c r="D17" s="13" t="s">
        <v>292</v>
      </c>
      <c r="E17" s="17">
        <v>600000</v>
      </c>
      <c r="F17" s="18">
        <v>2313</v>
      </c>
      <c r="G17" s="19">
        <v>3.44E-2</v>
      </c>
      <c r="H17" s="21"/>
      <c r="I17" s="21"/>
      <c r="J17" s="3"/>
    </row>
    <row r="18" spans="1:10" ht="13.05" customHeight="1">
      <c r="A18" s="15" t="s">
        <v>577</v>
      </c>
      <c r="B18" s="16" t="s">
        <v>578</v>
      </c>
      <c r="C18" s="13" t="s">
        <v>579</v>
      </c>
      <c r="D18" s="13" t="s">
        <v>292</v>
      </c>
      <c r="E18" s="17">
        <v>700000</v>
      </c>
      <c r="F18" s="18">
        <v>2254</v>
      </c>
      <c r="G18" s="19">
        <v>3.3500000000000002E-2</v>
      </c>
      <c r="H18" s="21"/>
      <c r="I18" s="21"/>
      <c r="J18" s="3"/>
    </row>
    <row r="19" spans="1:10" ht="13.05" customHeight="1">
      <c r="A19" s="15" t="s">
        <v>758</v>
      </c>
      <c r="B19" s="16" t="s">
        <v>759</v>
      </c>
      <c r="C19" s="13" t="s">
        <v>760</v>
      </c>
      <c r="D19" s="13" t="s">
        <v>761</v>
      </c>
      <c r="E19" s="17">
        <v>525000</v>
      </c>
      <c r="F19" s="18">
        <v>2188.9899999999998</v>
      </c>
      <c r="G19" s="19">
        <v>3.2599999999999997E-2</v>
      </c>
      <c r="H19" s="21"/>
      <c r="I19" s="21"/>
      <c r="J19" s="3"/>
    </row>
    <row r="20" spans="1:10" ht="13.05" customHeight="1">
      <c r="A20" s="15" t="s">
        <v>1856</v>
      </c>
      <c r="B20" s="16" t="s">
        <v>1857</v>
      </c>
      <c r="C20" s="13" t="s">
        <v>1858</v>
      </c>
      <c r="D20" s="13" t="s">
        <v>1391</v>
      </c>
      <c r="E20" s="17">
        <v>1100000</v>
      </c>
      <c r="F20" s="18">
        <v>1908.06</v>
      </c>
      <c r="G20" s="19">
        <v>2.8400000000000002E-2</v>
      </c>
      <c r="H20" s="21"/>
      <c r="I20" s="21"/>
      <c r="J20" s="3"/>
    </row>
    <row r="21" spans="1:10" ht="13.05" customHeight="1">
      <c r="A21" s="15" t="s">
        <v>399</v>
      </c>
      <c r="B21" s="16" t="s">
        <v>400</v>
      </c>
      <c r="C21" s="13" t="s">
        <v>401</v>
      </c>
      <c r="D21" s="13" t="s">
        <v>398</v>
      </c>
      <c r="E21" s="17">
        <v>35000</v>
      </c>
      <c r="F21" s="18">
        <v>1730.4</v>
      </c>
      <c r="G21" s="19">
        <v>2.5700000000000001E-2</v>
      </c>
      <c r="H21" s="21"/>
      <c r="I21" s="21"/>
      <c r="J21" s="3"/>
    </row>
    <row r="22" spans="1:10" ht="13.05" customHeight="1">
      <c r="A22" s="15" t="s">
        <v>453</v>
      </c>
      <c r="B22" s="16" t="s">
        <v>454</v>
      </c>
      <c r="C22" s="13" t="s">
        <v>455</v>
      </c>
      <c r="D22" s="13" t="s">
        <v>456</v>
      </c>
      <c r="E22" s="17">
        <v>400000</v>
      </c>
      <c r="F22" s="18">
        <v>1577.8</v>
      </c>
      <c r="G22" s="19">
        <v>2.35E-2</v>
      </c>
      <c r="H22" s="21"/>
      <c r="I22" s="21"/>
      <c r="J22" s="3"/>
    </row>
    <row r="23" spans="1:10" ht="13.05" customHeight="1">
      <c r="A23" s="15" t="s">
        <v>498</v>
      </c>
      <c r="B23" s="16" t="s">
        <v>499</v>
      </c>
      <c r="C23" s="13" t="s">
        <v>500</v>
      </c>
      <c r="D23" s="13" t="s">
        <v>412</v>
      </c>
      <c r="E23" s="17">
        <v>21000</v>
      </c>
      <c r="F23" s="18">
        <v>1535.31</v>
      </c>
      <c r="G23" s="19">
        <v>2.2800000000000001E-2</v>
      </c>
      <c r="H23" s="21"/>
      <c r="I23" s="21"/>
      <c r="J23" s="3"/>
    </row>
    <row r="24" spans="1:10" ht="13.05" customHeight="1">
      <c r="A24" s="15" t="s">
        <v>1558</v>
      </c>
      <c r="B24" s="16" t="s">
        <v>1559</v>
      </c>
      <c r="C24" s="13" t="s">
        <v>1560</v>
      </c>
      <c r="D24" s="13" t="s">
        <v>292</v>
      </c>
      <c r="E24" s="17">
        <v>110861</v>
      </c>
      <c r="F24" s="18">
        <v>1514.03</v>
      </c>
      <c r="G24" s="19">
        <v>2.2499999999999999E-2</v>
      </c>
      <c r="H24" s="21"/>
      <c r="I24" s="21"/>
      <c r="J24" s="3"/>
    </row>
    <row r="25" spans="1:10" ht="13.05" customHeight="1">
      <c r="A25" s="15" t="s">
        <v>1859</v>
      </c>
      <c r="B25" s="16" t="s">
        <v>1860</v>
      </c>
      <c r="C25" s="13" t="s">
        <v>1861</v>
      </c>
      <c r="D25" s="13" t="s">
        <v>1391</v>
      </c>
      <c r="E25" s="17">
        <v>900000</v>
      </c>
      <c r="F25" s="18">
        <v>1483.02</v>
      </c>
      <c r="G25" s="19">
        <v>2.2100000000000002E-2</v>
      </c>
      <c r="H25" s="21"/>
      <c r="I25" s="21"/>
      <c r="J25" s="3"/>
    </row>
    <row r="26" spans="1:10" ht="13.05" customHeight="1">
      <c r="A26" s="15" t="s">
        <v>809</v>
      </c>
      <c r="B26" s="16" t="s">
        <v>810</v>
      </c>
      <c r="C26" s="13" t="s">
        <v>811</v>
      </c>
      <c r="D26" s="13" t="s">
        <v>525</v>
      </c>
      <c r="E26" s="17">
        <v>26667</v>
      </c>
      <c r="F26" s="18">
        <v>1447.35</v>
      </c>
      <c r="G26" s="19">
        <v>2.1499999999999998E-2</v>
      </c>
      <c r="H26" s="21"/>
      <c r="I26" s="21"/>
      <c r="J26" s="3"/>
    </row>
    <row r="27" spans="1:10" ht="13.05" customHeight="1">
      <c r="A27" s="15" t="s">
        <v>1649</v>
      </c>
      <c r="B27" s="16" t="s">
        <v>1650</v>
      </c>
      <c r="C27" s="13" t="s">
        <v>1651</v>
      </c>
      <c r="D27" s="13" t="s">
        <v>398</v>
      </c>
      <c r="E27" s="17">
        <v>20000</v>
      </c>
      <c r="F27" s="18">
        <v>1406.2</v>
      </c>
      <c r="G27" s="19">
        <v>2.0899999999999998E-2</v>
      </c>
      <c r="H27" s="21"/>
      <c r="I27" s="21"/>
      <c r="J27" s="3"/>
    </row>
    <row r="28" spans="1:10" ht="13.05" customHeight="1">
      <c r="A28" s="15" t="s">
        <v>615</v>
      </c>
      <c r="B28" s="16" t="s">
        <v>616</v>
      </c>
      <c r="C28" s="13" t="s">
        <v>617</v>
      </c>
      <c r="D28" s="13" t="s">
        <v>398</v>
      </c>
      <c r="E28" s="17">
        <v>33500</v>
      </c>
      <c r="F28" s="18">
        <v>1233.9100000000001</v>
      </c>
      <c r="G28" s="19">
        <v>1.84E-2</v>
      </c>
      <c r="H28" s="21"/>
      <c r="I28" s="21"/>
      <c r="J28" s="3"/>
    </row>
    <row r="29" spans="1:10" ht="13.05" customHeight="1">
      <c r="A29" s="15" t="s">
        <v>1862</v>
      </c>
      <c r="B29" s="16" t="s">
        <v>1863</v>
      </c>
      <c r="C29" s="13" t="s">
        <v>1864</v>
      </c>
      <c r="D29" s="13" t="s">
        <v>456</v>
      </c>
      <c r="E29" s="17">
        <v>400000</v>
      </c>
      <c r="F29" s="18">
        <v>1214.2</v>
      </c>
      <c r="G29" s="19">
        <v>1.8100000000000002E-2</v>
      </c>
      <c r="H29" s="21"/>
      <c r="I29" s="21"/>
      <c r="J29" s="3"/>
    </row>
    <row r="30" spans="1:10" ht="13.05" customHeight="1">
      <c r="A30" s="15" t="s">
        <v>1711</v>
      </c>
      <c r="B30" s="16" t="s">
        <v>1712</v>
      </c>
      <c r="C30" s="13" t="s">
        <v>1713</v>
      </c>
      <c r="D30" s="13" t="s">
        <v>1391</v>
      </c>
      <c r="E30" s="17">
        <v>400000</v>
      </c>
      <c r="F30" s="18">
        <v>1123.2</v>
      </c>
      <c r="G30" s="19">
        <v>1.67E-2</v>
      </c>
      <c r="H30" s="21"/>
      <c r="I30" s="21"/>
      <c r="J30" s="3"/>
    </row>
    <row r="31" spans="1:10" ht="13.05" customHeight="1">
      <c r="A31" s="15" t="s">
        <v>1865</v>
      </c>
      <c r="B31" s="16" t="s">
        <v>1866</v>
      </c>
      <c r="C31" s="13" t="s">
        <v>1867</v>
      </c>
      <c r="D31" s="13" t="s">
        <v>398</v>
      </c>
      <c r="E31" s="17">
        <v>30000</v>
      </c>
      <c r="F31" s="18">
        <v>1079.97</v>
      </c>
      <c r="G31" s="19">
        <v>1.61E-2</v>
      </c>
      <c r="H31" s="21"/>
      <c r="I31" s="21"/>
      <c r="J31" s="3"/>
    </row>
    <row r="32" spans="1:10" ht="13.05" customHeight="1">
      <c r="A32" s="15" t="s">
        <v>1591</v>
      </c>
      <c r="B32" s="16" t="s">
        <v>1592</v>
      </c>
      <c r="C32" s="13" t="s">
        <v>1593</v>
      </c>
      <c r="D32" s="13" t="s">
        <v>525</v>
      </c>
      <c r="E32" s="17">
        <v>100000</v>
      </c>
      <c r="F32" s="18">
        <v>958.75</v>
      </c>
      <c r="G32" s="19">
        <v>1.43E-2</v>
      </c>
      <c r="H32" s="21"/>
      <c r="I32" s="21"/>
      <c r="J32" s="3"/>
    </row>
    <row r="33" spans="1:10" ht="13.05" customHeight="1">
      <c r="A33" s="15" t="s">
        <v>1054</v>
      </c>
      <c r="B33" s="16" t="s">
        <v>1055</v>
      </c>
      <c r="C33" s="13" t="s">
        <v>1056</v>
      </c>
      <c r="D33" s="13" t="s">
        <v>456</v>
      </c>
      <c r="E33" s="17">
        <v>600000</v>
      </c>
      <c r="F33" s="18">
        <v>836.28</v>
      </c>
      <c r="G33" s="19">
        <v>1.24E-2</v>
      </c>
      <c r="H33" s="21"/>
      <c r="I33" s="21"/>
      <c r="J33" s="3"/>
    </row>
    <row r="34" spans="1:10" ht="13.05" customHeight="1">
      <c r="A34" s="15" t="s">
        <v>621</v>
      </c>
      <c r="B34" s="16" t="s">
        <v>622</v>
      </c>
      <c r="C34" s="13" t="s">
        <v>623</v>
      </c>
      <c r="D34" s="13" t="s">
        <v>561</v>
      </c>
      <c r="E34" s="17">
        <v>187291</v>
      </c>
      <c r="F34" s="18">
        <v>706.18</v>
      </c>
      <c r="G34" s="19">
        <v>1.0500000000000001E-2</v>
      </c>
      <c r="H34" s="21"/>
      <c r="I34" s="21"/>
      <c r="J34" s="3"/>
    </row>
    <row r="35" spans="1:10" ht="13.05" customHeight="1">
      <c r="A35" s="15" t="s">
        <v>1868</v>
      </c>
      <c r="B35" s="16" t="s">
        <v>1869</v>
      </c>
      <c r="C35" s="13" t="s">
        <v>1870</v>
      </c>
      <c r="D35" s="13" t="s">
        <v>456</v>
      </c>
      <c r="E35" s="17">
        <v>40000</v>
      </c>
      <c r="F35" s="18">
        <v>462.52</v>
      </c>
      <c r="G35" s="19">
        <v>6.8999999999999999E-3</v>
      </c>
      <c r="H35" s="21"/>
      <c r="I35" s="21"/>
      <c r="J35" s="3"/>
    </row>
    <row r="36" spans="1:10" ht="13.05" customHeight="1">
      <c r="A36" s="15" t="s">
        <v>1871</v>
      </c>
      <c r="B36" s="16" t="s">
        <v>1872</v>
      </c>
      <c r="C36" s="13" t="s">
        <v>1873</v>
      </c>
      <c r="D36" s="13" t="s">
        <v>456</v>
      </c>
      <c r="E36" s="17">
        <v>250000</v>
      </c>
      <c r="F36" s="18">
        <v>372.63</v>
      </c>
      <c r="G36" s="19">
        <v>5.4999999999999997E-3</v>
      </c>
      <c r="H36" s="21"/>
      <c r="I36" s="21"/>
      <c r="J36" s="3"/>
    </row>
    <row r="37" spans="1:10" ht="13.05" customHeight="1">
      <c r="A37" s="15" t="s">
        <v>1388</v>
      </c>
      <c r="B37" s="16" t="s">
        <v>1389</v>
      </c>
      <c r="C37" s="13" t="s">
        <v>1390</v>
      </c>
      <c r="D37" s="13" t="s">
        <v>1391</v>
      </c>
      <c r="E37" s="17">
        <v>30000</v>
      </c>
      <c r="F37" s="18">
        <v>352.23</v>
      </c>
      <c r="G37" s="19">
        <v>5.1999999999999998E-3</v>
      </c>
      <c r="H37" s="21"/>
      <c r="I37" s="21"/>
      <c r="J37" s="3"/>
    </row>
    <row r="38" spans="1:10" ht="13.05" customHeight="1">
      <c r="A38" s="15" t="s">
        <v>1874</v>
      </c>
      <c r="B38" s="16" t="s">
        <v>1875</v>
      </c>
      <c r="C38" s="13" t="s">
        <v>1876</v>
      </c>
      <c r="D38" s="13" t="s">
        <v>456</v>
      </c>
      <c r="E38" s="17">
        <v>75000</v>
      </c>
      <c r="F38" s="18">
        <v>138.32</v>
      </c>
      <c r="G38" s="19">
        <v>2.0999999999999999E-3</v>
      </c>
      <c r="H38" s="21"/>
      <c r="I38" s="21"/>
      <c r="J38" s="3"/>
    </row>
    <row r="39" spans="1:10" ht="13.05" customHeight="1">
      <c r="A39" s="15" t="s">
        <v>1877</v>
      </c>
      <c r="B39" s="16" t="s">
        <v>1878</v>
      </c>
      <c r="C39" s="13" t="s">
        <v>1879</v>
      </c>
      <c r="D39" s="13" t="s">
        <v>456</v>
      </c>
      <c r="E39" s="17">
        <v>10000</v>
      </c>
      <c r="F39" s="18">
        <v>106.18</v>
      </c>
      <c r="G39" s="19">
        <v>1.6000000000000001E-3</v>
      </c>
      <c r="H39" s="21"/>
      <c r="I39" s="21"/>
      <c r="J39" s="3"/>
    </row>
    <row r="40" spans="1:10" ht="13.05" customHeight="1">
      <c r="A40" s="3"/>
      <c r="B40" s="22" t="s">
        <v>176</v>
      </c>
      <c r="C40" s="2"/>
      <c r="D40" s="2"/>
      <c r="E40" s="2"/>
      <c r="F40" s="23">
        <v>64458.44</v>
      </c>
      <c r="G40" s="24">
        <v>0.95889999999999997</v>
      </c>
      <c r="H40" s="25"/>
      <c r="I40" s="25"/>
      <c r="J40" s="3"/>
    </row>
    <row r="41" spans="1:10" ht="13.05" customHeight="1">
      <c r="A41" s="3"/>
      <c r="B41" s="22" t="s">
        <v>627</v>
      </c>
      <c r="C41" s="2"/>
      <c r="D41" s="2"/>
      <c r="E41" s="2"/>
      <c r="F41" s="25" t="s">
        <v>178</v>
      </c>
      <c r="G41" s="25" t="s">
        <v>178</v>
      </c>
      <c r="H41" s="25"/>
      <c r="I41" s="25"/>
      <c r="J41" s="3"/>
    </row>
    <row r="42" spans="1:10" ht="13.05" customHeight="1">
      <c r="A42" s="3"/>
      <c r="B42" s="22" t="s">
        <v>176</v>
      </c>
      <c r="C42" s="2"/>
      <c r="D42" s="2"/>
      <c r="E42" s="2"/>
      <c r="F42" s="25" t="s">
        <v>178</v>
      </c>
      <c r="G42" s="25" t="s">
        <v>178</v>
      </c>
      <c r="H42" s="25"/>
      <c r="I42" s="25"/>
      <c r="J42" s="3"/>
    </row>
    <row r="43" spans="1:10" ht="13.05" customHeight="1">
      <c r="A43" s="3"/>
      <c r="B43" s="22" t="s">
        <v>187</v>
      </c>
      <c r="C43" s="26"/>
      <c r="D43" s="2"/>
      <c r="E43" s="26"/>
      <c r="F43" s="23">
        <v>64458.44</v>
      </c>
      <c r="G43" s="24">
        <v>0.95889999999999997</v>
      </c>
      <c r="H43" s="25"/>
      <c r="I43" s="25"/>
      <c r="J43" s="3"/>
    </row>
    <row r="44" spans="1:10" ht="13.05" customHeight="1">
      <c r="A44" s="3"/>
      <c r="B44" s="12" t="s">
        <v>188</v>
      </c>
      <c r="C44" s="13"/>
      <c r="D44" s="13"/>
      <c r="E44" s="13"/>
      <c r="F44" s="13"/>
      <c r="G44" s="13"/>
      <c r="H44" s="14"/>
      <c r="I44" s="14"/>
      <c r="J44" s="3"/>
    </row>
    <row r="45" spans="1:10" ht="13.05" customHeight="1">
      <c r="A45" s="3"/>
      <c r="B45" s="12" t="s">
        <v>631</v>
      </c>
      <c r="C45" s="13"/>
      <c r="D45" s="13"/>
      <c r="E45" s="13"/>
      <c r="F45" s="3"/>
      <c r="G45" s="14"/>
      <c r="H45" s="14"/>
      <c r="I45" s="14"/>
      <c r="J45" s="3"/>
    </row>
    <row r="46" spans="1:10" ht="13.05" customHeight="1">
      <c r="A46" s="15" t="s">
        <v>1483</v>
      </c>
      <c r="B46" s="16" t="s">
        <v>1484</v>
      </c>
      <c r="C46" s="13" t="s">
        <v>1485</v>
      </c>
      <c r="D46" s="13" t="s">
        <v>150</v>
      </c>
      <c r="E46" s="17">
        <v>1000000</v>
      </c>
      <c r="F46" s="18">
        <v>989.03</v>
      </c>
      <c r="G46" s="19">
        <v>1.47E-2</v>
      </c>
      <c r="H46" s="20">
        <v>5.1920000000000001E-2</v>
      </c>
      <c r="I46" s="21"/>
      <c r="J46" s="3"/>
    </row>
    <row r="47" spans="1:10" ht="13.05" customHeight="1">
      <c r="A47" s="3"/>
      <c r="B47" s="22" t="s">
        <v>176</v>
      </c>
      <c r="C47" s="2"/>
      <c r="D47" s="2"/>
      <c r="E47" s="2"/>
      <c r="F47" s="23">
        <v>989.03</v>
      </c>
      <c r="G47" s="24">
        <v>1.47E-2</v>
      </c>
      <c r="H47" s="25"/>
      <c r="I47" s="25"/>
      <c r="J47" s="3"/>
    </row>
    <row r="48" spans="1:10" ht="13.05" customHeight="1">
      <c r="A48" s="3"/>
      <c r="B48" s="22" t="s">
        <v>187</v>
      </c>
      <c r="C48" s="26"/>
      <c r="D48" s="2"/>
      <c r="E48" s="26"/>
      <c r="F48" s="23">
        <v>989.03</v>
      </c>
      <c r="G48" s="24">
        <v>1.47E-2</v>
      </c>
      <c r="H48" s="25"/>
      <c r="I48" s="25"/>
      <c r="J48" s="3"/>
    </row>
    <row r="49" spans="1:10" ht="13.05" customHeight="1">
      <c r="A49" s="3"/>
      <c r="B49" s="12" t="s">
        <v>227</v>
      </c>
      <c r="C49" s="13"/>
      <c r="D49" s="13"/>
      <c r="E49" s="13"/>
      <c r="F49" s="13"/>
      <c r="G49" s="13"/>
      <c r="H49" s="14"/>
      <c r="I49" s="14"/>
      <c r="J49" s="3"/>
    </row>
    <row r="50" spans="1:10" ht="13.05" customHeight="1">
      <c r="A50" s="15" t="s">
        <v>228</v>
      </c>
      <c r="B50" s="16" t="s">
        <v>229</v>
      </c>
      <c r="C50" s="13"/>
      <c r="D50" s="13" t="s">
        <v>226</v>
      </c>
      <c r="E50" s="17"/>
      <c r="F50" s="18">
        <v>2105.12</v>
      </c>
      <c r="G50" s="19">
        <v>3.1300000000000001E-2</v>
      </c>
      <c r="H50" s="20">
        <v>5.3318043014761105E-2</v>
      </c>
      <c r="I50" s="21"/>
      <c r="J50" s="3"/>
    </row>
    <row r="51" spans="1:10" ht="13.05" customHeight="1">
      <c r="A51" s="3"/>
      <c r="B51" s="22" t="s">
        <v>176</v>
      </c>
      <c r="C51" s="2"/>
      <c r="D51" s="2"/>
      <c r="E51" s="2"/>
      <c r="F51" s="23">
        <v>2105.12</v>
      </c>
      <c r="G51" s="24">
        <v>3.1300000000000001E-2</v>
      </c>
      <c r="H51" s="25"/>
      <c r="I51" s="25"/>
      <c r="J51" s="3"/>
    </row>
    <row r="52" spans="1:10" ht="13.05" customHeight="1">
      <c r="A52" s="3"/>
      <c r="B52" s="22" t="s">
        <v>187</v>
      </c>
      <c r="C52" s="26"/>
      <c r="D52" s="2"/>
      <c r="E52" s="26"/>
      <c r="F52" s="23">
        <v>2105.12</v>
      </c>
      <c r="G52" s="24">
        <v>3.1300000000000001E-2</v>
      </c>
      <c r="H52" s="25"/>
      <c r="I52" s="25"/>
      <c r="J52" s="3"/>
    </row>
    <row r="53" spans="1:10" ht="13.05" customHeight="1">
      <c r="A53" s="3"/>
      <c r="B53" s="22" t="s">
        <v>230</v>
      </c>
      <c r="C53" s="13"/>
      <c r="D53" s="2"/>
      <c r="E53" s="13"/>
      <c r="F53" s="27">
        <v>-327.33</v>
      </c>
      <c r="G53" s="24">
        <v>-4.8999999999999998E-3</v>
      </c>
      <c r="H53" s="25"/>
      <c r="I53" s="25"/>
      <c r="J53" s="3"/>
    </row>
    <row r="54" spans="1:10" ht="13.05" customHeight="1">
      <c r="A54" s="3"/>
      <c r="B54" s="28" t="s">
        <v>231</v>
      </c>
      <c r="C54" s="29"/>
      <c r="D54" s="29"/>
      <c r="E54" s="29"/>
      <c r="F54" s="30">
        <v>67225.259999999995</v>
      </c>
      <c r="G54" s="31">
        <v>1</v>
      </c>
      <c r="H54" s="32"/>
      <c r="I54" s="32"/>
      <c r="J54" s="3"/>
    </row>
    <row r="55" spans="1:10" ht="13.05" customHeight="1">
      <c r="A55" s="3"/>
      <c r="B55" s="6"/>
      <c r="C55" s="3"/>
      <c r="D55" s="3"/>
      <c r="E55" s="3"/>
      <c r="F55" s="3"/>
      <c r="G55" s="3"/>
      <c r="H55" s="3"/>
      <c r="I55" s="3"/>
      <c r="J55" s="3"/>
    </row>
    <row r="56" spans="1:10" ht="13.05" customHeight="1">
      <c r="A56" s="3"/>
      <c r="B56" s="187"/>
      <c r="C56" s="187"/>
      <c r="D56" s="187"/>
      <c r="E56" s="187"/>
      <c r="F56" s="187"/>
      <c r="G56" s="187"/>
      <c r="H56" s="187"/>
      <c r="I56" s="3"/>
      <c r="J56" s="3"/>
    </row>
    <row r="57" spans="1:10" ht="13.05" customHeight="1">
      <c r="A57" s="3"/>
      <c r="B57" s="187"/>
      <c r="C57" s="187"/>
      <c r="D57" s="187"/>
      <c r="E57" s="187"/>
      <c r="F57" s="187"/>
      <c r="G57" s="187"/>
      <c r="H57" s="187"/>
      <c r="I57" s="3"/>
      <c r="J57" s="3"/>
    </row>
    <row r="58" spans="1:10" ht="13.05" customHeight="1">
      <c r="A58" s="3"/>
      <c r="B58" s="4" t="s">
        <v>226</v>
      </c>
      <c r="C58" s="3"/>
      <c r="D58" s="3"/>
      <c r="E58" s="3"/>
      <c r="F58" s="3"/>
      <c r="G58" s="3"/>
      <c r="H58" s="3"/>
      <c r="I58" s="3"/>
      <c r="J58" s="3"/>
    </row>
    <row r="59" spans="1:10" ht="13.05" customHeight="1">
      <c r="A59" s="3"/>
      <c r="B59" s="4" t="s">
        <v>234</v>
      </c>
      <c r="C59" s="3"/>
      <c r="D59" s="3"/>
      <c r="E59" s="3"/>
      <c r="F59" s="3"/>
      <c r="G59" s="3"/>
      <c r="H59" s="3"/>
      <c r="I59" s="3"/>
      <c r="J59" s="3"/>
    </row>
    <row r="60" spans="1:10" ht="26.1" customHeight="1">
      <c r="A60" s="3"/>
      <c r="B60" s="187" t="s">
        <v>235</v>
      </c>
      <c r="C60" s="187"/>
      <c r="D60" s="187"/>
      <c r="E60" s="187"/>
      <c r="F60" s="187"/>
      <c r="G60" s="187"/>
      <c r="H60" s="187"/>
      <c r="I60" s="3"/>
      <c r="J60" s="3"/>
    </row>
    <row r="64" spans="1:10">
      <c r="B64" s="49" t="s">
        <v>2354</v>
      </c>
      <c r="C64" s="50"/>
      <c r="D64" s="50"/>
      <c r="E64" s="51"/>
    </row>
    <row r="65" spans="2:5">
      <c r="B65" s="50" t="s">
        <v>2393</v>
      </c>
      <c r="C65" s="50"/>
      <c r="D65" s="50"/>
      <c r="E65" s="51"/>
    </row>
    <row r="66" spans="2:5">
      <c r="B66" s="57" t="s">
        <v>2394</v>
      </c>
      <c r="C66" s="50"/>
      <c r="D66" s="50"/>
      <c r="E66" s="51"/>
    </row>
    <row r="67" spans="2:5">
      <c r="B67" s="50" t="s">
        <v>2355</v>
      </c>
      <c r="C67" s="50"/>
      <c r="D67" s="50"/>
      <c r="E67" s="51"/>
    </row>
    <row r="68" spans="2:5">
      <c r="B68" s="50" t="s">
        <v>2356</v>
      </c>
      <c r="C68" s="50"/>
      <c r="D68" s="50"/>
      <c r="E68" s="51"/>
    </row>
    <row r="69" spans="2:5">
      <c r="B69" s="50" t="s">
        <v>2357</v>
      </c>
      <c r="C69" s="52"/>
      <c r="D69" s="52"/>
      <c r="E69" s="52"/>
    </row>
    <row r="70" spans="2:5">
      <c r="B70" s="50" t="s">
        <v>2358</v>
      </c>
      <c r="C70" s="50"/>
      <c r="D70" s="50"/>
      <c r="E70" s="51"/>
    </row>
    <row r="71" spans="2:5">
      <c r="B71" s="50" t="s">
        <v>2359</v>
      </c>
      <c r="C71" s="50"/>
      <c r="D71" s="50"/>
      <c r="E71" s="51"/>
    </row>
    <row r="72" spans="2:5">
      <c r="B72" s="50" t="s">
        <v>2360</v>
      </c>
      <c r="C72" s="50"/>
      <c r="D72" s="50"/>
      <c r="E72" s="51"/>
    </row>
    <row r="73" spans="2:5">
      <c r="B73" s="50" t="s">
        <v>2361</v>
      </c>
      <c r="C73" s="50"/>
      <c r="D73" s="50"/>
      <c r="E73" s="51"/>
    </row>
    <row r="74" spans="2:5">
      <c r="B74" s="49" t="s">
        <v>2362</v>
      </c>
      <c r="C74" s="49"/>
      <c r="D74" s="49" t="s">
        <v>2363</v>
      </c>
      <c r="E74" s="49" t="s">
        <v>2364</v>
      </c>
    </row>
    <row r="75" spans="2:5">
      <c r="B75" s="50" t="s">
        <v>2410</v>
      </c>
      <c r="C75" s="50"/>
      <c r="D75" s="53">
        <v>12.3184</v>
      </c>
      <c r="E75" s="53">
        <v>11.9429</v>
      </c>
    </row>
    <row r="76" spans="2:5">
      <c r="B76" s="50" t="s">
        <v>2366</v>
      </c>
      <c r="C76" s="50"/>
      <c r="D76" s="53">
        <v>12.3184</v>
      </c>
      <c r="E76" s="53">
        <v>11.9429</v>
      </c>
    </row>
    <row r="77" spans="2:5">
      <c r="B77" s="50" t="s">
        <v>2411</v>
      </c>
      <c r="C77" s="50"/>
      <c r="D77" s="53">
        <v>12.5581</v>
      </c>
      <c r="E77" s="53">
        <v>12.1877</v>
      </c>
    </row>
    <row r="78" spans="2:5">
      <c r="B78" s="50" t="s">
        <v>2374</v>
      </c>
      <c r="C78" s="50"/>
      <c r="D78" s="53">
        <v>12.5581</v>
      </c>
      <c r="E78" s="53">
        <v>12.1877</v>
      </c>
    </row>
    <row r="79" spans="2:5">
      <c r="B79" s="50"/>
      <c r="C79" s="50"/>
      <c r="D79" s="50"/>
      <c r="E79" s="51"/>
    </row>
    <row r="80" spans="2:5">
      <c r="B80" s="50" t="s">
        <v>2412</v>
      </c>
      <c r="C80" s="50"/>
      <c r="D80" s="50"/>
      <c r="E80" s="51"/>
    </row>
    <row r="81" spans="2:5">
      <c r="B81" s="50" t="s">
        <v>2419</v>
      </c>
      <c r="C81" s="50"/>
      <c r="D81" s="50"/>
      <c r="E81" s="51"/>
    </row>
    <row r="82" spans="2:5">
      <c r="B82" s="50" t="s">
        <v>2380</v>
      </c>
      <c r="C82" s="50"/>
      <c r="D82" s="50"/>
      <c r="E82" s="51"/>
    </row>
    <row r="83" spans="2:5">
      <c r="B83" s="50" t="s">
        <v>2452</v>
      </c>
      <c r="C83" s="50"/>
      <c r="D83" s="50"/>
      <c r="E83" s="51"/>
    </row>
    <row r="84" spans="2:5">
      <c r="B84" s="50" t="s">
        <v>2382</v>
      </c>
      <c r="C84" s="50"/>
      <c r="D84" s="50"/>
      <c r="E84" s="51"/>
    </row>
    <row r="85" spans="2:5">
      <c r="B85" s="50" t="s">
        <v>2400</v>
      </c>
      <c r="C85" s="50"/>
      <c r="D85" s="50"/>
      <c r="E85" s="51"/>
    </row>
    <row r="86" spans="2:5">
      <c r="B86" s="50" t="s">
        <v>2383</v>
      </c>
      <c r="C86" s="50"/>
      <c r="D86" s="50"/>
      <c r="E86" s="51"/>
    </row>
    <row r="87" spans="2:5">
      <c r="B87" s="50" t="s">
        <v>2384</v>
      </c>
      <c r="C87" s="50"/>
      <c r="D87" s="50"/>
      <c r="E87" s="51"/>
    </row>
    <row r="88" spans="2:5">
      <c r="B88" s="50" t="s">
        <v>2385</v>
      </c>
      <c r="C88" s="50"/>
      <c r="D88" s="50"/>
      <c r="E88" s="51"/>
    </row>
    <row r="89" spans="2:5">
      <c r="B89" s="50" t="s">
        <v>2386</v>
      </c>
      <c r="C89" s="50"/>
      <c r="D89" s="50"/>
      <c r="E89" s="51"/>
    </row>
    <row r="90" spans="2:5">
      <c r="B90" s="50" t="s">
        <v>2387</v>
      </c>
      <c r="C90" s="50"/>
      <c r="D90" s="50"/>
      <c r="E90" s="51"/>
    </row>
    <row r="91" spans="2:5">
      <c r="B91" s="50" t="s">
        <v>2388</v>
      </c>
      <c r="C91" s="50"/>
      <c r="D91" s="50"/>
      <c r="E91" s="51"/>
    </row>
    <row r="92" spans="2:5">
      <c r="B92" s="50" t="s">
        <v>2389</v>
      </c>
      <c r="C92" s="50"/>
      <c r="D92" s="50"/>
      <c r="E92" s="51"/>
    </row>
    <row r="114" spans="2:2">
      <c r="B114" t="s">
        <v>2652</v>
      </c>
    </row>
  </sheetData>
  <mergeCells count="3">
    <mergeCell ref="B56:H56"/>
    <mergeCell ref="B57:H57"/>
    <mergeCell ref="B60:H60"/>
  </mergeCells>
  <pageMargins left="0" right="0" top="0" bottom="0" header="0" footer="0"/>
  <pageSetup orientation="landscape"/>
  <headerFooter>
    <oddFooter xml:space="preserve">&amp;C_x000D_&amp;1#&amp;"Aptos"&amp;10&amp;K000000  For internal use only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heetPr>
  <dimension ref="A1:J74"/>
  <sheetViews>
    <sheetView topLeftCell="A51" workbookViewId="0">
      <selection activeCell="G60" sqref="G60"/>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62</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221</v>
      </c>
      <c r="C5" s="13"/>
      <c r="D5" s="13"/>
      <c r="E5" s="13"/>
      <c r="F5" s="13"/>
      <c r="G5" s="13"/>
      <c r="H5" s="14"/>
      <c r="I5" s="14"/>
      <c r="J5" s="3"/>
    </row>
    <row r="6" spans="1:10" ht="13.05" customHeight="1">
      <c r="A6" s="3"/>
      <c r="B6" s="12" t="s">
        <v>1277</v>
      </c>
      <c r="C6" s="13"/>
      <c r="D6" s="13"/>
      <c r="E6" s="13"/>
      <c r="F6" s="3"/>
      <c r="G6" s="14"/>
      <c r="H6" s="14"/>
      <c r="I6" s="14"/>
      <c r="J6" s="3"/>
    </row>
    <row r="7" spans="1:10" ht="13.05" customHeight="1">
      <c r="A7" s="15" t="s">
        <v>1880</v>
      </c>
      <c r="B7" s="16" t="s">
        <v>1881</v>
      </c>
      <c r="C7" s="13" t="s">
        <v>1882</v>
      </c>
      <c r="D7" s="13" t="s">
        <v>226</v>
      </c>
      <c r="E7" s="17">
        <v>15407386.448999999</v>
      </c>
      <c r="F7" s="18">
        <v>4796.72</v>
      </c>
      <c r="G7" s="19">
        <v>0.61280000000000001</v>
      </c>
      <c r="H7" s="21"/>
      <c r="I7" s="21"/>
      <c r="J7" s="3"/>
    </row>
    <row r="8" spans="1:10" ht="13.05" customHeight="1">
      <c r="A8" s="15" t="s">
        <v>1883</v>
      </c>
      <c r="B8" s="16" t="s">
        <v>1884</v>
      </c>
      <c r="C8" s="13" t="s">
        <v>1885</v>
      </c>
      <c r="D8" s="13" t="s">
        <v>226</v>
      </c>
      <c r="E8" s="17">
        <v>15724236.509</v>
      </c>
      <c r="F8" s="18">
        <v>2835.52</v>
      </c>
      <c r="G8" s="19">
        <v>0.36220000000000002</v>
      </c>
      <c r="H8" s="21"/>
      <c r="I8" s="21"/>
      <c r="J8" s="3"/>
    </row>
    <row r="9" spans="1:10" ht="13.05" customHeight="1">
      <c r="A9" s="3"/>
      <c r="B9" s="22" t="s">
        <v>176</v>
      </c>
      <c r="C9" s="2"/>
      <c r="D9" s="2"/>
      <c r="E9" s="2"/>
      <c r="F9" s="23">
        <v>7632.24</v>
      </c>
      <c r="G9" s="24">
        <v>0.97499999999999998</v>
      </c>
      <c r="H9" s="25"/>
      <c r="I9" s="25"/>
      <c r="J9" s="3"/>
    </row>
    <row r="10" spans="1:10" ht="13.05" customHeight="1">
      <c r="A10" s="3"/>
      <c r="B10" s="22" t="s">
        <v>187</v>
      </c>
      <c r="C10" s="26"/>
      <c r="D10" s="2"/>
      <c r="E10" s="26"/>
      <c r="F10" s="23">
        <v>7632.24</v>
      </c>
      <c r="G10" s="24">
        <v>0.97499999999999998</v>
      </c>
      <c r="H10" s="25"/>
      <c r="I10" s="25"/>
      <c r="J10" s="3"/>
    </row>
    <row r="11" spans="1:10" ht="13.05" customHeight="1">
      <c r="A11" s="3"/>
      <c r="B11" s="12" t="s">
        <v>227</v>
      </c>
      <c r="C11" s="13"/>
      <c r="D11" s="13"/>
      <c r="E11" s="13"/>
      <c r="F11" s="13"/>
      <c r="G11" s="13"/>
      <c r="H11" s="14"/>
      <c r="I11" s="14"/>
      <c r="J11" s="3"/>
    </row>
    <row r="12" spans="1:10" ht="13.05" customHeight="1">
      <c r="A12" s="15" t="s">
        <v>228</v>
      </c>
      <c r="B12" s="16" t="s">
        <v>229</v>
      </c>
      <c r="C12" s="13"/>
      <c r="D12" s="13" t="s">
        <v>226</v>
      </c>
      <c r="E12" s="17"/>
      <c r="F12" s="18">
        <v>190.68</v>
      </c>
      <c r="G12" s="19">
        <v>2.4400000000000002E-2</v>
      </c>
      <c r="H12" s="20">
        <v>5.3318082125859312E-2</v>
      </c>
      <c r="I12" s="21"/>
      <c r="J12" s="3"/>
    </row>
    <row r="13" spans="1:10" ht="13.05" customHeight="1">
      <c r="A13" s="3"/>
      <c r="B13" s="22" t="s">
        <v>176</v>
      </c>
      <c r="C13" s="2"/>
      <c r="D13" s="2"/>
      <c r="E13" s="2"/>
      <c r="F13" s="23">
        <v>190.68</v>
      </c>
      <c r="G13" s="24">
        <v>2.4400000000000002E-2</v>
      </c>
      <c r="H13" s="25"/>
      <c r="I13" s="25"/>
      <c r="J13" s="3"/>
    </row>
    <row r="14" spans="1:10" ht="13.05" customHeight="1">
      <c r="A14" s="3"/>
      <c r="B14" s="22" t="s">
        <v>187</v>
      </c>
      <c r="C14" s="26"/>
      <c r="D14" s="2"/>
      <c r="E14" s="26"/>
      <c r="F14" s="23">
        <v>190.68</v>
      </c>
      <c r="G14" s="24">
        <v>2.4400000000000002E-2</v>
      </c>
      <c r="H14" s="25"/>
      <c r="I14" s="25"/>
      <c r="J14" s="3"/>
    </row>
    <row r="15" spans="1:10" ht="13.05" customHeight="1">
      <c r="A15" s="3"/>
      <c r="B15" s="22" t="s">
        <v>230</v>
      </c>
      <c r="C15" s="13"/>
      <c r="D15" s="2"/>
      <c r="E15" s="13"/>
      <c r="F15" s="27">
        <v>4.6399999999999997</v>
      </c>
      <c r="G15" s="24">
        <v>5.9999999999999995E-4</v>
      </c>
      <c r="H15" s="25"/>
      <c r="I15" s="25"/>
      <c r="J15" s="3"/>
    </row>
    <row r="16" spans="1:10" ht="13.05" customHeight="1">
      <c r="A16" s="3"/>
      <c r="B16" s="28" t="s">
        <v>231</v>
      </c>
      <c r="C16" s="29"/>
      <c r="D16" s="29"/>
      <c r="E16" s="29"/>
      <c r="F16" s="30">
        <v>7827.56</v>
      </c>
      <c r="G16" s="31">
        <v>1</v>
      </c>
      <c r="H16" s="32"/>
      <c r="I16" s="32"/>
      <c r="J16" s="3"/>
    </row>
    <row r="17" spans="1:10" ht="13.05" customHeight="1">
      <c r="A17" s="3"/>
      <c r="B17" s="6"/>
      <c r="C17" s="3"/>
      <c r="D17" s="3"/>
      <c r="E17" s="3"/>
      <c r="F17" s="3"/>
      <c r="G17" s="3"/>
      <c r="H17" s="3"/>
      <c r="I17" s="3"/>
      <c r="J17" s="3"/>
    </row>
    <row r="18" spans="1:10" ht="13.05" customHeight="1">
      <c r="A18" s="3"/>
      <c r="B18" s="187"/>
      <c r="C18" s="187"/>
      <c r="D18" s="187"/>
      <c r="E18" s="187"/>
      <c r="F18" s="187"/>
      <c r="G18" s="187"/>
      <c r="H18" s="187"/>
      <c r="I18" s="3"/>
      <c r="J18" s="3"/>
    </row>
    <row r="19" spans="1:10" ht="13.05" customHeight="1">
      <c r="A19" s="3"/>
      <c r="B19" s="187"/>
      <c r="C19" s="187"/>
      <c r="D19" s="187"/>
      <c r="E19" s="187"/>
      <c r="F19" s="187"/>
      <c r="G19" s="187"/>
      <c r="H19" s="187"/>
      <c r="I19" s="3"/>
      <c r="J19" s="3"/>
    </row>
    <row r="20" spans="1:10" ht="13.05" customHeight="1">
      <c r="A20" s="3"/>
      <c r="B20" s="4" t="s">
        <v>226</v>
      </c>
      <c r="C20" s="3"/>
      <c r="D20" s="3"/>
      <c r="E20" s="3"/>
      <c r="F20" s="3"/>
      <c r="G20" s="3"/>
      <c r="H20" s="3"/>
      <c r="I20" s="3"/>
      <c r="J20" s="3"/>
    </row>
    <row r="21" spans="1:10" ht="13.05" customHeight="1">
      <c r="A21" s="3"/>
      <c r="B21" s="4" t="s">
        <v>234</v>
      </c>
      <c r="C21" s="3"/>
      <c r="D21" s="3"/>
      <c r="E21" s="3"/>
      <c r="F21" s="3"/>
      <c r="G21" s="3"/>
      <c r="H21" s="3"/>
      <c r="I21" s="3"/>
      <c r="J21" s="3"/>
    </row>
    <row r="22" spans="1:10" ht="26.1" customHeight="1">
      <c r="A22" s="3"/>
      <c r="B22" s="187" t="s">
        <v>235</v>
      </c>
      <c r="C22" s="187"/>
      <c r="D22" s="187"/>
      <c r="E22" s="187"/>
      <c r="F22" s="187"/>
      <c r="G22" s="187"/>
      <c r="H22" s="187"/>
      <c r="I22" s="3"/>
      <c r="J22" s="3"/>
    </row>
    <row r="26" spans="1:10">
      <c r="B26" s="49" t="s">
        <v>2354</v>
      </c>
      <c r="C26" s="50"/>
      <c r="D26" s="50"/>
      <c r="E26" s="51"/>
    </row>
    <row r="27" spans="1:10">
      <c r="B27" s="50" t="s">
        <v>2393</v>
      </c>
      <c r="C27" s="50"/>
      <c r="D27" s="50"/>
      <c r="E27" s="51"/>
    </row>
    <row r="28" spans="1:10">
      <c r="B28" s="57" t="s">
        <v>2394</v>
      </c>
      <c r="C28" s="50"/>
      <c r="D28" s="50"/>
      <c r="E28" s="51"/>
    </row>
    <row r="29" spans="1:10">
      <c r="B29" s="50" t="s">
        <v>2355</v>
      </c>
      <c r="C29" s="50"/>
      <c r="D29" s="50"/>
      <c r="E29" s="51"/>
    </row>
    <row r="30" spans="1:10">
      <c r="B30" s="50" t="s">
        <v>2356</v>
      </c>
      <c r="C30" s="50"/>
      <c r="D30" s="50"/>
      <c r="E30" s="51"/>
    </row>
    <row r="31" spans="1:10">
      <c r="B31" s="50" t="s">
        <v>2357</v>
      </c>
      <c r="C31" s="52"/>
      <c r="D31" s="52"/>
      <c r="E31" s="52"/>
    </row>
    <row r="32" spans="1:10">
      <c r="B32" s="50" t="s">
        <v>2358</v>
      </c>
      <c r="C32" s="50"/>
      <c r="D32" s="50"/>
      <c r="E32" s="51"/>
    </row>
    <row r="33" spans="2:5">
      <c r="B33" s="50" t="s">
        <v>2359</v>
      </c>
      <c r="C33" s="50"/>
      <c r="D33" s="50"/>
      <c r="E33" s="51"/>
    </row>
    <row r="34" spans="2:5">
      <c r="B34" s="50" t="s">
        <v>2360</v>
      </c>
      <c r="C34" s="50"/>
      <c r="D34" s="50"/>
      <c r="E34" s="51"/>
    </row>
    <row r="35" spans="2:5">
      <c r="B35" s="50" t="s">
        <v>2361</v>
      </c>
      <c r="C35" s="50"/>
      <c r="D35" s="50"/>
      <c r="E35" s="51"/>
    </row>
    <row r="36" spans="2:5">
      <c r="B36" s="49" t="s">
        <v>2362</v>
      </c>
      <c r="C36" s="49"/>
      <c r="D36" s="49" t="s">
        <v>2363</v>
      </c>
      <c r="E36" s="49" t="s">
        <v>2364</v>
      </c>
    </row>
    <row r="37" spans="2:5">
      <c r="B37" s="50" t="s">
        <v>2410</v>
      </c>
      <c r="C37" s="50"/>
      <c r="D37" s="62">
        <v>10.491199999999999</v>
      </c>
      <c r="E37" s="53">
        <v>10.641999999999999</v>
      </c>
    </row>
    <row r="38" spans="2:5">
      <c r="B38" s="50" t="s">
        <v>2366</v>
      </c>
      <c r="C38" s="50"/>
      <c r="D38" s="62">
        <v>10.491199999999999</v>
      </c>
      <c r="E38" s="53">
        <v>10.641999999999999</v>
      </c>
    </row>
    <row r="39" spans="2:5">
      <c r="B39" s="50" t="s">
        <v>2411</v>
      </c>
      <c r="C39" s="50"/>
      <c r="D39" s="62">
        <v>10.512</v>
      </c>
      <c r="E39" s="53">
        <v>10.6648</v>
      </c>
    </row>
    <row r="40" spans="2:5">
      <c r="B40" s="50" t="s">
        <v>2374</v>
      </c>
      <c r="C40" s="50"/>
      <c r="D40" s="62">
        <v>10.512</v>
      </c>
      <c r="E40" s="53">
        <v>10.6648</v>
      </c>
    </row>
    <row r="41" spans="2:5">
      <c r="B41" s="50"/>
      <c r="C41" s="50"/>
      <c r="D41" s="50"/>
      <c r="E41" s="51"/>
    </row>
    <row r="42" spans="2:5">
      <c r="B42" s="50" t="s">
        <v>2412</v>
      </c>
      <c r="C42" s="50"/>
      <c r="D42" s="50"/>
      <c r="E42" s="51"/>
    </row>
    <row r="43" spans="2:5">
      <c r="B43" s="50" t="s">
        <v>2379</v>
      </c>
      <c r="C43" s="50"/>
      <c r="D43" s="50"/>
      <c r="E43" s="51"/>
    </row>
    <row r="44" spans="2:5">
      <c r="B44" s="50" t="s">
        <v>2380</v>
      </c>
      <c r="C44" s="50"/>
      <c r="D44" s="50"/>
      <c r="E44" s="51"/>
    </row>
    <row r="45" spans="2:5">
      <c r="B45" s="50" t="s">
        <v>2434</v>
      </c>
      <c r="C45" s="50"/>
      <c r="D45" s="50"/>
      <c r="E45" s="51"/>
    </row>
    <row r="46" spans="2:5">
      <c r="B46" s="50" t="s">
        <v>2382</v>
      </c>
      <c r="C46" s="50"/>
      <c r="D46" s="50"/>
      <c r="E46" s="51"/>
    </row>
    <row r="47" spans="2:5">
      <c r="B47" s="50" t="s">
        <v>2400</v>
      </c>
      <c r="C47" s="50"/>
      <c r="D47" s="50"/>
      <c r="E47" s="51"/>
    </row>
    <row r="48" spans="2:5">
      <c r="B48" s="50" t="s">
        <v>2383</v>
      </c>
      <c r="C48" s="50"/>
      <c r="D48" s="50"/>
      <c r="E48" s="51"/>
    </row>
    <row r="49" spans="2:5">
      <c r="B49" s="50" t="s">
        <v>2384</v>
      </c>
      <c r="C49" s="50"/>
      <c r="D49" s="50"/>
      <c r="E49" s="51"/>
    </row>
    <row r="50" spans="2:5">
      <c r="B50" s="50" t="s">
        <v>2385</v>
      </c>
      <c r="C50" s="50"/>
      <c r="D50" s="50"/>
      <c r="E50" s="51"/>
    </row>
    <row r="51" spans="2:5">
      <c r="B51" s="50" t="s">
        <v>2386</v>
      </c>
      <c r="C51" s="50"/>
      <c r="D51" s="50"/>
      <c r="E51" s="51"/>
    </row>
    <row r="52" spans="2:5">
      <c r="B52" s="50" t="s">
        <v>2387</v>
      </c>
      <c r="C52" s="50"/>
      <c r="D52" s="50"/>
      <c r="E52" s="51"/>
    </row>
    <row r="53" spans="2:5">
      <c r="B53" s="50" t="s">
        <v>2388</v>
      </c>
      <c r="C53" s="50"/>
      <c r="D53" s="50"/>
      <c r="E53" s="51"/>
    </row>
    <row r="54" spans="2:5">
      <c r="B54" s="50" t="s">
        <v>2389</v>
      </c>
      <c r="C54" s="50"/>
      <c r="D54" s="50"/>
      <c r="E54" s="51"/>
    </row>
    <row r="74" spans="2:2">
      <c r="B74" t="s">
        <v>2652</v>
      </c>
    </row>
  </sheetData>
  <mergeCells count="3">
    <mergeCell ref="B18:H18"/>
    <mergeCell ref="B19:H19"/>
    <mergeCell ref="B22:H22"/>
  </mergeCells>
  <pageMargins left="0" right="0" top="0" bottom="0" header="0" footer="0"/>
  <pageSetup orientation="landscape"/>
  <headerFooter>
    <oddFooter xml:space="preserve">&amp;C_x000D_&amp;1#&amp;"Aptos"&amp;10&amp;K000000  For internal use only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heetPr>
  <dimension ref="A1:J80"/>
  <sheetViews>
    <sheetView topLeftCell="A59" workbookViewId="0">
      <selection activeCell="G71" sqref="G7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64</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221</v>
      </c>
      <c r="C5" s="13"/>
      <c r="D5" s="13"/>
      <c r="E5" s="13"/>
      <c r="F5" s="13"/>
      <c r="G5" s="13"/>
      <c r="H5" s="14"/>
      <c r="I5" s="14"/>
      <c r="J5" s="3"/>
    </row>
    <row r="6" spans="1:10" ht="13.05" customHeight="1">
      <c r="A6" s="3"/>
      <c r="B6" s="12" t="s">
        <v>1505</v>
      </c>
      <c r="C6" s="13"/>
      <c r="D6" s="13"/>
      <c r="E6" s="13"/>
      <c r="F6" s="3"/>
      <c r="G6" s="14"/>
      <c r="H6" s="14"/>
      <c r="I6" s="14"/>
      <c r="J6" s="3"/>
    </row>
    <row r="7" spans="1:10" ht="13.05" customHeight="1">
      <c r="A7" s="15" t="s">
        <v>1509</v>
      </c>
      <c r="B7" s="16" t="s">
        <v>1510</v>
      </c>
      <c r="C7" s="13" t="s">
        <v>1511</v>
      </c>
      <c r="D7" s="13" t="s">
        <v>226</v>
      </c>
      <c r="E7" s="17">
        <v>1529032</v>
      </c>
      <c r="F7" s="18">
        <v>2073.37</v>
      </c>
      <c r="G7" s="19">
        <v>0.17380000000000001</v>
      </c>
      <c r="H7" s="21"/>
      <c r="I7" s="21"/>
      <c r="J7" s="3"/>
    </row>
    <row r="8" spans="1:10" ht="13.05" customHeight="1">
      <c r="A8" s="3"/>
      <c r="B8" s="22" t="s">
        <v>176</v>
      </c>
      <c r="C8" s="2"/>
      <c r="D8" s="2"/>
      <c r="E8" s="2"/>
      <c r="F8" s="23">
        <v>2073.37</v>
      </c>
      <c r="G8" s="24">
        <v>0.17380000000000001</v>
      </c>
      <c r="H8" s="25"/>
      <c r="I8" s="25"/>
      <c r="J8" s="3"/>
    </row>
    <row r="9" spans="1:10" ht="13.05" customHeight="1">
      <c r="A9" s="3"/>
      <c r="B9" s="12" t="s">
        <v>1277</v>
      </c>
      <c r="C9" s="13"/>
      <c r="D9" s="13"/>
      <c r="E9" s="13"/>
      <c r="F9" s="3"/>
      <c r="G9" s="14"/>
      <c r="H9" s="14"/>
      <c r="I9" s="14"/>
      <c r="J9" s="3"/>
    </row>
    <row r="10" spans="1:10" ht="13.05" customHeight="1">
      <c r="A10" s="15" t="s">
        <v>1886</v>
      </c>
      <c r="B10" s="16" t="s">
        <v>1887</v>
      </c>
      <c r="C10" s="13" t="s">
        <v>1888</v>
      </c>
      <c r="D10" s="13" t="s">
        <v>226</v>
      </c>
      <c r="E10" s="17">
        <v>19487346.868000001</v>
      </c>
      <c r="F10" s="18">
        <v>6558.21</v>
      </c>
      <c r="G10" s="19">
        <v>0.54959999999999998</v>
      </c>
      <c r="H10" s="21"/>
      <c r="I10" s="21"/>
      <c r="J10" s="3"/>
    </row>
    <row r="11" spans="1:10" ht="13.05" customHeight="1">
      <c r="A11" s="15" t="s">
        <v>1889</v>
      </c>
      <c r="B11" s="16" t="s">
        <v>1890</v>
      </c>
      <c r="C11" s="13" t="s">
        <v>1891</v>
      </c>
      <c r="D11" s="13" t="s">
        <v>226</v>
      </c>
      <c r="E11" s="17">
        <v>936897.05299999996</v>
      </c>
      <c r="F11" s="18">
        <v>2366.15</v>
      </c>
      <c r="G11" s="19">
        <v>0.1983</v>
      </c>
      <c r="H11" s="21"/>
      <c r="I11" s="21"/>
      <c r="J11" s="3"/>
    </row>
    <row r="12" spans="1:10" ht="13.05" customHeight="1">
      <c r="A12" s="15" t="s">
        <v>1892</v>
      </c>
      <c r="B12" s="16" t="s">
        <v>1893</v>
      </c>
      <c r="C12" s="13" t="s">
        <v>1894</v>
      </c>
      <c r="D12" s="13" t="s">
        <v>226</v>
      </c>
      <c r="E12" s="17">
        <v>1744500.425</v>
      </c>
      <c r="F12" s="18">
        <v>913.67</v>
      </c>
      <c r="G12" s="19">
        <v>7.6600000000000001E-2</v>
      </c>
      <c r="H12" s="21"/>
      <c r="I12" s="21"/>
      <c r="J12" s="3"/>
    </row>
    <row r="13" spans="1:10" ht="13.05" customHeight="1">
      <c r="A13" s="3"/>
      <c r="B13" s="22" t="s">
        <v>176</v>
      </c>
      <c r="C13" s="2"/>
      <c r="D13" s="2"/>
      <c r="E13" s="2"/>
      <c r="F13" s="23">
        <v>9838.0300000000007</v>
      </c>
      <c r="G13" s="24">
        <v>0.82450000000000001</v>
      </c>
      <c r="H13" s="25"/>
      <c r="I13" s="25"/>
      <c r="J13" s="3"/>
    </row>
    <row r="14" spans="1:10" ht="13.05" customHeight="1">
      <c r="A14" s="3"/>
      <c r="B14" s="22" t="s">
        <v>187</v>
      </c>
      <c r="C14" s="26"/>
      <c r="D14" s="2"/>
      <c r="E14" s="26"/>
      <c r="F14" s="23">
        <v>11911.4</v>
      </c>
      <c r="G14" s="24">
        <v>0.99829999999999997</v>
      </c>
      <c r="H14" s="25"/>
      <c r="I14" s="25"/>
      <c r="J14" s="3"/>
    </row>
    <row r="15" spans="1:10" ht="13.05" customHeight="1">
      <c r="A15" s="3"/>
      <c r="B15" s="12" t="s">
        <v>227</v>
      </c>
      <c r="C15" s="13"/>
      <c r="D15" s="13"/>
      <c r="E15" s="13"/>
      <c r="F15" s="13"/>
      <c r="G15" s="13"/>
      <c r="H15" s="14"/>
      <c r="I15" s="14"/>
      <c r="J15" s="3"/>
    </row>
    <row r="16" spans="1:10" ht="13.05" customHeight="1">
      <c r="A16" s="15" t="s">
        <v>228</v>
      </c>
      <c r="B16" s="16" t="s">
        <v>229</v>
      </c>
      <c r="C16" s="13"/>
      <c r="D16" s="13" t="s">
        <v>226</v>
      </c>
      <c r="E16" s="17"/>
      <c r="F16" s="18">
        <v>33.119999999999997</v>
      </c>
      <c r="G16" s="19">
        <v>2.8E-3</v>
      </c>
      <c r="H16" s="20">
        <v>5.3318239930003647E-2</v>
      </c>
      <c r="I16" s="21"/>
      <c r="J16" s="3"/>
    </row>
    <row r="17" spans="1:10" ht="13.05" customHeight="1">
      <c r="A17" s="3"/>
      <c r="B17" s="22" t="s">
        <v>176</v>
      </c>
      <c r="C17" s="2"/>
      <c r="D17" s="2"/>
      <c r="E17" s="2"/>
      <c r="F17" s="23">
        <v>33.119999999999997</v>
      </c>
      <c r="G17" s="24">
        <v>2.8E-3</v>
      </c>
      <c r="H17" s="25"/>
      <c r="I17" s="25"/>
      <c r="J17" s="3"/>
    </row>
    <row r="18" spans="1:10" ht="13.05" customHeight="1">
      <c r="A18" s="3"/>
      <c r="B18" s="22" t="s">
        <v>187</v>
      </c>
      <c r="C18" s="26"/>
      <c r="D18" s="2"/>
      <c r="E18" s="26"/>
      <c r="F18" s="23">
        <v>33.119999999999997</v>
      </c>
      <c r="G18" s="24">
        <v>2.8E-3</v>
      </c>
      <c r="H18" s="25"/>
      <c r="I18" s="25"/>
      <c r="J18" s="3"/>
    </row>
    <row r="19" spans="1:10" ht="13.05" customHeight="1">
      <c r="A19" s="3"/>
      <c r="B19" s="22" t="s">
        <v>230</v>
      </c>
      <c r="C19" s="13"/>
      <c r="D19" s="2"/>
      <c r="E19" s="13"/>
      <c r="F19" s="27">
        <v>-12.22</v>
      </c>
      <c r="G19" s="24">
        <v>-1.1000000000000001E-3</v>
      </c>
      <c r="H19" s="25"/>
      <c r="I19" s="25"/>
      <c r="J19" s="3"/>
    </row>
    <row r="20" spans="1:10" ht="13.05" customHeight="1">
      <c r="A20" s="3"/>
      <c r="B20" s="28" t="s">
        <v>231</v>
      </c>
      <c r="C20" s="29"/>
      <c r="D20" s="29"/>
      <c r="E20" s="29"/>
      <c r="F20" s="30">
        <v>11932.3</v>
      </c>
      <c r="G20" s="31">
        <v>1</v>
      </c>
      <c r="H20" s="32"/>
      <c r="I20" s="32"/>
      <c r="J20" s="3"/>
    </row>
    <row r="21" spans="1:10" ht="13.05" customHeight="1">
      <c r="A21" s="3"/>
      <c r="B21" s="6"/>
      <c r="C21" s="3"/>
      <c r="D21" s="3"/>
      <c r="E21" s="3"/>
      <c r="F21" s="3"/>
      <c r="G21" s="3"/>
      <c r="H21" s="3"/>
      <c r="I21" s="3"/>
      <c r="J21" s="3"/>
    </row>
    <row r="22" spans="1:10" ht="13.05" customHeight="1">
      <c r="A22" s="3"/>
      <c r="B22" s="187"/>
      <c r="C22" s="187"/>
      <c r="D22" s="187"/>
      <c r="E22" s="187"/>
      <c r="F22" s="187"/>
      <c r="G22" s="187"/>
      <c r="H22" s="187"/>
      <c r="I22" s="3"/>
      <c r="J22" s="3"/>
    </row>
    <row r="23" spans="1:10" ht="13.05" customHeight="1">
      <c r="A23" s="3"/>
      <c r="B23" s="187"/>
      <c r="C23" s="187"/>
      <c r="D23" s="187"/>
      <c r="E23" s="187"/>
      <c r="F23" s="187"/>
      <c r="G23" s="187"/>
      <c r="H23" s="187"/>
      <c r="I23" s="3"/>
      <c r="J23" s="3"/>
    </row>
    <row r="24" spans="1:10" ht="13.05" customHeight="1">
      <c r="A24" s="3"/>
      <c r="B24" s="4" t="s">
        <v>226</v>
      </c>
      <c r="C24" s="3"/>
      <c r="D24" s="3"/>
      <c r="E24" s="3"/>
      <c r="F24" s="3"/>
      <c r="G24" s="3"/>
      <c r="H24" s="3"/>
      <c r="I24" s="3"/>
      <c r="J24" s="3"/>
    </row>
    <row r="25" spans="1:10" ht="13.05" customHeight="1">
      <c r="A25" s="3"/>
      <c r="B25" s="4" t="s">
        <v>234</v>
      </c>
      <c r="C25" s="3"/>
      <c r="D25" s="3"/>
      <c r="E25" s="3"/>
      <c r="F25" s="3"/>
      <c r="G25" s="3"/>
      <c r="H25" s="3"/>
      <c r="I25" s="3"/>
      <c r="J25" s="3"/>
    </row>
    <row r="26" spans="1:10" ht="26.1" customHeight="1">
      <c r="A26" s="3"/>
      <c r="B26" s="187" t="s">
        <v>235</v>
      </c>
      <c r="C26" s="187"/>
      <c r="D26" s="187"/>
      <c r="E26" s="187"/>
      <c r="F26" s="187"/>
      <c r="G26" s="187"/>
      <c r="H26" s="187"/>
      <c r="I26" s="3"/>
      <c r="J26" s="3"/>
    </row>
    <row r="30" spans="1:10">
      <c r="B30" s="49" t="s">
        <v>2354</v>
      </c>
      <c r="C30" s="50"/>
      <c r="D30" s="50"/>
      <c r="E30" s="51"/>
    </row>
    <row r="31" spans="1:10">
      <c r="B31" s="50" t="s">
        <v>2393</v>
      </c>
      <c r="C31" s="50"/>
      <c r="D31" s="50"/>
      <c r="E31" s="51"/>
    </row>
    <row r="32" spans="1:10">
      <c r="B32" s="57" t="s">
        <v>2394</v>
      </c>
      <c r="C32" s="50"/>
      <c r="D32" s="50"/>
      <c r="E32" s="51"/>
    </row>
    <row r="33" spans="2:5">
      <c r="B33" s="50" t="s">
        <v>2355</v>
      </c>
      <c r="C33" s="50"/>
      <c r="D33" s="50"/>
      <c r="E33" s="51"/>
    </row>
    <row r="34" spans="2:5">
      <c r="B34" s="50" t="s">
        <v>2356</v>
      </c>
      <c r="C34" s="50"/>
      <c r="D34" s="50"/>
      <c r="E34" s="51"/>
    </row>
    <row r="35" spans="2:5">
      <c r="B35" s="50" t="s">
        <v>2357</v>
      </c>
      <c r="C35" s="52"/>
      <c r="D35" s="52"/>
      <c r="E35" s="52"/>
    </row>
    <row r="36" spans="2:5">
      <c r="B36" s="50" t="s">
        <v>2358</v>
      </c>
      <c r="C36" s="50"/>
      <c r="D36" s="50"/>
      <c r="E36" s="51"/>
    </row>
    <row r="37" spans="2:5">
      <c r="B37" s="50" t="s">
        <v>2359</v>
      </c>
      <c r="C37" s="50"/>
      <c r="D37" s="50"/>
      <c r="E37" s="51"/>
    </row>
    <row r="38" spans="2:5">
      <c r="B38" s="50" t="s">
        <v>2360</v>
      </c>
      <c r="C38" s="50"/>
      <c r="D38" s="50"/>
      <c r="E38" s="51"/>
    </row>
    <row r="39" spans="2:5">
      <c r="B39" s="50" t="s">
        <v>2361</v>
      </c>
      <c r="C39" s="50"/>
      <c r="D39" s="50"/>
      <c r="E39" s="51"/>
    </row>
    <row r="40" spans="2:5">
      <c r="B40" s="49" t="s">
        <v>2362</v>
      </c>
      <c r="C40" s="49"/>
      <c r="D40" s="49" t="s">
        <v>2363</v>
      </c>
      <c r="E40" s="49" t="s">
        <v>2364</v>
      </c>
    </row>
    <row r="41" spans="2:5">
      <c r="B41" s="50" t="s">
        <v>2410</v>
      </c>
      <c r="C41" s="50"/>
      <c r="D41" s="62">
        <v>11.2468</v>
      </c>
      <c r="E41" s="53">
        <v>11.1236</v>
      </c>
    </row>
    <row r="42" spans="2:5">
      <c r="B42" s="50" t="s">
        <v>2366</v>
      </c>
      <c r="C42" s="50"/>
      <c r="D42" s="62">
        <v>11.2468</v>
      </c>
      <c r="E42" s="53">
        <v>11.1236</v>
      </c>
    </row>
    <row r="43" spans="2:5">
      <c r="B43" s="50" t="s">
        <v>2411</v>
      </c>
      <c r="C43" s="50"/>
      <c r="D43" s="62">
        <v>11.346299999999999</v>
      </c>
      <c r="E43" s="53">
        <v>11.2301</v>
      </c>
    </row>
    <row r="44" spans="2:5">
      <c r="B44" s="50" t="s">
        <v>2374</v>
      </c>
      <c r="C44" s="50"/>
      <c r="D44" s="62">
        <v>11.346299999999999</v>
      </c>
      <c r="E44" s="53">
        <v>11.2301</v>
      </c>
    </row>
    <row r="45" spans="2:5">
      <c r="B45" s="50"/>
      <c r="C45" s="50"/>
      <c r="D45" s="50"/>
      <c r="E45" s="51"/>
    </row>
    <row r="46" spans="2:5">
      <c r="B46" s="50" t="s">
        <v>2412</v>
      </c>
      <c r="C46" s="50"/>
      <c r="D46" s="50"/>
      <c r="E46" s="51"/>
    </row>
    <row r="47" spans="2:5">
      <c r="B47" s="50" t="s">
        <v>2379</v>
      </c>
      <c r="C47" s="50"/>
      <c r="D47" s="50"/>
      <c r="E47" s="51"/>
    </row>
    <row r="48" spans="2:5">
      <c r="B48" s="50" t="s">
        <v>2380</v>
      </c>
      <c r="C48" s="50"/>
      <c r="D48" s="50"/>
      <c r="E48" s="51"/>
    </row>
    <row r="49" spans="2:5">
      <c r="B49" s="50" t="s">
        <v>2434</v>
      </c>
      <c r="C49" s="50"/>
      <c r="D49" s="50"/>
      <c r="E49" s="51"/>
    </row>
    <row r="50" spans="2:5">
      <c r="B50" s="50" t="s">
        <v>2382</v>
      </c>
      <c r="C50" s="50"/>
      <c r="D50" s="50"/>
      <c r="E50" s="51"/>
    </row>
    <row r="51" spans="2:5">
      <c r="B51" s="50" t="s">
        <v>2400</v>
      </c>
      <c r="C51" s="50"/>
      <c r="D51" s="50"/>
      <c r="E51" s="51"/>
    </row>
    <row r="52" spans="2:5">
      <c r="B52" s="50" t="s">
        <v>2383</v>
      </c>
      <c r="C52" s="50"/>
      <c r="D52" s="50"/>
      <c r="E52" s="51"/>
    </row>
    <row r="53" spans="2:5">
      <c r="B53" s="50" t="s">
        <v>2384</v>
      </c>
      <c r="C53" s="50"/>
      <c r="D53" s="50"/>
      <c r="E53" s="51"/>
    </row>
    <row r="54" spans="2:5">
      <c r="B54" s="50" t="s">
        <v>2385</v>
      </c>
      <c r="C54" s="50"/>
      <c r="D54" s="50"/>
      <c r="E54" s="51"/>
    </row>
    <row r="55" spans="2:5">
      <c r="B55" s="50" t="s">
        <v>2386</v>
      </c>
      <c r="C55" s="50"/>
      <c r="D55" s="50"/>
      <c r="E55" s="51"/>
    </row>
    <row r="56" spans="2:5">
      <c r="B56" s="50" t="s">
        <v>2387</v>
      </c>
      <c r="C56" s="50"/>
      <c r="D56" s="50"/>
      <c r="E56" s="51"/>
    </row>
    <row r="57" spans="2:5">
      <c r="B57" s="50" t="s">
        <v>2388</v>
      </c>
      <c r="C57" s="50"/>
      <c r="D57" s="50"/>
      <c r="E57" s="51"/>
    </row>
    <row r="58" spans="2:5">
      <c r="B58" s="50" t="s">
        <v>2389</v>
      </c>
      <c r="C58" s="50"/>
      <c r="D58" s="50"/>
      <c r="E58" s="51"/>
    </row>
    <row r="80" spans="2:2">
      <c r="B80" t="s">
        <v>2652</v>
      </c>
    </row>
  </sheetData>
  <mergeCells count="3">
    <mergeCell ref="B22:H22"/>
    <mergeCell ref="B23:H23"/>
    <mergeCell ref="B26:H26"/>
  </mergeCells>
  <pageMargins left="0" right="0" top="0" bottom="0" header="0" footer="0"/>
  <pageSetup orientation="landscape"/>
  <headerFooter>
    <oddFooter xml:space="preserve">&amp;C_x000D_&amp;1#&amp;"Aptos"&amp;10&amp;K000000  For internal use only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heetPr>
  <dimension ref="A1:J105"/>
  <sheetViews>
    <sheetView topLeftCell="A83" workbookViewId="0">
      <selection activeCell="G95" sqref="G95"/>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66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783</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660</v>
      </c>
      <c r="B7" s="16" t="s">
        <v>661</v>
      </c>
      <c r="C7" s="13" t="s">
        <v>662</v>
      </c>
      <c r="D7" s="13" t="s">
        <v>419</v>
      </c>
      <c r="E7" s="17">
        <v>225000</v>
      </c>
      <c r="F7" s="18">
        <v>4190.63</v>
      </c>
      <c r="G7" s="19">
        <v>7.5800000000000006E-2</v>
      </c>
      <c r="H7" s="21"/>
      <c r="I7" s="21"/>
      <c r="J7" s="3"/>
    </row>
    <row r="8" spans="1:10" ht="13.05" customHeight="1">
      <c r="A8" s="15" t="s">
        <v>861</v>
      </c>
      <c r="B8" s="16" t="s">
        <v>862</v>
      </c>
      <c r="C8" s="13" t="s">
        <v>863</v>
      </c>
      <c r="D8" s="13" t="s">
        <v>419</v>
      </c>
      <c r="E8" s="17">
        <v>150000</v>
      </c>
      <c r="F8" s="18">
        <v>3628.5</v>
      </c>
      <c r="G8" s="19">
        <v>6.5600000000000006E-2</v>
      </c>
      <c r="H8" s="21"/>
      <c r="I8" s="21"/>
      <c r="J8" s="3"/>
    </row>
    <row r="9" spans="1:10" ht="13.05" customHeight="1">
      <c r="A9" s="15" t="s">
        <v>1002</v>
      </c>
      <c r="B9" s="16" t="s">
        <v>1003</v>
      </c>
      <c r="C9" s="13" t="s">
        <v>1004</v>
      </c>
      <c r="D9" s="13" t="s">
        <v>419</v>
      </c>
      <c r="E9" s="17">
        <v>230000</v>
      </c>
      <c r="F9" s="18">
        <v>3490.02</v>
      </c>
      <c r="G9" s="19">
        <v>6.3100000000000003E-2</v>
      </c>
      <c r="H9" s="21"/>
      <c r="I9" s="21"/>
      <c r="J9" s="3"/>
    </row>
    <row r="10" spans="1:10" ht="13.05" customHeight="1">
      <c r="A10" s="15" t="s">
        <v>428</v>
      </c>
      <c r="B10" s="16" t="s">
        <v>429</v>
      </c>
      <c r="C10" s="13" t="s">
        <v>430</v>
      </c>
      <c r="D10" s="13" t="s">
        <v>419</v>
      </c>
      <c r="E10" s="17">
        <v>188750</v>
      </c>
      <c r="F10" s="18">
        <v>3210.64</v>
      </c>
      <c r="G10" s="19">
        <v>5.8000000000000003E-2</v>
      </c>
      <c r="H10" s="21"/>
      <c r="I10" s="21"/>
      <c r="J10" s="3"/>
    </row>
    <row r="11" spans="1:10" ht="13.05" customHeight="1">
      <c r="A11" s="15" t="s">
        <v>736</v>
      </c>
      <c r="B11" s="16" t="s">
        <v>737</v>
      </c>
      <c r="C11" s="13" t="s">
        <v>738</v>
      </c>
      <c r="D11" s="13" t="s">
        <v>419</v>
      </c>
      <c r="E11" s="17">
        <v>65000</v>
      </c>
      <c r="F11" s="18">
        <v>3003.07</v>
      </c>
      <c r="G11" s="19">
        <v>5.4300000000000001E-2</v>
      </c>
      <c r="H11" s="21"/>
      <c r="I11" s="21"/>
      <c r="J11" s="3"/>
    </row>
    <row r="12" spans="1:10" ht="13.05" customHeight="1">
      <c r="A12" s="15" t="s">
        <v>675</v>
      </c>
      <c r="B12" s="16" t="s">
        <v>676</v>
      </c>
      <c r="C12" s="13" t="s">
        <v>677</v>
      </c>
      <c r="D12" s="13" t="s">
        <v>419</v>
      </c>
      <c r="E12" s="17">
        <v>45000</v>
      </c>
      <c r="F12" s="18">
        <v>2960.55</v>
      </c>
      <c r="G12" s="19">
        <v>5.3499999999999999E-2</v>
      </c>
      <c r="H12" s="21"/>
      <c r="I12" s="21"/>
      <c r="J12" s="3"/>
    </row>
    <row r="13" spans="1:10" ht="13.05" customHeight="1">
      <c r="A13" s="15" t="s">
        <v>1081</v>
      </c>
      <c r="B13" s="16" t="s">
        <v>1082</v>
      </c>
      <c r="C13" s="13" t="s">
        <v>1083</v>
      </c>
      <c r="D13" s="13" t="s">
        <v>441</v>
      </c>
      <c r="E13" s="17">
        <v>31000</v>
      </c>
      <c r="F13" s="18">
        <v>2691.42</v>
      </c>
      <c r="G13" s="19">
        <v>4.87E-2</v>
      </c>
      <c r="H13" s="21"/>
      <c r="I13" s="21"/>
      <c r="J13" s="3"/>
    </row>
    <row r="14" spans="1:10" ht="13.05" customHeight="1">
      <c r="A14" s="15" t="s">
        <v>1512</v>
      </c>
      <c r="B14" s="16" t="s">
        <v>1513</v>
      </c>
      <c r="C14" s="13" t="s">
        <v>1514</v>
      </c>
      <c r="D14" s="13" t="s">
        <v>419</v>
      </c>
      <c r="E14" s="17">
        <v>110000</v>
      </c>
      <c r="F14" s="18">
        <v>2525.4899999999998</v>
      </c>
      <c r="G14" s="19">
        <v>4.5699999999999998E-2</v>
      </c>
      <c r="H14" s="21"/>
      <c r="I14" s="21"/>
      <c r="J14" s="3"/>
    </row>
    <row r="15" spans="1:10" ht="13.05" customHeight="1">
      <c r="A15" s="15" t="s">
        <v>438</v>
      </c>
      <c r="B15" s="16" t="s">
        <v>439</v>
      </c>
      <c r="C15" s="13" t="s">
        <v>440</v>
      </c>
      <c r="D15" s="13" t="s">
        <v>441</v>
      </c>
      <c r="E15" s="17">
        <v>250000</v>
      </c>
      <c r="F15" s="18">
        <v>2392.38</v>
      </c>
      <c r="G15" s="19">
        <v>4.3200000000000002E-2</v>
      </c>
      <c r="H15" s="21"/>
      <c r="I15" s="21"/>
      <c r="J15" s="3"/>
    </row>
    <row r="16" spans="1:10" ht="13.05" customHeight="1">
      <c r="A16" s="15" t="s">
        <v>1555</v>
      </c>
      <c r="B16" s="16" t="s">
        <v>1556</v>
      </c>
      <c r="C16" s="13" t="s">
        <v>1557</v>
      </c>
      <c r="D16" s="13" t="s">
        <v>419</v>
      </c>
      <c r="E16" s="17">
        <v>26000</v>
      </c>
      <c r="F16" s="18">
        <v>2138.89</v>
      </c>
      <c r="G16" s="19">
        <v>3.8699999999999998E-2</v>
      </c>
      <c r="H16" s="21"/>
      <c r="I16" s="21"/>
      <c r="J16" s="3"/>
    </row>
    <row r="17" spans="1:10" ht="13.05" customHeight="1">
      <c r="A17" s="15" t="s">
        <v>1543</v>
      </c>
      <c r="B17" s="16" t="s">
        <v>1544</v>
      </c>
      <c r="C17" s="13" t="s">
        <v>1545</v>
      </c>
      <c r="D17" s="13" t="s">
        <v>419</v>
      </c>
      <c r="E17" s="17">
        <v>108535</v>
      </c>
      <c r="F17" s="18">
        <v>1992.7</v>
      </c>
      <c r="G17" s="19">
        <v>3.5999999999999997E-2</v>
      </c>
      <c r="H17" s="21"/>
      <c r="I17" s="21"/>
      <c r="J17" s="3"/>
    </row>
    <row r="18" spans="1:10" ht="13.05" customHeight="1">
      <c r="A18" s="15" t="s">
        <v>827</v>
      </c>
      <c r="B18" s="16" t="s">
        <v>828</v>
      </c>
      <c r="C18" s="13" t="s">
        <v>829</v>
      </c>
      <c r="D18" s="13" t="s">
        <v>491</v>
      </c>
      <c r="E18" s="17">
        <v>100000</v>
      </c>
      <c r="F18" s="18">
        <v>1765.7</v>
      </c>
      <c r="G18" s="19">
        <v>3.1899999999999998E-2</v>
      </c>
      <c r="H18" s="21"/>
      <c r="I18" s="21"/>
      <c r="J18" s="3"/>
    </row>
    <row r="19" spans="1:10" ht="13.05" customHeight="1">
      <c r="A19" s="15" t="s">
        <v>824</v>
      </c>
      <c r="B19" s="16" t="s">
        <v>825</v>
      </c>
      <c r="C19" s="13" t="s">
        <v>826</v>
      </c>
      <c r="D19" s="13" t="s">
        <v>419</v>
      </c>
      <c r="E19" s="17">
        <v>80000</v>
      </c>
      <c r="F19" s="18">
        <v>1763.44</v>
      </c>
      <c r="G19" s="19">
        <v>3.1899999999999998E-2</v>
      </c>
      <c r="H19" s="21"/>
      <c r="I19" s="21"/>
      <c r="J19" s="3"/>
    </row>
    <row r="20" spans="1:10" ht="13.05" customHeight="1">
      <c r="A20" s="15" t="s">
        <v>539</v>
      </c>
      <c r="B20" s="16" t="s">
        <v>540</v>
      </c>
      <c r="C20" s="13" t="s">
        <v>541</v>
      </c>
      <c r="D20" s="13" t="s">
        <v>419</v>
      </c>
      <c r="E20" s="17">
        <v>65000</v>
      </c>
      <c r="F20" s="18">
        <v>1654.64</v>
      </c>
      <c r="G20" s="19">
        <v>2.9899999999999999E-2</v>
      </c>
      <c r="H20" s="21"/>
      <c r="I20" s="21"/>
      <c r="J20" s="3"/>
    </row>
    <row r="21" spans="1:10" ht="13.05" customHeight="1">
      <c r="A21" s="15" t="s">
        <v>1471</v>
      </c>
      <c r="B21" s="16" t="s">
        <v>1472</v>
      </c>
      <c r="C21" s="13" t="s">
        <v>1473</v>
      </c>
      <c r="D21" s="13" t="s">
        <v>419</v>
      </c>
      <c r="E21" s="17">
        <v>100000</v>
      </c>
      <c r="F21" s="18">
        <v>1578.7</v>
      </c>
      <c r="G21" s="19">
        <v>2.8500000000000001E-2</v>
      </c>
      <c r="H21" s="21"/>
      <c r="I21" s="21"/>
      <c r="J21" s="3"/>
    </row>
    <row r="22" spans="1:10" ht="13.05" customHeight="1">
      <c r="A22" s="15" t="s">
        <v>1561</v>
      </c>
      <c r="B22" s="16" t="s">
        <v>1562</v>
      </c>
      <c r="C22" s="13" t="s">
        <v>1563</v>
      </c>
      <c r="D22" s="13" t="s">
        <v>441</v>
      </c>
      <c r="E22" s="17">
        <v>85000</v>
      </c>
      <c r="F22" s="18">
        <v>1399.27</v>
      </c>
      <c r="G22" s="19">
        <v>2.53E-2</v>
      </c>
      <c r="H22" s="21"/>
      <c r="I22" s="21"/>
      <c r="J22" s="3"/>
    </row>
    <row r="23" spans="1:10" ht="13.05" customHeight="1">
      <c r="A23" s="15" t="s">
        <v>1515</v>
      </c>
      <c r="B23" s="16" t="s">
        <v>1516</v>
      </c>
      <c r="C23" s="13" t="s">
        <v>1517</v>
      </c>
      <c r="D23" s="13" t="s">
        <v>419</v>
      </c>
      <c r="E23" s="17">
        <v>125000</v>
      </c>
      <c r="F23" s="18">
        <v>1390.75</v>
      </c>
      <c r="G23" s="19">
        <v>2.5100000000000001E-2</v>
      </c>
      <c r="H23" s="21"/>
      <c r="I23" s="21"/>
      <c r="J23" s="3"/>
    </row>
    <row r="24" spans="1:10" ht="13.05" customHeight="1">
      <c r="A24" s="15" t="s">
        <v>529</v>
      </c>
      <c r="B24" s="16" t="s">
        <v>530</v>
      </c>
      <c r="C24" s="13" t="s">
        <v>531</v>
      </c>
      <c r="D24" s="13" t="s">
        <v>441</v>
      </c>
      <c r="E24" s="17">
        <v>170000</v>
      </c>
      <c r="F24" s="18">
        <v>1333.57</v>
      </c>
      <c r="G24" s="19">
        <v>2.41E-2</v>
      </c>
      <c r="H24" s="21"/>
      <c r="I24" s="21"/>
      <c r="J24" s="3"/>
    </row>
    <row r="25" spans="1:10" ht="13.05" customHeight="1">
      <c r="A25" s="15" t="s">
        <v>416</v>
      </c>
      <c r="B25" s="16" t="s">
        <v>417</v>
      </c>
      <c r="C25" s="13" t="s">
        <v>418</v>
      </c>
      <c r="D25" s="13" t="s">
        <v>419</v>
      </c>
      <c r="E25" s="17">
        <v>36040</v>
      </c>
      <c r="F25" s="18">
        <v>1270.8399999999999</v>
      </c>
      <c r="G25" s="19">
        <v>2.3E-2</v>
      </c>
      <c r="H25" s="21"/>
      <c r="I25" s="21"/>
      <c r="J25" s="3"/>
    </row>
    <row r="26" spans="1:10" ht="13.05" customHeight="1">
      <c r="A26" s="15" t="s">
        <v>488</v>
      </c>
      <c r="B26" s="16" t="s">
        <v>489</v>
      </c>
      <c r="C26" s="13" t="s">
        <v>490</v>
      </c>
      <c r="D26" s="13" t="s">
        <v>491</v>
      </c>
      <c r="E26" s="17">
        <v>78498</v>
      </c>
      <c r="F26" s="18">
        <v>1243.4100000000001</v>
      </c>
      <c r="G26" s="19">
        <v>2.2499999999999999E-2</v>
      </c>
      <c r="H26" s="21"/>
      <c r="I26" s="21"/>
      <c r="J26" s="3"/>
    </row>
    <row r="27" spans="1:10" ht="13.05" customHeight="1">
      <c r="A27" s="15" t="s">
        <v>495</v>
      </c>
      <c r="B27" s="16" t="s">
        <v>496</v>
      </c>
      <c r="C27" s="13" t="s">
        <v>497</v>
      </c>
      <c r="D27" s="13" t="s">
        <v>419</v>
      </c>
      <c r="E27" s="17">
        <v>4500</v>
      </c>
      <c r="F27" s="18">
        <v>1144.8</v>
      </c>
      <c r="G27" s="19">
        <v>2.07E-2</v>
      </c>
      <c r="H27" s="21"/>
      <c r="I27" s="21"/>
      <c r="J27" s="3"/>
    </row>
    <row r="28" spans="1:10" ht="13.05" customHeight="1">
      <c r="A28" s="15" t="s">
        <v>1474</v>
      </c>
      <c r="B28" s="16" t="s">
        <v>1475</v>
      </c>
      <c r="C28" s="13" t="s">
        <v>1476</v>
      </c>
      <c r="D28" s="13" t="s">
        <v>419</v>
      </c>
      <c r="E28" s="17">
        <v>31500</v>
      </c>
      <c r="F28" s="18">
        <v>1078.1500000000001</v>
      </c>
      <c r="G28" s="19">
        <v>1.95E-2</v>
      </c>
      <c r="H28" s="21"/>
      <c r="I28" s="21"/>
      <c r="J28" s="3"/>
    </row>
    <row r="29" spans="1:10" ht="13.05" customHeight="1">
      <c r="A29" s="15" t="s">
        <v>1576</v>
      </c>
      <c r="B29" s="16" t="s">
        <v>1577</v>
      </c>
      <c r="C29" s="13" t="s">
        <v>1578</v>
      </c>
      <c r="D29" s="13" t="s">
        <v>441</v>
      </c>
      <c r="E29" s="17">
        <v>150000</v>
      </c>
      <c r="F29" s="18">
        <v>1016.03</v>
      </c>
      <c r="G29" s="19">
        <v>1.84E-2</v>
      </c>
      <c r="H29" s="21"/>
      <c r="I29" s="21"/>
      <c r="J29" s="3"/>
    </row>
    <row r="30" spans="1:10" ht="13.05" customHeight="1">
      <c r="A30" s="15" t="s">
        <v>1634</v>
      </c>
      <c r="B30" s="16" t="s">
        <v>1635</v>
      </c>
      <c r="C30" s="13" t="s">
        <v>1636</v>
      </c>
      <c r="D30" s="13" t="s">
        <v>419</v>
      </c>
      <c r="E30" s="17">
        <v>75000</v>
      </c>
      <c r="F30" s="18">
        <v>960.15</v>
      </c>
      <c r="G30" s="19">
        <v>1.7399999999999999E-2</v>
      </c>
      <c r="H30" s="21"/>
      <c r="I30" s="21"/>
      <c r="J30" s="3"/>
    </row>
    <row r="31" spans="1:10" ht="13.05" customHeight="1">
      <c r="A31" s="15" t="s">
        <v>624</v>
      </c>
      <c r="B31" s="16" t="s">
        <v>625</v>
      </c>
      <c r="C31" s="13" t="s">
        <v>626</v>
      </c>
      <c r="D31" s="13" t="s">
        <v>466</v>
      </c>
      <c r="E31" s="17">
        <v>50000</v>
      </c>
      <c r="F31" s="18">
        <v>839.7</v>
      </c>
      <c r="G31" s="19">
        <v>1.52E-2</v>
      </c>
      <c r="H31" s="21"/>
      <c r="I31" s="21"/>
      <c r="J31" s="3"/>
    </row>
    <row r="32" spans="1:10" ht="13.05" customHeight="1">
      <c r="A32" s="15" t="s">
        <v>1468</v>
      </c>
      <c r="B32" s="16" t="s">
        <v>1469</v>
      </c>
      <c r="C32" s="13" t="s">
        <v>1470</v>
      </c>
      <c r="D32" s="13" t="s">
        <v>441</v>
      </c>
      <c r="E32" s="17">
        <v>130000</v>
      </c>
      <c r="F32" s="18">
        <v>702.2</v>
      </c>
      <c r="G32" s="19">
        <v>1.2699999999999999E-2</v>
      </c>
      <c r="H32" s="21"/>
      <c r="I32" s="21"/>
      <c r="J32" s="3"/>
    </row>
    <row r="33" spans="1:10" ht="13.05" customHeight="1">
      <c r="A33" s="15" t="s">
        <v>1628</v>
      </c>
      <c r="B33" s="16" t="s">
        <v>1629</v>
      </c>
      <c r="C33" s="13" t="s">
        <v>1630</v>
      </c>
      <c r="D33" s="13" t="s">
        <v>419</v>
      </c>
      <c r="E33" s="17">
        <v>50000</v>
      </c>
      <c r="F33" s="18">
        <v>678.55</v>
      </c>
      <c r="G33" s="19">
        <v>1.23E-2</v>
      </c>
      <c r="H33" s="21"/>
      <c r="I33" s="21"/>
      <c r="J33" s="3"/>
    </row>
    <row r="34" spans="1:10" ht="13.05" customHeight="1">
      <c r="A34" s="15" t="s">
        <v>1895</v>
      </c>
      <c r="B34" s="16" t="s">
        <v>1896</v>
      </c>
      <c r="C34" s="13" t="s">
        <v>1897</v>
      </c>
      <c r="D34" s="13" t="s">
        <v>477</v>
      </c>
      <c r="E34" s="17">
        <v>80000</v>
      </c>
      <c r="F34" s="18">
        <v>648.6</v>
      </c>
      <c r="G34" s="19">
        <v>1.17E-2</v>
      </c>
      <c r="H34" s="21"/>
      <c r="I34" s="21"/>
      <c r="J34" s="3"/>
    </row>
    <row r="35" spans="1:10" ht="13.05" customHeight="1">
      <c r="A35" s="15" t="s">
        <v>1898</v>
      </c>
      <c r="B35" s="16" t="s">
        <v>1899</v>
      </c>
      <c r="C35" s="13" t="s">
        <v>1900</v>
      </c>
      <c r="D35" s="13" t="s">
        <v>419</v>
      </c>
      <c r="E35" s="17">
        <v>25000</v>
      </c>
      <c r="F35" s="18">
        <v>623.75</v>
      </c>
      <c r="G35" s="19">
        <v>1.1299999999999999E-2</v>
      </c>
      <c r="H35" s="21"/>
      <c r="I35" s="21"/>
      <c r="J35" s="3"/>
    </row>
    <row r="36" spans="1:10" ht="13.05" customHeight="1">
      <c r="A36" s="15" t="s">
        <v>986</v>
      </c>
      <c r="B36" s="16" t="s">
        <v>987</v>
      </c>
      <c r="C36" s="13" t="s">
        <v>988</v>
      </c>
      <c r="D36" s="13" t="s">
        <v>419</v>
      </c>
      <c r="E36" s="17">
        <v>40000</v>
      </c>
      <c r="F36" s="18">
        <v>586.16</v>
      </c>
      <c r="G36" s="19">
        <v>1.06E-2</v>
      </c>
      <c r="H36" s="21"/>
      <c r="I36" s="21"/>
      <c r="J36" s="3"/>
    </row>
    <row r="37" spans="1:10" ht="13.05" customHeight="1">
      <c r="A37" s="15" t="s">
        <v>1901</v>
      </c>
      <c r="B37" s="16" t="s">
        <v>1902</v>
      </c>
      <c r="C37" s="13" t="s">
        <v>1903</v>
      </c>
      <c r="D37" s="13" t="s">
        <v>419</v>
      </c>
      <c r="E37" s="17">
        <v>5000</v>
      </c>
      <c r="F37" s="18">
        <v>316.33</v>
      </c>
      <c r="G37" s="19">
        <v>5.7000000000000002E-3</v>
      </c>
      <c r="H37" s="21"/>
      <c r="I37" s="21"/>
      <c r="J37" s="3"/>
    </row>
    <row r="38" spans="1:10" ht="13.05" customHeight="1">
      <c r="A38" s="3"/>
      <c r="B38" s="22" t="s">
        <v>176</v>
      </c>
      <c r="C38" s="2"/>
      <c r="D38" s="2"/>
      <c r="E38" s="2"/>
      <c r="F38" s="23">
        <v>54219.03</v>
      </c>
      <c r="G38" s="24">
        <v>0.98029999999999995</v>
      </c>
      <c r="H38" s="25"/>
      <c r="I38" s="25"/>
      <c r="J38" s="3"/>
    </row>
    <row r="39" spans="1:10" ht="13.05" customHeight="1">
      <c r="A39" s="3"/>
      <c r="B39" s="22" t="s">
        <v>627</v>
      </c>
      <c r="C39" s="2"/>
      <c r="D39" s="2"/>
      <c r="E39" s="2"/>
      <c r="F39" s="25" t="s">
        <v>178</v>
      </c>
      <c r="G39" s="25" t="s">
        <v>178</v>
      </c>
      <c r="H39" s="25"/>
      <c r="I39" s="25"/>
      <c r="J39" s="3"/>
    </row>
    <row r="40" spans="1:10" ht="13.05" customHeight="1">
      <c r="A40" s="3"/>
      <c r="B40" s="22" t="s">
        <v>176</v>
      </c>
      <c r="C40" s="2"/>
      <c r="D40" s="2"/>
      <c r="E40" s="2"/>
      <c r="F40" s="25" t="s">
        <v>178</v>
      </c>
      <c r="G40" s="25" t="s">
        <v>178</v>
      </c>
      <c r="H40" s="25"/>
      <c r="I40" s="25"/>
      <c r="J40" s="3"/>
    </row>
    <row r="41" spans="1:10" ht="13.05" customHeight="1">
      <c r="A41" s="3"/>
      <c r="B41" s="22" t="s">
        <v>187</v>
      </c>
      <c r="C41" s="26"/>
      <c r="D41" s="2"/>
      <c r="E41" s="26"/>
      <c r="F41" s="23">
        <v>54219.03</v>
      </c>
      <c r="G41" s="24">
        <v>0.98029999999999995</v>
      </c>
      <c r="H41" s="25"/>
      <c r="I41" s="25"/>
      <c r="J41" s="3"/>
    </row>
    <row r="42" spans="1:10" ht="13.05" customHeight="1">
      <c r="A42" s="3"/>
      <c r="B42" s="12" t="s">
        <v>227</v>
      </c>
      <c r="C42" s="13"/>
      <c r="D42" s="13"/>
      <c r="E42" s="13"/>
      <c r="F42" s="13"/>
      <c r="G42" s="13"/>
      <c r="H42" s="14"/>
      <c r="I42" s="14"/>
      <c r="J42" s="3"/>
    </row>
    <row r="43" spans="1:10" ht="13.05" customHeight="1">
      <c r="A43" s="15" t="s">
        <v>228</v>
      </c>
      <c r="B43" s="16" t="s">
        <v>229</v>
      </c>
      <c r="C43" s="13"/>
      <c r="D43" s="13" t="s">
        <v>226</v>
      </c>
      <c r="E43" s="17"/>
      <c r="F43" s="18">
        <v>1413.28</v>
      </c>
      <c r="G43" s="19">
        <v>2.5499999999999998E-2</v>
      </c>
      <c r="H43" s="20">
        <v>5.3318057220268569E-2</v>
      </c>
      <c r="I43" s="21"/>
      <c r="J43" s="3"/>
    </row>
    <row r="44" spans="1:10" ht="13.05" customHeight="1">
      <c r="A44" s="3"/>
      <c r="B44" s="22" t="s">
        <v>176</v>
      </c>
      <c r="C44" s="2"/>
      <c r="D44" s="2"/>
      <c r="E44" s="2"/>
      <c r="F44" s="23">
        <v>1413.28</v>
      </c>
      <c r="G44" s="24">
        <v>2.5499999999999998E-2</v>
      </c>
      <c r="H44" s="25"/>
      <c r="I44" s="25"/>
      <c r="J44" s="3"/>
    </row>
    <row r="45" spans="1:10" ht="13.05" customHeight="1">
      <c r="A45" s="3"/>
      <c r="B45" s="22" t="s">
        <v>187</v>
      </c>
      <c r="C45" s="26"/>
      <c r="D45" s="2"/>
      <c r="E45" s="26"/>
      <c r="F45" s="23">
        <v>1413.28</v>
      </c>
      <c r="G45" s="24">
        <v>2.5499999999999998E-2</v>
      </c>
      <c r="H45" s="25"/>
      <c r="I45" s="25"/>
      <c r="J45" s="3"/>
    </row>
    <row r="46" spans="1:10" ht="13.05" customHeight="1">
      <c r="A46" s="3"/>
      <c r="B46" s="22" t="s">
        <v>230</v>
      </c>
      <c r="C46" s="13"/>
      <c r="D46" s="2"/>
      <c r="E46" s="13"/>
      <c r="F46" s="27">
        <v>-315.69</v>
      </c>
      <c r="G46" s="24">
        <v>-5.7999999999999996E-3</v>
      </c>
      <c r="H46" s="25"/>
      <c r="I46" s="25"/>
      <c r="J46" s="3"/>
    </row>
    <row r="47" spans="1:10" ht="13.05" customHeight="1">
      <c r="A47" s="3"/>
      <c r="B47" s="28" t="s">
        <v>231</v>
      </c>
      <c r="C47" s="29"/>
      <c r="D47" s="29"/>
      <c r="E47" s="29"/>
      <c r="F47" s="30">
        <v>55316.62</v>
      </c>
      <c r="G47" s="31">
        <v>1</v>
      </c>
      <c r="H47" s="32"/>
      <c r="I47" s="32"/>
      <c r="J47" s="3"/>
    </row>
    <row r="48" spans="1:10" ht="13.05" customHeight="1">
      <c r="A48" s="3"/>
      <c r="B48" s="6"/>
      <c r="C48" s="3"/>
      <c r="D48" s="3"/>
      <c r="E48" s="3"/>
      <c r="F48" s="3"/>
      <c r="G48" s="3"/>
      <c r="H48" s="3"/>
      <c r="I48" s="3"/>
      <c r="J48" s="3"/>
    </row>
    <row r="49" spans="1:10" ht="13.05" customHeight="1">
      <c r="A49" s="3"/>
      <c r="B49" s="187"/>
      <c r="C49" s="187"/>
      <c r="D49" s="187"/>
      <c r="E49" s="187"/>
      <c r="F49" s="187"/>
      <c r="G49" s="187"/>
      <c r="H49" s="187"/>
      <c r="I49" s="3"/>
      <c r="J49" s="3"/>
    </row>
    <row r="50" spans="1:10" ht="13.05" customHeight="1">
      <c r="A50" s="3"/>
      <c r="B50" s="187"/>
      <c r="C50" s="187"/>
      <c r="D50" s="187"/>
      <c r="E50" s="187"/>
      <c r="F50" s="187"/>
      <c r="G50" s="187"/>
      <c r="H50" s="187"/>
      <c r="I50" s="3"/>
      <c r="J50" s="3"/>
    </row>
    <row r="51" spans="1:10" ht="13.05" customHeight="1">
      <c r="A51" s="3"/>
      <c r="B51" s="4" t="s">
        <v>226</v>
      </c>
      <c r="C51" s="3"/>
      <c r="D51" s="3"/>
      <c r="E51" s="3"/>
      <c r="F51" s="3"/>
      <c r="G51" s="3"/>
      <c r="H51" s="3"/>
      <c r="I51" s="3"/>
      <c r="J51" s="3"/>
    </row>
    <row r="52" spans="1:10" ht="13.05" customHeight="1">
      <c r="A52" s="3"/>
      <c r="B52" s="4" t="s">
        <v>234</v>
      </c>
      <c r="C52" s="3"/>
      <c r="D52" s="3"/>
      <c r="E52" s="3"/>
      <c r="F52" s="3"/>
      <c r="G52" s="3"/>
      <c r="H52" s="3"/>
      <c r="I52" s="3"/>
      <c r="J52" s="3"/>
    </row>
    <row r="53" spans="1:10" ht="26.1" customHeight="1">
      <c r="A53" s="3"/>
      <c r="B53" s="187" t="s">
        <v>235</v>
      </c>
      <c r="C53" s="187"/>
      <c r="D53" s="187"/>
      <c r="E53" s="187"/>
      <c r="F53" s="187"/>
      <c r="G53" s="187"/>
      <c r="H53" s="187"/>
      <c r="I53" s="3"/>
      <c r="J53" s="3"/>
    </row>
    <row r="57" spans="1:10">
      <c r="B57" s="49" t="s">
        <v>2354</v>
      </c>
      <c r="C57" s="50"/>
      <c r="D57" s="50"/>
      <c r="E57" s="51"/>
    </row>
    <row r="58" spans="1:10">
      <c r="B58" s="50" t="s">
        <v>2393</v>
      </c>
      <c r="C58" s="50"/>
      <c r="D58" s="50"/>
      <c r="E58" s="51"/>
    </row>
    <row r="59" spans="1:10">
      <c r="B59" s="57" t="s">
        <v>2394</v>
      </c>
      <c r="C59" s="50"/>
      <c r="D59" s="50"/>
      <c r="E59" s="51"/>
    </row>
    <row r="60" spans="1:10">
      <c r="B60" s="50" t="s">
        <v>2355</v>
      </c>
      <c r="C60" s="50"/>
      <c r="D60" s="50"/>
      <c r="E60" s="51"/>
    </row>
    <row r="61" spans="1:10">
      <c r="B61" s="50" t="s">
        <v>2356</v>
      </c>
      <c r="C61" s="50"/>
      <c r="D61" s="50"/>
      <c r="E61" s="51"/>
    </row>
    <row r="62" spans="1:10">
      <c r="B62" s="50" t="s">
        <v>2357</v>
      </c>
      <c r="C62" s="52"/>
      <c r="D62" s="52"/>
      <c r="E62" s="52"/>
    </row>
    <row r="63" spans="1:10">
      <c r="B63" s="50" t="s">
        <v>2358</v>
      </c>
      <c r="C63" s="50"/>
      <c r="D63" s="50"/>
      <c r="E63" s="51"/>
    </row>
    <row r="64" spans="1:10">
      <c r="B64" s="50" t="s">
        <v>2359</v>
      </c>
      <c r="C64" s="50"/>
      <c r="D64" s="50"/>
      <c r="E64" s="51"/>
    </row>
    <row r="65" spans="2:5">
      <c r="B65" s="50" t="s">
        <v>2360</v>
      </c>
      <c r="C65" s="50"/>
      <c r="D65" s="50"/>
      <c r="E65" s="51"/>
    </row>
    <row r="66" spans="2:5">
      <c r="B66" s="50" t="s">
        <v>2361</v>
      </c>
      <c r="C66" s="50"/>
      <c r="D66" s="50"/>
      <c r="E66" s="51"/>
    </row>
    <row r="67" spans="2:5">
      <c r="B67" s="49" t="s">
        <v>2362</v>
      </c>
      <c r="C67" s="49"/>
      <c r="D67" s="49" t="s">
        <v>2363</v>
      </c>
      <c r="E67" s="49" t="s">
        <v>2364</v>
      </c>
    </row>
    <row r="68" spans="2:5">
      <c r="B68" s="50" t="s">
        <v>2410</v>
      </c>
      <c r="C68" s="50"/>
      <c r="D68" s="62">
        <v>9.8556000000000008</v>
      </c>
      <c r="E68" s="53">
        <v>10.260300000000001</v>
      </c>
    </row>
    <row r="69" spans="2:5">
      <c r="B69" s="50" t="s">
        <v>2366</v>
      </c>
      <c r="C69" s="50"/>
      <c r="D69" s="62">
        <v>9.8556000000000008</v>
      </c>
      <c r="E69" s="53">
        <v>10.260300000000001</v>
      </c>
    </row>
    <row r="70" spans="2:5">
      <c r="B70" s="50" t="s">
        <v>2411</v>
      </c>
      <c r="C70" s="50"/>
      <c r="D70" s="62">
        <v>10.0199</v>
      </c>
      <c r="E70" s="53">
        <v>10.4472</v>
      </c>
    </row>
    <row r="71" spans="2:5">
      <c r="B71" s="50" t="s">
        <v>2374</v>
      </c>
      <c r="C71" s="50"/>
      <c r="D71" s="62">
        <v>10.0199</v>
      </c>
      <c r="E71" s="53">
        <v>10.4472</v>
      </c>
    </row>
    <row r="72" spans="2:5">
      <c r="B72" s="50"/>
      <c r="C72" s="50"/>
      <c r="D72" s="50"/>
      <c r="E72" s="51"/>
    </row>
    <row r="73" spans="2:5">
      <c r="B73" s="50" t="s">
        <v>2412</v>
      </c>
      <c r="C73" s="50"/>
      <c r="D73" s="50"/>
      <c r="E73" s="51"/>
    </row>
    <row r="74" spans="2:5">
      <c r="B74" s="50" t="s">
        <v>2379</v>
      </c>
      <c r="C74" s="50"/>
      <c r="D74" s="50"/>
      <c r="E74" s="51"/>
    </row>
    <row r="75" spans="2:5">
      <c r="B75" s="50" t="s">
        <v>2380</v>
      </c>
      <c r="C75" s="50"/>
      <c r="D75" s="50"/>
      <c r="E75" s="51"/>
    </row>
    <row r="76" spans="2:5">
      <c r="B76" s="50" t="s">
        <v>2453</v>
      </c>
      <c r="C76" s="50"/>
      <c r="D76" s="50"/>
      <c r="E76" s="51"/>
    </row>
    <row r="77" spans="2:5">
      <c r="B77" s="50" t="s">
        <v>2382</v>
      </c>
      <c r="C77" s="50"/>
      <c r="D77" s="50"/>
      <c r="E77" s="51"/>
    </row>
    <row r="78" spans="2:5">
      <c r="B78" s="50" t="s">
        <v>2400</v>
      </c>
      <c r="C78" s="50"/>
      <c r="D78" s="50"/>
      <c r="E78" s="51"/>
    </row>
    <row r="79" spans="2:5">
      <c r="B79" s="50" t="s">
        <v>2383</v>
      </c>
      <c r="C79" s="50"/>
      <c r="D79" s="50"/>
      <c r="E79" s="51"/>
    </row>
    <row r="80" spans="2:5">
      <c r="B80" s="50" t="s">
        <v>2384</v>
      </c>
      <c r="C80" s="50"/>
      <c r="D80" s="50"/>
      <c r="E80" s="51"/>
    </row>
    <row r="81" spans="2:5">
      <c r="B81" s="50" t="s">
        <v>2385</v>
      </c>
      <c r="C81" s="50"/>
      <c r="D81" s="50"/>
      <c r="E81" s="51"/>
    </row>
    <row r="82" spans="2:5">
      <c r="B82" s="50" t="s">
        <v>2386</v>
      </c>
      <c r="C82" s="50"/>
      <c r="D82" s="50"/>
      <c r="E82" s="51"/>
    </row>
    <row r="83" spans="2:5">
      <c r="B83" s="50" t="s">
        <v>2387</v>
      </c>
      <c r="C83" s="50"/>
      <c r="D83" s="50"/>
      <c r="E83" s="51"/>
    </row>
    <row r="84" spans="2:5">
      <c r="B84" s="50" t="s">
        <v>2388</v>
      </c>
      <c r="C84" s="50"/>
      <c r="D84" s="50"/>
      <c r="E84" s="51"/>
    </row>
    <row r="85" spans="2:5">
      <c r="B85" s="50" t="s">
        <v>2389</v>
      </c>
      <c r="C85" s="50"/>
      <c r="D85" s="50"/>
      <c r="E85" s="51"/>
    </row>
    <row r="105" spans="2:2">
      <c r="B105" t="s">
        <v>2652</v>
      </c>
    </row>
  </sheetData>
  <mergeCells count="3">
    <mergeCell ref="B49:H49"/>
    <mergeCell ref="B50:H50"/>
    <mergeCell ref="B53:H53"/>
  </mergeCells>
  <pageMargins left="0" right="0" top="0" bottom="0" header="0" footer="0"/>
  <pageSetup orientation="landscape"/>
  <headerFooter>
    <oddFooter xml:space="preserve">&amp;C_x000D_&amp;1#&amp;"Aptos"&amp;10&amp;K000000  For internal use only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heetPr>
  <dimension ref="A1:J72"/>
  <sheetViews>
    <sheetView topLeftCell="A50" workbookViewId="0">
      <selection activeCell="G56" sqref="G56"/>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68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221</v>
      </c>
      <c r="C5" s="13"/>
      <c r="D5" s="13"/>
      <c r="E5" s="13"/>
      <c r="F5" s="13"/>
      <c r="G5" s="13"/>
      <c r="H5" s="14"/>
      <c r="I5" s="14"/>
      <c r="J5" s="3"/>
    </row>
    <row r="6" spans="1:10" ht="13.05" customHeight="1">
      <c r="A6" s="3"/>
      <c r="B6" s="12" t="s">
        <v>1505</v>
      </c>
      <c r="C6" s="13"/>
      <c r="D6" s="13"/>
      <c r="E6" s="13"/>
      <c r="F6" s="3"/>
      <c r="G6" s="14"/>
      <c r="H6" s="14"/>
      <c r="I6" s="14"/>
      <c r="J6" s="3"/>
    </row>
    <row r="7" spans="1:10" ht="13.05" customHeight="1">
      <c r="A7" s="15" t="s">
        <v>1509</v>
      </c>
      <c r="B7" s="16" t="s">
        <v>1510</v>
      </c>
      <c r="C7" s="13" t="s">
        <v>1511</v>
      </c>
      <c r="D7" s="13" t="s">
        <v>226</v>
      </c>
      <c r="E7" s="17">
        <v>13095851</v>
      </c>
      <c r="F7" s="18">
        <v>17757.97</v>
      </c>
      <c r="G7" s="19">
        <v>0.99329999999999996</v>
      </c>
      <c r="H7" s="21"/>
      <c r="I7" s="21"/>
      <c r="J7" s="3"/>
    </row>
    <row r="8" spans="1:10" ht="13.05" customHeight="1">
      <c r="A8" s="3"/>
      <c r="B8" s="22" t="s">
        <v>176</v>
      </c>
      <c r="C8" s="2"/>
      <c r="D8" s="2"/>
      <c r="E8" s="2"/>
      <c r="F8" s="23">
        <v>17757.97</v>
      </c>
      <c r="G8" s="24">
        <v>0.99329999999999996</v>
      </c>
      <c r="H8" s="25"/>
      <c r="I8" s="25"/>
      <c r="J8" s="3"/>
    </row>
    <row r="9" spans="1:10" ht="13.05" customHeight="1">
      <c r="A9" s="3"/>
      <c r="B9" s="22" t="s">
        <v>187</v>
      </c>
      <c r="C9" s="26"/>
      <c r="D9" s="2"/>
      <c r="E9" s="26"/>
      <c r="F9" s="23">
        <v>17757.97</v>
      </c>
      <c r="G9" s="24">
        <v>0.99329999999999996</v>
      </c>
      <c r="H9" s="25"/>
      <c r="I9" s="25"/>
      <c r="J9" s="3"/>
    </row>
    <row r="10" spans="1:10" ht="13.05" customHeight="1">
      <c r="A10" s="3"/>
      <c r="B10" s="12" t="s">
        <v>227</v>
      </c>
      <c r="C10" s="13"/>
      <c r="D10" s="13"/>
      <c r="E10" s="13"/>
      <c r="F10" s="13"/>
      <c r="G10" s="13"/>
      <c r="H10" s="14"/>
      <c r="I10" s="14"/>
      <c r="J10" s="3"/>
    </row>
    <row r="11" spans="1:10" ht="13.05" customHeight="1">
      <c r="A11" s="15" t="s">
        <v>228</v>
      </c>
      <c r="B11" s="16" t="s">
        <v>229</v>
      </c>
      <c r="C11" s="13"/>
      <c r="D11" s="13" t="s">
        <v>226</v>
      </c>
      <c r="E11" s="17"/>
      <c r="F11" s="18">
        <v>179.89</v>
      </c>
      <c r="G11" s="19">
        <v>1.01E-2</v>
      </c>
      <c r="H11" s="20">
        <v>5.3318089675885062E-2</v>
      </c>
      <c r="I11" s="21"/>
      <c r="J11" s="3"/>
    </row>
    <row r="12" spans="1:10" ht="13.05" customHeight="1">
      <c r="A12" s="3"/>
      <c r="B12" s="22" t="s">
        <v>176</v>
      </c>
      <c r="C12" s="2"/>
      <c r="D12" s="2"/>
      <c r="E12" s="2"/>
      <c r="F12" s="23">
        <v>179.89</v>
      </c>
      <c r="G12" s="24">
        <v>1.01E-2</v>
      </c>
      <c r="H12" s="25"/>
      <c r="I12" s="25"/>
      <c r="J12" s="3"/>
    </row>
    <row r="13" spans="1:10" ht="13.05" customHeight="1">
      <c r="A13" s="3"/>
      <c r="B13" s="22" t="s">
        <v>187</v>
      </c>
      <c r="C13" s="26"/>
      <c r="D13" s="2"/>
      <c r="E13" s="26"/>
      <c r="F13" s="23">
        <v>179.89</v>
      </c>
      <c r="G13" s="24">
        <v>1.01E-2</v>
      </c>
      <c r="H13" s="25"/>
      <c r="I13" s="25"/>
      <c r="J13" s="3"/>
    </row>
    <row r="14" spans="1:10" ht="13.05" customHeight="1">
      <c r="A14" s="3"/>
      <c r="B14" s="22" t="s">
        <v>230</v>
      </c>
      <c r="C14" s="13"/>
      <c r="D14" s="2"/>
      <c r="E14" s="13"/>
      <c r="F14" s="27">
        <v>-59.55</v>
      </c>
      <c r="G14" s="24">
        <v>-3.3999999999999998E-3</v>
      </c>
      <c r="H14" s="25"/>
      <c r="I14" s="25"/>
      <c r="J14" s="3"/>
    </row>
    <row r="15" spans="1:10" ht="13.05" customHeight="1">
      <c r="A15" s="3"/>
      <c r="B15" s="28" t="s">
        <v>231</v>
      </c>
      <c r="C15" s="29"/>
      <c r="D15" s="29"/>
      <c r="E15" s="29"/>
      <c r="F15" s="30">
        <v>17878.310000000001</v>
      </c>
      <c r="G15" s="31">
        <v>1</v>
      </c>
      <c r="H15" s="32"/>
      <c r="I15" s="32"/>
      <c r="J15" s="3"/>
    </row>
    <row r="16" spans="1:10" ht="13.05" customHeight="1">
      <c r="A16" s="3"/>
      <c r="B16" s="6"/>
      <c r="C16" s="3"/>
      <c r="D16" s="3"/>
      <c r="E16" s="3"/>
      <c r="F16" s="3"/>
      <c r="G16" s="3"/>
      <c r="H16" s="3"/>
      <c r="I16" s="3"/>
      <c r="J16" s="3"/>
    </row>
    <row r="17" spans="1:10" ht="13.05" customHeight="1">
      <c r="A17" s="3"/>
      <c r="B17" s="187"/>
      <c r="C17" s="187"/>
      <c r="D17" s="187"/>
      <c r="E17" s="187"/>
      <c r="F17" s="187"/>
      <c r="G17" s="187"/>
      <c r="H17" s="187"/>
      <c r="I17" s="3"/>
      <c r="J17" s="3"/>
    </row>
    <row r="18" spans="1:10" ht="13.05" customHeight="1">
      <c r="A18" s="3"/>
      <c r="B18" s="187"/>
      <c r="C18" s="187"/>
      <c r="D18" s="187"/>
      <c r="E18" s="187"/>
      <c r="F18" s="187"/>
      <c r="G18" s="187"/>
      <c r="H18" s="187"/>
      <c r="I18" s="3"/>
      <c r="J18" s="3"/>
    </row>
    <row r="19" spans="1:10" ht="13.05" customHeight="1">
      <c r="A19" s="3"/>
      <c r="B19" s="4" t="s">
        <v>226</v>
      </c>
      <c r="C19" s="3"/>
      <c r="D19" s="3"/>
      <c r="E19" s="3"/>
      <c r="F19" s="3"/>
      <c r="G19" s="3"/>
      <c r="H19" s="3"/>
      <c r="I19" s="3"/>
      <c r="J19" s="3"/>
    </row>
    <row r="20" spans="1:10" ht="13.05" customHeight="1">
      <c r="A20" s="3"/>
      <c r="B20" s="4" t="s">
        <v>234</v>
      </c>
      <c r="C20" s="3"/>
      <c r="D20" s="3"/>
      <c r="E20" s="3"/>
      <c r="F20" s="3"/>
      <c r="G20" s="3"/>
      <c r="H20" s="3"/>
      <c r="I20" s="3"/>
      <c r="J20" s="3"/>
    </row>
    <row r="21" spans="1:10" ht="26.1" customHeight="1">
      <c r="A21" s="3"/>
      <c r="B21" s="187" t="s">
        <v>235</v>
      </c>
      <c r="C21" s="187"/>
      <c r="D21" s="187"/>
      <c r="E21" s="187"/>
      <c r="F21" s="187"/>
      <c r="G21" s="187"/>
      <c r="H21" s="187"/>
      <c r="I21" s="3"/>
      <c r="J21" s="3"/>
    </row>
    <row r="25" spans="1:10">
      <c r="B25" s="49" t="s">
        <v>2354</v>
      </c>
      <c r="C25" s="50"/>
      <c r="D25" s="50"/>
      <c r="E25" s="51"/>
    </row>
    <row r="26" spans="1:10">
      <c r="B26" s="50" t="s">
        <v>2393</v>
      </c>
      <c r="C26" s="50"/>
      <c r="D26" s="50"/>
      <c r="E26" s="51"/>
    </row>
    <row r="27" spans="1:10">
      <c r="B27" s="57" t="s">
        <v>2394</v>
      </c>
      <c r="C27" s="50"/>
      <c r="D27" s="50"/>
      <c r="E27" s="51"/>
    </row>
    <row r="28" spans="1:10">
      <c r="B28" s="50" t="s">
        <v>2355</v>
      </c>
      <c r="C28" s="50"/>
      <c r="D28" s="50"/>
      <c r="E28" s="51"/>
    </row>
    <row r="29" spans="1:10">
      <c r="B29" s="50" t="s">
        <v>2356</v>
      </c>
      <c r="C29" s="50"/>
      <c r="D29" s="50"/>
      <c r="E29" s="51"/>
    </row>
    <row r="30" spans="1:10">
      <c r="B30" s="50" t="s">
        <v>2357</v>
      </c>
      <c r="C30" s="52"/>
      <c r="D30" s="52"/>
      <c r="E30" s="52"/>
    </row>
    <row r="31" spans="1:10">
      <c r="B31" s="50" t="s">
        <v>2358</v>
      </c>
      <c r="C31" s="50"/>
      <c r="D31" s="50"/>
      <c r="E31" s="51"/>
    </row>
    <row r="32" spans="1:10">
      <c r="B32" s="50" t="s">
        <v>2359</v>
      </c>
      <c r="C32" s="50"/>
      <c r="D32" s="50"/>
      <c r="E32" s="51"/>
    </row>
    <row r="33" spans="2:5">
      <c r="B33" s="50" t="s">
        <v>2360</v>
      </c>
      <c r="C33" s="50"/>
      <c r="D33" s="50"/>
      <c r="E33" s="51"/>
    </row>
    <row r="34" spans="2:5">
      <c r="B34" s="50" t="s">
        <v>2361</v>
      </c>
      <c r="C34" s="50"/>
      <c r="D34" s="50"/>
      <c r="E34" s="51"/>
    </row>
    <row r="35" spans="2:5">
      <c r="B35" s="49" t="s">
        <v>2362</v>
      </c>
      <c r="C35" s="49"/>
      <c r="D35" s="49" t="s">
        <v>2363</v>
      </c>
      <c r="E35" s="49" t="s">
        <v>2364</v>
      </c>
    </row>
    <row r="36" spans="2:5">
      <c r="B36" s="50" t="s">
        <v>2366</v>
      </c>
      <c r="C36" s="50"/>
      <c r="D36" s="62">
        <v>15.472300000000001</v>
      </c>
      <c r="E36" s="53">
        <v>13.927099999999999</v>
      </c>
    </row>
    <row r="37" spans="2:5">
      <c r="B37" s="50" t="s">
        <v>2374</v>
      </c>
      <c r="C37" s="50"/>
      <c r="D37" s="62">
        <v>15.5044</v>
      </c>
      <c r="E37" s="53">
        <v>13.9605</v>
      </c>
    </row>
    <row r="38" spans="2:5">
      <c r="B38" s="50"/>
      <c r="C38" s="50"/>
      <c r="D38" s="50"/>
      <c r="E38" s="51"/>
    </row>
    <row r="39" spans="2:5">
      <c r="B39" s="50" t="s">
        <v>2412</v>
      </c>
      <c r="C39" s="50"/>
      <c r="D39" s="50"/>
      <c r="E39" s="51"/>
    </row>
    <row r="40" spans="2:5">
      <c r="B40" s="50" t="s">
        <v>2379</v>
      </c>
      <c r="C40" s="50"/>
      <c r="D40" s="50"/>
      <c r="E40" s="51"/>
    </row>
    <row r="41" spans="2:5">
      <c r="B41" s="50" t="s">
        <v>2380</v>
      </c>
      <c r="C41" s="50"/>
      <c r="D41" s="50"/>
      <c r="E41" s="51"/>
    </row>
    <row r="42" spans="2:5">
      <c r="B42" s="50" t="s">
        <v>2434</v>
      </c>
      <c r="C42" s="50"/>
      <c r="D42" s="50"/>
      <c r="E42" s="51"/>
    </row>
    <row r="43" spans="2:5">
      <c r="B43" s="50" t="s">
        <v>2382</v>
      </c>
      <c r="C43" s="50"/>
      <c r="D43" s="50"/>
      <c r="E43" s="51"/>
    </row>
    <row r="44" spans="2:5">
      <c r="B44" s="50" t="s">
        <v>2400</v>
      </c>
      <c r="C44" s="50"/>
      <c r="D44" s="50"/>
      <c r="E44" s="51"/>
    </row>
    <row r="45" spans="2:5">
      <c r="B45" s="50" t="s">
        <v>2383</v>
      </c>
      <c r="C45" s="50"/>
      <c r="D45" s="50"/>
      <c r="E45" s="51"/>
    </row>
    <row r="46" spans="2:5">
      <c r="B46" s="50" t="s">
        <v>2384</v>
      </c>
      <c r="C46" s="50"/>
      <c r="D46" s="50"/>
      <c r="E46" s="51"/>
    </row>
    <row r="47" spans="2:5">
      <c r="B47" s="50" t="s">
        <v>2385</v>
      </c>
      <c r="C47" s="50"/>
      <c r="D47" s="50"/>
      <c r="E47" s="51"/>
    </row>
    <row r="48" spans="2:5">
      <c r="B48" s="50" t="s">
        <v>2386</v>
      </c>
      <c r="C48" s="50"/>
      <c r="D48" s="50"/>
      <c r="E48" s="51"/>
    </row>
    <row r="49" spans="2:5">
      <c r="B49" s="50" t="s">
        <v>2387</v>
      </c>
      <c r="C49" s="50"/>
      <c r="D49" s="50"/>
      <c r="E49" s="51"/>
    </row>
    <row r="50" spans="2:5">
      <c r="B50" s="50" t="s">
        <v>2388</v>
      </c>
      <c r="C50" s="50"/>
      <c r="D50" s="50"/>
      <c r="E50" s="51"/>
    </row>
    <row r="51" spans="2:5">
      <c r="B51" s="50" t="s">
        <v>2389</v>
      </c>
      <c r="C51" s="50"/>
      <c r="D51" s="50"/>
      <c r="E51" s="51"/>
    </row>
    <row r="72" spans="2:2">
      <c r="B72" t="s">
        <v>2652</v>
      </c>
    </row>
  </sheetData>
  <mergeCells count="3">
    <mergeCell ref="B17:H17"/>
    <mergeCell ref="B18:H18"/>
    <mergeCell ref="B21:H21"/>
  </mergeCells>
  <pageMargins left="0" right="0" top="0" bottom="0" header="0" footer="0"/>
  <pageSetup orientation="landscape"/>
  <headerFooter>
    <oddFooter xml:space="preserve">&amp;C_x000D_&amp;1#&amp;"Aptos"&amp;10&amp;K000000  For internal use only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heetPr>
  <dimension ref="A1:BB166"/>
  <sheetViews>
    <sheetView topLeftCell="A144" workbookViewId="0">
      <selection activeCell="G154" sqref="G154"/>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70</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644</v>
      </c>
      <c r="B7" s="192" t="s">
        <v>645</v>
      </c>
      <c r="C7" s="192"/>
      <c r="D7" s="13" t="s">
        <v>646</v>
      </c>
      <c r="E7" s="13" t="s">
        <v>647</v>
      </c>
      <c r="F7" s="17">
        <v>144000</v>
      </c>
      <c r="G7" s="18">
        <v>5966.5</v>
      </c>
      <c r="H7" s="19">
        <v>9.0399999999999994E-2</v>
      </c>
      <c r="I7" s="21"/>
      <c r="J7" s="21"/>
      <c r="K7" s="3"/>
    </row>
    <row r="8" spans="1:11" ht="13.05" customHeight="1">
      <c r="A8" s="15" t="s">
        <v>641</v>
      </c>
      <c r="B8" s="192" t="s">
        <v>642</v>
      </c>
      <c r="C8" s="192"/>
      <c r="D8" s="13" t="s">
        <v>643</v>
      </c>
      <c r="E8" s="13" t="s">
        <v>456</v>
      </c>
      <c r="F8" s="17">
        <v>400500</v>
      </c>
      <c r="G8" s="18">
        <v>5182.07</v>
      </c>
      <c r="H8" s="19">
        <v>7.85E-2</v>
      </c>
      <c r="I8" s="21"/>
      <c r="J8" s="21"/>
      <c r="K8" s="3"/>
    </row>
    <row r="9" spans="1:11" ht="13.05" customHeight="1">
      <c r="A9" s="15" t="s">
        <v>796</v>
      </c>
      <c r="B9" s="192" t="s">
        <v>797</v>
      </c>
      <c r="C9" s="192"/>
      <c r="D9" s="13" t="s">
        <v>798</v>
      </c>
      <c r="E9" s="13" t="s">
        <v>565</v>
      </c>
      <c r="F9" s="17">
        <v>144000</v>
      </c>
      <c r="G9" s="18">
        <v>4419.07</v>
      </c>
      <c r="H9" s="19">
        <v>6.6900000000000001E-2</v>
      </c>
      <c r="I9" s="21"/>
      <c r="J9" s="21"/>
      <c r="K9" s="3"/>
    </row>
    <row r="10" spans="1:11" ht="13.05" customHeight="1">
      <c r="A10" s="15" t="s">
        <v>685</v>
      </c>
      <c r="B10" s="192" t="s">
        <v>686</v>
      </c>
      <c r="C10" s="192"/>
      <c r="D10" s="13" t="s">
        <v>687</v>
      </c>
      <c r="E10" s="13" t="s">
        <v>470</v>
      </c>
      <c r="F10" s="17">
        <v>315000</v>
      </c>
      <c r="G10" s="18">
        <v>3164.96</v>
      </c>
      <c r="H10" s="19">
        <v>4.7899999999999998E-2</v>
      </c>
      <c r="I10" s="21"/>
      <c r="J10" s="21"/>
      <c r="K10" s="3"/>
    </row>
    <row r="11" spans="1:11" ht="13.05" customHeight="1">
      <c r="A11" s="15" t="s">
        <v>710</v>
      </c>
      <c r="B11" s="192" t="s">
        <v>711</v>
      </c>
      <c r="C11" s="192"/>
      <c r="D11" s="13" t="s">
        <v>712</v>
      </c>
      <c r="E11" s="13" t="s">
        <v>572</v>
      </c>
      <c r="F11" s="17">
        <v>54000</v>
      </c>
      <c r="G11" s="18">
        <v>2378.16</v>
      </c>
      <c r="H11" s="19">
        <v>3.5999999999999997E-2</v>
      </c>
      <c r="I11" s="21"/>
      <c r="J11" s="21"/>
      <c r="K11" s="3"/>
    </row>
    <row r="12" spans="1:11" ht="13.05" customHeight="1">
      <c r="A12" s="15" t="s">
        <v>1619</v>
      </c>
      <c r="B12" s="192" t="s">
        <v>1620</v>
      </c>
      <c r="C12" s="192"/>
      <c r="D12" s="13" t="s">
        <v>1621</v>
      </c>
      <c r="E12" s="13" t="s">
        <v>242</v>
      </c>
      <c r="F12" s="17">
        <v>108000</v>
      </c>
      <c r="G12" s="18">
        <v>1955.02</v>
      </c>
      <c r="H12" s="19">
        <v>2.9600000000000001E-2</v>
      </c>
      <c r="I12" s="21"/>
      <c r="J12" s="21"/>
      <c r="K12" s="3"/>
    </row>
    <row r="13" spans="1:11" ht="13.05" customHeight="1">
      <c r="A13" s="15" t="s">
        <v>762</v>
      </c>
      <c r="B13" s="192" t="s">
        <v>763</v>
      </c>
      <c r="C13" s="192"/>
      <c r="D13" s="13" t="s">
        <v>764</v>
      </c>
      <c r="E13" s="13" t="s">
        <v>292</v>
      </c>
      <c r="F13" s="17">
        <v>495000</v>
      </c>
      <c r="G13" s="18">
        <v>1908.23</v>
      </c>
      <c r="H13" s="19">
        <v>2.8899999999999999E-2</v>
      </c>
      <c r="I13" s="21"/>
      <c r="J13" s="21"/>
      <c r="K13" s="3"/>
    </row>
    <row r="14" spans="1:11" ht="13.05" customHeight="1">
      <c r="A14" s="15" t="s">
        <v>672</v>
      </c>
      <c r="B14" s="192" t="s">
        <v>673</v>
      </c>
      <c r="C14" s="192"/>
      <c r="D14" s="13" t="s">
        <v>674</v>
      </c>
      <c r="E14" s="13" t="s">
        <v>470</v>
      </c>
      <c r="F14" s="17">
        <v>486000</v>
      </c>
      <c r="G14" s="18">
        <v>1778.27</v>
      </c>
      <c r="H14" s="19">
        <v>2.69E-2</v>
      </c>
      <c r="I14" s="21"/>
      <c r="J14" s="21"/>
      <c r="K14" s="3"/>
    </row>
    <row r="15" spans="1:11" ht="13.05" customHeight="1">
      <c r="A15" s="15" t="s">
        <v>682</v>
      </c>
      <c r="B15" s="192" t="s">
        <v>683</v>
      </c>
      <c r="C15" s="192"/>
      <c r="D15" s="13" t="s">
        <v>684</v>
      </c>
      <c r="E15" s="13" t="s">
        <v>448</v>
      </c>
      <c r="F15" s="17">
        <v>333000</v>
      </c>
      <c r="G15" s="18">
        <v>1775.39</v>
      </c>
      <c r="H15" s="19">
        <v>2.69E-2</v>
      </c>
      <c r="I15" s="21"/>
      <c r="J15" s="21"/>
      <c r="K15" s="3"/>
    </row>
    <row r="16" spans="1:11" ht="13.05" customHeight="1">
      <c r="A16" s="15" t="s">
        <v>729</v>
      </c>
      <c r="B16" s="192" t="s">
        <v>730</v>
      </c>
      <c r="C16" s="192"/>
      <c r="D16" s="13" t="s">
        <v>731</v>
      </c>
      <c r="E16" s="13" t="s">
        <v>732</v>
      </c>
      <c r="F16" s="17">
        <v>144000</v>
      </c>
      <c r="G16" s="18">
        <v>1766.02</v>
      </c>
      <c r="H16" s="19">
        <v>2.6700000000000002E-2</v>
      </c>
      <c r="I16" s="21"/>
      <c r="J16" s="21"/>
      <c r="K16" s="3"/>
    </row>
    <row r="17" spans="1:11" ht="13.05" customHeight="1">
      <c r="A17" s="15" t="s">
        <v>651</v>
      </c>
      <c r="B17" s="192" t="s">
        <v>652</v>
      </c>
      <c r="C17" s="192"/>
      <c r="D17" s="13" t="s">
        <v>653</v>
      </c>
      <c r="E17" s="13" t="s">
        <v>408</v>
      </c>
      <c r="F17" s="17">
        <v>171000</v>
      </c>
      <c r="G17" s="18">
        <v>1756</v>
      </c>
      <c r="H17" s="19">
        <v>2.6599999999999999E-2</v>
      </c>
      <c r="I17" s="21"/>
      <c r="J17" s="21"/>
      <c r="K17" s="3"/>
    </row>
    <row r="18" spans="1:11" ht="13.05" customHeight="1">
      <c r="A18" s="15" t="s">
        <v>1428</v>
      </c>
      <c r="B18" s="192" t="s">
        <v>1429</v>
      </c>
      <c r="C18" s="192"/>
      <c r="D18" s="13" t="s">
        <v>1430</v>
      </c>
      <c r="E18" s="13" t="s">
        <v>565</v>
      </c>
      <c r="F18" s="17">
        <v>18000</v>
      </c>
      <c r="G18" s="18">
        <v>1748.88</v>
      </c>
      <c r="H18" s="19">
        <v>2.6499999999999999E-2</v>
      </c>
      <c r="I18" s="21"/>
      <c r="J18" s="21"/>
      <c r="K18" s="3"/>
    </row>
    <row r="19" spans="1:11" ht="13.05" customHeight="1">
      <c r="A19" s="15" t="s">
        <v>736</v>
      </c>
      <c r="B19" s="192" t="s">
        <v>737</v>
      </c>
      <c r="C19" s="192"/>
      <c r="D19" s="13" t="s">
        <v>738</v>
      </c>
      <c r="E19" s="13" t="s">
        <v>419</v>
      </c>
      <c r="F19" s="17">
        <v>36000</v>
      </c>
      <c r="G19" s="18">
        <v>1663.24</v>
      </c>
      <c r="H19" s="19">
        <v>2.52E-2</v>
      </c>
      <c r="I19" s="21"/>
      <c r="J19" s="21"/>
      <c r="K19" s="3"/>
    </row>
    <row r="20" spans="1:11" ht="13.05" customHeight="1">
      <c r="A20" s="15" t="s">
        <v>691</v>
      </c>
      <c r="B20" s="192" t="s">
        <v>692</v>
      </c>
      <c r="C20" s="192"/>
      <c r="D20" s="13" t="s">
        <v>693</v>
      </c>
      <c r="E20" s="13" t="s">
        <v>504</v>
      </c>
      <c r="F20" s="17">
        <v>81000</v>
      </c>
      <c r="G20" s="18">
        <v>1645.52</v>
      </c>
      <c r="H20" s="19">
        <v>2.4899999999999999E-2</v>
      </c>
      <c r="I20" s="21"/>
      <c r="J20" s="21"/>
      <c r="K20" s="3"/>
    </row>
    <row r="21" spans="1:11" ht="13.05" customHeight="1">
      <c r="A21" s="15" t="s">
        <v>751</v>
      </c>
      <c r="B21" s="192" t="s">
        <v>752</v>
      </c>
      <c r="C21" s="192"/>
      <c r="D21" s="13" t="s">
        <v>753</v>
      </c>
      <c r="E21" s="13" t="s">
        <v>408</v>
      </c>
      <c r="F21" s="17">
        <v>153000</v>
      </c>
      <c r="G21" s="18">
        <v>1414.03</v>
      </c>
      <c r="H21" s="19">
        <v>2.1399999999999999E-2</v>
      </c>
      <c r="I21" s="21"/>
      <c r="J21" s="21"/>
      <c r="K21" s="3"/>
    </row>
    <row r="22" spans="1:11" ht="13.05" customHeight="1">
      <c r="A22" s="15" t="s">
        <v>1440</v>
      </c>
      <c r="B22" s="192" t="s">
        <v>1441</v>
      </c>
      <c r="C22" s="192"/>
      <c r="D22" s="13" t="s">
        <v>1442</v>
      </c>
      <c r="E22" s="13" t="s">
        <v>572</v>
      </c>
      <c r="F22" s="17">
        <v>42300</v>
      </c>
      <c r="G22" s="18">
        <v>1365.49</v>
      </c>
      <c r="H22" s="19">
        <v>2.07E-2</v>
      </c>
      <c r="I22" s="21"/>
      <c r="J22" s="21"/>
      <c r="K22" s="3"/>
    </row>
    <row r="23" spans="1:11" ht="13.05" customHeight="1">
      <c r="A23" s="15" t="s">
        <v>704</v>
      </c>
      <c r="B23" s="192" t="s">
        <v>705</v>
      </c>
      <c r="C23" s="192"/>
      <c r="D23" s="13" t="s">
        <v>706</v>
      </c>
      <c r="E23" s="13" t="s">
        <v>561</v>
      </c>
      <c r="F23" s="17">
        <v>11700</v>
      </c>
      <c r="G23" s="18">
        <v>1316.6</v>
      </c>
      <c r="H23" s="19">
        <v>1.9900000000000001E-2</v>
      </c>
      <c r="I23" s="21"/>
      <c r="J23" s="21"/>
      <c r="K23" s="3"/>
    </row>
    <row r="24" spans="1:11" ht="13.05" customHeight="1">
      <c r="A24" s="15" t="s">
        <v>707</v>
      </c>
      <c r="B24" s="192" t="s">
        <v>708</v>
      </c>
      <c r="C24" s="192"/>
      <c r="D24" s="13" t="s">
        <v>709</v>
      </c>
      <c r="E24" s="13" t="s">
        <v>703</v>
      </c>
      <c r="F24" s="17">
        <v>450000</v>
      </c>
      <c r="G24" s="18">
        <v>1291.28</v>
      </c>
      <c r="H24" s="19">
        <v>1.9599999999999999E-2</v>
      </c>
      <c r="I24" s="21"/>
      <c r="J24" s="21"/>
      <c r="K24" s="3"/>
    </row>
    <row r="25" spans="1:11" ht="13.05" customHeight="1">
      <c r="A25" s="15" t="s">
        <v>669</v>
      </c>
      <c r="B25" s="192" t="s">
        <v>670</v>
      </c>
      <c r="C25" s="192"/>
      <c r="D25" s="13" t="s">
        <v>671</v>
      </c>
      <c r="E25" s="13" t="s">
        <v>504</v>
      </c>
      <c r="F25" s="17">
        <v>89932</v>
      </c>
      <c r="G25" s="18">
        <v>1263.27</v>
      </c>
      <c r="H25" s="19">
        <v>1.9099999999999999E-2</v>
      </c>
      <c r="I25" s="21"/>
      <c r="J25" s="21"/>
      <c r="K25" s="3"/>
    </row>
    <row r="26" spans="1:11" ht="13.05" customHeight="1">
      <c r="A26" s="15" t="s">
        <v>562</v>
      </c>
      <c r="B26" s="192" t="s">
        <v>563</v>
      </c>
      <c r="C26" s="192"/>
      <c r="D26" s="13" t="s">
        <v>564</v>
      </c>
      <c r="E26" s="13" t="s">
        <v>565</v>
      </c>
      <c r="F26" s="17">
        <v>36000</v>
      </c>
      <c r="G26" s="18">
        <v>1245.82</v>
      </c>
      <c r="H26" s="19">
        <v>1.89E-2</v>
      </c>
      <c r="I26" s="21"/>
      <c r="J26" s="21"/>
      <c r="K26" s="3"/>
    </row>
    <row r="27" spans="1:11" ht="13.05" customHeight="1">
      <c r="A27" s="15" t="s">
        <v>1515</v>
      </c>
      <c r="B27" s="192" t="s">
        <v>1516</v>
      </c>
      <c r="C27" s="192"/>
      <c r="D27" s="13" t="s">
        <v>1517</v>
      </c>
      <c r="E27" s="13" t="s">
        <v>419</v>
      </c>
      <c r="F27" s="17">
        <v>99000</v>
      </c>
      <c r="G27" s="18">
        <v>1101.47</v>
      </c>
      <c r="H27" s="19">
        <v>1.67E-2</v>
      </c>
      <c r="I27" s="21"/>
      <c r="J27" s="21"/>
      <c r="K27" s="3"/>
    </row>
    <row r="28" spans="1:11" ht="13.05" customHeight="1">
      <c r="A28" s="15" t="s">
        <v>1038</v>
      </c>
      <c r="B28" s="192" t="s">
        <v>1039</v>
      </c>
      <c r="C28" s="192"/>
      <c r="D28" s="13" t="s">
        <v>1040</v>
      </c>
      <c r="E28" s="13" t="s">
        <v>808</v>
      </c>
      <c r="F28" s="17">
        <v>153000</v>
      </c>
      <c r="G28" s="18">
        <v>1092.3399999999999</v>
      </c>
      <c r="H28" s="19">
        <v>1.6500000000000001E-2</v>
      </c>
      <c r="I28" s="21"/>
      <c r="J28" s="21"/>
      <c r="K28" s="3"/>
    </row>
    <row r="29" spans="1:11" ht="13.05" customHeight="1">
      <c r="A29" s="15" t="s">
        <v>989</v>
      </c>
      <c r="B29" s="192" t="s">
        <v>990</v>
      </c>
      <c r="C29" s="192"/>
      <c r="D29" s="13" t="s">
        <v>991</v>
      </c>
      <c r="E29" s="13" t="s">
        <v>992</v>
      </c>
      <c r="F29" s="17">
        <v>34200</v>
      </c>
      <c r="G29" s="18">
        <v>1038.31</v>
      </c>
      <c r="H29" s="19">
        <v>1.5699999999999999E-2</v>
      </c>
      <c r="I29" s="21"/>
      <c r="J29" s="21"/>
      <c r="K29" s="3"/>
    </row>
    <row r="30" spans="1:11" ht="13.05" customHeight="1">
      <c r="A30" s="15" t="s">
        <v>478</v>
      </c>
      <c r="B30" s="192" t="s">
        <v>479</v>
      </c>
      <c r="C30" s="192"/>
      <c r="D30" s="13" t="s">
        <v>480</v>
      </c>
      <c r="E30" s="13" t="s">
        <v>481</v>
      </c>
      <c r="F30" s="17">
        <v>49500</v>
      </c>
      <c r="G30" s="18">
        <v>992.48</v>
      </c>
      <c r="H30" s="19">
        <v>1.4999999999999999E-2</v>
      </c>
      <c r="I30" s="21"/>
      <c r="J30" s="21"/>
      <c r="K30" s="3"/>
    </row>
    <row r="31" spans="1:11" ht="13.05" customHeight="1">
      <c r="A31" s="15" t="s">
        <v>733</v>
      </c>
      <c r="B31" s="192" t="s">
        <v>734</v>
      </c>
      <c r="C31" s="192"/>
      <c r="D31" s="13" t="s">
        <v>735</v>
      </c>
      <c r="E31" s="13" t="s">
        <v>508</v>
      </c>
      <c r="F31" s="17">
        <v>234000</v>
      </c>
      <c r="G31" s="18">
        <v>989.7</v>
      </c>
      <c r="H31" s="19">
        <v>1.4999999999999999E-2</v>
      </c>
      <c r="I31" s="21"/>
      <c r="J31" s="21"/>
      <c r="K31" s="3"/>
    </row>
    <row r="32" spans="1:11" ht="13.05" customHeight="1">
      <c r="A32" s="15" t="s">
        <v>569</v>
      </c>
      <c r="B32" s="192" t="s">
        <v>570</v>
      </c>
      <c r="C32" s="192"/>
      <c r="D32" s="13" t="s">
        <v>571</v>
      </c>
      <c r="E32" s="13" t="s">
        <v>572</v>
      </c>
      <c r="F32" s="17">
        <v>63000</v>
      </c>
      <c r="G32" s="18">
        <v>977.76</v>
      </c>
      <c r="H32" s="19">
        <v>1.4800000000000001E-2</v>
      </c>
      <c r="I32" s="21"/>
      <c r="J32" s="21"/>
      <c r="K32" s="3"/>
    </row>
    <row r="33" spans="1:11" ht="13.05" customHeight="1">
      <c r="A33" s="15" t="s">
        <v>812</v>
      </c>
      <c r="B33" s="192" t="s">
        <v>813</v>
      </c>
      <c r="C33" s="192"/>
      <c r="D33" s="13" t="s">
        <v>814</v>
      </c>
      <c r="E33" s="13" t="s">
        <v>470</v>
      </c>
      <c r="F33" s="17">
        <v>54000</v>
      </c>
      <c r="G33" s="18">
        <v>966.49</v>
      </c>
      <c r="H33" s="19">
        <v>1.46E-2</v>
      </c>
      <c r="I33" s="21"/>
      <c r="J33" s="21"/>
      <c r="K33" s="3"/>
    </row>
    <row r="34" spans="1:11" ht="13.05" customHeight="1">
      <c r="A34" s="15" t="s">
        <v>1656</v>
      </c>
      <c r="B34" s="192" t="s">
        <v>1657</v>
      </c>
      <c r="C34" s="192"/>
      <c r="D34" s="13" t="s">
        <v>1658</v>
      </c>
      <c r="E34" s="13" t="s">
        <v>398</v>
      </c>
      <c r="F34" s="17">
        <v>90000</v>
      </c>
      <c r="G34" s="18">
        <v>856.94</v>
      </c>
      <c r="H34" s="19">
        <v>1.2999999999999999E-2</v>
      </c>
      <c r="I34" s="21"/>
      <c r="J34" s="21"/>
      <c r="K34" s="3"/>
    </row>
    <row r="35" spans="1:11" ht="13.05" customHeight="1">
      <c r="A35" s="15" t="s">
        <v>1382</v>
      </c>
      <c r="B35" s="192" t="s">
        <v>1383</v>
      </c>
      <c r="C35" s="192"/>
      <c r="D35" s="13" t="s">
        <v>1384</v>
      </c>
      <c r="E35" s="13" t="s">
        <v>561</v>
      </c>
      <c r="F35" s="17">
        <v>630000</v>
      </c>
      <c r="G35" s="18">
        <v>850</v>
      </c>
      <c r="H35" s="19">
        <v>1.29E-2</v>
      </c>
      <c r="I35" s="21"/>
      <c r="J35" s="21"/>
      <c r="K35" s="3"/>
    </row>
    <row r="36" spans="1:11" ht="13.05" customHeight="1">
      <c r="A36" s="15" t="s">
        <v>1662</v>
      </c>
      <c r="B36" s="192" t="s">
        <v>1663</v>
      </c>
      <c r="C36" s="192"/>
      <c r="D36" s="13" t="s">
        <v>1664</v>
      </c>
      <c r="E36" s="13" t="s">
        <v>470</v>
      </c>
      <c r="F36" s="17">
        <v>270000</v>
      </c>
      <c r="G36" s="18">
        <v>839.03</v>
      </c>
      <c r="H36" s="19">
        <v>1.2699999999999999E-2</v>
      </c>
      <c r="I36" s="21"/>
      <c r="J36" s="21"/>
      <c r="K36" s="3"/>
    </row>
    <row r="37" spans="1:11" ht="13.05" customHeight="1">
      <c r="A37" s="15" t="s">
        <v>1376</v>
      </c>
      <c r="B37" s="192" t="s">
        <v>1377</v>
      </c>
      <c r="C37" s="192"/>
      <c r="D37" s="13" t="s">
        <v>1378</v>
      </c>
      <c r="E37" s="13" t="s">
        <v>601</v>
      </c>
      <c r="F37" s="17">
        <v>10800</v>
      </c>
      <c r="G37" s="18">
        <v>829.39</v>
      </c>
      <c r="H37" s="19">
        <v>1.26E-2</v>
      </c>
      <c r="I37" s="21"/>
      <c r="J37" s="21"/>
      <c r="K37" s="3"/>
    </row>
    <row r="38" spans="1:11" ht="13.05" customHeight="1">
      <c r="A38" s="15" t="s">
        <v>742</v>
      </c>
      <c r="B38" s="192" t="s">
        <v>743</v>
      </c>
      <c r="C38" s="192"/>
      <c r="D38" s="13" t="s">
        <v>744</v>
      </c>
      <c r="E38" s="13" t="s">
        <v>470</v>
      </c>
      <c r="F38" s="17">
        <v>45000</v>
      </c>
      <c r="G38" s="18">
        <v>801.09</v>
      </c>
      <c r="H38" s="19">
        <v>1.21E-2</v>
      </c>
      <c r="I38" s="21"/>
      <c r="J38" s="21"/>
      <c r="K38" s="3"/>
    </row>
    <row r="39" spans="1:11" ht="13.05" customHeight="1">
      <c r="A39" s="15" t="s">
        <v>657</v>
      </c>
      <c r="B39" s="192" t="s">
        <v>658</v>
      </c>
      <c r="C39" s="192"/>
      <c r="D39" s="13" t="s">
        <v>659</v>
      </c>
      <c r="E39" s="13" t="s">
        <v>477</v>
      </c>
      <c r="F39" s="17">
        <v>297000</v>
      </c>
      <c r="G39" s="18">
        <v>785.86</v>
      </c>
      <c r="H39" s="19">
        <v>1.1900000000000001E-2</v>
      </c>
      <c r="I39" s="21"/>
      <c r="J39" s="21"/>
      <c r="K39" s="3"/>
    </row>
    <row r="40" spans="1:11" ht="13.05" customHeight="1">
      <c r="A40" s="15" t="s">
        <v>1904</v>
      </c>
      <c r="B40" s="192" t="s">
        <v>1905</v>
      </c>
      <c r="C40" s="192"/>
      <c r="D40" s="13" t="s">
        <v>1906</v>
      </c>
      <c r="E40" s="13" t="s">
        <v>504</v>
      </c>
      <c r="F40" s="17">
        <v>21600</v>
      </c>
      <c r="G40" s="18">
        <v>764.21</v>
      </c>
      <c r="H40" s="19">
        <v>1.1599999999999999E-2</v>
      </c>
      <c r="I40" s="21"/>
      <c r="J40" s="21"/>
      <c r="K40" s="3"/>
    </row>
    <row r="41" spans="1:11" ht="13.05" customHeight="1">
      <c r="A41" s="15" t="s">
        <v>758</v>
      </c>
      <c r="B41" s="192" t="s">
        <v>759</v>
      </c>
      <c r="C41" s="192"/>
      <c r="D41" s="13" t="s">
        <v>760</v>
      </c>
      <c r="E41" s="13" t="s">
        <v>761</v>
      </c>
      <c r="F41" s="17">
        <v>180000</v>
      </c>
      <c r="G41" s="18">
        <v>750.51</v>
      </c>
      <c r="H41" s="19">
        <v>1.14E-2</v>
      </c>
      <c r="I41" s="21"/>
      <c r="J41" s="21"/>
      <c r="K41" s="3"/>
    </row>
    <row r="42" spans="1:11" ht="13.05" customHeight="1">
      <c r="A42" s="15" t="s">
        <v>1521</v>
      </c>
      <c r="B42" s="192" t="s">
        <v>1522</v>
      </c>
      <c r="C42" s="192"/>
      <c r="D42" s="13" t="s">
        <v>1523</v>
      </c>
      <c r="E42" s="13" t="s">
        <v>419</v>
      </c>
      <c r="F42" s="17">
        <v>16200</v>
      </c>
      <c r="G42" s="18">
        <v>744.71</v>
      </c>
      <c r="H42" s="19">
        <v>1.1299999999999999E-2</v>
      </c>
      <c r="I42" s="21"/>
      <c r="J42" s="21"/>
      <c r="K42" s="3"/>
    </row>
    <row r="43" spans="1:11" ht="13.05" customHeight="1">
      <c r="A43" s="15" t="s">
        <v>608</v>
      </c>
      <c r="B43" s="192" t="s">
        <v>609</v>
      </c>
      <c r="C43" s="192"/>
      <c r="D43" s="13" t="s">
        <v>610</v>
      </c>
      <c r="E43" s="13" t="s">
        <v>611</v>
      </c>
      <c r="F43" s="17">
        <v>306000</v>
      </c>
      <c r="G43" s="18">
        <v>699.06</v>
      </c>
      <c r="H43" s="19">
        <v>1.06E-2</v>
      </c>
      <c r="I43" s="21"/>
      <c r="J43" s="21"/>
      <c r="K43" s="3"/>
    </row>
    <row r="44" spans="1:11" ht="13.05" customHeight="1">
      <c r="A44" s="15" t="s">
        <v>621</v>
      </c>
      <c r="B44" s="192" t="s">
        <v>622</v>
      </c>
      <c r="C44" s="192"/>
      <c r="D44" s="13" t="s">
        <v>623</v>
      </c>
      <c r="E44" s="13" t="s">
        <v>561</v>
      </c>
      <c r="F44" s="17">
        <v>180000</v>
      </c>
      <c r="G44" s="18">
        <v>678.69</v>
      </c>
      <c r="H44" s="19">
        <v>1.03E-2</v>
      </c>
      <c r="I44" s="21"/>
      <c r="J44" s="21"/>
      <c r="K44" s="3"/>
    </row>
    <row r="45" spans="1:11" ht="13.05" customHeight="1">
      <c r="A45" s="15" t="s">
        <v>1747</v>
      </c>
      <c r="B45" s="192" t="s">
        <v>1748</v>
      </c>
      <c r="C45" s="192"/>
      <c r="D45" s="13" t="s">
        <v>1749</v>
      </c>
      <c r="E45" s="13" t="s">
        <v>808</v>
      </c>
      <c r="F45" s="17">
        <v>162000</v>
      </c>
      <c r="G45" s="18">
        <v>676.51</v>
      </c>
      <c r="H45" s="19">
        <v>1.0200000000000001E-2</v>
      </c>
      <c r="I45" s="21"/>
      <c r="J45" s="21"/>
      <c r="K45" s="3"/>
    </row>
    <row r="46" spans="1:11" ht="13.05" customHeight="1">
      <c r="A46" s="15" t="s">
        <v>424</v>
      </c>
      <c r="B46" s="192" t="s">
        <v>425</v>
      </c>
      <c r="C46" s="192"/>
      <c r="D46" s="13" t="s">
        <v>426</v>
      </c>
      <c r="E46" s="13" t="s">
        <v>427</v>
      </c>
      <c r="F46" s="17">
        <v>41400</v>
      </c>
      <c r="G46" s="18">
        <v>674.24</v>
      </c>
      <c r="H46" s="19">
        <v>1.0200000000000001E-2</v>
      </c>
      <c r="I46" s="21"/>
      <c r="J46" s="21"/>
      <c r="K46" s="3"/>
    </row>
    <row r="47" spans="1:11" ht="13.05" customHeight="1">
      <c r="A47" s="15" t="s">
        <v>1780</v>
      </c>
      <c r="B47" s="192" t="s">
        <v>1781</v>
      </c>
      <c r="C47" s="192"/>
      <c r="D47" s="13" t="s">
        <v>1782</v>
      </c>
      <c r="E47" s="13" t="s">
        <v>504</v>
      </c>
      <c r="F47" s="17">
        <v>16200</v>
      </c>
      <c r="G47" s="18">
        <v>620.41</v>
      </c>
      <c r="H47" s="19">
        <v>9.4000000000000004E-3</v>
      </c>
      <c r="I47" s="21"/>
      <c r="J47" s="21"/>
      <c r="K47" s="3"/>
    </row>
    <row r="48" spans="1:11" ht="13.05" customHeight="1">
      <c r="A48" s="15" t="s">
        <v>1443</v>
      </c>
      <c r="B48" s="192" t="s">
        <v>1444</v>
      </c>
      <c r="C48" s="192"/>
      <c r="D48" s="13" t="s">
        <v>1445</v>
      </c>
      <c r="E48" s="13" t="s">
        <v>681</v>
      </c>
      <c r="F48" s="17">
        <v>63000</v>
      </c>
      <c r="G48" s="18">
        <v>362.5</v>
      </c>
      <c r="H48" s="19">
        <v>5.4999999999999997E-3</v>
      </c>
      <c r="I48" s="21"/>
      <c r="J48" s="21"/>
      <c r="K48" s="3"/>
    </row>
    <row r="49" spans="1:11" ht="13.05" customHeight="1">
      <c r="A49" s="3"/>
      <c r="B49" s="191" t="s">
        <v>176</v>
      </c>
      <c r="C49" s="191"/>
      <c r="D49" s="2"/>
      <c r="E49" s="2"/>
      <c r="F49" s="2"/>
      <c r="G49" s="23">
        <v>63095.519999999997</v>
      </c>
      <c r="H49" s="24">
        <v>0.95550000000000002</v>
      </c>
      <c r="I49" s="25"/>
      <c r="J49" s="25"/>
      <c r="K49" s="3"/>
    </row>
    <row r="50" spans="1:11" ht="13.05" customHeight="1">
      <c r="A50" s="3"/>
      <c r="B50" s="191" t="s">
        <v>627</v>
      </c>
      <c r="C50" s="191"/>
      <c r="D50" s="2"/>
      <c r="E50" s="2"/>
      <c r="F50" s="2"/>
      <c r="G50" s="25" t="s">
        <v>178</v>
      </c>
      <c r="H50" s="25" t="s">
        <v>178</v>
      </c>
      <c r="I50" s="25"/>
      <c r="J50" s="25"/>
      <c r="K50" s="3"/>
    </row>
    <row r="51" spans="1:11" ht="13.05" customHeight="1">
      <c r="A51" s="3"/>
      <c r="B51" s="191" t="s">
        <v>176</v>
      </c>
      <c r="C51" s="191"/>
      <c r="D51" s="2"/>
      <c r="E51" s="2"/>
      <c r="F51" s="2"/>
      <c r="G51" s="25" t="s">
        <v>178</v>
      </c>
      <c r="H51" s="25" t="s">
        <v>178</v>
      </c>
      <c r="I51" s="25"/>
      <c r="J51" s="25"/>
      <c r="K51" s="3"/>
    </row>
    <row r="52" spans="1:11" ht="13.05" customHeight="1">
      <c r="A52" s="3"/>
      <c r="B52" s="191" t="s">
        <v>187</v>
      </c>
      <c r="C52" s="191"/>
      <c r="D52" s="26"/>
      <c r="E52" s="2"/>
      <c r="F52" s="26"/>
      <c r="G52" s="23">
        <v>63095.519999999997</v>
      </c>
      <c r="H52" s="24">
        <v>0.95550000000000002</v>
      </c>
      <c r="I52" s="25"/>
      <c r="J52" s="25"/>
      <c r="K52" s="3"/>
    </row>
    <row r="53" spans="1:11" ht="13.05" customHeight="1">
      <c r="A53" s="3"/>
      <c r="B53" s="193" t="s">
        <v>768</v>
      </c>
      <c r="C53" s="193"/>
      <c r="D53" s="13"/>
      <c r="E53" s="13"/>
      <c r="F53" s="13"/>
      <c r="G53" s="13"/>
      <c r="H53" s="13"/>
      <c r="I53" s="14"/>
      <c r="J53" s="14"/>
      <c r="K53" s="3"/>
    </row>
    <row r="54" spans="1:11" ht="13.05" customHeight="1">
      <c r="A54" s="3"/>
      <c r="B54" s="193" t="s">
        <v>769</v>
      </c>
      <c r="C54" s="193"/>
      <c r="D54" s="13"/>
      <c r="E54" s="13"/>
      <c r="F54" s="13"/>
      <c r="G54" s="3"/>
      <c r="H54" s="14"/>
      <c r="I54" s="14"/>
      <c r="J54" s="14"/>
      <c r="K54" s="3"/>
    </row>
    <row r="55" spans="1:11" ht="13.05" customHeight="1">
      <c r="A55" s="15" t="s">
        <v>770</v>
      </c>
      <c r="B55" s="192" t="s">
        <v>771</v>
      </c>
      <c r="C55" s="192"/>
      <c r="D55" s="13"/>
      <c r="E55" s="13" t="s">
        <v>226</v>
      </c>
      <c r="F55" s="17">
        <v>33750</v>
      </c>
      <c r="G55" s="18">
        <v>959.38</v>
      </c>
      <c r="H55" s="19">
        <v>1.4500000000000001E-2</v>
      </c>
      <c r="I55" s="21"/>
      <c r="J55" s="21"/>
      <c r="K55" s="3"/>
    </row>
    <row r="56" spans="1:11" ht="13.05" customHeight="1">
      <c r="A56" s="15" t="s">
        <v>776</v>
      </c>
      <c r="B56" s="192" t="s">
        <v>777</v>
      </c>
      <c r="C56" s="192"/>
      <c r="D56" s="13"/>
      <c r="E56" s="13" t="s">
        <v>226</v>
      </c>
      <c r="F56" s="17">
        <v>-1800</v>
      </c>
      <c r="G56" s="18">
        <v>-204.08</v>
      </c>
      <c r="H56" s="19">
        <v>-3.0999999999999999E-3</v>
      </c>
      <c r="I56" s="21"/>
      <c r="J56" s="21"/>
      <c r="K56" s="3"/>
    </row>
    <row r="57" spans="1:11" ht="13.05" customHeight="1">
      <c r="A57" s="3"/>
      <c r="B57" s="191" t="s">
        <v>176</v>
      </c>
      <c r="C57" s="191"/>
      <c r="D57" s="2"/>
      <c r="E57" s="2"/>
      <c r="F57" s="2"/>
      <c r="G57" s="23">
        <v>755.3</v>
      </c>
      <c r="H57" s="24">
        <v>1.14E-2</v>
      </c>
      <c r="I57" s="25"/>
      <c r="J57" s="25"/>
      <c r="K57" s="3"/>
    </row>
    <row r="58" spans="1:11" ht="13.05" customHeight="1">
      <c r="A58" s="3"/>
      <c r="B58" s="191" t="s">
        <v>187</v>
      </c>
      <c r="C58" s="191"/>
      <c r="D58" s="26"/>
      <c r="E58" s="2"/>
      <c r="F58" s="26"/>
      <c r="G58" s="23">
        <v>755.3</v>
      </c>
      <c r="H58" s="24">
        <v>1.14E-2</v>
      </c>
      <c r="I58" s="25"/>
      <c r="J58" s="25"/>
      <c r="K58" s="3"/>
    </row>
    <row r="59" spans="1:11" ht="13.05" customHeight="1">
      <c r="A59" s="3"/>
      <c r="B59" s="193" t="s">
        <v>110</v>
      </c>
      <c r="C59" s="193"/>
      <c r="D59" s="13"/>
      <c r="E59" s="13"/>
      <c r="F59" s="13"/>
      <c r="G59" s="13"/>
      <c r="H59" s="13"/>
      <c r="I59" s="14"/>
      <c r="J59" s="14"/>
      <c r="K59" s="3"/>
    </row>
    <row r="60" spans="1:11" ht="13.05" customHeight="1">
      <c r="A60" s="3"/>
      <c r="B60" s="193" t="s">
        <v>111</v>
      </c>
      <c r="C60" s="193"/>
      <c r="D60" s="13"/>
      <c r="E60" s="13"/>
      <c r="F60" s="13"/>
      <c r="G60" s="3"/>
      <c r="H60" s="14"/>
      <c r="I60" s="14"/>
      <c r="J60" s="14"/>
      <c r="K60" s="3"/>
    </row>
    <row r="61" spans="1:11" ht="13.05" customHeight="1">
      <c r="A61" s="15" t="s">
        <v>249</v>
      </c>
      <c r="B61" s="192" t="s">
        <v>250</v>
      </c>
      <c r="C61" s="192"/>
      <c r="D61" s="13" t="s">
        <v>251</v>
      </c>
      <c r="E61" s="13" t="s">
        <v>150</v>
      </c>
      <c r="F61" s="17">
        <v>1500000</v>
      </c>
      <c r="G61" s="18">
        <v>1506.56</v>
      </c>
      <c r="H61" s="19">
        <v>2.2800000000000001E-2</v>
      </c>
      <c r="I61" s="20">
        <v>6.8307999999999994E-2</v>
      </c>
      <c r="J61" s="21"/>
      <c r="K61" s="3"/>
    </row>
    <row r="62" spans="1:11" ht="13.05" customHeight="1">
      <c r="A62" s="3"/>
      <c r="B62" s="191" t="s">
        <v>176</v>
      </c>
      <c r="C62" s="191"/>
      <c r="D62" s="2"/>
      <c r="E62" s="2"/>
      <c r="F62" s="2"/>
      <c r="G62" s="23">
        <v>1506.56</v>
      </c>
      <c r="H62" s="24">
        <v>2.2800000000000001E-2</v>
      </c>
      <c r="I62" s="25"/>
      <c r="J62" s="25"/>
      <c r="K62" s="3"/>
    </row>
    <row r="63" spans="1:11" ht="13.05" customHeight="1">
      <c r="A63" s="3"/>
      <c r="B63" s="191" t="s">
        <v>177</v>
      </c>
      <c r="C63" s="191"/>
      <c r="D63" s="2"/>
      <c r="E63" s="2"/>
      <c r="F63" s="2"/>
      <c r="G63" s="25" t="s">
        <v>178</v>
      </c>
      <c r="H63" s="25" t="s">
        <v>178</v>
      </c>
      <c r="I63" s="25"/>
      <c r="J63" s="25"/>
      <c r="K63" s="3"/>
    </row>
    <row r="64" spans="1:11" ht="13.05" customHeight="1">
      <c r="A64" s="3"/>
      <c r="B64" s="191" t="s">
        <v>176</v>
      </c>
      <c r="C64" s="191"/>
      <c r="D64" s="2"/>
      <c r="E64" s="2"/>
      <c r="F64" s="2"/>
      <c r="G64" s="25" t="s">
        <v>178</v>
      </c>
      <c r="H64" s="25" t="s">
        <v>178</v>
      </c>
      <c r="I64" s="25"/>
      <c r="J64" s="25"/>
      <c r="K64" s="3"/>
    </row>
    <row r="65" spans="1:11" ht="13.05" customHeight="1">
      <c r="A65" s="3"/>
      <c r="B65" s="191" t="s">
        <v>187</v>
      </c>
      <c r="C65" s="191"/>
      <c r="D65" s="26"/>
      <c r="E65" s="2"/>
      <c r="F65" s="26"/>
      <c r="G65" s="23">
        <v>1506.56</v>
      </c>
      <c r="H65" s="24">
        <v>2.2800000000000001E-2</v>
      </c>
      <c r="I65" s="25"/>
      <c r="J65" s="25"/>
      <c r="K65" s="3"/>
    </row>
    <row r="66" spans="1:11" ht="13.05" customHeight="1">
      <c r="A66" s="3"/>
      <c r="B66" s="193" t="s">
        <v>227</v>
      </c>
      <c r="C66" s="193"/>
      <c r="D66" s="13"/>
      <c r="E66" s="13"/>
      <c r="F66" s="13"/>
      <c r="G66" s="13"/>
      <c r="H66" s="13"/>
      <c r="I66" s="14"/>
      <c r="J66" s="14"/>
      <c r="K66" s="3"/>
    </row>
    <row r="67" spans="1:11" ht="13.05" customHeight="1">
      <c r="A67" s="15" t="s">
        <v>228</v>
      </c>
      <c r="B67" s="192" t="s">
        <v>229</v>
      </c>
      <c r="C67" s="192"/>
      <c r="D67" s="13"/>
      <c r="E67" s="13" t="s">
        <v>226</v>
      </c>
      <c r="F67" s="17"/>
      <c r="G67" s="18">
        <v>1415.17</v>
      </c>
      <c r="H67" s="19">
        <v>2.1399999999999999E-2</v>
      </c>
      <c r="I67" s="20">
        <v>5.331803228136834E-2</v>
      </c>
      <c r="J67" s="21"/>
      <c r="K67" s="3"/>
    </row>
    <row r="68" spans="1:11" ht="13.05" customHeight="1">
      <c r="A68" s="3"/>
      <c r="B68" s="191" t="s">
        <v>176</v>
      </c>
      <c r="C68" s="191"/>
      <c r="D68" s="2"/>
      <c r="E68" s="2"/>
      <c r="F68" s="2"/>
      <c r="G68" s="23">
        <v>1415.17</v>
      </c>
      <c r="H68" s="24">
        <v>2.1399999999999999E-2</v>
      </c>
      <c r="I68" s="25"/>
      <c r="J68" s="25"/>
      <c r="K68" s="3"/>
    </row>
    <row r="69" spans="1:11" ht="13.05" customHeight="1">
      <c r="A69" s="3"/>
      <c r="B69" s="191" t="s">
        <v>177</v>
      </c>
      <c r="C69" s="191"/>
      <c r="D69" s="2"/>
      <c r="E69" s="2"/>
      <c r="F69" s="2"/>
      <c r="G69" s="25" t="s">
        <v>178</v>
      </c>
      <c r="H69" s="25" t="s">
        <v>178</v>
      </c>
      <c r="I69" s="25"/>
      <c r="J69" s="25"/>
      <c r="K69" s="3"/>
    </row>
    <row r="70" spans="1:11" ht="13.05" customHeight="1">
      <c r="A70" s="3"/>
      <c r="B70" s="191" t="s">
        <v>176</v>
      </c>
      <c r="C70" s="191"/>
      <c r="D70" s="2"/>
      <c r="E70" s="2"/>
      <c r="F70" s="2"/>
      <c r="G70" s="25" t="s">
        <v>178</v>
      </c>
      <c r="H70" s="25" t="s">
        <v>178</v>
      </c>
      <c r="I70" s="25"/>
      <c r="J70" s="25"/>
      <c r="K70" s="3"/>
    </row>
    <row r="71" spans="1:11" ht="13.05" customHeight="1">
      <c r="A71" s="3"/>
      <c r="B71" s="191" t="s">
        <v>187</v>
      </c>
      <c r="C71" s="191"/>
      <c r="D71" s="26"/>
      <c r="E71" s="2"/>
      <c r="F71" s="26"/>
      <c r="G71" s="23">
        <v>1415.17</v>
      </c>
      <c r="H71" s="24">
        <v>2.1399999999999999E-2</v>
      </c>
      <c r="I71" s="25"/>
      <c r="J71" s="25"/>
      <c r="K71" s="3"/>
    </row>
    <row r="72" spans="1:11" ht="13.05" customHeight="1">
      <c r="A72" s="3"/>
      <c r="B72" s="191" t="s">
        <v>230</v>
      </c>
      <c r="C72" s="191"/>
      <c r="D72" s="13"/>
      <c r="E72" s="2"/>
      <c r="F72" s="13"/>
      <c r="G72" s="27">
        <v>-746.8</v>
      </c>
      <c r="H72" s="24">
        <v>-1.11E-2</v>
      </c>
      <c r="I72" s="25"/>
      <c r="J72" s="25"/>
      <c r="K72" s="3"/>
    </row>
    <row r="73" spans="1:11" ht="13.05" customHeight="1">
      <c r="A73" s="3"/>
      <c r="B73" s="189" t="s">
        <v>231</v>
      </c>
      <c r="C73" s="189"/>
      <c r="D73" s="29"/>
      <c r="E73" s="29"/>
      <c r="F73" s="29"/>
      <c r="G73" s="30">
        <v>66025.75</v>
      </c>
      <c r="H73" s="31">
        <v>1</v>
      </c>
      <c r="I73" s="32"/>
      <c r="J73" s="32"/>
      <c r="K73" s="3"/>
    </row>
    <row r="74" spans="1:11" ht="13.05" customHeight="1">
      <c r="A74" s="3"/>
      <c r="B74" s="190"/>
      <c r="C74" s="190"/>
      <c r="D74" s="3"/>
      <c r="E74" s="3"/>
      <c r="F74" s="3"/>
      <c r="G74" s="3"/>
      <c r="H74" s="3"/>
      <c r="I74" s="3"/>
      <c r="J74" s="3"/>
      <c r="K74" s="3"/>
    </row>
    <row r="75" spans="1:11" ht="13.05" customHeight="1">
      <c r="A75" s="3"/>
      <c r="B75" s="187"/>
      <c r="C75" s="187"/>
      <c r="D75" s="187"/>
      <c r="E75" s="187"/>
      <c r="F75" s="187"/>
      <c r="G75" s="187"/>
      <c r="H75" s="187"/>
      <c r="I75" s="187"/>
      <c r="J75" s="3"/>
      <c r="K75" s="3"/>
    </row>
    <row r="76" spans="1:11" ht="13.05" customHeight="1">
      <c r="A76" s="3"/>
      <c r="B76" s="187"/>
      <c r="C76" s="187"/>
      <c r="D76" s="187"/>
      <c r="E76" s="187"/>
      <c r="F76" s="187"/>
      <c r="G76" s="187"/>
      <c r="H76" s="187"/>
      <c r="I76" s="187"/>
      <c r="J76" s="3"/>
      <c r="K76" s="3"/>
    </row>
    <row r="77" spans="1:11" ht="13.05" customHeight="1">
      <c r="A77" s="3"/>
      <c r="B77" s="187" t="s">
        <v>226</v>
      </c>
      <c r="C77" s="187"/>
      <c r="D77" s="3"/>
      <c r="E77" s="3"/>
      <c r="F77" s="3"/>
      <c r="G77" s="3"/>
      <c r="H77" s="3"/>
      <c r="I77" s="3"/>
      <c r="J77" s="3"/>
      <c r="K77" s="3"/>
    </row>
    <row r="78" spans="1:11" ht="13.05" customHeight="1">
      <c r="A78" s="3"/>
      <c r="B78" s="187" t="s">
        <v>234</v>
      </c>
      <c r="C78" s="187"/>
      <c r="D78" s="3"/>
      <c r="E78" s="3"/>
      <c r="F78" s="3"/>
      <c r="G78" s="3"/>
      <c r="H78" s="3"/>
      <c r="I78" s="3"/>
      <c r="J78" s="3"/>
      <c r="K78" s="3"/>
    </row>
    <row r="79" spans="1:11" ht="26.1" customHeight="1">
      <c r="A79" s="3"/>
      <c r="B79" s="187" t="s">
        <v>235</v>
      </c>
      <c r="C79" s="187"/>
      <c r="D79" s="187"/>
      <c r="E79" s="187"/>
      <c r="F79" s="187"/>
      <c r="G79" s="187"/>
      <c r="H79" s="187"/>
      <c r="I79" s="187"/>
      <c r="J79" s="3"/>
      <c r="K79" s="3"/>
    </row>
    <row r="80" spans="1:11" ht="13.05" customHeight="1">
      <c r="A80" s="3"/>
      <c r="B80" s="33" t="s">
        <v>781</v>
      </c>
      <c r="C80" s="3"/>
      <c r="D80" s="3"/>
      <c r="E80" s="3"/>
      <c r="F80" s="3"/>
      <c r="G80" s="3"/>
      <c r="H80" s="3"/>
      <c r="I80" s="3"/>
      <c r="J80" s="3"/>
      <c r="K80" s="3"/>
    </row>
    <row r="81" spans="1:11" ht="40.049999999999997" customHeight="1">
      <c r="A81" s="3"/>
      <c r="B81" s="188" t="s">
        <v>782</v>
      </c>
      <c r="C81" s="188"/>
      <c r="D81" s="34" t="s">
        <v>101</v>
      </c>
      <c r="E81" s="34" t="s">
        <v>783</v>
      </c>
      <c r="F81" s="34" t="s">
        <v>784</v>
      </c>
      <c r="G81" s="34" t="s">
        <v>785</v>
      </c>
      <c r="H81" s="34" t="s">
        <v>786</v>
      </c>
      <c r="I81" s="3"/>
      <c r="J81" s="3"/>
      <c r="K81" s="3"/>
    </row>
    <row r="82" spans="1:11" ht="13.05" customHeight="1">
      <c r="A82" s="3"/>
      <c r="B82" s="186" t="s">
        <v>787</v>
      </c>
      <c r="C82" s="186"/>
      <c r="D82" s="2" t="s">
        <v>788</v>
      </c>
      <c r="E82" s="2" t="s">
        <v>423</v>
      </c>
      <c r="F82" s="35">
        <v>33750</v>
      </c>
      <c r="G82" s="36">
        <v>959.37750000000005</v>
      </c>
      <c r="H82" s="37">
        <v>1.4500000000000001E-2</v>
      </c>
      <c r="I82" s="3"/>
      <c r="J82" s="3"/>
      <c r="K82" s="3"/>
    </row>
    <row r="83" spans="1:11" ht="13.05" customHeight="1">
      <c r="A83" s="3"/>
      <c r="B83" s="186" t="s">
        <v>790</v>
      </c>
      <c r="C83" s="186"/>
      <c r="D83" s="2" t="s">
        <v>791</v>
      </c>
      <c r="E83" s="2" t="s">
        <v>561</v>
      </c>
      <c r="F83" s="35">
        <v>1800</v>
      </c>
      <c r="G83" s="36">
        <v>204.084</v>
      </c>
      <c r="H83" s="37">
        <v>3.0999999999999999E-3</v>
      </c>
      <c r="I83" s="3"/>
      <c r="J83" s="3"/>
      <c r="K83" s="3"/>
    </row>
    <row r="85" spans="1:11">
      <c r="G85" s="128"/>
    </row>
    <row r="87" spans="1:11">
      <c r="B87" s="49" t="s">
        <v>2354</v>
      </c>
      <c r="C87" s="50"/>
      <c r="D87" s="50"/>
      <c r="E87" s="51"/>
    </row>
    <row r="88" spans="1:11">
      <c r="B88" s="50" t="s">
        <v>2393</v>
      </c>
      <c r="C88" s="50"/>
      <c r="D88" s="50"/>
      <c r="E88" s="51"/>
    </row>
    <row r="89" spans="1:11">
      <c r="B89" s="57" t="s">
        <v>2394</v>
      </c>
      <c r="C89" s="50"/>
      <c r="D89" s="50"/>
      <c r="E89" s="51"/>
    </row>
    <row r="90" spans="1:11">
      <c r="B90" s="50" t="s">
        <v>2355</v>
      </c>
      <c r="C90" s="50"/>
      <c r="D90" s="50"/>
      <c r="E90" s="51"/>
    </row>
    <row r="91" spans="1:11">
      <c r="B91" s="50" t="s">
        <v>2356</v>
      </c>
      <c r="C91" s="50"/>
      <c r="D91" s="50"/>
      <c r="E91" s="51"/>
    </row>
    <row r="92" spans="1:11">
      <c r="B92" s="50" t="s">
        <v>2357</v>
      </c>
      <c r="C92" s="52"/>
      <c r="D92" s="52"/>
      <c r="E92" s="52"/>
    </row>
    <row r="93" spans="1:11">
      <c r="B93" s="50" t="s">
        <v>2358</v>
      </c>
      <c r="C93" s="50"/>
      <c r="D93" s="50"/>
      <c r="E93" s="51"/>
    </row>
    <row r="94" spans="1:11">
      <c r="B94" s="50" t="s">
        <v>2359</v>
      </c>
      <c r="C94" s="50"/>
      <c r="D94" s="50"/>
      <c r="E94" s="51"/>
    </row>
    <row r="95" spans="1:11">
      <c r="B95" s="50" t="s">
        <v>2360</v>
      </c>
      <c r="C95" s="50"/>
      <c r="D95" s="50"/>
      <c r="E95" s="51"/>
    </row>
    <row r="96" spans="1:11">
      <c r="B96" s="50" t="s">
        <v>2361</v>
      </c>
      <c r="C96" s="50"/>
      <c r="D96" s="50"/>
      <c r="E96" s="51"/>
    </row>
    <row r="97" spans="2:5">
      <c r="B97" s="49" t="s">
        <v>2362</v>
      </c>
      <c r="C97" s="49"/>
      <c r="D97" s="49" t="s">
        <v>2363</v>
      </c>
      <c r="E97" s="49" t="s">
        <v>2364</v>
      </c>
    </row>
    <row r="98" spans="2:5">
      <c r="B98" s="50" t="s">
        <v>2410</v>
      </c>
      <c r="C98" s="50"/>
      <c r="D98" s="62">
        <v>9.7219999999999995</v>
      </c>
      <c r="E98" s="53">
        <v>9.7668999999999997</v>
      </c>
    </row>
    <row r="99" spans="2:5">
      <c r="B99" s="50" t="s">
        <v>2366</v>
      </c>
      <c r="C99" s="50"/>
      <c r="D99" s="62">
        <v>9.7219999999999995</v>
      </c>
      <c r="E99" s="53">
        <v>9.7668999999999997</v>
      </c>
    </row>
    <row r="100" spans="2:5">
      <c r="B100" s="50" t="s">
        <v>2411</v>
      </c>
      <c r="C100" s="50"/>
      <c r="D100" s="62">
        <v>9.8346999999999998</v>
      </c>
      <c r="E100" s="53">
        <v>9.8939000000000004</v>
      </c>
    </row>
    <row r="101" spans="2:5">
      <c r="B101" s="50" t="s">
        <v>2374</v>
      </c>
      <c r="C101" s="50"/>
      <c r="D101" s="62">
        <v>9.8346999999999998</v>
      </c>
      <c r="E101" s="53">
        <v>9.8939000000000004</v>
      </c>
    </row>
    <row r="102" spans="2:5">
      <c r="B102" s="50"/>
      <c r="C102" s="50"/>
      <c r="D102" s="50"/>
      <c r="E102" s="51"/>
    </row>
    <row r="103" spans="2:5">
      <c r="B103" s="50" t="s">
        <v>2412</v>
      </c>
      <c r="C103" s="50"/>
      <c r="D103" s="50"/>
      <c r="E103" s="51"/>
    </row>
    <row r="104" spans="2:5">
      <c r="B104" s="50" t="s">
        <v>2540</v>
      </c>
      <c r="C104" s="50"/>
      <c r="D104" s="50"/>
      <c r="E104" s="51"/>
    </row>
    <row r="105" spans="2:5">
      <c r="B105" s="50" t="s">
        <v>2380</v>
      </c>
      <c r="C105" s="50"/>
      <c r="D105" s="50"/>
      <c r="E105" s="51"/>
    </row>
    <row r="106" spans="2:5">
      <c r="B106" s="50" t="s">
        <v>2454</v>
      </c>
      <c r="C106" s="50"/>
      <c r="D106" s="50"/>
      <c r="E106" s="51"/>
    </row>
    <row r="107" spans="2:5">
      <c r="B107" s="50" t="s">
        <v>2382</v>
      </c>
      <c r="C107" s="50"/>
      <c r="D107" s="50"/>
      <c r="E107" s="51"/>
    </row>
    <row r="108" spans="2:5">
      <c r="B108" s="50" t="s">
        <v>2400</v>
      </c>
      <c r="C108" s="50"/>
      <c r="D108" s="50"/>
      <c r="E108" s="51"/>
    </row>
    <row r="109" spans="2:5">
      <c r="B109" s="50" t="s">
        <v>2383</v>
      </c>
      <c r="C109" s="50"/>
      <c r="D109" s="50"/>
      <c r="E109" s="51"/>
    </row>
    <row r="110" spans="2:5">
      <c r="B110" s="50" t="s">
        <v>2384</v>
      </c>
      <c r="C110" s="50"/>
      <c r="D110" s="50"/>
      <c r="E110" s="51"/>
    </row>
    <row r="111" spans="2:5">
      <c r="B111" s="50" t="s">
        <v>2385</v>
      </c>
      <c r="C111" s="50"/>
      <c r="D111" s="50"/>
      <c r="E111" s="51"/>
    </row>
    <row r="112" spans="2:5">
      <c r="B112" s="50" t="s">
        <v>2386</v>
      </c>
      <c r="C112" s="50"/>
      <c r="D112" s="50"/>
      <c r="E112" s="51"/>
    </row>
    <row r="113" spans="1:54">
      <c r="B113" s="50" t="s">
        <v>2387</v>
      </c>
      <c r="C113" s="50"/>
      <c r="D113" s="50"/>
      <c r="E113" s="51"/>
    </row>
    <row r="114" spans="1:54">
      <c r="B114" s="50" t="s">
        <v>2388</v>
      </c>
      <c r="C114" s="50"/>
      <c r="D114" s="50"/>
      <c r="E114" s="51"/>
    </row>
    <row r="115" spans="1:54">
      <c r="B115" s="50" t="s">
        <v>2389</v>
      </c>
      <c r="C115" s="50"/>
      <c r="D115" s="50"/>
      <c r="E115" s="51"/>
    </row>
    <row r="117" spans="1:54">
      <c r="A117" s="129" t="s">
        <v>2543</v>
      </c>
      <c r="B117" s="130" t="s">
        <v>2563</v>
      </c>
      <c r="C117" s="131"/>
      <c r="D117" s="72"/>
      <c r="E117" s="72"/>
      <c r="F117" s="72"/>
      <c r="G117" s="72"/>
      <c r="H117" s="153"/>
      <c r="I117" s="153"/>
      <c r="J117" s="147"/>
      <c r="K117" s="147"/>
      <c r="L117" s="147"/>
      <c r="M117" s="50"/>
      <c r="N117" s="50"/>
      <c r="O117" s="50"/>
      <c r="P117" s="50"/>
      <c r="Q117" s="50"/>
      <c r="R117" s="50"/>
      <c r="S117" s="50"/>
      <c r="T117" s="50"/>
      <c r="U117" s="50"/>
      <c r="V117" s="50"/>
      <c r="W117" s="50"/>
      <c r="X117" s="50"/>
      <c r="Y117" s="50"/>
      <c r="Z117" s="50"/>
      <c r="AA117" s="50"/>
      <c r="AB117" s="50"/>
      <c r="AC117" s="63"/>
      <c r="AD117" s="63"/>
      <c r="AE117" s="63"/>
      <c r="AF117" s="63"/>
      <c r="AG117" s="63"/>
      <c r="AH117" s="63"/>
      <c r="AI117" s="148"/>
      <c r="AJ117" s="63"/>
      <c r="AK117" s="63"/>
      <c r="AL117" s="63"/>
      <c r="AM117" s="63"/>
      <c r="AN117" s="63"/>
      <c r="AO117" s="63"/>
      <c r="AP117" s="63"/>
      <c r="AQ117" s="63"/>
      <c r="AR117" s="63"/>
      <c r="AS117" s="63"/>
      <c r="AT117" s="63"/>
      <c r="AU117" s="63"/>
      <c r="AV117" s="148"/>
      <c r="AW117" s="63"/>
      <c r="AX117" s="148"/>
      <c r="AY117" s="63"/>
      <c r="AZ117" s="63"/>
      <c r="BA117" s="63"/>
      <c r="BB117" s="148"/>
    </row>
    <row r="118" spans="1:54">
      <c r="B118" s="72"/>
      <c r="C118" s="72"/>
      <c r="D118" s="72"/>
      <c r="E118" s="72"/>
      <c r="F118" s="72"/>
      <c r="G118" s="72"/>
      <c r="H118" s="56"/>
      <c r="I118" s="56"/>
      <c r="J118" s="56"/>
      <c r="K118" s="147"/>
      <c r="L118" s="147"/>
      <c r="M118" s="50"/>
      <c r="N118" s="50"/>
      <c r="O118" s="50"/>
      <c r="P118" s="50"/>
      <c r="Q118" s="50"/>
      <c r="R118" s="50"/>
      <c r="S118" s="50"/>
      <c r="T118" s="50"/>
      <c r="U118" s="50"/>
      <c r="V118" s="50"/>
      <c r="W118" s="50"/>
      <c r="X118" s="50"/>
      <c r="Y118" s="50"/>
      <c r="Z118" s="50"/>
      <c r="AA118" s="50"/>
      <c r="AB118" s="50"/>
      <c r="AC118" s="63"/>
      <c r="AD118" s="63"/>
      <c r="AE118" s="63"/>
      <c r="AF118" s="63"/>
      <c r="AG118" s="63"/>
      <c r="AH118" s="63"/>
      <c r="AI118" s="148"/>
      <c r="AJ118" s="63"/>
      <c r="AK118" s="63"/>
      <c r="AL118" s="63"/>
      <c r="AM118" s="63"/>
      <c r="AN118" s="63"/>
      <c r="AO118" s="63"/>
      <c r="AP118" s="63"/>
      <c r="AQ118" s="63"/>
      <c r="AR118" s="63"/>
      <c r="AS118" s="63"/>
      <c r="AT118" s="63"/>
      <c r="AU118" s="63"/>
      <c r="AV118" s="148"/>
      <c r="AW118" s="63"/>
      <c r="AX118" s="148"/>
      <c r="AY118" s="63"/>
      <c r="AZ118" s="63"/>
      <c r="BA118" s="63"/>
      <c r="BB118" s="148"/>
    </row>
    <row r="119" spans="1:54" ht="43.2">
      <c r="B119" s="132" t="s">
        <v>2544</v>
      </c>
      <c r="C119" s="132" t="s">
        <v>2545</v>
      </c>
      <c r="D119" s="133" t="s">
        <v>2546</v>
      </c>
      <c r="E119" s="132" t="s">
        <v>2547</v>
      </c>
      <c r="F119" s="132" t="s">
        <v>2548</v>
      </c>
      <c r="G119" s="132" t="s">
        <v>2549</v>
      </c>
      <c r="H119" s="56"/>
      <c r="I119" s="56"/>
      <c r="J119" s="56"/>
      <c r="K119" s="147"/>
      <c r="L119" s="147"/>
      <c r="M119" s="50"/>
      <c r="N119" s="50"/>
      <c r="O119" s="50"/>
      <c r="P119" s="50"/>
      <c r="Q119" s="50"/>
      <c r="R119" s="50"/>
      <c r="S119" s="50"/>
      <c r="T119" s="50"/>
      <c r="U119" s="50"/>
      <c r="V119" s="50"/>
      <c r="W119" s="50"/>
      <c r="X119" s="50"/>
      <c r="Y119" s="50"/>
      <c r="Z119" s="50"/>
      <c r="AA119" s="50"/>
      <c r="AB119" s="50"/>
      <c r="AC119" s="63"/>
      <c r="AD119" s="63"/>
      <c r="AE119" s="63"/>
      <c r="AF119" s="63"/>
      <c r="AG119" s="63"/>
      <c r="AH119" s="63"/>
      <c r="AI119" s="148"/>
      <c r="AJ119" s="63"/>
      <c r="AK119" s="63"/>
      <c r="AL119" s="63"/>
      <c r="AM119" s="63"/>
      <c r="AN119" s="63"/>
      <c r="AO119" s="63"/>
      <c r="AP119" s="63"/>
      <c r="AQ119" s="63"/>
      <c r="AR119" s="63"/>
      <c r="AS119" s="63"/>
      <c r="AT119" s="63"/>
      <c r="AU119" s="63"/>
      <c r="AV119" s="148"/>
      <c r="AW119" s="63"/>
      <c r="AX119" s="148"/>
      <c r="AY119" s="63"/>
      <c r="AZ119" s="63"/>
      <c r="BA119" s="63"/>
      <c r="BB119" s="148"/>
    </row>
    <row r="120" spans="1:54">
      <c r="B120" s="134" t="s">
        <v>705</v>
      </c>
      <c r="C120" s="134" t="s">
        <v>790</v>
      </c>
      <c r="D120" s="150">
        <v>-36</v>
      </c>
      <c r="E120" s="136">
        <v>11453.4722</v>
      </c>
      <c r="F120" s="136">
        <v>11338</v>
      </c>
      <c r="G120" s="137">
        <v>35.97</v>
      </c>
      <c r="H120" s="56"/>
      <c r="I120" s="56"/>
      <c r="J120" s="56"/>
      <c r="K120" s="147"/>
      <c r="L120" s="147"/>
      <c r="M120" s="50"/>
      <c r="N120" s="50"/>
      <c r="O120" s="50"/>
      <c r="P120" s="50"/>
      <c r="Q120" s="50"/>
      <c r="R120" s="50"/>
      <c r="S120" s="50"/>
      <c r="T120" s="50"/>
      <c r="U120" s="50"/>
      <c r="V120" s="50"/>
      <c r="W120" s="50"/>
      <c r="X120" s="50"/>
      <c r="Y120" s="50"/>
      <c r="Z120" s="50"/>
      <c r="AA120" s="50"/>
      <c r="AB120" s="50"/>
      <c r="AC120" s="63"/>
      <c r="AD120" s="63"/>
      <c r="AE120" s="63"/>
      <c r="AF120" s="63"/>
      <c r="AG120" s="63"/>
      <c r="AH120" s="63"/>
      <c r="AI120" s="148"/>
      <c r="AJ120" s="63"/>
      <c r="AK120" s="63"/>
      <c r="AL120" s="63"/>
      <c r="AM120" s="63"/>
      <c r="AN120" s="63"/>
      <c r="AO120" s="63"/>
      <c r="AP120" s="63"/>
      <c r="AQ120" s="63"/>
      <c r="AR120" s="63"/>
      <c r="AS120" s="63"/>
      <c r="AT120" s="63"/>
      <c r="AU120" s="63"/>
      <c r="AV120" s="148"/>
      <c r="AW120" s="63"/>
      <c r="AX120" s="148"/>
      <c r="AY120" s="63"/>
      <c r="AZ120" s="63"/>
      <c r="BA120" s="63"/>
      <c r="BB120" s="148"/>
    </row>
    <row r="121" spans="1:54">
      <c r="H121" s="153"/>
      <c r="I121" s="153"/>
      <c r="J121" s="147"/>
      <c r="K121" s="147"/>
      <c r="L121" s="147"/>
      <c r="M121" s="50"/>
      <c r="N121" s="50"/>
      <c r="O121" s="50"/>
      <c r="P121" s="50"/>
      <c r="Q121" s="50"/>
      <c r="R121" s="50"/>
      <c r="S121" s="50"/>
      <c r="T121" s="50"/>
      <c r="U121" s="50"/>
      <c r="V121" s="50"/>
      <c r="W121" s="50"/>
      <c r="X121" s="50"/>
      <c r="Y121" s="50"/>
      <c r="Z121" s="50"/>
      <c r="AA121" s="50"/>
      <c r="AB121" s="50"/>
      <c r="AC121" s="63"/>
      <c r="AD121" s="63"/>
      <c r="AE121" s="63"/>
      <c r="AF121" s="63"/>
      <c r="AG121" s="63"/>
      <c r="AH121" s="63"/>
      <c r="AI121" s="148"/>
      <c r="AJ121" s="63"/>
      <c r="AK121" s="63"/>
      <c r="AL121" s="63"/>
      <c r="AM121" s="63"/>
      <c r="AN121" s="63"/>
      <c r="AO121" s="63"/>
      <c r="AP121" s="63"/>
      <c r="AQ121" s="63"/>
      <c r="AR121" s="63"/>
      <c r="AS121" s="63"/>
      <c r="AT121" s="63"/>
      <c r="AU121" s="63"/>
      <c r="AV121" s="148"/>
      <c r="AW121" s="63"/>
      <c r="AX121" s="148"/>
      <c r="AY121" s="63"/>
      <c r="AZ121" s="63"/>
      <c r="BA121" s="63"/>
      <c r="BB121" s="148"/>
    </row>
    <row r="122" spans="1:54">
      <c r="B122" s="129" t="s">
        <v>2586</v>
      </c>
      <c r="C122" s="129"/>
      <c r="D122" s="129"/>
      <c r="E122" s="129"/>
      <c r="F122" s="129"/>
      <c r="H122" s="153"/>
      <c r="I122" s="153"/>
      <c r="J122" s="147"/>
      <c r="K122" s="147"/>
      <c r="L122" s="147"/>
      <c r="M122" s="50"/>
      <c r="N122" s="50"/>
      <c r="O122" s="50"/>
      <c r="P122" s="50"/>
      <c r="Q122" s="50"/>
      <c r="R122" s="50"/>
      <c r="S122" s="50"/>
      <c r="T122" s="50"/>
      <c r="U122" s="50"/>
      <c r="V122" s="50"/>
      <c r="W122" s="50"/>
      <c r="X122" s="50"/>
      <c r="Y122" s="50"/>
      <c r="Z122" s="50"/>
      <c r="AA122" s="50"/>
      <c r="AB122" s="50"/>
      <c r="AC122" s="63"/>
      <c r="AD122" s="63"/>
      <c r="AE122" s="63"/>
      <c r="AF122" s="63"/>
      <c r="AG122" s="63"/>
      <c r="AH122" s="63"/>
      <c r="AI122" s="148"/>
      <c r="AJ122" s="63"/>
      <c r="AK122" s="63"/>
      <c r="AL122" s="63"/>
      <c r="AM122" s="63"/>
      <c r="AN122" s="63"/>
      <c r="AO122" s="63"/>
      <c r="AP122" s="63"/>
      <c r="AQ122" s="63"/>
      <c r="AR122" s="63"/>
      <c r="AS122" s="63"/>
      <c r="AT122" s="63"/>
      <c r="AU122" s="63"/>
      <c r="AV122" s="148"/>
      <c r="AW122" s="63"/>
      <c r="AX122" s="148"/>
      <c r="AY122" s="63"/>
      <c r="AZ122" s="63"/>
      <c r="BA122" s="63"/>
      <c r="BB122" s="148"/>
    </row>
    <row r="123" spans="1:54">
      <c r="B123" s="129" t="s">
        <v>2564</v>
      </c>
      <c r="C123" s="129"/>
      <c r="D123" s="129"/>
      <c r="E123" s="129"/>
      <c r="F123" s="129"/>
      <c r="H123" s="153"/>
      <c r="I123" s="153"/>
      <c r="J123" s="147"/>
      <c r="K123" s="147"/>
      <c r="L123" s="147"/>
      <c r="M123" s="50"/>
      <c r="N123" s="50"/>
      <c r="O123" s="50"/>
      <c r="P123" s="50"/>
      <c r="Q123" s="50"/>
      <c r="R123" s="50"/>
      <c r="S123" s="50"/>
      <c r="T123" s="50"/>
      <c r="U123" s="50"/>
      <c r="V123" s="50"/>
      <c r="W123" s="50"/>
      <c r="X123" s="50"/>
      <c r="Y123" s="50"/>
      <c r="Z123" s="50"/>
      <c r="AA123" s="50"/>
      <c r="AB123" s="50"/>
      <c r="AC123" s="63"/>
      <c r="AD123" s="63"/>
      <c r="AE123" s="63"/>
      <c r="AF123" s="63"/>
      <c r="AG123" s="63"/>
      <c r="AH123" s="63"/>
      <c r="AI123" s="148"/>
      <c r="AJ123" s="63"/>
      <c r="AK123" s="63"/>
      <c r="AL123" s="63"/>
      <c r="AM123" s="63"/>
      <c r="AN123" s="63"/>
      <c r="AO123" s="63"/>
      <c r="AP123" s="63"/>
      <c r="AQ123" s="63"/>
      <c r="AR123" s="63"/>
      <c r="AS123" s="63"/>
      <c r="AT123" s="63"/>
      <c r="AU123" s="63"/>
      <c r="AV123" s="148"/>
      <c r="AW123" s="63"/>
      <c r="AX123" s="148"/>
      <c r="AY123" s="63"/>
      <c r="AZ123" s="63"/>
      <c r="BA123" s="63"/>
      <c r="BB123" s="148"/>
    </row>
    <row r="124" spans="1:54" ht="48">
      <c r="B124" s="138" t="s">
        <v>2551</v>
      </c>
      <c r="C124" s="138" t="s">
        <v>2552</v>
      </c>
      <c r="D124" s="138" t="s">
        <v>2553</v>
      </c>
      <c r="E124" s="138" t="s">
        <v>2554</v>
      </c>
      <c r="F124" s="138" t="s">
        <v>2555</v>
      </c>
      <c r="H124" s="153"/>
      <c r="I124" s="153"/>
      <c r="J124" s="147"/>
      <c r="K124" s="147"/>
      <c r="L124" s="147"/>
      <c r="M124" s="50"/>
      <c r="N124" s="50"/>
      <c r="O124" s="50"/>
      <c r="P124" s="50"/>
      <c r="Q124" s="50"/>
      <c r="R124" s="50"/>
      <c r="S124" s="50"/>
      <c r="T124" s="50"/>
      <c r="U124" s="50"/>
      <c r="V124" s="50"/>
      <c r="W124" s="50"/>
      <c r="X124" s="50"/>
      <c r="Y124" s="50"/>
      <c r="Z124" s="50"/>
      <c r="AA124" s="50"/>
      <c r="AB124" s="50"/>
      <c r="AC124" s="63"/>
      <c r="AD124" s="63"/>
      <c r="AE124" s="63"/>
      <c r="AF124" s="63"/>
      <c r="AG124" s="63"/>
      <c r="AH124" s="63"/>
      <c r="AI124" s="148"/>
      <c r="AJ124" s="63"/>
      <c r="AK124" s="63"/>
      <c r="AL124" s="63"/>
      <c r="AM124" s="63"/>
      <c r="AN124" s="63"/>
      <c r="AO124" s="63"/>
      <c r="AP124" s="63"/>
      <c r="AQ124" s="63"/>
      <c r="AR124" s="63"/>
      <c r="AS124" s="63"/>
      <c r="AT124" s="63"/>
      <c r="AU124" s="63"/>
      <c r="AV124" s="148"/>
      <c r="AW124" s="63"/>
      <c r="AX124" s="148"/>
      <c r="AY124" s="63"/>
      <c r="AZ124" s="63"/>
      <c r="BA124" s="63"/>
      <c r="BB124" s="148"/>
    </row>
    <row r="125" spans="1:54">
      <c r="B125" s="139">
        <v>36</v>
      </c>
      <c r="C125" s="139">
        <v>0</v>
      </c>
      <c r="D125" s="139">
        <v>20503150</v>
      </c>
      <c r="E125" s="139">
        <v>0</v>
      </c>
      <c r="F125" s="139">
        <v>292250</v>
      </c>
      <c r="H125" s="146"/>
      <c r="I125" s="146"/>
      <c r="J125" s="147"/>
      <c r="K125" s="147"/>
      <c r="L125" s="147"/>
      <c r="M125" s="50"/>
      <c r="N125" s="50"/>
      <c r="O125" s="50"/>
      <c r="P125" s="50"/>
      <c r="Q125" s="50"/>
      <c r="R125" s="50"/>
      <c r="S125" s="50"/>
      <c r="T125" s="50"/>
      <c r="U125" s="50"/>
      <c r="V125" s="50"/>
      <c r="W125" s="50"/>
      <c r="X125" s="50"/>
      <c r="Y125" s="50"/>
      <c r="Z125" s="50"/>
      <c r="AA125" s="50"/>
      <c r="AB125" s="50"/>
      <c r="AC125" s="63"/>
      <c r="AD125" s="63"/>
      <c r="AE125" s="63"/>
      <c r="AF125" s="63"/>
      <c r="AG125" s="63"/>
      <c r="AH125" s="63"/>
      <c r="AI125" s="148"/>
      <c r="AJ125" s="63"/>
      <c r="AK125" s="63"/>
      <c r="AL125" s="63"/>
      <c r="AM125" s="63"/>
      <c r="AN125" s="63"/>
      <c r="AO125" s="63"/>
      <c r="AP125" s="63"/>
      <c r="AQ125" s="63"/>
      <c r="AR125" s="63"/>
      <c r="AS125" s="63"/>
      <c r="AT125" s="63"/>
      <c r="AU125" s="63"/>
      <c r="AV125" s="148"/>
      <c r="AW125" s="63"/>
      <c r="AX125" s="148"/>
      <c r="AY125" s="63"/>
      <c r="AZ125" s="63"/>
      <c r="BA125" s="63"/>
      <c r="BB125" s="148"/>
    </row>
    <row r="126" spans="1:54">
      <c r="H126" s="153"/>
      <c r="I126" s="153"/>
      <c r="J126" s="147"/>
      <c r="K126" s="147"/>
      <c r="L126" s="147"/>
      <c r="M126" s="50"/>
      <c r="N126" s="50"/>
      <c r="O126" s="50"/>
      <c r="P126" s="50"/>
      <c r="Q126" s="50"/>
      <c r="R126" s="50"/>
      <c r="S126" s="50"/>
      <c r="T126" s="50"/>
      <c r="U126" s="50"/>
      <c r="V126" s="50"/>
      <c r="W126" s="50"/>
      <c r="X126" s="50"/>
      <c r="Y126" s="50"/>
      <c r="Z126" s="50"/>
      <c r="AA126" s="50"/>
      <c r="AB126" s="50"/>
      <c r="AC126" s="63"/>
      <c r="AD126" s="63"/>
      <c r="AE126" s="63"/>
      <c r="AF126" s="63"/>
      <c r="AG126" s="63"/>
      <c r="AH126" s="63"/>
      <c r="AI126" s="148"/>
      <c r="AJ126" s="63"/>
      <c r="AK126" s="63"/>
      <c r="AL126" s="63"/>
      <c r="AM126" s="63"/>
      <c r="AN126" s="63"/>
      <c r="AO126" s="63"/>
      <c r="AP126" s="63"/>
      <c r="AQ126" s="63"/>
      <c r="AR126" s="63"/>
      <c r="AS126" s="63"/>
      <c r="AT126" s="63"/>
      <c r="AU126" s="63"/>
      <c r="AV126" s="148"/>
      <c r="AW126" s="63"/>
      <c r="AX126" s="148"/>
      <c r="AY126" s="63"/>
      <c r="AZ126" s="63"/>
      <c r="BA126" s="63"/>
      <c r="BB126" s="148"/>
    </row>
    <row r="127" spans="1:54">
      <c r="A127" s="129" t="s">
        <v>2556</v>
      </c>
      <c r="B127" s="130" t="s">
        <v>2565</v>
      </c>
      <c r="C127" s="129"/>
      <c r="D127" s="129"/>
      <c r="E127" s="129"/>
      <c r="F127" s="129"/>
      <c r="G127" s="129"/>
      <c r="H127" s="153"/>
      <c r="I127" s="153"/>
      <c r="J127" s="147"/>
      <c r="K127" s="147"/>
      <c r="L127" s="147"/>
      <c r="M127" s="50"/>
      <c r="N127" s="50"/>
      <c r="O127" s="50"/>
      <c r="P127" s="50"/>
      <c r="Q127" s="50"/>
      <c r="R127" s="50"/>
      <c r="S127" s="50"/>
      <c r="T127" s="50"/>
      <c r="U127" s="50"/>
      <c r="V127" s="50"/>
      <c r="W127" s="50"/>
      <c r="X127" s="50"/>
      <c r="Y127" s="50"/>
      <c r="Z127" s="50"/>
      <c r="AA127" s="50"/>
      <c r="AB127" s="50"/>
      <c r="AC127" s="63"/>
      <c r="AD127" s="63"/>
      <c r="AE127" s="63"/>
      <c r="AF127" s="63"/>
      <c r="AG127" s="63"/>
      <c r="AH127" s="63"/>
      <c r="AI127" s="148"/>
      <c r="AJ127" s="63"/>
      <c r="AK127" s="63"/>
      <c r="AL127" s="63"/>
      <c r="AM127" s="63"/>
      <c r="AN127" s="63"/>
      <c r="AO127" s="63"/>
      <c r="AP127" s="63"/>
      <c r="AQ127" s="63"/>
      <c r="AR127" s="63"/>
      <c r="AS127" s="63"/>
      <c r="AT127" s="63"/>
      <c r="AU127" s="63"/>
      <c r="AV127" s="148"/>
      <c r="AW127" s="63"/>
      <c r="AX127" s="148"/>
      <c r="AY127" s="63"/>
      <c r="AZ127" s="63"/>
      <c r="BA127" s="63"/>
      <c r="BB127" s="148"/>
    </row>
    <row r="128" spans="1:54" ht="43.2">
      <c r="A128" s="129"/>
      <c r="B128" s="132" t="s">
        <v>2544</v>
      </c>
      <c r="C128" s="132" t="s">
        <v>2545</v>
      </c>
      <c r="D128" s="133" t="s">
        <v>2546</v>
      </c>
      <c r="E128" s="132" t="s">
        <v>2547</v>
      </c>
      <c r="F128" s="132" t="s">
        <v>2548</v>
      </c>
      <c r="G128" s="132" t="s">
        <v>2549</v>
      </c>
      <c r="H128" s="153"/>
      <c r="I128" s="153"/>
      <c r="J128" s="147"/>
      <c r="K128" s="147"/>
      <c r="L128" s="147"/>
      <c r="M128" s="50"/>
      <c r="N128" s="50"/>
      <c r="O128" s="50"/>
      <c r="P128" s="50"/>
      <c r="Q128" s="50"/>
      <c r="R128" s="50"/>
      <c r="S128" s="50"/>
      <c r="T128" s="50"/>
      <c r="U128" s="50"/>
      <c r="V128" s="50"/>
      <c r="W128" s="50"/>
      <c r="X128" s="50"/>
      <c r="Y128" s="50"/>
      <c r="Z128" s="50"/>
      <c r="AA128" s="50"/>
      <c r="AB128" s="50"/>
      <c r="AC128" s="63"/>
      <c r="AD128" s="63"/>
      <c r="AE128" s="63"/>
      <c r="AF128" s="63"/>
      <c r="AG128" s="63"/>
      <c r="AH128" s="63"/>
      <c r="AI128" s="148"/>
      <c r="AJ128" s="63"/>
      <c r="AK128" s="63"/>
      <c r="AL128" s="63"/>
      <c r="AM128" s="63"/>
      <c r="AN128" s="63"/>
      <c r="AO128" s="63"/>
      <c r="AP128" s="63"/>
      <c r="AQ128" s="63"/>
      <c r="AR128" s="63"/>
      <c r="AS128" s="63"/>
      <c r="AT128" s="63"/>
      <c r="AU128" s="63"/>
      <c r="AV128" s="148"/>
      <c r="AW128" s="63"/>
      <c r="AX128" s="148"/>
      <c r="AY128" s="63"/>
      <c r="AZ128" s="63"/>
      <c r="BA128" s="63"/>
      <c r="BB128" s="148"/>
    </row>
    <row r="129" spans="1:54">
      <c r="B129" s="134" t="s">
        <v>458</v>
      </c>
      <c r="C129" s="134" t="s">
        <v>787</v>
      </c>
      <c r="D129" s="150">
        <v>54</v>
      </c>
      <c r="E129" s="136">
        <v>2831.1</v>
      </c>
      <c r="F129" s="136">
        <v>2842.6</v>
      </c>
      <c r="G129" s="137">
        <v>239.96</v>
      </c>
      <c r="H129" s="56"/>
      <c r="I129" s="56"/>
      <c r="J129" s="56"/>
      <c r="K129" s="147"/>
      <c r="L129" s="147"/>
      <c r="M129" s="50"/>
      <c r="N129" s="50"/>
      <c r="O129" s="50"/>
      <c r="P129" s="50"/>
      <c r="Q129" s="50"/>
      <c r="R129" s="50"/>
      <c r="S129" s="50"/>
      <c r="T129" s="50"/>
      <c r="U129" s="50"/>
      <c r="V129" s="50"/>
      <c r="W129" s="50"/>
      <c r="X129" s="50"/>
      <c r="Y129" s="50"/>
      <c r="Z129" s="50"/>
      <c r="AA129" s="50"/>
      <c r="AB129" s="50"/>
      <c r="AC129" s="63"/>
      <c r="AD129" s="63"/>
      <c r="AE129" s="63"/>
      <c r="AF129" s="63"/>
      <c r="AG129" s="63"/>
      <c r="AH129" s="63"/>
      <c r="AI129" s="148"/>
      <c r="AJ129" s="63"/>
      <c r="AK129" s="63"/>
      <c r="AL129" s="63"/>
      <c r="AM129" s="63"/>
      <c r="AN129" s="63"/>
      <c r="AO129" s="63"/>
      <c r="AP129" s="63"/>
      <c r="AQ129" s="63"/>
      <c r="AR129" s="63"/>
      <c r="AS129" s="63"/>
      <c r="AT129" s="63"/>
      <c r="AU129" s="63"/>
      <c r="AV129" s="148"/>
      <c r="AW129" s="63"/>
      <c r="AX129" s="148"/>
      <c r="AY129" s="63"/>
      <c r="AZ129" s="63"/>
      <c r="BA129" s="63"/>
      <c r="BB129" s="148"/>
    </row>
    <row r="130" spans="1:54">
      <c r="B130" s="74"/>
      <c r="C130" s="74"/>
      <c r="D130" s="140"/>
      <c r="E130" s="141"/>
      <c r="F130" s="141"/>
      <c r="G130" s="142"/>
      <c r="H130" s="56"/>
      <c r="I130" s="56"/>
      <c r="J130" s="56"/>
      <c r="K130" s="147"/>
      <c r="L130" s="147"/>
      <c r="M130" s="50"/>
      <c r="N130" s="50"/>
      <c r="O130" s="50"/>
      <c r="P130" s="50"/>
      <c r="Q130" s="50"/>
      <c r="R130" s="50"/>
      <c r="S130" s="50"/>
      <c r="T130" s="50"/>
      <c r="U130" s="50"/>
      <c r="V130" s="50"/>
      <c r="W130" s="50"/>
      <c r="X130" s="50"/>
      <c r="Y130" s="50"/>
      <c r="Z130" s="50"/>
      <c r="AA130" s="50"/>
      <c r="AB130" s="50"/>
      <c r="AC130" s="63"/>
      <c r="AD130" s="63"/>
      <c r="AE130" s="63"/>
      <c r="AF130" s="63"/>
      <c r="AG130" s="63"/>
      <c r="AH130" s="63"/>
      <c r="AI130" s="148"/>
      <c r="AJ130" s="63"/>
      <c r="AK130" s="63"/>
      <c r="AL130" s="63"/>
      <c r="AM130" s="63"/>
      <c r="AN130" s="63"/>
      <c r="AO130" s="63"/>
      <c r="AP130" s="63"/>
      <c r="AQ130" s="63"/>
      <c r="AR130" s="63"/>
      <c r="AS130" s="63"/>
      <c r="AT130" s="63"/>
      <c r="AU130" s="63"/>
      <c r="AV130" s="148"/>
      <c r="AW130" s="63"/>
      <c r="AX130" s="148"/>
      <c r="AY130" s="63"/>
      <c r="AZ130" s="63"/>
      <c r="BA130" s="63"/>
      <c r="BB130" s="148"/>
    </row>
    <row r="131" spans="1:54">
      <c r="A131" s="129"/>
      <c r="B131" s="129" t="s">
        <v>2585</v>
      </c>
      <c r="C131" s="129"/>
      <c r="D131" s="129"/>
      <c r="E131" s="129"/>
      <c r="F131" s="129"/>
      <c r="G131" s="129"/>
    </row>
    <row r="132" spans="1:54">
      <c r="A132" s="129"/>
      <c r="B132" s="129" t="s">
        <v>2566</v>
      </c>
      <c r="C132" s="129"/>
      <c r="D132" s="129"/>
      <c r="E132" s="129"/>
      <c r="F132" s="129"/>
      <c r="G132" s="129"/>
    </row>
    <row r="133" spans="1:54" ht="48">
      <c r="A133" s="129"/>
      <c r="B133" s="138" t="s">
        <v>2551</v>
      </c>
      <c r="C133" s="138" t="s">
        <v>2552</v>
      </c>
      <c r="D133" s="138" t="s">
        <v>2553</v>
      </c>
      <c r="E133" s="138" t="s">
        <v>2554</v>
      </c>
      <c r="F133" s="138" t="s">
        <v>2557</v>
      </c>
      <c r="G133" s="129"/>
    </row>
    <row r="134" spans="1:54">
      <c r="A134" s="129"/>
      <c r="B134" s="139">
        <v>0</v>
      </c>
      <c r="C134" s="139">
        <v>54</v>
      </c>
      <c r="D134" s="139">
        <v>0</v>
      </c>
      <c r="E134" s="139">
        <v>95006250</v>
      </c>
      <c r="F134" s="139">
        <v>-19340249</v>
      </c>
      <c r="G134" s="129"/>
    </row>
    <row r="135" spans="1:54">
      <c r="A135" s="129"/>
      <c r="B135" s="129"/>
      <c r="C135" s="129"/>
      <c r="D135" s="129"/>
      <c r="E135" s="129"/>
      <c r="F135" s="129"/>
      <c r="G135" s="129"/>
    </row>
    <row r="136" spans="1:54">
      <c r="A136" s="129" t="s">
        <v>2558</v>
      </c>
      <c r="B136" s="130" t="s">
        <v>2567</v>
      </c>
      <c r="C136" s="129"/>
      <c r="D136" s="129"/>
      <c r="E136" s="129"/>
      <c r="F136" s="129"/>
      <c r="G136" s="129"/>
    </row>
    <row r="137" spans="1:54">
      <c r="A137" s="129"/>
      <c r="B137" s="129" t="s">
        <v>2559</v>
      </c>
      <c r="C137" s="129"/>
      <c r="D137" s="129"/>
      <c r="E137" s="129"/>
      <c r="F137" s="129"/>
      <c r="G137" s="129"/>
    </row>
    <row r="138" spans="1:54" ht="14.55" customHeight="1">
      <c r="A138" s="129"/>
      <c r="B138" t="s">
        <v>2568</v>
      </c>
      <c r="C138" s="143"/>
      <c r="D138" s="143"/>
      <c r="E138" s="143"/>
      <c r="F138" s="144"/>
      <c r="G138" s="129"/>
    </row>
    <row r="139" spans="1:54">
      <c r="A139" s="129"/>
      <c r="B139" s="129"/>
      <c r="C139" s="129"/>
      <c r="D139" s="129"/>
      <c r="E139" s="129"/>
      <c r="F139" s="129"/>
      <c r="G139" s="129"/>
    </row>
    <row r="140" spans="1:54">
      <c r="A140" s="129" t="s">
        <v>2560</v>
      </c>
      <c r="B140" s="130" t="s">
        <v>2569</v>
      </c>
      <c r="C140" s="129"/>
      <c r="D140" s="129"/>
      <c r="E140" s="129"/>
      <c r="F140" s="129"/>
      <c r="G140" s="129"/>
    </row>
    <row r="141" spans="1:54">
      <c r="B141" t="s">
        <v>2561</v>
      </c>
    </row>
    <row r="142" spans="1:54">
      <c r="B142" t="s">
        <v>2570</v>
      </c>
    </row>
    <row r="144" spans="1:54">
      <c r="A144" s="129" t="s">
        <v>2562</v>
      </c>
      <c r="B144" s="130" t="s">
        <v>2571</v>
      </c>
      <c r="C144" s="129"/>
      <c r="D144" s="129"/>
      <c r="E144" s="129"/>
      <c r="F144" s="129"/>
      <c r="G144" s="129"/>
    </row>
    <row r="166" spans="2:2">
      <c r="B166" t="s">
        <v>2652</v>
      </c>
    </row>
  </sheetData>
  <mergeCells count="82">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I75"/>
    <mergeCell ref="B82:C82"/>
    <mergeCell ref="B83:C83"/>
    <mergeCell ref="B76:I76"/>
    <mergeCell ref="B77:C77"/>
    <mergeCell ref="B78:C78"/>
    <mergeCell ref="B79:I79"/>
    <mergeCell ref="B81:C81"/>
  </mergeCells>
  <pageMargins left="0" right="0" top="0" bottom="0" header="0" footer="0"/>
  <pageSetup orientation="landscape"/>
  <headerFooter>
    <oddFooter xml:space="preserve">&amp;C_x000D_&amp;1#&amp;"Aptos"&amp;10&amp;K000000  For internal use only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heetPr>
  <dimension ref="A1:L135"/>
  <sheetViews>
    <sheetView topLeftCell="A105" zoomScale="89" zoomScaleNormal="89" workbookViewId="0">
      <selection activeCell="F123" sqref="F123"/>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6.109375" bestFit="1" customWidth="1"/>
    <col min="11" max="11" width="20.33203125" bestFit="1" customWidth="1"/>
    <col min="12" max="12" width="23" customWidth="1"/>
  </cols>
  <sheetData>
    <row r="1" spans="1:12" ht="16.05" customHeight="1">
      <c r="A1" s="3"/>
      <c r="B1" s="4" t="s">
        <v>72</v>
      </c>
      <c r="C1" s="3"/>
      <c r="D1" s="3"/>
      <c r="E1" s="3"/>
      <c r="F1" s="3"/>
      <c r="G1" s="3"/>
      <c r="H1" s="3"/>
      <c r="I1" s="3"/>
    </row>
    <row r="2" spans="1:12" ht="13.05" customHeight="1">
      <c r="A2" s="3"/>
      <c r="B2" s="5"/>
      <c r="C2" s="3"/>
      <c r="D2" s="3"/>
      <c r="E2" s="3"/>
      <c r="F2" s="3"/>
      <c r="G2" s="3"/>
      <c r="H2" s="3"/>
      <c r="I2" s="3"/>
    </row>
    <row r="3" spans="1:12" ht="13.05" customHeight="1">
      <c r="A3" s="6" t="s">
        <v>99</v>
      </c>
      <c r="B3" s="7" t="s">
        <v>100</v>
      </c>
      <c r="C3" s="3"/>
      <c r="D3" s="3"/>
      <c r="E3" s="3"/>
      <c r="F3" s="3"/>
      <c r="G3" s="3"/>
      <c r="H3" s="3"/>
      <c r="I3" s="3"/>
    </row>
    <row r="4" spans="1:12" ht="27.9" customHeight="1">
      <c r="A4" s="3"/>
      <c r="B4" s="157" t="s">
        <v>101</v>
      </c>
      <c r="C4" s="158" t="s">
        <v>102</v>
      </c>
      <c r="D4" s="159" t="s">
        <v>236</v>
      </c>
      <c r="E4" s="159" t="s">
        <v>104</v>
      </c>
      <c r="F4" s="159" t="s">
        <v>105</v>
      </c>
      <c r="G4" s="159" t="s">
        <v>106</v>
      </c>
      <c r="H4" s="159" t="s">
        <v>107</v>
      </c>
      <c r="I4" s="159" t="s">
        <v>108</v>
      </c>
      <c r="J4" s="160" t="s">
        <v>2593</v>
      </c>
      <c r="K4" s="160" t="s">
        <v>2594</v>
      </c>
      <c r="L4" s="160" t="s">
        <v>2595</v>
      </c>
    </row>
    <row r="5" spans="1:12" ht="13.05" customHeight="1">
      <c r="A5" s="3"/>
      <c r="B5" s="161" t="s">
        <v>237</v>
      </c>
      <c r="C5" s="162"/>
      <c r="D5" s="162"/>
      <c r="E5" s="162"/>
      <c r="F5" s="162"/>
      <c r="G5" s="162"/>
      <c r="H5" s="163"/>
      <c r="I5" s="163"/>
      <c r="J5" s="134"/>
      <c r="K5" s="134"/>
      <c r="L5" s="134"/>
    </row>
    <row r="6" spans="1:12" ht="13.05" customHeight="1">
      <c r="A6" s="3"/>
      <c r="B6" s="161" t="s">
        <v>394</v>
      </c>
      <c r="C6" s="162"/>
      <c r="D6" s="162"/>
      <c r="E6" s="162"/>
      <c r="F6" s="164"/>
      <c r="G6" s="163"/>
      <c r="H6" s="163"/>
      <c r="I6" s="163"/>
      <c r="J6" s="134"/>
      <c r="K6" s="134"/>
      <c r="L6" s="134"/>
    </row>
    <row r="7" spans="1:12" ht="13.05" customHeight="1">
      <c r="A7" s="15" t="s">
        <v>638</v>
      </c>
      <c r="B7" s="165" t="s">
        <v>639</v>
      </c>
      <c r="C7" s="162" t="s">
        <v>640</v>
      </c>
      <c r="D7" s="162" t="s">
        <v>408</v>
      </c>
      <c r="E7" s="166">
        <v>297000</v>
      </c>
      <c r="F7" s="167">
        <v>4084.34</v>
      </c>
      <c r="G7" s="168">
        <v>6.5500000000000003E-2</v>
      </c>
      <c r="H7" s="169"/>
      <c r="I7" s="169"/>
      <c r="J7" s="134">
        <v>77.83</v>
      </c>
      <c r="K7" s="134">
        <v>73.19</v>
      </c>
      <c r="L7" s="170" t="s">
        <v>2597</v>
      </c>
    </row>
    <row r="8" spans="1:12" ht="13.05" customHeight="1">
      <c r="A8" s="15" t="s">
        <v>648</v>
      </c>
      <c r="B8" s="165" t="s">
        <v>649</v>
      </c>
      <c r="C8" s="162" t="s">
        <v>650</v>
      </c>
      <c r="D8" s="162" t="s">
        <v>551</v>
      </c>
      <c r="E8" s="166">
        <v>193500</v>
      </c>
      <c r="F8" s="167">
        <v>3583.62</v>
      </c>
      <c r="G8" s="168">
        <v>5.74E-2</v>
      </c>
      <c r="H8" s="169"/>
      <c r="I8" s="169"/>
      <c r="J8" s="134">
        <v>76.56</v>
      </c>
      <c r="K8" s="134">
        <v>60.48</v>
      </c>
      <c r="L8" s="170" t="s">
        <v>2598</v>
      </c>
    </row>
    <row r="9" spans="1:12" ht="13.05" customHeight="1">
      <c r="A9" s="15" t="s">
        <v>635</v>
      </c>
      <c r="B9" s="165" t="s">
        <v>636</v>
      </c>
      <c r="C9" s="162" t="s">
        <v>637</v>
      </c>
      <c r="D9" s="162" t="s">
        <v>408</v>
      </c>
      <c r="E9" s="166">
        <v>432000</v>
      </c>
      <c r="F9" s="167">
        <v>3447.14</v>
      </c>
      <c r="G9" s="168">
        <v>5.5300000000000002E-2</v>
      </c>
      <c r="H9" s="169"/>
      <c r="I9" s="169"/>
      <c r="J9" s="134">
        <v>72.87</v>
      </c>
      <c r="K9" s="134">
        <v>72.760000000000005</v>
      </c>
      <c r="L9" s="170" t="s">
        <v>2599</v>
      </c>
    </row>
    <row r="10" spans="1:12" ht="13.05" customHeight="1">
      <c r="A10" s="15" t="s">
        <v>666</v>
      </c>
      <c r="B10" s="165" t="s">
        <v>667</v>
      </c>
      <c r="C10" s="162" t="s">
        <v>668</v>
      </c>
      <c r="D10" s="162" t="s">
        <v>504</v>
      </c>
      <c r="E10" s="166">
        <v>270000</v>
      </c>
      <c r="F10" s="167">
        <v>2701.08</v>
      </c>
      <c r="G10" s="168">
        <v>4.3299999999999998E-2</v>
      </c>
      <c r="H10" s="169"/>
      <c r="I10" s="169"/>
      <c r="J10" s="134">
        <v>79.52</v>
      </c>
      <c r="K10" s="134">
        <v>81.11</v>
      </c>
      <c r="L10" s="170" t="s">
        <v>2600</v>
      </c>
    </row>
    <row r="11" spans="1:12" ht="13.05" customHeight="1">
      <c r="A11" s="15" t="s">
        <v>657</v>
      </c>
      <c r="B11" s="165" t="s">
        <v>658</v>
      </c>
      <c r="C11" s="162" t="s">
        <v>659</v>
      </c>
      <c r="D11" s="162" t="s">
        <v>477</v>
      </c>
      <c r="E11" s="166">
        <v>765000</v>
      </c>
      <c r="F11" s="167">
        <v>2024.19</v>
      </c>
      <c r="G11" s="168">
        <v>3.2399999999999998E-2</v>
      </c>
      <c r="H11" s="169"/>
      <c r="I11" s="169"/>
      <c r="J11" s="134">
        <v>77</v>
      </c>
      <c r="K11" s="134">
        <v>62</v>
      </c>
      <c r="L11" s="170" t="s">
        <v>2601</v>
      </c>
    </row>
    <row r="12" spans="1:12" ht="13.05" customHeight="1">
      <c r="A12" s="15" t="s">
        <v>796</v>
      </c>
      <c r="B12" s="165" t="s">
        <v>797</v>
      </c>
      <c r="C12" s="162" t="s">
        <v>798</v>
      </c>
      <c r="D12" s="162" t="s">
        <v>565</v>
      </c>
      <c r="E12" s="166">
        <v>63000</v>
      </c>
      <c r="F12" s="167">
        <v>1933.34</v>
      </c>
      <c r="G12" s="168">
        <v>3.1E-2</v>
      </c>
      <c r="H12" s="169"/>
      <c r="I12" s="169"/>
      <c r="J12" s="134">
        <v>74.489999999999995</v>
      </c>
      <c r="K12" s="134">
        <v>59.31</v>
      </c>
      <c r="L12" s="170" t="s">
        <v>2602</v>
      </c>
    </row>
    <row r="13" spans="1:12" ht="13.05" customHeight="1">
      <c r="A13" s="15" t="s">
        <v>651</v>
      </c>
      <c r="B13" s="165" t="s">
        <v>652</v>
      </c>
      <c r="C13" s="162" t="s">
        <v>653</v>
      </c>
      <c r="D13" s="162" t="s">
        <v>408</v>
      </c>
      <c r="E13" s="166">
        <v>180000</v>
      </c>
      <c r="F13" s="167">
        <v>1848.42</v>
      </c>
      <c r="G13" s="168">
        <v>2.9600000000000001E-2</v>
      </c>
      <c r="H13" s="169"/>
      <c r="I13" s="169"/>
      <c r="J13" s="134">
        <v>73.06</v>
      </c>
      <c r="K13" s="134">
        <v>77.09</v>
      </c>
      <c r="L13" s="170" t="s">
        <v>2603</v>
      </c>
    </row>
    <row r="14" spans="1:12" ht="13.05" customHeight="1">
      <c r="A14" s="15" t="s">
        <v>402</v>
      </c>
      <c r="B14" s="165" t="s">
        <v>403</v>
      </c>
      <c r="C14" s="162" t="s">
        <v>404</v>
      </c>
      <c r="D14" s="162" t="s">
        <v>398</v>
      </c>
      <c r="E14" s="166">
        <v>4950</v>
      </c>
      <c r="F14" s="167">
        <v>1728.54</v>
      </c>
      <c r="G14" s="168">
        <v>2.7699999999999999E-2</v>
      </c>
      <c r="H14" s="169"/>
      <c r="I14" s="169"/>
      <c r="J14" s="134">
        <v>62</v>
      </c>
      <c r="K14" s="134">
        <v>42</v>
      </c>
      <c r="L14" s="170" t="s">
        <v>2604</v>
      </c>
    </row>
    <row r="15" spans="1:12" ht="13.05" customHeight="1">
      <c r="A15" s="15" t="s">
        <v>552</v>
      </c>
      <c r="B15" s="165" t="s">
        <v>553</v>
      </c>
      <c r="C15" s="162" t="s">
        <v>554</v>
      </c>
      <c r="D15" s="162" t="s">
        <v>452</v>
      </c>
      <c r="E15" s="166">
        <v>4050</v>
      </c>
      <c r="F15" s="167">
        <v>1615.95</v>
      </c>
      <c r="G15" s="168">
        <v>2.5899999999999999E-2</v>
      </c>
      <c r="H15" s="169"/>
      <c r="I15" s="169"/>
      <c r="J15" s="134">
        <v>74.3</v>
      </c>
      <c r="K15" s="134">
        <v>55.47</v>
      </c>
      <c r="L15" s="170" t="s">
        <v>2605</v>
      </c>
    </row>
    <row r="16" spans="1:12" ht="13.05" customHeight="1">
      <c r="A16" s="15" t="s">
        <v>723</v>
      </c>
      <c r="B16" s="165" t="s">
        <v>724</v>
      </c>
      <c r="C16" s="162" t="s">
        <v>725</v>
      </c>
      <c r="D16" s="162" t="s">
        <v>408</v>
      </c>
      <c r="E16" s="166">
        <v>117000</v>
      </c>
      <c r="F16" s="167">
        <v>1574.47</v>
      </c>
      <c r="G16" s="168">
        <v>2.52E-2</v>
      </c>
      <c r="H16" s="169"/>
      <c r="I16" s="169"/>
      <c r="J16" s="134">
        <v>76.88</v>
      </c>
      <c r="K16" s="134">
        <v>75.97</v>
      </c>
      <c r="L16" s="170" t="s">
        <v>2606</v>
      </c>
    </row>
    <row r="17" spans="1:12" ht="13.05" customHeight="1">
      <c r="A17" s="15" t="s">
        <v>669</v>
      </c>
      <c r="B17" s="165" t="s">
        <v>670</v>
      </c>
      <c r="C17" s="162" t="s">
        <v>671</v>
      </c>
      <c r="D17" s="162" t="s">
        <v>504</v>
      </c>
      <c r="E17" s="166">
        <v>108000</v>
      </c>
      <c r="F17" s="167">
        <v>1517.08</v>
      </c>
      <c r="G17" s="168">
        <v>2.4299999999999999E-2</v>
      </c>
      <c r="H17" s="169"/>
      <c r="I17" s="169"/>
      <c r="J17" s="134">
        <v>77.44</v>
      </c>
      <c r="K17" s="134">
        <v>60.11</v>
      </c>
      <c r="L17" s="170" t="s">
        <v>2607</v>
      </c>
    </row>
    <row r="18" spans="1:12" ht="13.05" customHeight="1">
      <c r="A18" s="15" t="s">
        <v>716</v>
      </c>
      <c r="B18" s="165" t="s">
        <v>717</v>
      </c>
      <c r="C18" s="162" t="s">
        <v>718</v>
      </c>
      <c r="D18" s="162" t="s">
        <v>292</v>
      </c>
      <c r="E18" s="166">
        <v>495000</v>
      </c>
      <c r="F18" s="167">
        <v>1417.19</v>
      </c>
      <c r="G18" s="168">
        <v>2.2700000000000001E-2</v>
      </c>
      <c r="H18" s="169"/>
      <c r="I18" s="169"/>
      <c r="J18" s="134">
        <v>69.709999999999994</v>
      </c>
      <c r="K18" s="134">
        <v>73.87</v>
      </c>
      <c r="L18" s="170" t="s">
        <v>2608</v>
      </c>
    </row>
    <row r="19" spans="1:12" ht="13.05" customHeight="1">
      <c r="A19" s="15" t="s">
        <v>713</v>
      </c>
      <c r="B19" s="165" t="s">
        <v>714</v>
      </c>
      <c r="C19" s="162" t="s">
        <v>715</v>
      </c>
      <c r="D19" s="162" t="s">
        <v>565</v>
      </c>
      <c r="E19" s="166">
        <v>9900</v>
      </c>
      <c r="F19" s="167">
        <v>1397.39</v>
      </c>
      <c r="G19" s="168">
        <v>2.24E-2</v>
      </c>
      <c r="H19" s="169"/>
      <c r="I19" s="169"/>
      <c r="J19" s="134">
        <v>73.03</v>
      </c>
      <c r="K19" s="134">
        <v>62.46</v>
      </c>
      <c r="L19" s="170" t="s">
        <v>2609</v>
      </c>
    </row>
    <row r="20" spans="1:12" ht="13.05" customHeight="1">
      <c r="A20" s="15" t="s">
        <v>471</v>
      </c>
      <c r="B20" s="165" t="s">
        <v>472</v>
      </c>
      <c r="C20" s="162" t="s">
        <v>473</v>
      </c>
      <c r="D20" s="162" t="s">
        <v>292</v>
      </c>
      <c r="E20" s="166">
        <v>1530000</v>
      </c>
      <c r="F20" s="167">
        <v>1244.3499999999999</v>
      </c>
      <c r="G20" s="168">
        <v>1.9900000000000001E-2</v>
      </c>
      <c r="H20" s="169"/>
      <c r="I20" s="169"/>
      <c r="J20" s="134">
        <v>69.36</v>
      </c>
      <c r="K20" s="134">
        <v>56.32</v>
      </c>
      <c r="L20" s="170" t="s">
        <v>2610</v>
      </c>
    </row>
    <row r="21" spans="1:12" ht="13.05" customHeight="1">
      <c r="A21" s="15" t="s">
        <v>691</v>
      </c>
      <c r="B21" s="165" t="s">
        <v>692</v>
      </c>
      <c r="C21" s="162" t="s">
        <v>693</v>
      </c>
      <c r="D21" s="162" t="s">
        <v>504</v>
      </c>
      <c r="E21" s="166">
        <v>58500</v>
      </c>
      <c r="F21" s="167">
        <v>1188.43</v>
      </c>
      <c r="G21" s="168">
        <v>1.9E-2</v>
      </c>
      <c r="H21" s="169"/>
      <c r="I21" s="169"/>
      <c r="J21" s="134">
        <v>72.8</v>
      </c>
      <c r="K21" s="134">
        <v>66.069999999999993</v>
      </c>
      <c r="L21" s="170" t="s">
        <v>2611</v>
      </c>
    </row>
    <row r="22" spans="1:12" ht="13.05" customHeight="1">
      <c r="A22" s="15" t="s">
        <v>1649</v>
      </c>
      <c r="B22" s="165" t="s">
        <v>1650</v>
      </c>
      <c r="C22" s="162" t="s">
        <v>1651</v>
      </c>
      <c r="D22" s="162" t="s">
        <v>398</v>
      </c>
      <c r="E22" s="166">
        <v>15300</v>
      </c>
      <c r="F22" s="167">
        <v>1075.74</v>
      </c>
      <c r="G22" s="168">
        <v>1.72E-2</v>
      </c>
      <c r="H22" s="169"/>
      <c r="I22" s="169"/>
      <c r="J22" s="134">
        <v>76.33</v>
      </c>
      <c r="K22" s="134">
        <v>68.27</v>
      </c>
      <c r="L22" s="170" t="s">
        <v>2612</v>
      </c>
    </row>
    <row r="23" spans="1:12" ht="13.05" customHeight="1">
      <c r="A23" s="15" t="s">
        <v>654</v>
      </c>
      <c r="B23" s="165" t="s">
        <v>655</v>
      </c>
      <c r="C23" s="162" t="s">
        <v>656</v>
      </c>
      <c r="D23" s="162" t="s">
        <v>408</v>
      </c>
      <c r="E23" s="166">
        <v>270000</v>
      </c>
      <c r="F23" s="167">
        <v>1059.08</v>
      </c>
      <c r="G23" s="168">
        <v>1.7000000000000001E-2</v>
      </c>
      <c r="H23" s="169"/>
      <c r="I23" s="169"/>
      <c r="J23" s="134">
        <v>70</v>
      </c>
      <c r="K23" s="134">
        <v>66</v>
      </c>
      <c r="L23" s="170" t="s">
        <v>2613</v>
      </c>
    </row>
    <row r="24" spans="1:12" ht="13.05" customHeight="1">
      <c r="A24" s="15" t="s">
        <v>420</v>
      </c>
      <c r="B24" s="165" t="s">
        <v>421</v>
      </c>
      <c r="C24" s="162" t="s">
        <v>422</v>
      </c>
      <c r="D24" s="162" t="s">
        <v>423</v>
      </c>
      <c r="E24" s="166">
        <v>27000</v>
      </c>
      <c r="F24" s="167">
        <v>1043.71</v>
      </c>
      <c r="G24" s="168">
        <v>1.67E-2</v>
      </c>
      <c r="H24" s="169"/>
      <c r="I24" s="169"/>
      <c r="J24" s="134">
        <v>70.63</v>
      </c>
      <c r="K24" s="134">
        <v>74.59</v>
      </c>
      <c r="L24" s="170" t="s">
        <v>2614</v>
      </c>
    </row>
    <row r="25" spans="1:12" ht="13.05" customHeight="1">
      <c r="A25" s="15" t="s">
        <v>1512</v>
      </c>
      <c r="B25" s="165" t="s">
        <v>1513</v>
      </c>
      <c r="C25" s="162" t="s">
        <v>1514</v>
      </c>
      <c r="D25" s="162" t="s">
        <v>419</v>
      </c>
      <c r="E25" s="166">
        <v>44000</v>
      </c>
      <c r="F25" s="167">
        <v>1010.2</v>
      </c>
      <c r="G25" s="168">
        <v>1.6199999999999999E-2</v>
      </c>
      <c r="H25" s="169"/>
      <c r="I25" s="169"/>
      <c r="J25" s="134">
        <v>73</v>
      </c>
      <c r="K25" s="134">
        <v>61</v>
      </c>
      <c r="L25" s="170" t="s">
        <v>2615</v>
      </c>
    </row>
    <row r="26" spans="1:12" ht="13.05" customHeight="1">
      <c r="A26" s="15" t="s">
        <v>498</v>
      </c>
      <c r="B26" s="165" t="s">
        <v>499</v>
      </c>
      <c r="C26" s="162" t="s">
        <v>500</v>
      </c>
      <c r="D26" s="162" t="s">
        <v>412</v>
      </c>
      <c r="E26" s="166">
        <v>13500</v>
      </c>
      <c r="F26" s="167">
        <v>986.99</v>
      </c>
      <c r="G26" s="168">
        <v>1.5800000000000002E-2</v>
      </c>
      <c r="H26" s="169"/>
      <c r="I26" s="169"/>
      <c r="J26" s="134">
        <v>62</v>
      </c>
      <c r="K26" s="134">
        <v>50</v>
      </c>
      <c r="L26" s="170" t="s">
        <v>2616</v>
      </c>
    </row>
    <row r="27" spans="1:12" ht="13.05" customHeight="1">
      <c r="A27" s="15" t="s">
        <v>1081</v>
      </c>
      <c r="B27" s="165" t="s">
        <v>1082</v>
      </c>
      <c r="C27" s="162" t="s">
        <v>1083</v>
      </c>
      <c r="D27" s="162" t="s">
        <v>441</v>
      </c>
      <c r="E27" s="166">
        <v>10800</v>
      </c>
      <c r="F27" s="167">
        <v>937.66</v>
      </c>
      <c r="G27" s="168">
        <v>1.4999999999999999E-2</v>
      </c>
      <c r="H27" s="169"/>
      <c r="I27" s="169"/>
      <c r="J27" s="134">
        <v>71</v>
      </c>
      <c r="K27" s="134">
        <v>58</v>
      </c>
      <c r="L27" s="170" t="s">
        <v>2617</v>
      </c>
    </row>
    <row r="28" spans="1:12" ht="13.05" customHeight="1">
      <c r="A28" s="15" t="s">
        <v>641</v>
      </c>
      <c r="B28" s="165" t="s">
        <v>642</v>
      </c>
      <c r="C28" s="162" t="s">
        <v>643</v>
      </c>
      <c r="D28" s="162" t="s">
        <v>456</v>
      </c>
      <c r="E28" s="166">
        <v>72000</v>
      </c>
      <c r="F28" s="167">
        <v>931.61</v>
      </c>
      <c r="G28" s="168">
        <v>1.49E-2</v>
      </c>
      <c r="H28" s="169"/>
      <c r="I28" s="169"/>
      <c r="J28" s="134">
        <v>61.13</v>
      </c>
      <c r="K28" s="134">
        <v>37.82</v>
      </c>
      <c r="L28" s="170" t="s">
        <v>2618</v>
      </c>
    </row>
    <row r="29" spans="1:12" ht="13.05" customHeight="1">
      <c r="A29" s="15" t="s">
        <v>719</v>
      </c>
      <c r="B29" s="165" t="s">
        <v>720</v>
      </c>
      <c r="C29" s="162" t="s">
        <v>721</v>
      </c>
      <c r="D29" s="162" t="s">
        <v>722</v>
      </c>
      <c r="E29" s="166">
        <v>180000</v>
      </c>
      <c r="F29" s="167">
        <v>913.59</v>
      </c>
      <c r="G29" s="168">
        <v>1.46E-2</v>
      </c>
      <c r="H29" s="169"/>
      <c r="I29" s="169"/>
      <c r="J29" s="134">
        <v>64.34</v>
      </c>
      <c r="K29" s="134">
        <v>50.01</v>
      </c>
      <c r="L29" s="170" t="s">
        <v>2619</v>
      </c>
    </row>
    <row r="30" spans="1:12" ht="13.05" customHeight="1">
      <c r="A30" s="15" t="s">
        <v>1486</v>
      </c>
      <c r="B30" s="165" t="s">
        <v>1487</v>
      </c>
      <c r="C30" s="162" t="s">
        <v>1488</v>
      </c>
      <c r="D30" s="162" t="s">
        <v>601</v>
      </c>
      <c r="E30" s="166">
        <v>45000</v>
      </c>
      <c r="F30" s="167">
        <v>899.06</v>
      </c>
      <c r="G30" s="168">
        <v>1.44E-2</v>
      </c>
      <c r="H30" s="169"/>
      <c r="I30" s="169"/>
      <c r="J30" s="134">
        <v>73.89</v>
      </c>
      <c r="K30" s="134">
        <v>61.95</v>
      </c>
      <c r="L30" s="170" t="s">
        <v>2620</v>
      </c>
    </row>
    <row r="31" spans="1:12" ht="13.05" customHeight="1">
      <c r="A31" s="15" t="s">
        <v>675</v>
      </c>
      <c r="B31" s="165" t="s">
        <v>676</v>
      </c>
      <c r="C31" s="162" t="s">
        <v>677</v>
      </c>
      <c r="D31" s="162" t="s">
        <v>419</v>
      </c>
      <c r="E31" s="166">
        <v>13500</v>
      </c>
      <c r="F31" s="167">
        <v>888.17</v>
      </c>
      <c r="G31" s="168">
        <v>1.4200000000000001E-2</v>
      </c>
      <c r="H31" s="169"/>
      <c r="I31" s="169"/>
      <c r="J31" s="134">
        <v>66.23</v>
      </c>
      <c r="K31" s="134">
        <v>55.97</v>
      </c>
      <c r="L31" s="170" t="s">
        <v>2621</v>
      </c>
    </row>
    <row r="32" spans="1:12" ht="13.05" customHeight="1">
      <c r="A32" s="15" t="s">
        <v>678</v>
      </c>
      <c r="B32" s="165" t="s">
        <v>679</v>
      </c>
      <c r="C32" s="162" t="s">
        <v>680</v>
      </c>
      <c r="D32" s="162" t="s">
        <v>681</v>
      </c>
      <c r="E32" s="166">
        <v>63000</v>
      </c>
      <c r="F32" s="167">
        <v>885.28</v>
      </c>
      <c r="G32" s="168">
        <v>1.4200000000000001E-2</v>
      </c>
      <c r="H32" s="169"/>
      <c r="I32" s="169"/>
      <c r="J32" s="134">
        <v>66.900000000000006</v>
      </c>
      <c r="K32" s="134">
        <v>52.26</v>
      </c>
      <c r="L32" s="170" t="s">
        <v>2622</v>
      </c>
    </row>
    <row r="33" spans="1:12" ht="13.05" customHeight="1">
      <c r="A33" s="15" t="s">
        <v>1428</v>
      </c>
      <c r="B33" s="165" t="s">
        <v>1429</v>
      </c>
      <c r="C33" s="162" t="s">
        <v>1430</v>
      </c>
      <c r="D33" s="162" t="s">
        <v>565</v>
      </c>
      <c r="E33" s="166">
        <v>9000</v>
      </c>
      <c r="F33" s="167">
        <v>874.44</v>
      </c>
      <c r="G33" s="168">
        <v>1.4E-2</v>
      </c>
      <c r="H33" s="169"/>
      <c r="I33" s="169"/>
      <c r="J33" s="134">
        <v>70</v>
      </c>
      <c r="K33" s="134">
        <v>66</v>
      </c>
      <c r="L33" s="170" t="s">
        <v>2623</v>
      </c>
    </row>
    <row r="34" spans="1:12" ht="13.05" customHeight="1">
      <c r="A34" s="15" t="s">
        <v>827</v>
      </c>
      <c r="B34" s="165" t="s">
        <v>828</v>
      </c>
      <c r="C34" s="162" t="s">
        <v>829</v>
      </c>
      <c r="D34" s="162" t="s">
        <v>491</v>
      </c>
      <c r="E34" s="166">
        <v>49500</v>
      </c>
      <c r="F34" s="167">
        <v>874.02</v>
      </c>
      <c r="G34" s="168">
        <v>1.4E-2</v>
      </c>
      <c r="H34" s="169"/>
      <c r="I34" s="169"/>
      <c r="J34" s="134">
        <v>76.2</v>
      </c>
      <c r="K34" s="134">
        <v>70.2</v>
      </c>
      <c r="L34" s="170" t="s">
        <v>2624</v>
      </c>
    </row>
    <row r="35" spans="1:12" ht="13.05" customHeight="1">
      <c r="A35" s="15" t="s">
        <v>1388</v>
      </c>
      <c r="B35" s="165" t="s">
        <v>1389</v>
      </c>
      <c r="C35" s="162" t="s">
        <v>1390</v>
      </c>
      <c r="D35" s="162" t="s">
        <v>1391</v>
      </c>
      <c r="E35" s="166">
        <v>72000</v>
      </c>
      <c r="F35" s="167">
        <v>845.35</v>
      </c>
      <c r="G35" s="168">
        <v>1.35E-2</v>
      </c>
      <c r="H35" s="169"/>
      <c r="I35" s="169"/>
      <c r="J35" s="134">
        <v>66</v>
      </c>
      <c r="K35" s="134">
        <v>53</v>
      </c>
      <c r="L35" s="170" t="s">
        <v>2625</v>
      </c>
    </row>
    <row r="36" spans="1:12" ht="13.05" customHeight="1">
      <c r="A36" s="15" t="s">
        <v>1465</v>
      </c>
      <c r="B36" s="165" t="s">
        <v>1466</v>
      </c>
      <c r="C36" s="162" t="s">
        <v>1467</v>
      </c>
      <c r="D36" s="162" t="s">
        <v>470</v>
      </c>
      <c r="E36" s="166">
        <v>81000</v>
      </c>
      <c r="F36" s="167">
        <v>844.14</v>
      </c>
      <c r="G36" s="168">
        <v>1.35E-2</v>
      </c>
      <c r="H36" s="169"/>
      <c r="I36" s="169"/>
      <c r="J36" s="134">
        <v>72.17</v>
      </c>
      <c r="K36" s="134">
        <v>71.02</v>
      </c>
      <c r="L36" s="170" t="s">
        <v>2626</v>
      </c>
    </row>
    <row r="37" spans="1:12" ht="13.05" customHeight="1">
      <c r="A37" s="15" t="s">
        <v>1026</v>
      </c>
      <c r="B37" s="165" t="s">
        <v>1027</v>
      </c>
      <c r="C37" s="162" t="s">
        <v>1028</v>
      </c>
      <c r="D37" s="162" t="s">
        <v>292</v>
      </c>
      <c r="E37" s="166">
        <v>360000</v>
      </c>
      <c r="F37" s="167">
        <v>805.57</v>
      </c>
      <c r="G37" s="168">
        <v>1.29E-2</v>
      </c>
      <c r="H37" s="169"/>
      <c r="I37" s="169"/>
      <c r="J37" s="134">
        <v>65.069999999999993</v>
      </c>
      <c r="K37" s="134">
        <v>52.27</v>
      </c>
      <c r="L37" s="170" t="s">
        <v>2627</v>
      </c>
    </row>
    <row r="38" spans="1:12" ht="13.05" customHeight="1">
      <c r="A38" s="15" t="s">
        <v>710</v>
      </c>
      <c r="B38" s="165" t="s">
        <v>711</v>
      </c>
      <c r="C38" s="162" t="s">
        <v>712</v>
      </c>
      <c r="D38" s="162" t="s">
        <v>572</v>
      </c>
      <c r="E38" s="166">
        <v>18000</v>
      </c>
      <c r="F38" s="167">
        <v>792.72</v>
      </c>
      <c r="G38" s="168">
        <v>1.2699999999999999E-2</v>
      </c>
      <c r="H38" s="169"/>
      <c r="I38" s="169"/>
      <c r="J38" s="134">
        <v>69</v>
      </c>
      <c r="K38" s="134">
        <v>58</v>
      </c>
      <c r="L38" s="170" t="s">
        <v>2628</v>
      </c>
    </row>
    <row r="39" spans="1:12" ht="13.05" customHeight="1">
      <c r="A39" s="15" t="s">
        <v>799</v>
      </c>
      <c r="B39" s="165" t="s">
        <v>800</v>
      </c>
      <c r="C39" s="162" t="s">
        <v>801</v>
      </c>
      <c r="D39" s="162" t="s">
        <v>412</v>
      </c>
      <c r="E39" s="166">
        <v>49500</v>
      </c>
      <c r="F39" s="167">
        <v>788.39</v>
      </c>
      <c r="G39" s="168">
        <v>1.26E-2</v>
      </c>
      <c r="H39" s="169"/>
      <c r="I39" s="169"/>
      <c r="J39" s="134">
        <v>71.44</v>
      </c>
      <c r="K39" s="134">
        <v>63.24</v>
      </c>
      <c r="L39" s="170" t="s">
        <v>2629</v>
      </c>
    </row>
    <row r="40" spans="1:12" ht="13.05" customHeight="1">
      <c r="A40" s="15" t="s">
        <v>501</v>
      </c>
      <c r="B40" s="165" t="s">
        <v>502</v>
      </c>
      <c r="C40" s="162" t="s">
        <v>503</v>
      </c>
      <c r="D40" s="162" t="s">
        <v>504</v>
      </c>
      <c r="E40" s="166">
        <v>18000</v>
      </c>
      <c r="F40" s="167">
        <v>778.77</v>
      </c>
      <c r="G40" s="168">
        <v>1.2500000000000001E-2</v>
      </c>
      <c r="H40" s="169"/>
      <c r="I40" s="169"/>
      <c r="J40" s="134">
        <v>79.13</v>
      </c>
      <c r="K40" s="134">
        <v>84.48</v>
      </c>
      <c r="L40" s="170" t="s">
        <v>2630</v>
      </c>
    </row>
    <row r="41" spans="1:12" ht="13.05" customHeight="1">
      <c r="A41" s="15" t="s">
        <v>864</v>
      </c>
      <c r="B41" s="165" t="s">
        <v>865</v>
      </c>
      <c r="C41" s="162" t="s">
        <v>866</v>
      </c>
      <c r="D41" s="162" t="s">
        <v>412</v>
      </c>
      <c r="E41" s="166">
        <v>14400</v>
      </c>
      <c r="F41" s="167">
        <v>762.6</v>
      </c>
      <c r="G41" s="168">
        <v>1.2200000000000001E-2</v>
      </c>
      <c r="H41" s="169"/>
      <c r="I41" s="169"/>
      <c r="J41" s="134">
        <v>69</v>
      </c>
      <c r="K41" s="134">
        <v>67</v>
      </c>
      <c r="L41" s="170" t="s">
        <v>2631</v>
      </c>
    </row>
    <row r="42" spans="1:12" ht="13.05" customHeight="1">
      <c r="A42" s="15" t="s">
        <v>700</v>
      </c>
      <c r="B42" s="165" t="s">
        <v>701</v>
      </c>
      <c r="C42" s="162" t="s">
        <v>702</v>
      </c>
      <c r="D42" s="162" t="s">
        <v>703</v>
      </c>
      <c r="E42" s="166">
        <v>36000</v>
      </c>
      <c r="F42" s="167">
        <v>762.55</v>
      </c>
      <c r="G42" s="168">
        <v>1.2200000000000001E-2</v>
      </c>
      <c r="H42" s="169"/>
      <c r="I42" s="169"/>
      <c r="J42" s="134">
        <v>73.94</v>
      </c>
      <c r="K42" s="134">
        <v>69.260000000000005</v>
      </c>
      <c r="L42" s="170" t="s">
        <v>2632</v>
      </c>
    </row>
    <row r="43" spans="1:12" ht="13.05" customHeight="1">
      <c r="A43" s="15" t="s">
        <v>405</v>
      </c>
      <c r="B43" s="165" t="s">
        <v>406</v>
      </c>
      <c r="C43" s="162" t="s">
        <v>407</v>
      </c>
      <c r="D43" s="162" t="s">
        <v>408</v>
      </c>
      <c r="E43" s="166">
        <v>225000</v>
      </c>
      <c r="F43" s="167">
        <v>742.61</v>
      </c>
      <c r="G43" s="168">
        <v>1.1900000000000001E-2</v>
      </c>
      <c r="H43" s="169"/>
      <c r="I43" s="169"/>
      <c r="J43" s="134">
        <v>78</v>
      </c>
      <c r="K43" s="134">
        <v>80</v>
      </c>
      <c r="L43" s="170" t="s">
        <v>2633</v>
      </c>
    </row>
    <row r="44" spans="1:12" ht="13.05" customHeight="1">
      <c r="A44" s="15" t="s">
        <v>424</v>
      </c>
      <c r="B44" s="165" t="s">
        <v>425</v>
      </c>
      <c r="C44" s="162" t="s">
        <v>426</v>
      </c>
      <c r="D44" s="162" t="s">
        <v>427</v>
      </c>
      <c r="E44" s="166">
        <v>45000</v>
      </c>
      <c r="F44" s="167">
        <v>732.87</v>
      </c>
      <c r="G44" s="168">
        <v>1.17E-2</v>
      </c>
      <c r="H44" s="169"/>
      <c r="I44" s="169"/>
      <c r="J44" s="134">
        <v>63</v>
      </c>
      <c r="K44" s="134">
        <v>51</v>
      </c>
      <c r="L44" s="170" t="s">
        <v>2634</v>
      </c>
    </row>
    <row r="45" spans="1:12" ht="13.05" customHeight="1">
      <c r="A45" s="15" t="s">
        <v>682</v>
      </c>
      <c r="B45" s="165" t="s">
        <v>683</v>
      </c>
      <c r="C45" s="162" t="s">
        <v>684</v>
      </c>
      <c r="D45" s="162" t="s">
        <v>448</v>
      </c>
      <c r="E45" s="166">
        <v>135000</v>
      </c>
      <c r="F45" s="167">
        <v>719.75</v>
      </c>
      <c r="G45" s="168">
        <v>1.15E-2</v>
      </c>
      <c r="H45" s="169"/>
      <c r="I45" s="169"/>
      <c r="J45" s="134">
        <v>66.91</v>
      </c>
      <c r="K45" s="134">
        <v>56.13</v>
      </c>
      <c r="L45" s="170" t="s">
        <v>2635</v>
      </c>
    </row>
    <row r="46" spans="1:12" ht="13.05" customHeight="1">
      <c r="A46" s="15" t="s">
        <v>697</v>
      </c>
      <c r="B46" s="165" t="s">
        <v>698</v>
      </c>
      <c r="C46" s="162" t="s">
        <v>699</v>
      </c>
      <c r="D46" s="162" t="s">
        <v>565</v>
      </c>
      <c r="E46" s="166">
        <v>9900</v>
      </c>
      <c r="F46" s="167">
        <v>700.28</v>
      </c>
      <c r="G46" s="168">
        <v>1.12E-2</v>
      </c>
      <c r="H46" s="169"/>
      <c r="I46" s="169"/>
      <c r="J46" s="134">
        <v>68.66</v>
      </c>
      <c r="K46" s="134">
        <v>74.97</v>
      </c>
      <c r="L46" s="170" t="s">
        <v>2636</v>
      </c>
    </row>
    <row r="47" spans="1:12" ht="13.05" customHeight="1">
      <c r="A47" s="15" t="s">
        <v>460</v>
      </c>
      <c r="B47" s="165" t="s">
        <v>461</v>
      </c>
      <c r="C47" s="162" t="s">
        <v>462</v>
      </c>
      <c r="D47" s="162" t="s">
        <v>452</v>
      </c>
      <c r="E47" s="166">
        <v>27000</v>
      </c>
      <c r="F47" s="167">
        <v>692.82</v>
      </c>
      <c r="G47" s="168">
        <v>1.11E-2</v>
      </c>
      <c r="H47" s="169"/>
      <c r="I47" s="169"/>
      <c r="J47" s="134">
        <v>72</v>
      </c>
      <c r="K47" s="134">
        <v>64</v>
      </c>
      <c r="L47" s="170" t="s">
        <v>2637</v>
      </c>
    </row>
    <row r="48" spans="1:12" ht="13.05" customHeight="1">
      <c r="A48" s="15" t="s">
        <v>1017</v>
      </c>
      <c r="B48" s="165" t="s">
        <v>1018</v>
      </c>
      <c r="C48" s="162" t="s">
        <v>1019</v>
      </c>
      <c r="D48" s="162" t="s">
        <v>732</v>
      </c>
      <c r="E48" s="166">
        <v>360000</v>
      </c>
      <c r="F48" s="167">
        <v>677.02</v>
      </c>
      <c r="G48" s="168">
        <v>1.09E-2</v>
      </c>
      <c r="H48" s="169"/>
      <c r="I48" s="169"/>
      <c r="J48" s="134">
        <v>63.11</v>
      </c>
      <c r="K48" s="134">
        <v>38.659999999999997</v>
      </c>
      <c r="L48" s="170" t="s">
        <v>2638</v>
      </c>
    </row>
    <row r="49" spans="1:12" ht="13.05" customHeight="1">
      <c r="A49" s="15" t="s">
        <v>1373</v>
      </c>
      <c r="B49" s="165" t="s">
        <v>1374</v>
      </c>
      <c r="C49" s="162" t="s">
        <v>1375</v>
      </c>
      <c r="D49" s="162" t="s">
        <v>423</v>
      </c>
      <c r="E49" s="166">
        <v>63000</v>
      </c>
      <c r="F49" s="167">
        <v>677</v>
      </c>
      <c r="G49" s="168">
        <v>1.09E-2</v>
      </c>
      <c r="H49" s="169"/>
      <c r="I49" s="169"/>
      <c r="J49" s="134">
        <v>70</v>
      </c>
      <c r="K49" s="134">
        <v>77</v>
      </c>
      <c r="L49" s="170" t="s">
        <v>2639</v>
      </c>
    </row>
    <row r="50" spans="1:12" ht="13.05" customHeight="1">
      <c r="A50" s="15" t="s">
        <v>1425</v>
      </c>
      <c r="B50" s="165" t="s">
        <v>1426</v>
      </c>
      <c r="C50" s="162" t="s">
        <v>1427</v>
      </c>
      <c r="D50" s="162" t="s">
        <v>477</v>
      </c>
      <c r="E50" s="166">
        <v>15300</v>
      </c>
      <c r="F50" s="167">
        <v>670.25</v>
      </c>
      <c r="G50" s="168">
        <v>1.0699999999999999E-2</v>
      </c>
      <c r="H50" s="169"/>
      <c r="I50" s="169"/>
      <c r="J50" s="134">
        <v>71.89</v>
      </c>
      <c r="K50" s="134">
        <v>62.52</v>
      </c>
      <c r="L50" s="170" t="s">
        <v>2640</v>
      </c>
    </row>
    <row r="51" spans="1:12" ht="13.05" customHeight="1">
      <c r="A51" s="15" t="s">
        <v>1610</v>
      </c>
      <c r="B51" s="165" t="s">
        <v>1611</v>
      </c>
      <c r="C51" s="162" t="s">
        <v>1612</v>
      </c>
      <c r="D51" s="162" t="s">
        <v>481</v>
      </c>
      <c r="E51" s="166">
        <v>153000</v>
      </c>
      <c r="F51" s="167">
        <v>643.9</v>
      </c>
      <c r="G51" s="168">
        <v>1.03E-2</v>
      </c>
      <c r="H51" s="169"/>
      <c r="I51" s="169"/>
      <c r="J51" s="134">
        <v>65</v>
      </c>
      <c r="K51" s="134">
        <v>62</v>
      </c>
      <c r="L51" s="170" t="s">
        <v>2641</v>
      </c>
    </row>
    <row r="52" spans="1:12" ht="13.05" customHeight="1">
      <c r="A52" s="15" t="s">
        <v>516</v>
      </c>
      <c r="B52" s="165" t="s">
        <v>517</v>
      </c>
      <c r="C52" s="162" t="s">
        <v>518</v>
      </c>
      <c r="D52" s="162" t="s">
        <v>491</v>
      </c>
      <c r="E52" s="166">
        <v>36000</v>
      </c>
      <c r="F52" s="167">
        <v>627.01</v>
      </c>
      <c r="G52" s="168">
        <v>0.01</v>
      </c>
      <c r="H52" s="169"/>
      <c r="I52" s="169"/>
      <c r="J52" s="134">
        <v>75.680000000000007</v>
      </c>
      <c r="K52" s="134">
        <v>66.62</v>
      </c>
      <c r="L52" s="170" t="s">
        <v>2642</v>
      </c>
    </row>
    <row r="53" spans="1:12" ht="13.05" customHeight="1">
      <c r="A53" s="15" t="s">
        <v>736</v>
      </c>
      <c r="B53" s="165" t="s">
        <v>737</v>
      </c>
      <c r="C53" s="162" t="s">
        <v>738</v>
      </c>
      <c r="D53" s="162" t="s">
        <v>419</v>
      </c>
      <c r="E53" s="166">
        <v>13560</v>
      </c>
      <c r="F53" s="167">
        <v>626.49</v>
      </c>
      <c r="G53" s="168">
        <v>0.01</v>
      </c>
      <c r="H53" s="169"/>
      <c r="I53" s="169"/>
      <c r="J53" s="134">
        <v>70.08</v>
      </c>
      <c r="K53" s="134">
        <v>60.4</v>
      </c>
      <c r="L53" s="170" t="s">
        <v>2643</v>
      </c>
    </row>
    <row r="54" spans="1:12" ht="13.05" customHeight="1">
      <c r="A54" s="15" t="s">
        <v>562</v>
      </c>
      <c r="B54" s="165" t="s">
        <v>563</v>
      </c>
      <c r="C54" s="162" t="s">
        <v>564</v>
      </c>
      <c r="D54" s="162" t="s">
        <v>565</v>
      </c>
      <c r="E54" s="166">
        <v>18000</v>
      </c>
      <c r="F54" s="167">
        <v>622.91</v>
      </c>
      <c r="G54" s="168">
        <v>0.01</v>
      </c>
      <c r="H54" s="169"/>
      <c r="I54" s="169"/>
      <c r="J54" s="134">
        <v>72.52</v>
      </c>
      <c r="K54" s="134">
        <v>53.4</v>
      </c>
      <c r="L54" s="170" t="s">
        <v>2644</v>
      </c>
    </row>
    <row r="55" spans="1:12" ht="13.05" customHeight="1">
      <c r="A55" s="15" t="s">
        <v>1780</v>
      </c>
      <c r="B55" s="165" t="s">
        <v>1781</v>
      </c>
      <c r="C55" s="162" t="s">
        <v>1782</v>
      </c>
      <c r="D55" s="162" t="s">
        <v>504</v>
      </c>
      <c r="E55" s="166">
        <v>16200</v>
      </c>
      <c r="F55" s="167">
        <v>620.41</v>
      </c>
      <c r="G55" s="168">
        <v>9.9000000000000008E-3</v>
      </c>
      <c r="H55" s="169"/>
      <c r="I55" s="169"/>
      <c r="J55" s="134">
        <v>74.069999999999993</v>
      </c>
      <c r="K55" s="134">
        <v>66.3</v>
      </c>
      <c r="L55" s="170" t="s">
        <v>2645</v>
      </c>
    </row>
    <row r="56" spans="1:12" ht="13.05" customHeight="1">
      <c r="A56" s="15" t="s">
        <v>758</v>
      </c>
      <c r="B56" s="165" t="s">
        <v>759</v>
      </c>
      <c r="C56" s="162" t="s">
        <v>760</v>
      </c>
      <c r="D56" s="162" t="s">
        <v>761</v>
      </c>
      <c r="E56" s="166">
        <v>144000</v>
      </c>
      <c r="F56" s="167">
        <v>600.41</v>
      </c>
      <c r="G56" s="168">
        <v>9.5999999999999992E-3</v>
      </c>
      <c r="H56" s="169"/>
      <c r="I56" s="169"/>
      <c r="J56" s="134">
        <v>65</v>
      </c>
      <c r="K56" s="134">
        <v>58</v>
      </c>
      <c r="L56" s="170" t="s">
        <v>2646</v>
      </c>
    </row>
    <row r="57" spans="1:12" ht="13.05" customHeight="1">
      <c r="A57" s="15" t="s">
        <v>765</v>
      </c>
      <c r="B57" s="165" t="s">
        <v>766</v>
      </c>
      <c r="C57" s="162" t="s">
        <v>767</v>
      </c>
      <c r="D57" s="162" t="s">
        <v>504</v>
      </c>
      <c r="E57" s="166">
        <v>299007</v>
      </c>
      <c r="F57" s="167">
        <v>509.48</v>
      </c>
      <c r="G57" s="168">
        <v>8.2000000000000007E-3</v>
      </c>
      <c r="H57" s="169"/>
      <c r="I57" s="169"/>
      <c r="J57" s="134">
        <v>75.31</v>
      </c>
      <c r="K57" s="134">
        <v>72.760000000000005</v>
      </c>
      <c r="L57" s="170" t="s">
        <v>2647</v>
      </c>
    </row>
    <row r="58" spans="1:12" ht="13.05" customHeight="1">
      <c r="A58" s="15" t="s">
        <v>573</v>
      </c>
      <c r="B58" s="165" t="s">
        <v>574</v>
      </c>
      <c r="C58" s="162" t="s">
        <v>575</v>
      </c>
      <c r="D58" s="162" t="s">
        <v>576</v>
      </c>
      <c r="E58" s="166">
        <v>1000</v>
      </c>
      <c r="F58" s="167">
        <v>329</v>
      </c>
      <c r="G58" s="168">
        <v>5.3E-3</v>
      </c>
      <c r="H58" s="169"/>
      <c r="I58" s="169"/>
      <c r="J58" s="134">
        <v>73</v>
      </c>
      <c r="K58" s="134">
        <v>68</v>
      </c>
      <c r="L58" s="170" t="s">
        <v>2648</v>
      </c>
    </row>
    <row r="59" spans="1:12" ht="13.05" customHeight="1">
      <c r="A59" s="3"/>
      <c r="B59" s="171" t="s">
        <v>176</v>
      </c>
      <c r="C59" s="172"/>
      <c r="D59" s="172"/>
      <c r="E59" s="172"/>
      <c r="F59" s="173">
        <v>60257.38</v>
      </c>
      <c r="G59" s="174">
        <v>0.96509999999999996</v>
      </c>
      <c r="H59" s="175"/>
      <c r="I59" s="175"/>
      <c r="J59" s="134"/>
      <c r="K59" s="134"/>
      <c r="L59" s="134"/>
    </row>
    <row r="60" spans="1:12" ht="13.05" customHeight="1">
      <c r="A60" s="3"/>
      <c r="B60" s="171" t="s">
        <v>627</v>
      </c>
      <c r="C60" s="172"/>
      <c r="D60" s="172"/>
      <c r="E60" s="172"/>
      <c r="F60" s="175" t="s">
        <v>178</v>
      </c>
      <c r="G60" s="175" t="s">
        <v>178</v>
      </c>
      <c r="H60" s="175"/>
      <c r="I60" s="175"/>
      <c r="J60" s="134"/>
      <c r="K60" s="134"/>
      <c r="L60" s="134"/>
    </row>
    <row r="61" spans="1:12" ht="13.05" customHeight="1">
      <c r="A61" s="3"/>
      <c r="B61" s="171" t="s">
        <v>176</v>
      </c>
      <c r="C61" s="172"/>
      <c r="D61" s="172"/>
      <c r="E61" s="172"/>
      <c r="F61" s="175" t="s">
        <v>178</v>
      </c>
      <c r="G61" s="175" t="s">
        <v>178</v>
      </c>
      <c r="H61" s="175"/>
      <c r="I61" s="175"/>
      <c r="J61" s="134"/>
      <c r="K61" s="134"/>
      <c r="L61" s="134"/>
    </row>
    <row r="62" spans="1:12" ht="13.05" customHeight="1">
      <c r="A62" s="3"/>
      <c r="B62" s="171" t="s">
        <v>187</v>
      </c>
      <c r="C62" s="176"/>
      <c r="D62" s="172"/>
      <c r="E62" s="176"/>
      <c r="F62" s="173">
        <v>60257.38</v>
      </c>
      <c r="G62" s="174">
        <v>0.96509999999999996</v>
      </c>
      <c r="H62" s="175"/>
      <c r="I62" s="175"/>
      <c r="J62" s="134"/>
      <c r="K62" s="134"/>
      <c r="L62" s="134"/>
    </row>
    <row r="63" spans="1:12" ht="13.05" customHeight="1">
      <c r="A63" s="3"/>
      <c r="B63" s="161" t="s">
        <v>188</v>
      </c>
      <c r="C63" s="162"/>
      <c r="D63" s="162"/>
      <c r="E63" s="162"/>
      <c r="F63" s="162"/>
      <c r="G63" s="162"/>
      <c r="H63" s="163"/>
      <c r="I63" s="163"/>
      <c r="J63" s="134"/>
      <c r="K63" s="134"/>
      <c r="L63" s="134"/>
    </row>
    <row r="64" spans="1:12" ht="13.05" customHeight="1">
      <c r="A64" s="3"/>
      <c r="B64" s="161" t="s">
        <v>631</v>
      </c>
      <c r="C64" s="162"/>
      <c r="D64" s="162"/>
      <c r="E64" s="162"/>
      <c r="F64" s="164"/>
      <c r="G64" s="163"/>
      <c r="H64" s="163"/>
      <c r="I64" s="163"/>
      <c r="J64" s="134"/>
      <c r="K64" s="134"/>
      <c r="L64" s="134"/>
    </row>
    <row r="65" spans="1:12" ht="13.05" customHeight="1">
      <c r="A65" s="15" t="s">
        <v>1907</v>
      </c>
      <c r="B65" s="165" t="s">
        <v>1908</v>
      </c>
      <c r="C65" s="162" t="s">
        <v>1909</v>
      </c>
      <c r="D65" s="162" t="s">
        <v>150</v>
      </c>
      <c r="E65" s="166">
        <v>1000000</v>
      </c>
      <c r="F65" s="167">
        <v>969.57</v>
      </c>
      <c r="G65" s="168">
        <v>1.55E-2</v>
      </c>
      <c r="H65" s="177">
        <v>5.4300000000000001E-2</v>
      </c>
      <c r="I65" s="169"/>
      <c r="J65" s="134"/>
      <c r="K65" s="134"/>
      <c r="L65" s="134"/>
    </row>
    <row r="66" spans="1:12" ht="13.05" customHeight="1">
      <c r="A66" s="3"/>
      <c r="B66" s="171" t="s">
        <v>176</v>
      </c>
      <c r="C66" s="172"/>
      <c r="D66" s="172"/>
      <c r="E66" s="172"/>
      <c r="F66" s="173">
        <v>969.57</v>
      </c>
      <c r="G66" s="174">
        <v>1.55E-2</v>
      </c>
      <c r="H66" s="175"/>
      <c r="I66" s="175"/>
      <c r="J66" s="134"/>
      <c r="K66" s="134"/>
      <c r="L66" s="134"/>
    </row>
    <row r="67" spans="1:12" ht="13.05" customHeight="1">
      <c r="A67" s="3"/>
      <c r="B67" s="171" t="s">
        <v>187</v>
      </c>
      <c r="C67" s="176"/>
      <c r="D67" s="172"/>
      <c r="E67" s="176"/>
      <c r="F67" s="173">
        <v>969.57</v>
      </c>
      <c r="G67" s="174">
        <v>1.55E-2</v>
      </c>
      <c r="H67" s="175"/>
      <c r="I67" s="175"/>
      <c r="J67" s="134"/>
      <c r="K67" s="134"/>
      <c r="L67" s="134"/>
    </row>
    <row r="68" spans="1:12" ht="13.05" customHeight="1">
      <c r="A68" s="3"/>
      <c r="B68" s="161" t="s">
        <v>227</v>
      </c>
      <c r="C68" s="162"/>
      <c r="D68" s="162"/>
      <c r="E68" s="162"/>
      <c r="F68" s="162"/>
      <c r="G68" s="162"/>
      <c r="H68" s="163"/>
      <c r="I68" s="163"/>
      <c r="J68" s="134"/>
      <c r="K68" s="134"/>
      <c r="L68" s="134"/>
    </row>
    <row r="69" spans="1:12" ht="13.05" customHeight="1">
      <c r="A69" s="15" t="s">
        <v>228</v>
      </c>
      <c r="B69" s="165" t="s">
        <v>229</v>
      </c>
      <c r="C69" s="162"/>
      <c r="D69" s="162" t="s">
        <v>226</v>
      </c>
      <c r="E69" s="166"/>
      <c r="F69" s="167">
        <v>1226.33</v>
      </c>
      <c r="G69" s="168">
        <v>1.9699999999999999E-2</v>
      </c>
      <c r="H69" s="177">
        <v>5.3318056972976688E-2</v>
      </c>
      <c r="I69" s="169"/>
      <c r="J69" s="134"/>
      <c r="K69" s="134"/>
      <c r="L69" s="134"/>
    </row>
    <row r="70" spans="1:12" ht="13.05" customHeight="1">
      <c r="A70" s="3"/>
      <c r="B70" s="171" t="s">
        <v>176</v>
      </c>
      <c r="C70" s="172"/>
      <c r="D70" s="172"/>
      <c r="E70" s="172"/>
      <c r="F70" s="173">
        <v>1226.33</v>
      </c>
      <c r="G70" s="174">
        <v>1.9699999999999999E-2</v>
      </c>
      <c r="H70" s="175"/>
      <c r="I70" s="175"/>
      <c r="J70" s="134"/>
      <c r="K70" s="134"/>
      <c r="L70" s="134"/>
    </row>
    <row r="71" spans="1:12" ht="13.05" customHeight="1">
      <c r="A71" s="3"/>
      <c r="B71" s="171" t="s">
        <v>187</v>
      </c>
      <c r="C71" s="176"/>
      <c r="D71" s="172"/>
      <c r="E71" s="176"/>
      <c r="F71" s="173">
        <v>1226.33</v>
      </c>
      <c r="G71" s="174">
        <v>1.9699999999999999E-2</v>
      </c>
      <c r="H71" s="175"/>
      <c r="I71" s="175"/>
      <c r="J71" s="134"/>
      <c r="K71" s="134"/>
      <c r="L71" s="134"/>
    </row>
    <row r="72" spans="1:12" ht="13.05" customHeight="1">
      <c r="A72" s="3"/>
      <c r="B72" s="171" t="s">
        <v>230</v>
      </c>
      <c r="C72" s="162"/>
      <c r="D72" s="172"/>
      <c r="E72" s="162"/>
      <c r="F72" s="178">
        <v>-61.72</v>
      </c>
      <c r="G72" s="174">
        <v>-2.9999999999999997E-4</v>
      </c>
      <c r="H72" s="175"/>
      <c r="I72" s="175"/>
      <c r="J72" s="134"/>
      <c r="K72" s="134"/>
      <c r="L72" s="134"/>
    </row>
    <row r="73" spans="1:12" ht="13.05" customHeight="1">
      <c r="A73" s="3"/>
      <c r="B73" s="179" t="s">
        <v>231</v>
      </c>
      <c r="C73" s="180"/>
      <c r="D73" s="180"/>
      <c r="E73" s="180"/>
      <c r="F73" s="181">
        <v>62391.56</v>
      </c>
      <c r="G73" s="182">
        <v>1</v>
      </c>
      <c r="H73" s="183"/>
      <c r="I73" s="183"/>
      <c r="J73" s="134"/>
      <c r="K73" s="134"/>
      <c r="L73" s="134"/>
    </row>
    <row r="74" spans="1:12" ht="13.05" customHeight="1">
      <c r="A74" s="3"/>
      <c r="B74" s="184" t="s">
        <v>2596</v>
      </c>
      <c r="C74" s="184"/>
      <c r="D74" s="184"/>
      <c r="E74" s="185"/>
      <c r="F74" s="185"/>
      <c r="G74" s="184"/>
      <c r="H74" s="164"/>
      <c r="I74" s="164"/>
      <c r="J74" s="185">
        <v>72.310539840431005</v>
      </c>
      <c r="K74" s="185">
        <v>64.308857113252486</v>
      </c>
      <c r="L74" s="134"/>
    </row>
    <row r="75" spans="1:12" ht="13.05" customHeight="1">
      <c r="A75" s="3"/>
      <c r="B75" s="187"/>
      <c r="C75" s="187"/>
      <c r="D75" s="187"/>
      <c r="E75" s="187"/>
      <c r="F75" s="187"/>
      <c r="G75" s="187"/>
      <c r="H75" s="187"/>
      <c r="I75" s="3"/>
    </row>
    <row r="76" spans="1:12" ht="13.05" customHeight="1">
      <c r="A76" s="3"/>
      <c r="B76" s="187"/>
      <c r="C76" s="187"/>
      <c r="D76" s="187"/>
      <c r="E76" s="187"/>
      <c r="F76" s="187"/>
      <c r="G76" s="187"/>
      <c r="H76" s="187"/>
      <c r="I76" s="3"/>
    </row>
    <row r="77" spans="1:12" ht="13.05" customHeight="1">
      <c r="A77" s="3"/>
      <c r="B77" s="4" t="s">
        <v>226</v>
      </c>
      <c r="C77" s="3"/>
      <c r="D77" s="3"/>
      <c r="E77" s="3"/>
      <c r="F77" s="3"/>
      <c r="G77" s="3"/>
      <c r="H77" s="3"/>
      <c r="I77" s="3"/>
    </row>
    <row r="78" spans="1:12" ht="13.05" customHeight="1">
      <c r="A78" s="3"/>
      <c r="B78" s="4" t="s">
        <v>234</v>
      </c>
      <c r="C78" s="3"/>
      <c r="D78" s="3"/>
      <c r="E78" s="3"/>
      <c r="F78" s="3"/>
      <c r="G78" s="3"/>
      <c r="H78" s="3"/>
      <c r="I78" s="3"/>
    </row>
    <row r="79" spans="1:12" ht="26.1" customHeight="1">
      <c r="A79" s="3"/>
      <c r="B79" s="187" t="s">
        <v>235</v>
      </c>
      <c r="C79" s="187"/>
      <c r="D79" s="187"/>
      <c r="E79" s="187"/>
      <c r="F79" s="187"/>
      <c r="G79" s="187"/>
      <c r="H79" s="187"/>
      <c r="I79" s="3"/>
    </row>
    <row r="80" spans="1:12">
      <c r="B80" s="156" t="s">
        <v>2590</v>
      </c>
    </row>
    <row r="81" spans="2:5">
      <c r="B81" s="156" t="s">
        <v>2591</v>
      </c>
    </row>
    <row r="82" spans="2:5">
      <c r="B82" s="156" t="s">
        <v>2592</v>
      </c>
    </row>
    <row r="85" spans="2:5">
      <c r="B85" s="49" t="s">
        <v>2354</v>
      </c>
      <c r="C85" s="50"/>
      <c r="D85" s="50"/>
      <c r="E85" s="51"/>
    </row>
    <row r="86" spans="2:5">
      <c r="B86" s="50" t="s">
        <v>2393</v>
      </c>
      <c r="C86" s="50"/>
      <c r="D86" s="50"/>
      <c r="E86" s="51"/>
    </row>
    <row r="87" spans="2:5">
      <c r="B87" s="57" t="s">
        <v>2394</v>
      </c>
      <c r="C87" s="50"/>
      <c r="D87" s="50"/>
      <c r="E87" s="51"/>
    </row>
    <row r="88" spans="2:5">
      <c r="B88" s="50" t="s">
        <v>2355</v>
      </c>
      <c r="C88" s="50"/>
      <c r="D88" s="50"/>
      <c r="E88" s="51"/>
    </row>
    <row r="89" spans="2:5">
      <c r="B89" s="50" t="s">
        <v>2356</v>
      </c>
      <c r="C89" s="50"/>
      <c r="D89" s="50"/>
      <c r="E89" s="51"/>
    </row>
    <row r="90" spans="2:5">
      <c r="B90" s="50" t="s">
        <v>2357</v>
      </c>
      <c r="C90" s="52"/>
      <c r="D90" s="52"/>
      <c r="E90" s="52"/>
    </row>
    <row r="91" spans="2:5">
      <c r="B91" s="50" t="s">
        <v>2358</v>
      </c>
      <c r="C91" s="50"/>
      <c r="D91" s="50"/>
      <c r="E91" s="51"/>
    </row>
    <row r="92" spans="2:5">
      <c r="B92" s="50" t="s">
        <v>2359</v>
      </c>
      <c r="C92" s="50"/>
      <c r="D92" s="50"/>
      <c r="E92" s="51"/>
    </row>
    <row r="93" spans="2:5">
      <c r="B93" s="50" t="s">
        <v>2360</v>
      </c>
      <c r="C93" s="50"/>
      <c r="D93" s="50"/>
      <c r="E93" s="51"/>
    </row>
    <row r="94" spans="2:5">
      <c r="B94" s="50" t="s">
        <v>2361</v>
      </c>
      <c r="C94" s="50"/>
      <c r="D94" s="50"/>
      <c r="E94" s="51"/>
    </row>
    <row r="95" spans="2:5">
      <c r="B95" s="49" t="s">
        <v>2362</v>
      </c>
      <c r="C95" s="49"/>
      <c r="D95" s="49" t="s">
        <v>2363</v>
      </c>
      <c r="E95" s="49" t="s">
        <v>2364</v>
      </c>
    </row>
    <row r="96" spans="2:5" ht="14.4" customHeight="1">
      <c r="B96" s="50" t="s">
        <v>2410</v>
      </c>
      <c r="C96" s="50"/>
      <c r="D96" s="53">
        <v>10.207700000000001</v>
      </c>
      <c r="E96" s="53">
        <v>10.195</v>
      </c>
    </row>
    <row r="97" spans="2:5">
      <c r="B97" s="50" t="s">
        <v>2366</v>
      </c>
      <c r="C97" s="50"/>
      <c r="D97" s="53">
        <v>10.207700000000001</v>
      </c>
      <c r="E97" s="53">
        <v>10.195</v>
      </c>
    </row>
    <row r="98" spans="2:5">
      <c r="B98" s="50" t="s">
        <v>2411</v>
      </c>
      <c r="C98" s="50"/>
      <c r="D98" s="53">
        <v>10.248900000000001</v>
      </c>
      <c r="E98" s="53">
        <v>10.2515</v>
      </c>
    </row>
    <row r="99" spans="2:5">
      <c r="B99" s="50" t="s">
        <v>2374</v>
      </c>
      <c r="C99" s="50"/>
      <c r="D99" s="53">
        <v>10.248900000000001</v>
      </c>
      <c r="E99" s="53">
        <v>10.2515</v>
      </c>
    </row>
    <row r="100" spans="2:5">
      <c r="B100" s="50"/>
      <c r="C100" s="50"/>
      <c r="D100" s="50"/>
      <c r="E100" s="51"/>
    </row>
    <row r="101" spans="2:5">
      <c r="B101" s="50" t="s">
        <v>2412</v>
      </c>
      <c r="C101" s="50"/>
      <c r="D101" s="50"/>
      <c r="E101" s="51"/>
    </row>
    <row r="102" spans="2:5">
      <c r="B102" s="50" t="s">
        <v>2419</v>
      </c>
      <c r="C102" s="50"/>
      <c r="D102" s="50"/>
      <c r="E102" s="51"/>
    </row>
    <row r="103" spans="2:5">
      <c r="B103" s="50" t="s">
        <v>2380</v>
      </c>
      <c r="C103" s="50"/>
      <c r="D103" s="50"/>
      <c r="E103" s="51"/>
    </row>
    <row r="104" spans="2:5">
      <c r="B104" s="50" t="s">
        <v>2455</v>
      </c>
      <c r="C104" s="50"/>
      <c r="D104" s="50"/>
      <c r="E104" s="51"/>
    </row>
    <row r="105" spans="2:5">
      <c r="B105" s="50" t="s">
        <v>2382</v>
      </c>
      <c r="C105" s="50"/>
      <c r="D105" s="50"/>
      <c r="E105" s="51"/>
    </row>
    <row r="106" spans="2:5">
      <c r="B106" s="50" t="s">
        <v>2400</v>
      </c>
      <c r="C106" s="50"/>
      <c r="D106" s="50"/>
      <c r="E106" s="51"/>
    </row>
    <row r="107" spans="2:5">
      <c r="B107" s="50" t="s">
        <v>2383</v>
      </c>
      <c r="C107" s="50"/>
      <c r="D107" s="50"/>
      <c r="E107" s="51"/>
    </row>
    <row r="108" spans="2:5">
      <c r="B108" s="50" t="s">
        <v>2384</v>
      </c>
      <c r="C108" s="50"/>
      <c r="D108" s="50"/>
      <c r="E108" s="51"/>
    </row>
    <row r="109" spans="2:5">
      <c r="B109" s="50" t="s">
        <v>2385</v>
      </c>
      <c r="C109" s="50"/>
      <c r="D109" s="50"/>
      <c r="E109" s="51"/>
    </row>
    <row r="110" spans="2:5">
      <c r="B110" s="50" t="s">
        <v>2386</v>
      </c>
      <c r="C110" s="50"/>
      <c r="D110" s="50"/>
      <c r="E110" s="51"/>
    </row>
    <row r="111" spans="2:5">
      <c r="B111" s="50" t="s">
        <v>2387</v>
      </c>
      <c r="C111" s="50"/>
      <c r="D111" s="50"/>
      <c r="E111" s="51"/>
    </row>
    <row r="112" spans="2:5">
      <c r="B112" s="50" t="s">
        <v>2388</v>
      </c>
      <c r="C112" s="50"/>
      <c r="D112" s="50"/>
      <c r="E112" s="51"/>
    </row>
    <row r="113" spans="2:5">
      <c r="B113" s="50" t="s">
        <v>2389</v>
      </c>
      <c r="C113" s="50"/>
      <c r="D113" s="50"/>
      <c r="E113" s="51"/>
    </row>
    <row r="135" spans="2:2">
      <c r="B135" t="s">
        <v>2652</v>
      </c>
    </row>
  </sheetData>
  <mergeCells count="3">
    <mergeCell ref="B75:H75"/>
    <mergeCell ref="B76:H76"/>
    <mergeCell ref="B79:H79"/>
  </mergeCells>
  <hyperlinks>
    <hyperlink ref="L7" r:id="rId1" xr:uid="{0E7EBCD9-5370-41C3-8EF3-5303E002A0D1}"/>
  </hyperlinks>
  <pageMargins left="0" right="0" top="0" bottom="0" header="0" footer="0"/>
  <pageSetup orientation="landscape"/>
  <headerFooter>
    <oddFooter xml:space="preserve">&amp;C_x000D_&amp;1#&amp;"Aptos"&amp;10&amp;K000000  For internal use only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heetPr>
  <dimension ref="A1:J162"/>
  <sheetViews>
    <sheetView topLeftCell="A140" workbookViewId="0">
      <selection activeCell="G156" sqref="G156"/>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74</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751</v>
      </c>
      <c r="B7" s="16" t="s">
        <v>752</v>
      </c>
      <c r="C7" s="13" t="s">
        <v>753</v>
      </c>
      <c r="D7" s="13" t="s">
        <v>408</v>
      </c>
      <c r="E7" s="17">
        <v>1025000</v>
      </c>
      <c r="F7" s="18">
        <v>9473.0499999999993</v>
      </c>
      <c r="G7" s="19">
        <v>2.8400000000000002E-2</v>
      </c>
      <c r="H7" s="21"/>
      <c r="I7" s="21"/>
      <c r="J7" s="3"/>
    </row>
    <row r="8" spans="1:10" ht="13.05" customHeight="1">
      <c r="A8" s="15" t="s">
        <v>409</v>
      </c>
      <c r="B8" s="16" t="s">
        <v>410</v>
      </c>
      <c r="C8" s="13" t="s">
        <v>411</v>
      </c>
      <c r="D8" s="13" t="s">
        <v>412</v>
      </c>
      <c r="E8" s="17">
        <v>121277</v>
      </c>
      <c r="F8" s="18">
        <v>9322.56</v>
      </c>
      <c r="G8" s="19">
        <v>2.7900000000000001E-2</v>
      </c>
      <c r="H8" s="21"/>
      <c r="I8" s="21"/>
      <c r="J8" s="3"/>
    </row>
    <row r="9" spans="1:10" ht="13.05" customHeight="1">
      <c r="A9" s="15" t="s">
        <v>395</v>
      </c>
      <c r="B9" s="16" t="s">
        <v>396</v>
      </c>
      <c r="C9" s="13" t="s">
        <v>397</v>
      </c>
      <c r="D9" s="13" t="s">
        <v>398</v>
      </c>
      <c r="E9" s="17">
        <v>2030944</v>
      </c>
      <c r="F9" s="18">
        <v>8410.14</v>
      </c>
      <c r="G9" s="19">
        <v>2.52E-2</v>
      </c>
      <c r="H9" s="21"/>
      <c r="I9" s="21"/>
      <c r="J9" s="3"/>
    </row>
    <row r="10" spans="1:10" ht="13.05" customHeight="1">
      <c r="A10" s="15" t="s">
        <v>793</v>
      </c>
      <c r="B10" s="16" t="s">
        <v>794</v>
      </c>
      <c r="C10" s="13" t="s">
        <v>795</v>
      </c>
      <c r="D10" s="13" t="s">
        <v>722</v>
      </c>
      <c r="E10" s="17">
        <v>201043</v>
      </c>
      <c r="F10" s="18">
        <v>7932.15</v>
      </c>
      <c r="G10" s="19">
        <v>2.3800000000000002E-2</v>
      </c>
      <c r="H10" s="21"/>
      <c r="I10" s="21"/>
      <c r="J10" s="3"/>
    </row>
    <row r="11" spans="1:10" ht="13.05" customHeight="1">
      <c r="A11" s="15" t="s">
        <v>644</v>
      </c>
      <c r="B11" s="16" t="s">
        <v>645</v>
      </c>
      <c r="C11" s="13" t="s">
        <v>646</v>
      </c>
      <c r="D11" s="13" t="s">
        <v>647</v>
      </c>
      <c r="E11" s="17">
        <v>190000</v>
      </c>
      <c r="F11" s="18">
        <v>7872.46</v>
      </c>
      <c r="G11" s="19">
        <v>2.3599999999999999E-2</v>
      </c>
      <c r="H11" s="21"/>
      <c r="I11" s="21"/>
      <c r="J11" s="3"/>
    </row>
    <row r="12" spans="1:10" ht="13.05" customHeight="1">
      <c r="A12" s="15" t="s">
        <v>651</v>
      </c>
      <c r="B12" s="16" t="s">
        <v>652</v>
      </c>
      <c r="C12" s="13" t="s">
        <v>653</v>
      </c>
      <c r="D12" s="13" t="s">
        <v>408</v>
      </c>
      <c r="E12" s="17">
        <v>750000</v>
      </c>
      <c r="F12" s="18">
        <v>7701.75</v>
      </c>
      <c r="G12" s="19">
        <v>2.3099999999999999E-2</v>
      </c>
      <c r="H12" s="21"/>
      <c r="I12" s="21"/>
      <c r="J12" s="3"/>
    </row>
    <row r="13" spans="1:10" ht="13.05" customHeight="1">
      <c r="A13" s="15" t="s">
        <v>796</v>
      </c>
      <c r="B13" s="16" t="s">
        <v>797</v>
      </c>
      <c r="C13" s="13" t="s">
        <v>798</v>
      </c>
      <c r="D13" s="13" t="s">
        <v>565</v>
      </c>
      <c r="E13" s="17">
        <v>250000</v>
      </c>
      <c r="F13" s="18">
        <v>7672</v>
      </c>
      <c r="G13" s="19">
        <v>2.3E-2</v>
      </c>
      <c r="H13" s="21"/>
      <c r="I13" s="21"/>
      <c r="J13" s="3"/>
    </row>
    <row r="14" spans="1:10" ht="13.05" customHeight="1">
      <c r="A14" s="15" t="s">
        <v>1465</v>
      </c>
      <c r="B14" s="16" t="s">
        <v>1466</v>
      </c>
      <c r="C14" s="13" t="s">
        <v>1467</v>
      </c>
      <c r="D14" s="13" t="s">
        <v>470</v>
      </c>
      <c r="E14" s="17">
        <v>725000</v>
      </c>
      <c r="F14" s="18">
        <v>7555.59</v>
      </c>
      <c r="G14" s="19">
        <v>2.2599999999999999E-2</v>
      </c>
      <c r="H14" s="21"/>
      <c r="I14" s="21"/>
      <c r="J14" s="3"/>
    </row>
    <row r="15" spans="1:10" ht="13.05" customHeight="1">
      <c r="A15" s="15" t="s">
        <v>710</v>
      </c>
      <c r="B15" s="16" t="s">
        <v>711</v>
      </c>
      <c r="C15" s="13" t="s">
        <v>712</v>
      </c>
      <c r="D15" s="13" t="s">
        <v>572</v>
      </c>
      <c r="E15" s="17">
        <v>170000</v>
      </c>
      <c r="F15" s="18">
        <v>7486.8</v>
      </c>
      <c r="G15" s="19">
        <v>2.24E-2</v>
      </c>
      <c r="H15" s="21"/>
      <c r="I15" s="21"/>
      <c r="J15" s="3"/>
    </row>
    <row r="16" spans="1:10" ht="13.05" customHeight="1">
      <c r="A16" s="15" t="s">
        <v>1512</v>
      </c>
      <c r="B16" s="16" t="s">
        <v>1513</v>
      </c>
      <c r="C16" s="13" t="s">
        <v>1514</v>
      </c>
      <c r="D16" s="13" t="s">
        <v>419</v>
      </c>
      <c r="E16" s="17">
        <v>325000</v>
      </c>
      <c r="F16" s="18">
        <v>7461.68</v>
      </c>
      <c r="G16" s="19">
        <v>2.23E-2</v>
      </c>
      <c r="H16" s="21"/>
      <c r="I16" s="21"/>
      <c r="J16" s="3"/>
    </row>
    <row r="17" spans="1:10" ht="13.05" customHeight="1">
      <c r="A17" s="15" t="s">
        <v>536</v>
      </c>
      <c r="B17" s="16" t="s">
        <v>537</v>
      </c>
      <c r="C17" s="13" t="s">
        <v>538</v>
      </c>
      <c r="D17" s="13" t="s">
        <v>408</v>
      </c>
      <c r="E17" s="17">
        <v>2500000</v>
      </c>
      <c r="F17" s="18">
        <v>7402.5</v>
      </c>
      <c r="G17" s="19">
        <v>2.2200000000000001E-2</v>
      </c>
      <c r="H17" s="21"/>
      <c r="I17" s="21"/>
      <c r="J17" s="3"/>
    </row>
    <row r="18" spans="1:10" ht="13.05" customHeight="1">
      <c r="A18" s="15" t="s">
        <v>522</v>
      </c>
      <c r="B18" s="16" t="s">
        <v>523</v>
      </c>
      <c r="C18" s="13" t="s">
        <v>524</v>
      </c>
      <c r="D18" s="13" t="s">
        <v>525</v>
      </c>
      <c r="E18" s="17">
        <v>130000</v>
      </c>
      <c r="F18" s="18">
        <v>7357.35</v>
      </c>
      <c r="G18" s="19">
        <v>2.1999999999999999E-2</v>
      </c>
      <c r="H18" s="21"/>
      <c r="I18" s="21"/>
      <c r="J18" s="3"/>
    </row>
    <row r="19" spans="1:10" ht="13.05" customHeight="1">
      <c r="A19" s="15" t="s">
        <v>723</v>
      </c>
      <c r="B19" s="16" t="s">
        <v>724</v>
      </c>
      <c r="C19" s="13" t="s">
        <v>725</v>
      </c>
      <c r="D19" s="13" t="s">
        <v>408</v>
      </c>
      <c r="E19" s="17">
        <v>525000</v>
      </c>
      <c r="F19" s="18">
        <v>7064.93</v>
      </c>
      <c r="G19" s="19">
        <v>2.12E-2</v>
      </c>
      <c r="H19" s="21"/>
      <c r="I19" s="21"/>
      <c r="J19" s="3"/>
    </row>
    <row r="20" spans="1:10" ht="13.05" customHeight="1">
      <c r="A20" s="15" t="s">
        <v>827</v>
      </c>
      <c r="B20" s="16" t="s">
        <v>828</v>
      </c>
      <c r="C20" s="13" t="s">
        <v>829</v>
      </c>
      <c r="D20" s="13" t="s">
        <v>491</v>
      </c>
      <c r="E20" s="17">
        <v>400000</v>
      </c>
      <c r="F20" s="18">
        <v>7062.8</v>
      </c>
      <c r="G20" s="19">
        <v>2.1100000000000001E-2</v>
      </c>
      <c r="H20" s="21"/>
      <c r="I20" s="21"/>
      <c r="J20" s="3"/>
    </row>
    <row r="21" spans="1:10" ht="13.05" customHeight="1">
      <c r="A21" s="15" t="s">
        <v>416</v>
      </c>
      <c r="B21" s="16" t="s">
        <v>417</v>
      </c>
      <c r="C21" s="13" t="s">
        <v>418</v>
      </c>
      <c r="D21" s="13" t="s">
        <v>419</v>
      </c>
      <c r="E21" s="17">
        <v>200000</v>
      </c>
      <c r="F21" s="18">
        <v>7052.4</v>
      </c>
      <c r="G21" s="19">
        <v>2.1100000000000001E-2</v>
      </c>
      <c r="H21" s="21"/>
      <c r="I21" s="21"/>
      <c r="J21" s="3"/>
    </row>
    <row r="22" spans="1:10" ht="13.05" customHeight="1">
      <c r="A22" s="15" t="s">
        <v>562</v>
      </c>
      <c r="B22" s="16" t="s">
        <v>563</v>
      </c>
      <c r="C22" s="13" t="s">
        <v>564</v>
      </c>
      <c r="D22" s="13" t="s">
        <v>565</v>
      </c>
      <c r="E22" s="17">
        <v>200000</v>
      </c>
      <c r="F22" s="18">
        <v>6921.2</v>
      </c>
      <c r="G22" s="19">
        <v>2.07E-2</v>
      </c>
      <c r="H22" s="21"/>
      <c r="I22" s="21"/>
      <c r="J22" s="3"/>
    </row>
    <row r="23" spans="1:10" ht="13.05" customHeight="1">
      <c r="A23" s="15" t="s">
        <v>1549</v>
      </c>
      <c r="B23" s="16" t="s">
        <v>1550</v>
      </c>
      <c r="C23" s="13" t="s">
        <v>1551</v>
      </c>
      <c r="D23" s="13" t="s">
        <v>845</v>
      </c>
      <c r="E23" s="17">
        <v>1400000</v>
      </c>
      <c r="F23" s="18">
        <v>6608.7</v>
      </c>
      <c r="G23" s="19">
        <v>1.9800000000000002E-2</v>
      </c>
      <c r="H23" s="21"/>
      <c r="I23" s="21"/>
      <c r="J23" s="3"/>
    </row>
    <row r="24" spans="1:10" ht="13.05" customHeight="1">
      <c r="A24" s="15" t="s">
        <v>453</v>
      </c>
      <c r="B24" s="16" t="s">
        <v>454</v>
      </c>
      <c r="C24" s="13" t="s">
        <v>455</v>
      </c>
      <c r="D24" s="13" t="s">
        <v>456</v>
      </c>
      <c r="E24" s="17">
        <v>1650000</v>
      </c>
      <c r="F24" s="18">
        <v>6508.43</v>
      </c>
      <c r="G24" s="19">
        <v>1.95E-2</v>
      </c>
      <c r="H24" s="21"/>
      <c r="I24" s="21"/>
      <c r="J24" s="3"/>
    </row>
    <row r="25" spans="1:10" ht="13.05" customHeight="1">
      <c r="A25" s="15" t="s">
        <v>648</v>
      </c>
      <c r="B25" s="16" t="s">
        <v>649</v>
      </c>
      <c r="C25" s="13" t="s">
        <v>650</v>
      </c>
      <c r="D25" s="13" t="s">
        <v>551</v>
      </c>
      <c r="E25" s="17">
        <v>350000</v>
      </c>
      <c r="F25" s="18">
        <v>6482</v>
      </c>
      <c r="G25" s="19">
        <v>1.9400000000000001E-2</v>
      </c>
      <c r="H25" s="21"/>
      <c r="I25" s="21"/>
      <c r="J25" s="3"/>
    </row>
    <row r="26" spans="1:10" ht="13.05" customHeight="1">
      <c r="A26" s="15" t="s">
        <v>641</v>
      </c>
      <c r="B26" s="16" t="s">
        <v>642</v>
      </c>
      <c r="C26" s="13" t="s">
        <v>643</v>
      </c>
      <c r="D26" s="13" t="s">
        <v>456</v>
      </c>
      <c r="E26" s="17">
        <v>500000</v>
      </c>
      <c r="F26" s="18">
        <v>6469.5</v>
      </c>
      <c r="G26" s="19">
        <v>1.9400000000000001E-2</v>
      </c>
      <c r="H26" s="21"/>
      <c r="I26" s="21"/>
      <c r="J26" s="3"/>
    </row>
    <row r="27" spans="1:10" ht="13.05" customHeight="1">
      <c r="A27" s="15" t="s">
        <v>635</v>
      </c>
      <c r="B27" s="16" t="s">
        <v>636</v>
      </c>
      <c r="C27" s="13" t="s">
        <v>637</v>
      </c>
      <c r="D27" s="13" t="s">
        <v>408</v>
      </c>
      <c r="E27" s="17">
        <v>800000</v>
      </c>
      <c r="F27" s="18">
        <v>6383.6</v>
      </c>
      <c r="G27" s="19">
        <v>1.9099999999999999E-2</v>
      </c>
      <c r="H27" s="21"/>
      <c r="I27" s="21"/>
      <c r="J27" s="3"/>
    </row>
    <row r="28" spans="1:10" ht="13.05" customHeight="1">
      <c r="A28" s="15" t="s">
        <v>1561</v>
      </c>
      <c r="B28" s="16" t="s">
        <v>1562</v>
      </c>
      <c r="C28" s="13" t="s">
        <v>1563</v>
      </c>
      <c r="D28" s="13" t="s">
        <v>441</v>
      </c>
      <c r="E28" s="17">
        <v>363500</v>
      </c>
      <c r="F28" s="18">
        <v>5983.94</v>
      </c>
      <c r="G28" s="19">
        <v>1.7899999999999999E-2</v>
      </c>
      <c r="H28" s="21"/>
      <c r="I28" s="21"/>
      <c r="J28" s="3"/>
    </row>
    <row r="29" spans="1:10" ht="13.05" customHeight="1">
      <c r="A29" s="15" t="s">
        <v>402</v>
      </c>
      <c r="B29" s="16" t="s">
        <v>403</v>
      </c>
      <c r="C29" s="13" t="s">
        <v>404</v>
      </c>
      <c r="D29" s="13" t="s">
        <v>398</v>
      </c>
      <c r="E29" s="17">
        <v>17000</v>
      </c>
      <c r="F29" s="18">
        <v>5936.4</v>
      </c>
      <c r="G29" s="19">
        <v>1.78E-2</v>
      </c>
      <c r="H29" s="21"/>
      <c r="I29" s="21"/>
      <c r="J29" s="3"/>
    </row>
    <row r="30" spans="1:10" ht="13.05" customHeight="1">
      <c r="A30" s="15" t="s">
        <v>457</v>
      </c>
      <c r="B30" s="16" t="s">
        <v>458</v>
      </c>
      <c r="C30" s="13" t="s">
        <v>459</v>
      </c>
      <c r="D30" s="13" t="s">
        <v>423</v>
      </c>
      <c r="E30" s="17">
        <v>205000</v>
      </c>
      <c r="F30" s="18">
        <v>5816.26</v>
      </c>
      <c r="G30" s="19">
        <v>1.7399999999999999E-2</v>
      </c>
      <c r="H30" s="21"/>
      <c r="I30" s="21"/>
      <c r="J30" s="3"/>
    </row>
    <row r="31" spans="1:10" ht="13.05" customHeight="1">
      <c r="A31" s="15" t="s">
        <v>435</v>
      </c>
      <c r="B31" s="16" t="s">
        <v>436</v>
      </c>
      <c r="C31" s="13" t="s">
        <v>437</v>
      </c>
      <c r="D31" s="13" t="s">
        <v>423</v>
      </c>
      <c r="E31" s="17">
        <v>500000</v>
      </c>
      <c r="F31" s="18">
        <v>5810</v>
      </c>
      <c r="G31" s="19">
        <v>1.7399999999999999E-2</v>
      </c>
      <c r="H31" s="21"/>
      <c r="I31" s="21"/>
      <c r="J31" s="3"/>
    </row>
    <row r="32" spans="1:10" ht="13.05" customHeight="1">
      <c r="A32" s="15" t="s">
        <v>1446</v>
      </c>
      <c r="B32" s="16" t="s">
        <v>1447</v>
      </c>
      <c r="C32" s="13" t="s">
        <v>1448</v>
      </c>
      <c r="D32" s="13" t="s">
        <v>572</v>
      </c>
      <c r="E32" s="17">
        <v>2000000</v>
      </c>
      <c r="F32" s="18">
        <v>5495</v>
      </c>
      <c r="G32" s="19">
        <v>1.6500000000000001E-2</v>
      </c>
      <c r="H32" s="21"/>
      <c r="I32" s="21"/>
      <c r="J32" s="3"/>
    </row>
    <row r="33" spans="1:10" ht="13.05" customHeight="1">
      <c r="A33" s="15" t="s">
        <v>420</v>
      </c>
      <c r="B33" s="16" t="s">
        <v>421</v>
      </c>
      <c r="C33" s="13" t="s">
        <v>422</v>
      </c>
      <c r="D33" s="13" t="s">
        <v>423</v>
      </c>
      <c r="E33" s="17">
        <v>140000</v>
      </c>
      <c r="F33" s="18">
        <v>5411.84</v>
      </c>
      <c r="G33" s="19">
        <v>1.6199999999999999E-2</v>
      </c>
      <c r="H33" s="21"/>
      <c r="I33" s="21"/>
      <c r="J33" s="3"/>
    </row>
    <row r="34" spans="1:10" ht="13.05" customHeight="1">
      <c r="A34" s="15" t="s">
        <v>669</v>
      </c>
      <c r="B34" s="16" t="s">
        <v>670</v>
      </c>
      <c r="C34" s="13" t="s">
        <v>671</v>
      </c>
      <c r="D34" s="13" t="s">
        <v>504</v>
      </c>
      <c r="E34" s="17">
        <v>373404</v>
      </c>
      <c r="F34" s="18">
        <v>5245.21</v>
      </c>
      <c r="G34" s="19">
        <v>1.5699999999999999E-2</v>
      </c>
      <c r="H34" s="21"/>
      <c r="I34" s="21"/>
      <c r="J34" s="3"/>
    </row>
    <row r="35" spans="1:10" ht="13.05" customHeight="1">
      <c r="A35" s="15" t="s">
        <v>501</v>
      </c>
      <c r="B35" s="16" t="s">
        <v>502</v>
      </c>
      <c r="C35" s="13" t="s">
        <v>503</v>
      </c>
      <c r="D35" s="13" t="s">
        <v>504</v>
      </c>
      <c r="E35" s="17">
        <v>120000</v>
      </c>
      <c r="F35" s="18">
        <v>5191.8</v>
      </c>
      <c r="G35" s="19">
        <v>1.55E-2</v>
      </c>
      <c r="H35" s="21"/>
      <c r="I35" s="21"/>
      <c r="J35" s="3"/>
    </row>
    <row r="36" spans="1:10" ht="13.05" customHeight="1">
      <c r="A36" s="15" t="s">
        <v>638</v>
      </c>
      <c r="B36" s="16" t="s">
        <v>639</v>
      </c>
      <c r="C36" s="13" t="s">
        <v>640</v>
      </c>
      <c r="D36" s="13" t="s">
        <v>408</v>
      </c>
      <c r="E36" s="17">
        <v>375000</v>
      </c>
      <c r="F36" s="18">
        <v>5157</v>
      </c>
      <c r="G36" s="19">
        <v>1.54E-2</v>
      </c>
      <c r="H36" s="21"/>
      <c r="I36" s="21"/>
      <c r="J36" s="3"/>
    </row>
    <row r="37" spans="1:10" ht="13.05" customHeight="1">
      <c r="A37" s="15" t="s">
        <v>815</v>
      </c>
      <c r="B37" s="16" t="s">
        <v>816</v>
      </c>
      <c r="C37" s="13" t="s">
        <v>817</v>
      </c>
      <c r="D37" s="13" t="s">
        <v>681</v>
      </c>
      <c r="E37" s="17">
        <v>100000</v>
      </c>
      <c r="F37" s="18">
        <v>5146.5</v>
      </c>
      <c r="G37" s="19">
        <v>1.54E-2</v>
      </c>
      <c r="H37" s="21"/>
      <c r="I37" s="21"/>
      <c r="J37" s="3"/>
    </row>
    <row r="38" spans="1:10" ht="13.05" customHeight="1">
      <c r="A38" s="15" t="s">
        <v>713</v>
      </c>
      <c r="B38" s="16" t="s">
        <v>714</v>
      </c>
      <c r="C38" s="13" t="s">
        <v>715</v>
      </c>
      <c r="D38" s="13" t="s">
        <v>565</v>
      </c>
      <c r="E38" s="17">
        <v>35000</v>
      </c>
      <c r="F38" s="18">
        <v>4940.25</v>
      </c>
      <c r="G38" s="19">
        <v>1.4800000000000001E-2</v>
      </c>
      <c r="H38" s="21"/>
      <c r="I38" s="21"/>
      <c r="J38" s="3"/>
    </row>
    <row r="39" spans="1:10" ht="13.05" customHeight="1">
      <c r="A39" s="15" t="s">
        <v>1570</v>
      </c>
      <c r="B39" s="16" t="s">
        <v>1571</v>
      </c>
      <c r="C39" s="13" t="s">
        <v>1572</v>
      </c>
      <c r="D39" s="13" t="s">
        <v>525</v>
      </c>
      <c r="E39" s="17">
        <v>140000</v>
      </c>
      <c r="F39" s="18">
        <v>4879.9799999999996</v>
      </c>
      <c r="G39" s="19">
        <v>1.46E-2</v>
      </c>
      <c r="H39" s="21"/>
      <c r="I39" s="21"/>
      <c r="J39" s="3"/>
    </row>
    <row r="40" spans="1:10" ht="13.05" customHeight="1">
      <c r="A40" s="15" t="s">
        <v>509</v>
      </c>
      <c r="B40" s="16" t="s">
        <v>510</v>
      </c>
      <c r="C40" s="13" t="s">
        <v>511</v>
      </c>
      <c r="D40" s="13" t="s">
        <v>427</v>
      </c>
      <c r="E40" s="17">
        <v>420288</v>
      </c>
      <c r="F40" s="18">
        <v>4797.59</v>
      </c>
      <c r="G40" s="19">
        <v>1.44E-2</v>
      </c>
      <c r="H40" s="21"/>
      <c r="I40" s="21"/>
      <c r="J40" s="3"/>
    </row>
    <row r="41" spans="1:10" ht="13.05" customHeight="1">
      <c r="A41" s="15" t="s">
        <v>1552</v>
      </c>
      <c r="B41" s="16" t="s">
        <v>1553</v>
      </c>
      <c r="C41" s="13" t="s">
        <v>1554</v>
      </c>
      <c r="D41" s="13" t="s">
        <v>508</v>
      </c>
      <c r="E41" s="17">
        <v>270000</v>
      </c>
      <c r="F41" s="18">
        <v>4753.08</v>
      </c>
      <c r="G41" s="19">
        <v>1.4200000000000001E-2</v>
      </c>
      <c r="H41" s="21"/>
      <c r="I41" s="21"/>
      <c r="J41" s="3"/>
    </row>
    <row r="42" spans="1:10" ht="13.05" customHeight="1">
      <c r="A42" s="15" t="s">
        <v>498</v>
      </c>
      <c r="B42" s="16" t="s">
        <v>499</v>
      </c>
      <c r="C42" s="13" t="s">
        <v>500</v>
      </c>
      <c r="D42" s="13" t="s">
        <v>412</v>
      </c>
      <c r="E42" s="17">
        <v>65000</v>
      </c>
      <c r="F42" s="18">
        <v>4752.1499999999996</v>
      </c>
      <c r="G42" s="19">
        <v>1.4200000000000001E-2</v>
      </c>
      <c r="H42" s="21"/>
      <c r="I42" s="21"/>
      <c r="J42" s="3"/>
    </row>
    <row r="43" spans="1:10" ht="13.05" customHeight="1">
      <c r="A43" s="15" t="s">
        <v>818</v>
      </c>
      <c r="B43" s="16" t="s">
        <v>819</v>
      </c>
      <c r="C43" s="13" t="s">
        <v>820</v>
      </c>
      <c r="D43" s="13" t="s">
        <v>470</v>
      </c>
      <c r="E43" s="17">
        <v>1200000</v>
      </c>
      <c r="F43" s="18">
        <v>4703.3999999999996</v>
      </c>
      <c r="G43" s="19">
        <v>1.41E-2</v>
      </c>
      <c r="H43" s="21"/>
      <c r="I43" s="21"/>
      <c r="J43" s="3"/>
    </row>
    <row r="44" spans="1:10" ht="13.05" customHeight="1">
      <c r="A44" s="15" t="s">
        <v>1910</v>
      </c>
      <c r="B44" s="16" t="s">
        <v>1911</v>
      </c>
      <c r="C44" s="13" t="s">
        <v>1912</v>
      </c>
      <c r="D44" s="13" t="s">
        <v>408</v>
      </c>
      <c r="E44" s="17">
        <v>3000000</v>
      </c>
      <c r="F44" s="18">
        <v>4642.2</v>
      </c>
      <c r="G44" s="19">
        <v>1.3899999999999999E-2</v>
      </c>
      <c r="H44" s="21"/>
      <c r="I44" s="21"/>
      <c r="J44" s="3"/>
    </row>
    <row r="45" spans="1:10" ht="13.05" customHeight="1">
      <c r="A45" s="15" t="s">
        <v>471</v>
      </c>
      <c r="B45" s="16" t="s">
        <v>472</v>
      </c>
      <c r="C45" s="13" t="s">
        <v>473</v>
      </c>
      <c r="D45" s="13" t="s">
        <v>292</v>
      </c>
      <c r="E45" s="17">
        <v>5700000</v>
      </c>
      <c r="F45" s="18">
        <v>4635.8100000000004</v>
      </c>
      <c r="G45" s="19">
        <v>1.3899999999999999E-2</v>
      </c>
      <c r="H45" s="21"/>
      <c r="I45" s="21"/>
      <c r="J45" s="3"/>
    </row>
    <row r="46" spans="1:10" ht="13.05" customHeight="1">
      <c r="A46" s="15" t="s">
        <v>849</v>
      </c>
      <c r="B46" s="16" t="s">
        <v>850</v>
      </c>
      <c r="C46" s="13" t="s">
        <v>851</v>
      </c>
      <c r="D46" s="13" t="s">
        <v>504</v>
      </c>
      <c r="E46" s="17">
        <v>496732</v>
      </c>
      <c r="F46" s="18">
        <v>4407.01</v>
      </c>
      <c r="G46" s="19">
        <v>1.32E-2</v>
      </c>
      <c r="H46" s="21"/>
      <c r="I46" s="21"/>
      <c r="J46" s="3"/>
    </row>
    <row r="47" spans="1:10" ht="13.05" customHeight="1">
      <c r="A47" s="15" t="s">
        <v>685</v>
      </c>
      <c r="B47" s="16" t="s">
        <v>686</v>
      </c>
      <c r="C47" s="13" t="s">
        <v>687</v>
      </c>
      <c r="D47" s="13" t="s">
        <v>470</v>
      </c>
      <c r="E47" s="17">
        <v>425000</v>
      </c>
      <c r="F47" s="18">
        <v>4270.1899999999996</v>
      </c>
      <c r="G47" s="19">
        <v>1.2800000000000001E-2</v>
      </c>
      <c r="H47" s="21"/>
      <c r="I47" s="21"/>
      <c r="J47" s="3"/>
    </row>
    <row r="48" spans="1:10" ht="13.05" customHeight="1">
      <c r="A48" s="15" t="s">
        <v>949</v>
      </c>
      <c r="B48" s="16" t="s">
        <v>950</v>
      </c>
      <c r="C48" s="13" t="s">
        <v>951</v>
      </c>
      <c r="D48" s="13" t="s">
        <v>952</v>
      </c>
      <c r="E48" s="17">
        <v>5000000</v>
      </c>
      <c r="F48" s="18">
        <v>4258</v>
      </c>
      <c r="G48" s="19">
        <v>1.2800000000000001E-2</v>
      </c>
      <c r="H48" s="21"/>
      <c r="I48" s="21"/>
      <c r="J48" s="3"/>
    </row>
    <row r="49" spans="1:10" ht="13.05" customHeight="1">
      <c r="A49" s="15" t="s">
        <v>660</v>
      </c>
      <c r="B49" s="16" t="s">
        <v>661</v>
      </c>
      <c r="C49" s="13" t="s">
        <v>662</v>
      </c>
      <c r="D49" s="13" t="s">
        <v>419</v>
      </c>
      <c r="E49" s="17">
        <v>225000</v>
      </c>
      <c r="F49" s="18">
        <v>4190.63</v>
      </c>
      <c r="G49" s="19">
        <v>1.2500000000000001E-2</v>
      </c>
      <c r="H49" s="21"/>
      <c r="I49" s="21"/>
      <c r="J49" s="3"/>
    </row>
    <row r="50" spans="1:10" ht="13.05" customHeight="1">
      <c r="A50" s="15" t="s">
        <v>488</v>
      </c>
      <c r="B50" s="16" t="s">
        <v>489</v>
      </c>
      <c r="C50" s="13" t="s">
        <v>490</v>
      </c>
      <c r="D50" s="13" t="s">
        <v>491</v>
      </c>
      <c r="E50" s="17">
        <v>260892</v>
      </c>
      <c r="F50" s="18">
        <v>4132.53</v>
      </c>
      <c r="G50" s="19">
        <v>1.24E-2</v>
      </c>
      <c r="H50" s="21"/>
      <c r="I50" s="21"/>
      <c r="J50" s="3"/>
    </row>
    <row r="51" spans="1:10" ht="13.05" customHeight="1">
      <c r="A51" s="15" t="s">
        <v>666</v>
      </c>
      <c r="B51" s="16" t="s">
        <v>667</v>
      </c>
      <c r="C51" s="13" t="s">
        <v>668</v>
      </c>
      <c r="D51" s="13" t="s">
        <v>504</v>
      </c>
      <c r="E51" s="17">
        <v>400000</v>
      </c>
      <c r="F51" s="18">
        <v>4001.6</v>
      </c>
      <c r="G51" s="19">
        <v>1.2E-2</v>
      </c>
      <c r="H51" s="21"/>
      <c r="I51" s="21"/>
      <c r="J51" s="3"/>
    </row>
    <row r="52" spans="1:10" ht="13.05" customHeight="1">
      <c r="A52" s="15" t="s">
        <v>1477</v>
      </c>
      <c r="B52" s="16" t="s">
        <v>1478</v>
      </c>
      <c r="C52" s="13" t="s">
        <v>1479</v>
      </c>
      <c r="D52" s="13" t="s">
        <v>412</v>
      </c>
      <c r="E52" s="17">
        <v>21137</v>
      </c>
      <c r="F52" s="18">
        <v>3951.77</v>
      </c>
      <c r="G52" s="19">
        <v>1.18E-2</v>
      </c>
      <c r="H52" s="21"/>
      <c r="I52" s="21"/>
      <c r="J52" s="3"/>
    </row>
    <row r="53" spans="1:10" ht="13.05" customHeight="1">
      <c r="A53" s="15" t="s">
        <v>463</v>
      </c>
      <c r="B53" s="16" t="s">
        <v>464</v>
      </c>
      <c r="C53" s="13" t="s">
        <v>465</v>
      </c>
      <c r="D53" s="13" t="s">
        <v>466</v>
      </c>
      <c r="E53" s="17">
        <v>10000000</v>
      </c>
      <c r="F53" s="18">
        <v>3940</v>
      </c>
      <c r="G53" s="19">
        <v>1.18E-2</v>
      </c>
      <c r="H53" s="21"/>
      <c r="I53" s="21"/>
      <c r="J53" s="3"/>
    </row>
    <row r="54" spans="1:10" ht="13.05" customHeight="1">
      <c r="A54" s="15" t="s">
        <v>1582</v>
      </c>
      <c r="B54" s="16" t="s">
        <v>1583</v>
      </c>
      <c r="C54" s="13" t="s">
        <v>1584</v>
      </c>
      <c r="D54" s="13" t="s">
        <v>423</v>
      </c>
      <c r="E54" s="17">
        <v>325000</v>
      </c>
      <c r="F54" s="18">
        <v>3752.78</v>
      </c>
      <c r="G54" s="19">
        <v>1.12E-2</v>
      </c>
      <c r="H54" s="21"/>
      <c r="I54" s="21"/>
      <c r="J54" s="3"/>
    </row>
    <row r="55" spans="1:10" ht="13.05" customHeight="1">
      <c r="A55" s="15" t="s">
        <v>846</v>
      </c>
      <c r="B55" s="16" t="s">
        <v>847</v>
      </c>
      <c r="C55" s="13" t="s">
        <v>848</v>
      </c>
      <c r="D55" s="13" t="s">
        <v>408</v>
      </c>
      <c r="E55" s="17">
        <v>1800000</v>
      </c>
      <c r="F55" s="18">
        <v>3675.24</v>
      </c>
      <c r="G55" s="19">
        <v>1.0999999999999999E-2</v>
      </c>
      <c r="H55" s="21"/>
      <c r="I55" s="21"/>
      <c r="J55" s="3"/>
    </row>
    <row r="56" spans="1:10" ht="13.05" customHeight="1">
      <c r="A56" s="15" t="s">
        <v>621</v>
      </c>
      <c r="B56" s="16" t="s">
        <v>622</v>
      </c>
      <c r="C56" s="13" t="s">
        <v>623</v>
      </c>
      <c r="D56" s="13" t="s">
        <v>561</v>
      </c>
      <c r="E56" s="17">
        <v>960000</v>
      </c>
      <c r="F56" s="18">
        <v>3619.68</v>
      </c>
      <c r="G56" s="19">
        <v>1.0800000000000001E-2</v>
      </c>
      <c r="H56" s="21"/>
      <c r="I56" s="21"/>
      <c r="J56" s="3"/>
    </row>
    <row r="57" spans="1:10" ht="13.05" customHeight="1">
      <c r="A57" s="15" t="s">
        <v>971</v>
      </c>
      <c r="B57" s="16" t="s">
        <v>972</v>
      </c>
      <c r="C57" s="13" t="s">
        <v>973</v>
      </c>
      <c r="D57" s="13" t="s">
        <v>408</v>
      </c>
      <c r="E57" s="17">
        <v>950000</v>
      </c>
      <c r="F57" s="18">
        <v>3505.98</v>
      </c>
      <c r="G57" s="19">
        <v>1.0500000000000001E-2</v>
      </c>
      <c r="H57" s="21"/>
      <c r="I57" s="21"/>
      <c r="J57" s="3"/>
    </row>
    <row r="58" spans="1:10" ht="13.05" customHeight="1">
      <c r="A58" s="15" t="s">
        <v>852</v>
      </c>
      <c r="B58" s="16" t="s">
        <v>853</v>
      </c>
      <c r="C58" s="13" t="s">
        <v>854</v>
      </c>
      <c r="D58" s="13" t="s">
        <v>423</v>
      </c>
      <c r="E58" s="17">
        <v>400000</v>
      </c>
      <c r="F58" s="18">
        <v>3416.6</v>
      </c>
      <c r="G58" s="19">
        <v>1.0200000000000001E-2</v>
      </c>
      <c r="H58" s="21"/>
      <c r="I58" s="21"/>
      <c r="J58" s="3"/>
    </row>
    <row r="59" spans="1:10" ht="13.05" customHeight="1">
      <c r="A59" s="15" t="s">
        <v>445</v>
      </c>
      <c r="B59" s="16" t="s">
        <v>446</v>
      </c>
      <c r="C59" s="13" t="s">
        <v>447</v>
      </c>
      <c r="D59" s="13" t="s">
        <v>448</v>
      </c>
      <c r="E59" s="17">
        <v>1000000</v>
      </c>
      <c r="F59" s="18">
        <v>3396</v>
      </c>
      <c r="G59" s="19">
        <v>1.0200000000000001E-2</v>
      </c>
      <c r="H59" s="21"/>
      <c r="I59" s="21"/>
      <c r="J59" s="3"/>
    </row>
    <row r="60" spans="1:10" ht="13.05" customHeight="1">
      <c r="A60" s="15" t="s">
        <v>805</v>
      </c>
      <c r="B60" s="16" t="s">
        <v>806</v>
      </c>
      <c r="C60" s="13" t="s">
        <v>807</v>
      </c>
      <c r="D60" s="13" t="s">
        <v>808</v>
      </c>
      <c r="E60" s="17">
        <v>243092</v>
      </c>
      <c r="F60" s="18">
        <v>3217.08</v>
      </c>
      <c r="G60" s="19">
        <v>9.5999999999999992E-3</v>
      </c>
      <c r="H60" s="21"/>
      <c r="I60" s="21"/>
      <c r="J60" s="3"/>
    </row>
    <row r="61" spans="1:10" ht="13.05" customHeight="1">
      <c r="A61" s="15" t="s">
        <v>799</v>
      </c>
      <c r="B61" s="16" t="s">
        <v>800</v>
      </c>
      <c r="C61" s="13" t="s">
        <v>801</v>
      </c>
      <c r="D61" s="13" t="s">
        <v>412</v>
      </c>
      <c r="E61" s="17">
        <v>200000</v>
      </c>
      <c r="F61" s="18">
        <v>3185.4</v>
      </c>
      <c r="G61" s="19">
        <v>9.4999999999999998E-3</v>
      </c>
      <c r="H61" s="21"/>
      <c r="I61" s="21"/>
      <c r="J61" s="3"/>
    </row>
    <row r="62" spans="1:10" ht="13.05" customHeight="1">
      <c r="A62" s="15" t="s">
        <v>855</v>
      </c>
      <c r="B62" s="16" t="s">
        <v>856</v>
      </c>
      <c r="C62" s="13" t="s">
        <v>857</v>
      </c>
      <c r="D62" s="13" t="s">
        <v>408</v>
      </c>
      <c r="E62" s="17">
        <v>1500000</v>
      </c>
      <c r="F62" s="18">
        <v>3129</v>
      </c>
      <c r="G62" s="19">
        <v>9.4000000000000004E-3</v>
      </c>
      <c r="H62" s="21"/>
      <c r="I62" s="21"/>
      <c r="J62" s="3"/>
    </row>
    <row r="63" spans="1:10" ht="13.05" customHeight="1">
      <c r="A63" s="15" t="s">
        <v>1480</v>
      </c>
      <c r="B63" s="16" t="s">
        <v>1481</v>
      </c>
      <c r="C63" s="13" t="s">
        <v>1482</v>
      </c>
      <c r="D63" s="13" t="s">
        <v>572</v>
      </c>
      <c r="E63" s="17">
        <v>185000</v>
      </c>
      <c r="F63" s="18">
        <v>3012.36</v>
      </c>
      <c r="G63" s="19">
        <v>8.9999999999999993E-3</v>
      </c>
      <c r="H63" s="21"/>
      <c r="I63" s="21"/>
      <c r="J63" s="3"/>
    </row>
    <row r="64" spans="1:10" ht="13.05" customHeight="1">
      <c r="A64" s="15" t="s">
        <v>539</v>
      </c>
      <c r="B64" s="16" t="s">
        <v>540</v>
      </c>
      <c r="C64" s="13" t="s">
        <v>541</v>
      </c>
      <c r="D64" s="13" t="s">
        <v>419</v>
      </c>
      <c r="E64" s="17">
        <v>115000</v>
      </c>
      <c r="F64" s="18">
        <v>2927.44</v>
      </c>
      <c r="G64" s="19">
        <v>8.8000000000000005E-3</v>
      </c>
      <c r="H64" s="21"/>
      <c r="I64" s="21"/>
      <c r="J64" s="3"/>
    </row>
    <row r="65" spans="1:10" ht="13.05" customHeight="1">
      <c r="A65" s="15" t="s">
        <v>1594</v>
      </c>
      <c r="B65" s="16" t="s">
        <v>1595</v>
      </c>
      <c r="C65" s="13" t="s">
        <v>1596</v>
      </c>
      <c r="D65" s="13" t="s">
        <v>572</v>
      </c>
      <c r="E65" s="17">
        <v>30000</v>
      </c>
      <c r="F65" s="18">
        <v>2259</v>
      </c>
      <c r="G65" s="19">
        <v>6.7999999999999996E-3</v>
      </c>
      <c r="H65" s="21"/>
      <c r="I65" s="21"/>
      <c r="J65" s="3"/>
    </row>
    <row r="66" spans="1:10" ht="13.05" customHeight="1">
      <c r="A66" s="15" t="s">
        <v>1913</v>
      </c>
      <c r="B66" s="16" t="s">
        <v>1914</v>
      </c>
      <c r="C66" s="13" t="s">
        <v>1915</v>
      </c>
      <c r="D66" s="13" t="s">
        <v>611</v>
      </c>
      <c r="E66" s="17">
        <v>994800</v>
      </c>
      <c r="F66" s="18">
        <v>1684.69</v>
      </c>
      <c r="G66" s="19">
        <v>5.0000000000000001E-3</v>
      </c>
      <c r="H66" s="21"/>
      <c r="I66" s="21"/>
      <c r="J66" s="3"/>
    </row>
    <row r="67" spans="1:10" ht="13.05" customHeight="1">
      <c r="A67" s="15" t="s">
        <v>1640</v>
      </c>
      <c r="B67" s="16" t="s">
        <v>1641</v>
      </c>
      <c r="C67" s="13" t="s">
        <v>1642</v>
      </c>
      <c r="D67" s="13" t="s">
        <v>423</v>
      </c>
      <c r="E67" s="17">
        <v>53956</v>
      </c>
      <c r="F67" s="18">
        <v>1615.55</v>
      </c>
      <c r="G67" s="19">
        <v>4.7999999999999996E-3</v>
      </c>
      <c r="H67" s="21"/>
      <c r="I67" s="21"/>
      <c r="J67" s="3"/>
    </row>
    <row r="68" spans="1:10" ht="13.05" customHeight="1">
      <c r="A68" s="15" t="s">
        <v>965</v>
      </c>
      <c r="B68" s="16" t="s">
        <v>966</v>
      </c>
      <c r="C68" s="13" t="s">
        <v>967</v>
      </c>
      <c r="D68" s="13" t="s">
        <v>242</v>
      </c>
      <c r="E68" s="17">
        <v>1400000</v>
      </c>
      <c r="F68" s="18">
        <v>1569.26</v>
      </c>
      <c r="G68" s="19">
        <v>4.7000000000000002E-3</v>
      </c>
      <c r="H68" s="21"/>
      <c r="I68" s="21"/>
      <c r="J68" s="3"/>
    </row>
    <row r="69" spans="1:10" ht="13.05" customHeight="1">
      <c r="A69" s="15" t="s">
        <v>1916</v>
      </c>
      <c r="B69" s="16" t="s">
        <v>1917</v>
      </c>
      <c r="C69" s="13" t="s">
        <v>1918</v>
      </c>
      <c r="D69" s="13" t="s">
        <v>611</v>
      </c>
      <c r="E69" s="17">
        <v>60150</v>
      </c>
      <c r="F69" s="18">
        <v>292.42</v>
      </c>
      <c r="G69" s="19">
        <v>8.9999999999999998E-4</v>
      </c>
      <c r="H69" s="21"/>
      <c r="I69" s="21"/>
      <c r="J69" s="3"/>
    </row>
    <row r="70" spans="1:10" ht="13.05" customHeight="1">
      <c r="A70" s="3"/>
      <c r="B70" s="22" t="s">
        <v>176</v>
      </c>
      <c r="C70" s="2"/>
      <c r="D70" s="2"/>
      <c r="E70" s="2"/>
      <c r="F70" s="23">
        <v>326910.21000000002</v>
      </c>
      <c r="G70" s="24">
        <v>0.9788</v>
      </c>
      <c r="H70" s="25"/>
      <c r="I70" s="25"/>
      <c r="J70" s="3"/>
    </row>
    <row r="71" spans="1:10" ht="13.05" customHeight="1">
      <c r="A71" s="3"/>
      <c r="B71" s="12" t="s">
        <v>627</v>
      </c>
      <c r="C71" s="13"/>
      <c r="D71" s="13"/>
      <c r="E71" s="13"/>
      <c r="F71" s="3"/>
      <c r="G71" s="14"/>
      <c r="H71" s="14"/>
      <c r="I71" s="14"/>
      <c r="J71" s="3"/>
    </row>
    <row r="72" spans="1:10" ht="13.05" customHeight="1">
      <c r="A72" s="15" t="s">
        <v>1919</v>
      </c>
      <c r="B72" s="16" t="s">
        <v>1920</v>
      </c>
      <c r="C72" s="13" t="s">
        <v>1921</v>
      </c>
      <c r="D72" s="13" t="s">
        <v>841</v>
      </c>
      <c r="E72" s="17">
        <v>149000</v>
      </c>
      <c r="F72" s="18">
        <v>0.01</v>
      </c>
      <c r="G72" s="19">
        <v>0</v>
      </c>
      <c r="H72" s="21"/>
      <c r="I72" s="21"/>
      <c r="J72" s="3"/>
    </row>
    <row r="73" spans="1:10" ht="13.05" customHeight="1">
      <c r="A73" s="15" t="s">
        <v>1922</v>
      </c>
      <c r="B73" s="16" t="s">
        <v>1923</v>
      </c>
      <c r="C73" s="13" t="s">
        <v>1924</v>
      </c>
      <c r="D73" s="13" t="s">
        <v>477</v>
      </c>
      <c r="E73" s="17">
        <v>25000</v>
      </c>
      <c r="F73" s="21" t="s">
        <v>837</v>
      </c>
      <c r="G73" s="19">
        <v>0</v>
      </c>
      <c r="H73" s="21"/>
      <c r="I73" s="21"/>
      <c r="J73" s="3"/>
    </row>
    <row r="74" spans="1:10" ht="13.05" customHeight="1">
      <c r="A74" s="15" t="s">
        <v>1925</v>
      </c>
      <c r="B74" s="16" t="s">
        <v>1926</v>
      </c>
      <c r="C74" s="13" t="s">
        <v>1927</v>
      </c>
      <c r="D74" s="13" t="s">
        <v>1928</v>
      </c>
      <c r="E74" s="17">
        <v>14750</v>
      </c>
      <c r="F74" s="21" t="s">
        <v>837</v>
      </c>
      <c r="G74" s="19">
        <v>0</v>
      </c>
      <c r="H74" s="21"/>
      <c r="I74" s="21"/>
      <c r="J74" s="3"/>
    </row>
    <row r="75" spans="1:10" ht="13.05" customHeight="1">
      <c r="A75" s="15" t="s">
        <v>1929</v>
      </c>
      <c r="B75" s="16" t="s">
        <v>1930</v>
      </c>
      <c r="C75" s="13" t="s">
        <v>1931</v>
      </c>
      <c r="D75" s="13" t="s">
        <v>477</v>
      </c>
      <c r="E75" s="17">
        <v>10000</v>
      </c>
      <c r="F75" s="21" t="s">
        <v>837</v>
      </c>
      <c r="G75" s="19">
        <v>0</v>
      </c>
      <c r="H75" s="21"/>
      <c r="I75" s="21"/>
      <c r="J75" s="3"/>
    </row>
    <row r="76" spans="1:10" ht="13.05" customHeight="1">
      <c r="A76" s="15" t="s">
        <v>833</v>
      </c>
      <c r="B76" s="16" t="s">
        <v>834</v>
      </c>
      <c r="C76" s="13" t="s">
        <v>835</v>
      </c>
      <c r="D76" s="13" t="s">
        <v>836</v>
      </c>
      <c r="E76" s="17">
        <v>8000</v>
      </c>
      <c r="F76" s="21" t="s">
        <v>837</v>
      </c>
      <c r="G76" s="19">
        <v>0</v>
      </c>
      <c r="H76" s="21"/>
      <c r="I76" s="21"/>
      <c r="J76" s="3"/>
    </row>
    <row r="77" spans="1:10" ht="13.05" customHeight="1">
      <c r="A77" s="15" t="s">
        <v>1932</v>
      </c>
      <c r="B77" s="16" t="s">
        <v>1933</v>
      </c>
      <c r="C77" s="13" t="s">
        <v>1934</v>
      </c>
      <c r="D77" s="13" t="s">
        <v>841</v>
      </c>
      <c r="E77" s="17">
        <v>6650</v>
      </c>
      <c r="F77" s="21" t="s">
        <v>837</v>
      </c>
      <c r="G77" s="19">
        <v>0</v>
      </c>
      <c r="H77" s="21"/>
      <c r="I77" s="21"/>
      <c r="J77" s="3"/>
    </row>
    <row r="78" spans="1:10" ht="13.05" customHeight="1">
      <c r="A78" s="3"/>
      <c r="B78" s="22" t="s">
        <v>176</v>
      </c>
      <c r="C78" s="2"/>
      <c r="D78" s="2"/>
      <c r="E78" s="2"/>
      <c r="F78" s="23">
        <v>0.01</v>
      </c>
      <c r="G78" s="24">
        <v>0</v>
      </c>
      <c r="H78" s="25"/>
      <c r="I78" s="25"/>
      <c r="J78" s="3"/>
    </row>
    <row r="79" spans="1:10" ht="13.05" customHeight="1">
      <c r="A79" s="3"/>
      <c r="B79" s="22" t="s">
        <v>187</v>
      </c>
      <c r="C79" s="26"/>
      <c r="D79" s="2"/>
      <c r="E79" s="26"/>
      <c r="F79" s="23">
        <v>326910.21999999997</v>
      </c>
      <c r="G79" s="24">
        <v>0.9788</v>
      </c>
      <c r="H79" s="25"/>
      <c r="I79" s="25"/>
      <c r="J79" s="3"/>
    </row>
    <row r="80" spans="1:10" ht="13.05" customHeight="1">
      <c r="A80" s="3"/>
      <c r="B80" s="12" t="s">
        <v>110</v>
      </c>
      <c r="C80" s="13"/>
      <c r="D80" s="13"/>
      <c r="E80" s="13"/>
      <c r="F80" s="13"/>
      <c r="G80" s="13"/>
      <c r="H80" s="14"/>
      <c r="I80" s="14"/>
      <c r="J80" s="3"/>
    </row>
    <row r="81" spans="1:10" ht="13.05" customHeight="1">
      <c r="A81" s="3"/>
      <c r="B81" s="12" t="s">
        <v>111</v>
      </c>
      <c r="C81" s="13"/>
      <c r="D81" s="13"/>
      <c r="E81" s="13"/>
      <c r="F81" s="3"/>
      <c r="G81" s="14"/>
      <c r="H81" s="14"/>
      <c r="I81" s="14"/>
      <c r="J81" s="3"/>
    </row>
    <row r="82" spans="1:10" ht="13.05" customHeight="1">
      <c r="A82" s="15" t="s">
        <v>628</v>
      </c>
      <c r="B82" s="16" t="s">
        <v>629</v>
      </c>
      <c r="C82" s="13" t="s">
        <v>630</v>
      </c>
      <c r="D82" s="13" t="s">
        <v>213</v>
      </c>
      <c r="E82" s="17">
        <v>800000</v>
      </c>
      <c r="F82" s="18">
        <v>82.8</v>
      </c>
      <c r="G82" s="19">
        <v>2.0000000000000001E-4</v>
      </c>
      <c r="H82" s="21"/>
      <c r="I82" s="21"/>
      <c r="J82" s="3"/>
    </row>
    <row r="83" spans="1:10" ht="13.05" customHeight="1">
      <c r="A83" s="3"/>
      <c r="B83" s="22" t="s">
        <v>176</v>
      </c>
      <c r="C83" s="2"/>
      <c r="D83" s="2"/>
      <c r="E83" s="2"/>
      <c r="F83" s="23">
        <v>82.8</v>
      </c>
      <c r="G83" s="24">
        <v>2.0000000000000001E-4</v>
      </c>
      <c r="H83" s="25"/>
      <c r="I83" s="25"/>
      <c r="J83" s="3"/>
    </row>
    <row r="84" spans="1:10" ht="13.05" customHeight="1">
      <c r="A84" s="3"/>
      <c r="B84" s="22" t="s">
        <v>177</v>
      </c>
      <c r="C84" s="2"/>
      <c r="D84" s="2"/>
      <c r="E84" s="2"/>
      <c r="F84" s="25" t="s">
        <v>178</v>
      </c>
      <c r="G84" s="25" t="s">
        <v>178</v>
      </c>
      <c r="H84" s="25"/>
      <c r="I84" s="25"/>
      <c r="J84" s="3"/>
    </row>
    <row r="85" spans="1:10" ht="13.05" customHeight="1">
      <c r="A85" s="3"/>
      <c r="B85" s="22" t="s">
        <v>176</v>
      </c>
      <c r="C85" s="2"/>
      <c r="D85" s="2"/>
      <c r="E85" s="2"/>
      <c r="F85" s="25" t="s">
        <v>178</v>
      </c>
      <c r="G85" s="25" t="s">
        <v>178</v>
      </c>
      <c r="H85" s="25"/>
      <c r="I85" s="25"/>
      <c r="J85" s="3"/>
    </row>
    <row r="86" spans="1:10" ht="13.05" customHeight="1">
      <c r="A86" s="3"/>
      <c r="B86" s="22" t="s">
        <v>187</v>
      </c>
      <c r="C86" s="26"/>
      <c r="D86" s="2"/>
      <c r="E86" s="26"/>
      <c r="F86" s="23">
        <v>82.8</v>
      </c>
      <c r="G86" s="24">
        <v>2.0000000000000001E-4</v>
      </c>
      <c r="H86" s="25"/>
      <c r="I86" s="25"/>
      <c r="J86" s="3"/>
    </row>
    <row r="87" spans="1:10" ht="13.05" customHeight="1">
      <c r="A87" s="3"/>
      <c r="B87" s="12" t="s">
        <v>188</v>
      </c>
      <c r="C87" s="13"/>
      <c r="D87" s="13"/>
      <c r="E87" s="13"/>
      <c r="F87" s="13"/>
      <c r="G87" s="13"/>
      <c r="H87" s="14"/>
      <c r="I87" s="14"/>
      <c r="J87" s="3"/>
    </row>
    <row r="88" spans="1:10" ht="13.05" customHeight="1">
      <c r="A88" s="3"/>
      <c r="B88" s="12" t="s">
        <v>631</v>
      </c>
      <c r="C88" s="13"/>
      <c r="D88" s="13"/>
      <c r="E88" s="13"/>
      <c r="F88" s="3"/>
      <c r="G88" s="14"/>
      <c r="H88" s="14"/>
      <c r="I88" s="14"/>
      <c r="J88" s="3"/>
    </row>
    <row r="89" spans="1:10" ht="13.05" customHeight="1">
      <c r="A89" s="15" t="s">
        <v>1483</v>
      </c>
      <c r="B89" s="16" t="s">
        <v>1484</v>
      </c>
      <c r="C89" s="13" t="s">
        <v>1485</v>
      </c>
      <c r="D89" s="13" t="s">
        <v>150</v>
      </c>
      <c r="E89" s="17">
        <v>3500000</v>
      </c>
      <c r="F89" s="18">
        <v>3461.59</v>
      </c>
      <c r="G89" s="19">
        <v>1.04E-2</v>
      </c>
      <c r="H89" s="20">
        <v>5.1920000000000001E-2</v>
      </c>
      <c r="I89" s="21"/>
      <c r="J89" s="3"/>
    </row>
    <row r="90" spans="1:10" ht="13.05" customHeight="1">
      <c r="A90" s="3"/>
      <c r="B90" s="22" t="s">
        <v>176</v>
      </c>
      <c r="C90" s="2"/>
      <c r="D90" s="2"/>
      <c r="E90" s="2"/>
      <c r="F90" s="23">
        <v>3461.59</v>
      </c>
      <c r="G90" s="24">
        <v>1.04E-2</v>
      </c>
      <c r="H90" s="25"/>
      <c r="I90" s="25"/>
      <c r="J90" s="3"/>
    </row>
    <row r="91" spans="1:10" ht="13.05" customHeight="1">
      <c r="A91" s="3"/>
      <c r="B91" s="22" t="s">
        <v>187</v>
      </c>
      <c r="C91" s="26"/>
      <c r="D91" s="2"/>
      <c r="E91" s="26"/>
      <c r="F91" s="23">
        <v>3461.59</v>
      </c>
      <c r="G91" s="24">
        <v>1.04E-2</v>
      </c>
      <c r="H91" s="25"/>
      <c r="I91" s="25"/>
      <c r="J91" s="3"/>
    </row>
    <row r="92" spans="1:10" ht="13.05" customHeight="1">
      <c r="A92" s="3"/>
      <c r="B92" s="12" t="s">
        <v>227</v>
      </c>
      <c r="C92" s="13"/>
      <c r="D92" s="13"/>
      <c r="E92" s="13"/>
      <c r="F92" s="13"/>
      <c r="G92" s="13"/>
      <c r="H92" s="14"/>
      <c r="I92" s="14"/>
      <c r="J92" s="3"/>
    </row>
    <row r="93" spans="1:10" ht="13.05" customHeight="1">
      <c r="A93" s="15" t="s">
        <v>228</v>
      </c>
      <c r="B93" s="16" t="s">
        <v>229</v>
      </c>
      <c r="C93" s="13"/>
      <c r="D93" s="13" t="s">
        <v>226</v>
      </c>
      <c r="E93" s="17"/>
      <c r="F93" s="18">
        <v>5251.65</v>
      </c>
      <c r="G93" s="19">
        <v>1.5699999999999999E-2</v>
      </c>
      <c r="H93" s="20">
        <v>5.3318044800531109E-2</v>
      </c>
      <c r="I93" s="21"/>
      <c r="J93" s="3"/>
    </row>
    <row r="94" spans="1:10" ht="13.05" customHeight="1">
      <c r="A94" s="3"/>
      <c r="B94" s="22" t="s">
        <v>176</v>
      </c>
      <c r="C94" s="2"/>
      <c r="D94" s="2"/>
      <c r="E94" s="2"/>
      <c r="F94" s="23">
        <v>5251.65</v>
      </c>
      <c r="G94" s="24">
        <v>1.5699999999999999E-2</v>
      </c>
      <c r="H94" s="25"/>
      <c r="I94" s="25"/>
      <c r="J94" s="3"/>
    </row>
    <row r="95" spans="1:10" ht="13.05" customHeight="1">
      <c r="A95" s="3"/>
      <c r="B95" s="22" t="s">
        <v>177</v>
      </c>
      <c r="C95" s="2"/>
      <c r="D95" s="2"/>
      <c r="E95" s="2"/>
      <c r="F95" s="25" t="s">
        <v>178</v>
      </c>
      <c r="G95" s="25" t="s">
        <v>178</v>
      </c>
      <c r="H95" s="25"/>
      <c r="I95" s="25"/>
      <c r="J95" s="3"/>
    </row>
    <row r="96" spans="1:10" ht="13.05" customHeight="1">
      <c r="A96" s="3"/>
      <c r="B96" s="22" t="s">
        <v>176</v>
      </c>
      <c r="C96" s="2"/>
      <c r="D96" s="2"/>
      <c r="E96" s="2"/>
      <c r="F96" s="25" t="s">
        <v>178</v>
      </c>
      <c r="G96" s="25" t="s">
        <v>178</v>
      </c>
      <c r="H96" s="25"/>
      <c r="I96" s="25"/>
      <c r="J96" s="3"/>
    </row>
    <row r="97" spans="1:10" ht="13.05" customHeight="1">
      <c r="A97" s="3"/>
      <c r="B97" s="22" t="s">
        <v>187</v>
      </c>
      <c r="C97" s="26"/>
      <c r="D97" s="2"/>
      <c r="E97" s="26"/>
      <c r="F97" s="23">
        <v>5251.65</v>
      </c>
      <c r="G97" s="24">
        <v>1.5699999999999999E-2</v>
      </c>
      <c r="H97" s="25"/>
      <c r="I97" s="25"/>
      <c r="J97" s="3"/>
    </row>
    <row r="98" spans="1:10" ht="13.05" customHeight="1">
      <c r="A98" s="3"/>
      <c r="B98" s="22" t="s">
        <v>230</v>
      </c>
      <c r="C98" s="13"/>
      <c r="D98" s="2"/>
      <c r="E98" s="13"/>
      <c r="F98" s="27">
        <v>-1762.61</v>
      </c>
      <c r="G98" s="24">
        <v>-5.1000000000000004E-3</v>
      </c>
      <c r="H98" s="25"/>
      <c r="I98" s="25"/>
      <c r="J98" s="3"/>
    </row>
    <row r="99" spans="1:10" ht="13.05" customHeight="1">
      <c r="A99" s="3"/>
      <c r="B99" s="28" t="s">
        <v>231</v>
      </c>
      <c r="C99" s="29"/>
      <c r="D99" s="29"/>
      <c r="E99" s="29"/>
      <c r="F99" s="30">
        <v>333943.65000000002</v>
      </c>
      <c r="G99" s="31">
        <v>1</v>
      </c>
      <c r="H99" s="32"/>
      <c r="I99" s="32"/>
      <c r="J99" s="3"/>
    </row>
    <row r="100" spans="1:10" ht="13.05" customHeight="1">
      <c r="A100" s="3"/>
      <c r="B100" s="6"/>
      <c r="C100" s="3"/>
      <c r="D100" s="3"/>
      <c r="E100" s="3"/>
      <c r="F100" s="3"/>
      <c r="G100" s="3"/>
      <c r="H100" s="3"/>
      <c r="I100" s="3"/>
      <c r="J100" s="3"/>
    </row>
    <row r="101" spans="1:10" ht="13.05" customHeight="1">
      <c r="A101" s="3"/>
      <c r="B101" s="187"/>
      <c r="C101" s="187"/>
      <c r="D101" s="187"/>
      <c r="E101" s="187"/>
      <c r="F101" s="187"/>
      <c r="G101" s="187"/>
      <c r="H101" s="187"/>
      <c r="I101" s="3"/>
      <c r="J101" s="3"/>
    </row>
    <row r="102" spans="1:10" ht="13.05" customHeight="1">
      <c r="A102" s="3"/>
      <c r="B102" s="187"/>
      <c r="C102" s="187"/>
      <c r="D102" s="187"/>
      <c r="E102" s="187"/>
      <c r="F102" s="187"/>
      <c r="G102" s="187"/>
      <c r="H102" s="187"/>
      <c r="I102" s="3"/>
      <c r="J102" s="3"/>
    </row>
    <row r="103" spans="1:10" ht="13.05" customHeight="1">
      <c r="A103" s="3"/>
      <c r="B103" s="4" t="s">
        <v>226</v>
      </c>
      <c r="C103" s="3"/>
      <c r="D103" s="3"/>
      <c r="E103" s="3"/>
      <c r="F103" s="3"/>
      <c r="G103" s="3"/>
      <c r="H103" s="3"/>
      <c r="I103" s="3"/>
      <c r="J103" s="3"/>
    </row>
    <row r="104" spans="1:10" ht="13.05" customHeight="1">
      <c r="A104" s="3"/>
      <c r="B104" s="4" t="s">
        <v>233</v>
      </c>
      <c r="C104" s="3"/>
      <c r="D104" s="3"/>
      <c r="E104" s="3"/>
      <c r="F104" s="3"/>
      <c r="G104" s="3"/>
      <c r="H104" s="3"/>
      <c r="I104" s="3"/>
      <c r="J104" s="3"/>
    </row>
    <row r="105" spans="1:10" ht="13.05" customHeight="1">
      <c r="A105" s="3"/>
      <c r="B105" s="4" t="s">
        <v>285</v>
      </c>
      <c r="C105" s="3"/>
      <c r="D105" s="3"/>
      <c r="E105" s="3"/>
      <c r="F105" s="3"/>
      <c r="G105" s="3"/>
      <c r="H105" s="3"/>
      <c r="I105" s="3"/>
      <c r="J105" s="3"/>
    </row>
    <row r="106" spans="1:10" ht="13.05" customHeight="1">
      <c r="A106" s="3"/>
      <c r="B106" s="4" t="s">
        <v>234</v>
      </c>
      <c r="C106" s="3"/>
      <c r="D106" s="3"/>
      <c r="E106" s="3"/>
      <c r="F106" s="3"/>
      <c r="G106" s="3"/>
      <c r="H106" s="3"/>
      <c r="I106" s="3"/>
      <c r="J106" s="3"/>
    </row>
    <row r="107" spans="1:10" ht="26.1" customHeight="1">
      <c r="A107" s="3"/>
      <c r="B107" s="187" t="s">
        <v>235</v>
      </c>
      <c r="C107" s="187"/>
      <c r="D107" s="187"/>
      <c r="E107" s="187"/>
      <c r="F107" s="187"/>
      <c r="G107" s="187"/>
      <c r="H107" s="187"/>
      <c r="I107" s="3"/>
      <c r="J107" s="3"/>
    </row>
    <row r="111" spans="1:10">
      <c r="B111" s="49" t="s">
        <v>2354</v>
      </c>
      <c r="C111" s="50"/>
      <c r="D111" s="50"/>
      <c r="E111" s="51"/>
    </row>
    <row r="112" spans="1:10">
      <c r="B112" s="50" t="s">
        <v>2393</v>
      </c>
      <c r="C112" s="50"/>
      <c r="D112" s="50"/>
      <c r="E112" s="51"/>
    </row>
    <row r="113" spans="2:5">
      <c r="B113" s="57" t="s">
        <v>2394</v>
      </c>
      <c r="C113" s="50"/>
      <c r="D113" s="50"/>
      <c r="E113" s="51"/>
    </row>
    <row r="114" spans="2:5">
      <c r="B114" s="50" t="s">
        <v>2355</v>
      </c>
      <c r="C114" s="50"/>
      <c r="D114" s="50"/>
      <c r="E114" s="51"/>
    </row>
    <row r="115" spans="2:5">
      <c r="B115" s="50" t="s">
        <v>2356</v>
      </c>
      <c r="C115" s="50"/>
      <c r="D115" s="50"/>
      <c r="E115" s="51"/>
    </row>
    <row r="116" spans="2:5">
      <c r="B116" s="50" t="s">
        <v>2357</v>
      </c>
      <c r="C116" s="52"/>
      <c r="D116" s="52"/>
      <c r="E116" s="52"/>
    </row>
    <row r="117" spans="2:5">
      <c r="B117" s="50" t="s">
        <v>2358</v>
      </c>
      <c r="C117" s="50"/>
      <c r="D117" s="50"/>
      <c r="E117" s="51"/>
    </row>
    <row r="118" spans="2:5">
      <c r="B118" s="50" t="s">
        <v>2359</v>
      </c>
      <c r="C118" s="50"/>
      <c r="D118" s="50"/>
      <c r="E118" s="51"/>
    </row>
    <row r="119" spans="2:5">
      <c r="B119" s="50" t="s">
        <v>2456</v>
      </c>
      <c r="C119" s="50"/>
      <c r="D119" s="50"/>
      <c r="E119" s="51"/>
    </row>
    <row r="120" spans="2:5">
      <c r="B120" s="50" t="s">
        <v>2361</v>
      </c>
      <c r="C120" s="50"/>
      <c r="D120" s="50"/>
      <c r="E120" s="51"/>
    </row>
    <row r="121" spans="2:5">
      <c r="B121" s="49" t="s">
        <v>2362</v>
      </c>
      <c r="C121" s="49"/>
      <c r="D121" s="49" t="s">
        <v>2363</v>
      </c>
      <c r="E121" s="49" t="s">
        <v>2364</v>
      </c>
    </row>
    <row r="122" spans="2:5">
      <c r="B122" s="50" t="s">
        <v>2410</v>
      </c>
      <c r="C122" s="50"/>
      <c r="D122" s="53">
        <v>50.8506</v>
      </c>
      <c r="E122" s="53">
        <v>50.986199999999997</v>
      </c>
    </row>
    <row r="123" spans="2:5">
      <c r="B123" s="50" t="s">
        <v>2366</v>
      </c>
      <c r="C123" s="50"/>
      <c r="D123" s="53">
        <v>286.82600000000002</v>
      </c>
      <c r="E123" s="53">
        <v>289.62139999999999</v>
      </c>
    </row>
    <row r="124" spans="2:5">
      <c r="B124" s="50" t="s">
        <v>2411</v>
      </c>
      <c r="C124" s="50"/>
      <c r="D124" s="53">
        <v>54.505600000000001</v>
      </c>
      <c r="E124" s="53">
        <v>54.708599999999997</v>
      </c>
    </row>
    <row r="125" spans="2:5">
      <c r="B125" s="50" t="s">
        <v>2374</v>
      </c>
      <c r="C125" s="50"/>
      <c r="D125" s="53">
        <v>324.85629999999998</v>
      </c>
      <c r="E125" s="53">
        <v>328.33089999999999</v>
      </c>
    </row>
    <row r="126" spans="2:5">
      <c r="B126" s="50"/>
      <c r="C126" s="50"/>
      <c r="D126" s="50"/>
      <c r="E126" s="51"/>
    </row>
    <row r="127" spans="2:5">
      <c r="B127" s="50" t="s">
        <v>2377</v>
      </c>
      <c r="C127" s="50"/>
      <c r="D127" s="49" t="s">
        <v>2378</v>
      </c>
      <c r="E127" s="54" t="s">
        <v>221</v>
      </c>
    </row>
    <row r="128" spans="2:5">
      <c r="B128" s="50" t="s">
        <v>2410</v>
      </c>
      <c r="C128" s="50"/>
      <c r="D128" s="55">
        <v>0.36</v>
      </c>
      <c r="E128" s="55">
        <v>0.36</v>
      </c>
    </row>
    <row r="129" spans="2:5">
      <c r="B129" s="50" t="s">
        <v>2411</v>
      </c>
      <c r="C129" s="50"/>
      <c r="D129" s="55">
        <v>0.38</v>
      </c>
      <c r="E129" s="55">
        <v>0.38</v>
      </c>
    </row>
    <row r="130" spans="2:5">
      <c r="B130" s="50"/>
      <c r="C130" s="50"/>
      <c r="D130" s="50"/>
      <c r="E130" s="51"/>
    </row>
    <row r="131" spans="2:5">
      <c r="B131" s="50" t="s">
        <v>2419</v>
      </c>
      <c r="C131" s="50"/>
      <c r="D131" s="50"/>
      <c r="E131" s="51"/>
    </row>
    <row r="132" spans="2:5">
      <c r="B132" s="50" t="s">
        <v>2380</v>
      </c>
      <c r="C132" s="50"/>
      <c r="D132" s="50"/>
      <c r="E132" s="51"/>
    </row>
    <row r="133" spans="2:5">
      <c r="B133" s="50" t="s">
        <v>2457</v>
      </c>
      <c r="C133" s="50"/>
      <c r="D133" s="50"/>
      <c r="E133" s="51"/>
    </row>
    <row r="134" spans="2:5">
      <c r="B134" s="50" t="s">
        <v>2382</v>
      </c>
      <c r="C134" s="50"/>
      <c r="D134" s="50"/>
      <c r="E134" s="51"/>
    </row>
    <row r="135" spans="2:5">
      <c r="B135" s="50" t="s">
        <v>2400</v>
      </c>
      <c r="C135" s="50"/>
      <c r="D135" s="50"/>
      <c r="E135" s="51"/>
    </row>
    <row r="136" spans="2:5">
      <c r="B136" s="50" t="s">
        <v>2383</v>
      </c>
      <c r="C136" s="50"/>
      <c r="D136" s="50"/>
      <c r="E136" s="51"/>
    </row>
    <row r="137" spans="2:5">
      <c r="B137" s="50" t="s">
        <v>2384</v>
      </c>
      <c r="C137" s="50"/>
      <c r="D137" s="50"/>
      <c r="E137" s="51"/>
    </row>
    <row r="138" spans="2:5">
      <c r="B138" s="50" t="s">
        <v>2385</v>
      </c>
      <c r="C138" s="50"/>
      <c r="D138" s="50"/>
      <c r="E138" s="51"/>
    </row>
    <row r="139" spans="2:5">
      <c r="B139" s="50" t="s">
        <v>2386</v>
      </c>
      <c r="C139" s="50"/>
      <c r="D139" s="50"/>
      <c r="E139" s="51"/>
    </row>
    <row r="140" spans="2:5">
      <c r="B140" s="50" t="s">
        <v>2387</v>
      </c>
      <c r="C140" s="50"/>
      <c r="D140" s="50"/>
      <c r="E140" s="51"/>
    </row>
    <row r="141" spans="2:5">
      <c r="B141" s="50" t="s">
        <v>2388</v>
      </c>
      <c r="C141" s="50"/>
      <c r="D141" s="50"/>
      <c r="E141" s="51"/>
    </row>
    <row r="142" spans="2:5">
      <c r="B142" s="50" t="s">
        <v>2389</v>
      </c>
      <c r="C142" s="50"/>
      <c r="D142" s="50"/>
      <c r="E142" s="51"/>
    </row>
    <row r="162" spans="2:2">
      <c r="B162" t="s">
        <v>2652</v>
      </c>
    </row>
  </sheetData>
  <mergeCells count="3">
    <mergeCell ref="B101:H101"/>
    <mergeCell ref="B102:H102"/>
    <mergeCell ref="B107:H107"/>
  </mergeCells>
  <pageMargins left="0" right="0" top="0" bottom="0" header="0" footer="0"/>
  <pageSetup orientation="landscape"/>
  <headerFooter>
    <oddFooter xml:space="preserve">&amp;C_x000D_&amp;1#&amp;"Aptos"&amp;10&amp;K000000  For internal use only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heetPr>
  <dimension ref="A1:J110"/>
  <sheetViews>
    <sheetView topLeftCell="A89" workbookViewId="0">
      <selection activeCell="G101" sqref="G10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76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246</v>
      </c>
      <c r="B7" s="16" t="s">
        <v>247</v>
      </c>
      <c r="C7" s="13" t="s">
        <v>248</v>
      </c>
      <c r="D7" s="13" t="s">
        <v>150</v>
      </c>
      <c r="E7" s="17">
        <v>16000000</v>
      </c>
      <c r="F7" s="18">
        <v>15869.01</v>
      </c>
      <c r="G7" s="19">
        <v>0.2293</v>
      </c>
      <c r="H7" s="20">
        <v>7.4407000000000001E-2</v>
      </c>
      <c r="I7" s="21"/>
      <c r="J7" s="3"/>
    </row>
    <row r="8" spans="1:10" ht="13.05" customHeight="1">
      <c r="A8" s="15" t="s">
        <v>255</v>
      </c>
      <c r="B8" s="16" t="s">
        <v>256</v>
      </c>
      <c r="C8" s="13" t="s">
        <v>257</v>
      </c>
      <c r="D8" s="13" t="s">
        <v>150</v>
      </c>
      <c r="E8" s="17">
        <v>12135700</v>
      </c>
      <c r="F8" s="18">
        <v>11283.71</v>
      </c>
      <c r="G8" s="19">
        <v>0.16300000000000001</v>
      </c>
      <c r="H8" s="20">
        <v>7.5936000000000003E-2</v>
      </c>
      <c r="I8" s="21"/>
      <c r="J8" s="3"/>
    </row>
    <row r="9" spans="1:10" ht="13.05" customHeight="1">
      <c r="A9" s="15" t="s">
        <v>161</v>
      </c>
      <c r="B9" s="16" t="s">
        <v>162</v>
      </c>
      <c r="C9" s="13" t="s">
        <v>163</v>
      </c>
      <c r="D9" s="13" t="s">
        <v>150</v>
      </c>
      <c r="E9" s="17">
        <v>9528000</v>
      </c>
      <c r="F9" s="18">
        <v>9504.7099999999991</v>
      </c>
      <c r="G9" s="19">
        <v>0.13730000000000001</v>
      </c>
      <c r="H9" s="20">
        <v>6.5225000000000005E-2</v>
      </c>
      <c r="I9" s="21"/>
      <c r="J9" s="3"/>
    </row>
    <row r="10" spans="1:10" ht="13.05" customHeight="1">
      <c r="A10" s="15" t="s">
        <v>1935</v>
      </c>
      <c r="B10" s="16" t="s">
        <v>1936</v>
      </c>
      <c r="C10" s="13" t="s">
        <v>1937</v>
      </c>
      <c r="D10" s="13" t="s">
        <v>150</v>
      </c>
      <c r="E10" s="17">
        <v>5700000</v>
      </c>
      <c r="F10" s="18">
        <v>5570.41</v>
      </c>
      <c r="G10" s="19">
        <v>8.0500000000000002E-2</v>
      </c>
      <c r="H10" s="20">
        <v>7.4527999999999997E-2</v>
      </c>
      <c r="I10" s="21"/>
      <c r="J10" s="3"/>
    </row>
    <row r="11" spans="1:10" ht="13.05" customHeight="1">
      <c r="A11" s="15" t="s">
        <v>1938</v>
      </c>
      <c r="B11" s="16" t="s">
        <v>1939</v>
      </c>
      <c r="C11" s="13" t="s">
        <v>1940</v>
      </c>
      <c r="D11" s="13" t="s">
        <v>150</v>
      </c>
      <c r="E11" s="17">
        <v>5000000</v>
      </c>
      <c r="F11" s="18">
        <v>5034.04</v>
      </c>
      <c r="G11" s="19">
        <v>7.2700000000000001E-2</v>
      </c>
      <c r="H11" s="20">
        <v>7.2675000000000003E-2</v>
      </c>
      <c r="I11" s="21"/>
      <c r="J11" s="3"/>
    </row>
    <row r="12" spans="1:10" ht="13.05" customHeight="1">
      <c r="A12" s="15" t="s">
        <v>243</v>
      </c>
      <c r="B12" s="16" t="s">
        <v>244</v>
      </c>
      <c r="C12" s="13" t="s">
        <v>245</v>
      </c>
      <c r="D12" s="13" t="s">
        <v>150</v>
      </c>
      <c r="E12" s="17">
        <v>4500020</v>
      </c>
      <c r="F12" s="18">
        <v>4385.1000000000004</v>
      </c>
      <c r="G12" s="19">
        <v>6.3399999999999998E-2</v>
      </c>
      <c r="H12" s="20">
        <v>7.0895E-2</v>
      </c>
      <c r="I12" s="21"/>
      <c r="J12" s="3"/>
    </row>
    <row r="13" spans="1:10" ht="13.05" customHeight="1">
      <c r="A13" s="15" t="s">
        <v>889</v>
      </c>
      <c r="B13" s="16" t="s">
        <v>890</v>
      </c>
      <c r="C13" s="13" t="s">
        <v>891</v>
      </c>
      <c r="D13" s="13" t="s">
        <v>150</v>
      </c>
      <c r="E13" s="17">
        <v>3800000</v>
      </c>
      <c r="F13" s="18">
        <v>3701.37</v>
      </c>
      <c r="G13" s="19">
        <v>5.3499999999999999E-2</v>
      </c>
      <c r="H13" s="20">
        <v>7.4414999999999995E-2</v>
      </c>
      <c r="I13" s="21"/>
      <c r="J13" s="3"/>
    </row>
    <row r="14" spans="1:10" ht="13.05" customHeight="1">
      <c r="A14" s="15" t="s">
        <v>335</v>
      </c>
      <c r="B14" s="16" t="s">
        <v>336</v>
      </c>
      <c r="C14" s="13" t="s">
        <v>337</v>
      </c>
      <c r="D14" s="13" t="s">
        <v>150</v>
      </c>
      <c r="E14" s="17">
        <v>3300000</v>
      </c>
      <c r="F14" s="18">
        <v>3347.88</v>
      </c>
      <c r="G14" s="19">
        <v>4.8399999999999999E-2</v>
      </c>
      <c r="H14" s="20">
        <v>6.8479999999999999E-2</v>
      </c>
      <c r="I14" s="21"/>
      <c r="J14" s="3"/>
    </row>
    <row r="15" spans="1:10" ht="13.05" customHeight="1">
      <c r="A15" s="15" t="s">
        <v>347</v>
      </c>
      <c r="B15" s="16" t="s">
        <v>348</v>
      </c>
      <c r="C15" s="13" t="s">
        <v>349</v>
      </c>
      <c r="D15" s="13" t="s">
        <v>150</v>
      </c>
      <c r="E15" s="17">
        <v>2500000</v>
      </c>
      <c r="F15" s="18">
        <v>2452.8200000000002</v>
      </c>
      <c r="G15" s="19">
        <v>3.5400000000000001E-2</v>
      </c>
      <c r="H15" s="20">
        <v>6.8695000000000006E-2</v>
      </c>
      <c r="I15" s="21"/>
      <c r="J15" s="3"/>
    </row>
    <row r="16" spans="1:10" ht="13.05" customHeight="1">
      <c r="A16" s="15" t="s">
        <v>921</v>
      </c>
      <c r="B16" s="16" t="s">
        <v>922</v>
      </c>
      <c r="C16" s="13" t="s">
        <v>923</v>
      </c>
      <c r="D16" s="13" t="s">
        <v>150</v>
      </c>
      <c r="E16" s="17">
        <v>2000000</v>
      </c>
      <c r="F16" s="18">
        <v>2008.01</v>
      </c>
      <c r="G16" s="19">
        <v>2.9000000000000001E-2</v>
      </c>
      <c r="H16" s="20">
        <v>7.1276999999999993E-2</v>
      </c>
      <c r="I16" s="21"/>
      <c r="J16" s="3"/>
    </row>
    <row r="17" spans="1:10" ht="13.05" customHeight="1">
      <c r="A17" s="15" t="s">
        <v>338</v>
      </c>
      <c r="B17" s="16" t="s">
        <v>339</v>
      </c>
      <c r="C17" s="13" t="s">
        <v>340</v>
      </c>
      <c r="D17" s="13" t="s">
        <v>150</v>
      </c>
      <c r="E17" s="17">
        <v>1900000</v>
      </c>
      <c r="F17" s="18">
        <v>1908.36</v>
      </c>
      <c r="G17" s="19">
        <v>2.76E-2</v>
      </c>
      <c r="H17" s="20">
        <v>6.7038E-2</v>
      </c>
      <c r="I17" s="21"/>
      <c r="J17" s="3"/>
    </row>
    <row r="18" spans="1:10" ht="13.05" customHeight="1">
      <c r="A18" s="15" t="s">
        <v>267</v>
      </c>
      <c r="B18" s="16" t="s">
        <v>268</v>
      </c>
      <c r="C18" s="13" t="s">
        <v>269</v>
      </c>
      <c r="D18" s="13" t="s">
        <v>150</v>
      </c>
      <c r="E18" s="17">
        <v>1300000</v>
      </c>
      <c r="F18" s="18">
        <v>1339</v>
      </c>
      <c r="G18" s="19">
        <v>1.9300000000000001E-2</v>
      </c>
      <c r="H18" s="20">
        <v>6.7527000000000004E-2</v>
      </c>
      <c r="I18" s="21"/>
      <c r="J18" s="3"/>
    </row>
    <row r="19" spans="1:10" ht="13.05" customHeight="1">
      <c r="A19" s="15" t="s">
        <v>915</v>
      </c>
      <c r="B19" s="16" t="s">
        <v>916</v>
      </c>
      <c r="C19" s="13" t="s">
        <v>917</v>
      </c>
      <c r="D19" s="13" t="s">
        <v>150</v>
      </c>
      <c r="E19" s="17">
        <v>500000</v>
      </c>
      <c r="F19" s="18">
        <v>498.62</v>
      </c>
      <c r="G19" s="19">
        <v>7.1999999999999998E-3</v>
      </c>
      <c r="H19" s="20">
        <v>7.5769000000000003E-2</v>
      </c>
      <c r="I19" s="21"/>
      <c r="J19" s="3"/>
    </row>
    <row r="20" spans="1:10" ht="13.05" customHeight="1">
      <c r="A20" s="3"/>
      <c r="B20" s="22" t="s">
        <v>176</v>
      </c>
      <c r="C20" s="2"/>
      <c r="D20" s="2"/>
      <c r="E20" s="2"/>
      <c r="F20" s="23">
        <v>66903.039999999994</v>
      </c>
      <c r="G20" s="24">
        <v>0.96660000000000001</v>
      </c>
      <c r="H20" s="25"/>
      <c r="I20" s="25"/>
      <c r="J20" s="3"/>
    </row>
    <row r="21" spans="1:10" ht="13.05" customHeight="1">
      <c r="A21" s="3"/>
      <c r="B21" s="22" t="s">
        <v>177</v>
      </c>
      <c r="C21" s="2"/>
      <c r="D21" s="2"/>
      <c r="E21" s="2"/>
      <c r="F21" s="25" t="s">
        <v>178</v>
      </c>
      <c r="G21" s="25" t="s">
        <v>178</v>
      </c>
      <c r="H21" s="25"/>
      <c r="I21" s="25"/>
      <c r="J21" s="3"/>
    </row>
    <row r="22" spans="1:10" ht="13.05" customHeight="1">
      <c r="A22" s="3"/>
      <c r="B22" s="22" t="s">
        <v>176</v>
      </c>
      <c r="C22" s="2"/>
      <c r="D22" s="2"/>
      <c r="E22" s="2"/>
      <c r="F22" s="25" t="s">
        <v>178</v>
      </c>
      <c r="G22" s="25" t="s">
        <v>178</v>
      </c>
      <c r="H22" s="25"/>
      <c r="I22" s="25"/>
      <c r="J22" s="3"/>
    </row>
    <row r="23" spans="1:10" ht="13.05" customHeight="1">
      <c r="A23" s="3"/>
      <c r="B23" s="22" t="s">
        <v>187</v>
      </c>
      <c r="C23" s="26"/>
      <c r="D23" s="2"/>
      <c r="E23" s="26"/>
      <c r="F23" s="23">
        <v>66903.039999999994</v>
      </c>
      <c r="G23" s="24">
        <v>0.96660000000000001</v>
      </c>
      <c r="H23" s="25"/>
      <c r="I23" s="25"/>
      <c r="J23" s="3"/>
    </row>
    <row r="24" spans="1:10" ht="13.05" customHeight="1">
      <c r="A24" s="3"/>
      <c r="B24" s="12" t="s">
        <v>227</v>
      </c>
      <c r="C24" s="13"/>
      <c r="D24" s="13"/>
      <c r="E24" s="13"/>
      <c r="F24" s="13"/>
      <c r="G24" s="13"/>
      <c r="H24" s="14"/>
      <c r="I24" s="14"/>
      <c r="J24" s="3"/>
    </row>
    <row r="25" spans="1:10" ht="13.05" customHeight="1">
      <c r="A25" s="15" t="s">
        <v>228</v>
      </c>
      <c r="B25" s="16" t="s">
        <v>229</v>
      </c>
      <c r="C25" s="13"/>
      <c r="D25" s="13" t="s">
        <v>226</v>
      </c>
      <c r="E25" s="17"/>
      <c r="F25" s="18">
        <v>1646.96</v>
      </c>
      <c r="G25" s="19">
        <v>2.3800000000000002E-2</v>
      </c>
      <c r="H25" s="20">
        <v>5.3318036718644241E-2</v>
      </c>
      <c r="I25" s="21"/>
      <c r="J25" s="3"/>
    </row>
    <row r="26" spans="1:10" ht="13.05" customHeight="1">
      <c r="A26" s="3"/>
      <c r="B26" s="22" t="s">
        <v>176</v>
      </c>
      <c r="C26" s="2"/>
      <c r="D26" s="2"/>
      <c r="E26" s="2"/>
      <c r="F26" s="23">
        <v>1646.96</v>
      </c>
      <c r="G26" s="24">
        <v>2.3800000000000002E-2</v>
      </c>
      <c r="H26" s="25"/>
      <c r="I26" s="25"/>
      <c r="J26" s="3"/>
    </row>
    <row r="27" spans="1:10" ht="13.05" customHeight="1">
      <c r="A27" s="3"/>
      <c r="B27" s="22" t="s">
        <v>177</v>
      </c>
      <c r="C27" s="2"/>
      <c r="D27" s="2"/>
      <c r="E27" s="2"/>
      <c r="F27" s="25" t="s">
        <v>178</v>
      </c>
      <c r="G27" s="25" t="s">
        <v>178</v>
      </c>
      <c r="H27" s="25"/>
      <c r="I27" s="25"/>
      <c r="J27" s="3"/>
    </row>
    <row r="28" spans="1:10" ht="13.05" customHeight="1">
      <c r="A28" s="3"/>
      <c r="B28" s="22" t="s">
        <v>176</v>
      </c>
      <c r="C28" s="2"/>
      <c r="D28" s="2"/>
      <c r="E28" s="2"/>
      <c r="F28" s="25" t="s">
        <v>178</v>
      </c>
      <c r="G28" s="25" t="s">
        <v>178</v>
      </c>
      <c r="H28" s="25"/>
      <c r="I28" s="25"/>
      <c r="J28" s="3"/>
    </row>
    <row r="29" spans="1:10" ht="13.05" customHeight="1">
      <c r="A29" s="3"/>
      <c r="B29" s="22" t="s">
        <v>187</v>
      </c>
      <c r="C29" s="26"/>
      <c r="D29" s="2"/>
      <c r="E29" s="26"/>
      <c r="F29" s="23">
        <v>1646.96</v>
      </c>
      <c r="G29" s="24">
        <v>2.3800000000000002E-2</v>
      </c>
      <c r="H29" s="25"/>
      <c r="I29" s="25"/>
      <c r="J29" s="3"/>
    </row>
    <row r="30" spans="1:10" ht="13.05" customHeight="1">
      <c r="A30" s="3"/>
      <c r="B30" s="22" t="s">
        <v>230</v>
      </c>
      <c r="C30" s="13"/>
      <c r="D30" s="2"/>
      <c r="E30" s="13"/>
      <c r="F30" s="27">
        <v>655.11</v>
      </c>
      <c r="G30" s="24">
        <v>9.5999999999999992E-3</v>
      </c>
      <c r="H30" s="25"/>
      <c r="I30" s="25"/>
      <c r="J30" s="3"/>
    </row>
    <row r="31" spans="1:10" ht="13.05" customHeight="1">
      <c r="A31" s="3"/>
      <c r="B31" s="28" t="s">
        <v>231</v>
      </c>
      <c r="C31" s="29"/>
      <c r="D31" s="29"/>
      <c r="E31" s="29"/>
      <c r="F31" s="30">
        <v>69205.11</v>
      </c>
      <c r="G31" s="31">
        <v>1</v>
      </c>
      <c r="H31" s="32"/>
      <c r="I31" s="32"/>
      <c r="J31" s="3"/>
    </row>
    <row r="32" spans="1:10" ht="13.05" customHeight="1">
      <c r="A32" s="3"/>
      <c r="B32" s="6"/>
      <c r="C32" s="3"/>
      <c r="D32" s="3"/>
      <c r="E32" s="3"/>
      <c r="F32" s="3"/>
      <c r="G32" s="3"/>
      <c r="H32" s="3"/>
      <c r="I32" s="3"/>
      <c r="J32" s="3"/>
    </row>
    <row r="33" spans="1:10" ht="13.05" customHeight="1">
      <c r="A33" s="3"/>
      <c r="B33" s="187"/>
      <c r="C33" s="187"/>
      <c r="D33" s="187"/>
      <c r="E33" s="187"/>
      <c r="F33" s="187"/>
      <c r="G33" s="187"/>
      <c r="H33" s="187"/>
      <c r="I33" s="3"/>
      <c r="J33" s="3"/>
    </row>
    <row r="34" spans="1:10" ht="13.05" customHeight="1">
      <c r="A34" s="3"/>
      <c r="B34" s="187"/>
      <c r="C34" s="187"/>
      <c r="D34" s="187"/>
      <c r="E34" s="187"/>
      <c r="F34" s="187"/>
      <c r="G34" s="187"/>
      <c r="H34" s="187"/>
      <c r="I34" s="3"/>
      <c r="J34" s="3"/>
    </row>
    <row r="35" spans="1:10" ht="13.05" customHeight="1">
      <c r="A35" s="3"/>
      <c r="B35" s="4" t="s">
        <v>226</v>
      </c>
      <c r="C35" s="3"/>
      <c r="D35" s="3"/>
      <c r="E35" s="3"/>
      <c r="F35" s="3"/>
      <c r="G35" s="3"/>
      <c r="H35" s="3"/>
      <c r="I35" s="3"/>
      <c r="J35" s="3"/>
    </row>
    <row r="36" spans="1:10" ht="13.05" customHeight="1">
      <c r="A36" s="3"/>
      <c r="B36" s="4" t="s">
        <v>234</v>
      </c>
      <c r="C36" s="3"/>
      <c r="D36" s="3"/>
      <c r="E36" s="3"/>
      <c r="F36" s="3"/>
      <c r="G36" s="3"/>
      <c r="H36" s="3"/>
      <c r="I36" s="3"/>
      <c r="J36" s="3"/>
    </row>
    <row r="37" spans="1:10" ht="26.1" customHeight="1">
      <c r="A37" s="3"/>
      <c r="B37" s="187" t="s">
        <v>235</v>
      </c>
      <c r="C37" s="187"/>
      <c r="D37" s="187"/>
      <c r="E37" s="187"/>
      <c r="F37" s="187"/>
      <c r="G37" s="187"/>
      <c r="H37" s="187"/>
      <c r="I37" s="3"/>
      <c r="J37" s="3"/>
    </row>
    <row r="41" spans="1:10">
      <c r="B41" s="49" t="s">
        <v>2354</v>
      </c>
      <c r="C41" s="50"/>
      <c r="D41" s="50"/>
      <c r="E41" s="51"/>
    </row>
    <row r="42" spans="1:10">
      <c r="B42" s="50" t="s">
        <v>2393</v>
      </c>
      <c r="C42" s="50"/>
      <c r="D42" s="50"/>
      <c r="E42" s="51"/>
    </row>
    <row r="43" spans="1:10">
      <c r="B43" s="57" t="s">
        <v>2394</v>
      </c>
      <c r="C43" s="50"/>
      <c r="D43" s="50"/>
      <c r="E43" s="51"/>
    </row>
    <row r="44" spans="1:10">
      <c r="B44" s="50" t="s">
        <v>2355</v>
      </c>
      <c r="C44" s="50"/>
      <c r="D44" s="50"/>
      <c r="E44" s="51"/>
    </row>
    <row r="45" spans="1:10">
      <c r="B45" s="50" t="s">
        <v>2356</v>
      </c>
      <c r="C45" s="50"/>
      <c r="D45" s="50"/>
      <c r="E45" s="51"/>
    </row>
    <row r="46" spans="1:10">
      <c r="B46" s="50" t="s">
        <v>2357</v>
      </c>
      <c r="C46" s="52"/>
      <c r="D46" s="52"/>
      <c r="E46" s="52"/>
    </row>
    <row r="47" spans="1:10">
      <c r="B47" s="50" t="s">
        <v>2358</v>
      </c>
      <c r="C47" s="50"/>
      <c r="D47" s="50"/>
      <c r="E47" s="51"/>
    </row>
    <row r="48" spans="1:10">
      <c r="B48" s="50" t="s">
        <v>2359</v>
      </c>
      <c r="C48" s="50"/>
      <c r="D48" s="50"/>
      <c r="E48" s="51"/>
    </row>
    <row r="49" spans="2:5">
      <c r="B49" s="50" t="s">
        <v>2360</v>
      </c>
      <c r="C49" s="50"/>
      <c r="D49" s="50"/>
      <c r="E49" s="51"/>
    </row>
    <row r="50" spans="2:5">
      <c r="B50" s="50" t="s">
        <v>2361</v>
      </c>
      <c r="C50" s="50"/>
      <c r="D50" s="50"/>
      <c r="E50" s="51"/>
    </row>
    <row r="51" spans="2:5">
      <c r="B51" s="49" t="s">
        <v>2362</v>
      </c>
      <c r="C51" s="49"/>
      <c r="D51" s="49" t="s">
        <v>2363</v>
      </c>
      <c r="E51" s="49" t="s">
        <v>2364</v>
      </c>
    </row>
    <row r="52" spans="2:5">
      <c r="B52" s="50" t="s">
        <v>2410</v>
      </c>
      <c r="C52" s="50"/>
      <c r="D52" s="53">
        <v>25.421700000000001</v>
      </c>
      <c r="E52" s="53">
        <v>26.195399999999999</v>
      </c>
    </row>
    <row r="53" spans="2:5">
      <c r="B53" s="50" t="s">
        <v>2366</v>
      </c>
      <c r="C53" s="50"/>
      <c r="D53" s="53">
        <v>42.829900000000002</v>
      </c>
      <c r="E53" s="53">
        <v>44.133499999999998</v>
      </c>
    </row>
    <row r="54" spans="2:5">
      <c r="B54" s="50" t="s">
        <v>2411</v>
      </c>
      <c r="C54" s="50"/>
      <c r="D54" s="53">
        <v>34.594499999999996</v>
      </c>
      <c r="E54" s="53">
        <v>35.656300000000002</v>
      </c>
    </row>
    <row r="55" spans="2:5">
      <c r="B55" s="50" t="s">
        <v>2374</v>
      </c>
      <c r="C55" s="50"/>
      <c r="D55" s="53">
        <v>47.1248</v>
      </c>
      <c r="E55" s="53">
        <v>48.570900000000002</v>
      </c>
    </row>
    <row r="56" spans="2:5">
      <c r="B56" s="50"/>
      <c r="C56" s="50"/>
      <c r="D56" s="50"/>
      <c r="E56" s="51"/>
    </row>
    <row r="57" spans="2:5">
      <c r="B57" s="50" t="s">
        <v>2412</v>
      </c>
      <c r="C57" s="50"/>
      <c r="D57" s="50"/>
      <c r="E57" s="51"/>
    </row>
    <row r="58" spans="2:5">
      <c r="B58" s="50" t="s">
        <v>2379</v>
      </c>
      <c r="C58" s="50"/>
      <c r="D58" s="50"/>
      <c r="E58" s="51"/>
    </row>
    <row r="59" spans="2:5">
      <c r="B59" s="50" t="s">
        <v>2380</v>
      </c>
      <c r="C59" s="50"/>
      <c r="D59" s="50"/>
      <c r="E59" s="51"/>
    </row>
    <row r="60" spans="2:5">
      <c r="B60" s="50" t="s">
        <v>2458</v>
      </c>
      <c r="C60" s="50"/>
      <c r="D60" s="50"/>
      <c r="E60" s="51"/>
    </row>
    <row r="61" spans="2:5">
      <c r="B61" s="50" t="s">
        <v>2382</v>
      </c>
      <c r="C61" s="50"/>
      <c r="D61" s="50"/>
      <c r="E61" s="51"/>
    </row>
    <row r="62" spans="2:5">
      <c r="B62" s="50" t="s">
        <v>2400</v>
      </c>
      <c r="C62" s="50"/>
      <c r="D62" s="50"/>
      <c r="E62" s="51"/>
    </row>
    <row r="63" spans="2:5">
      <c r="B63" s="50" t="s">
        <v>2383</v>
      </c>
      <c r="C63" s="50"/>
      <c r="D63" s="50"/>
      <c r="E63" s="51"/>
    </row>
    <row r="64" spans="2:5">
      <c r="B64" s="50" t="s">
        <v>2384</v>
      </c>
      <c r="C64" s="50"/>
      <c r="D64" s="50"/>
      <c r="E64" s="51"/>
    </row>
    <row r="65" spans="2:5">
      <c r="B65" s="50" t="s">
        <v>2385</v>
      </c>
      <c r="C65" s="50"/>
      <c r="D65" s="50"/>
      <c r="E65" s="51"/>
    </row>
    <row r="66" spans="2:5">
      <c r="B66" s="50" t="s">
        <v>2386</v>
      </c>
      <c r="C66" s="50"/>
      <c r="D66" s="50"/>
      <c r="E66" s="51"/>
    </row>
    <row r="67" spans="2:5">
      <c r="B67" s="50" t="s">
        <v>2387</v>
      </c>
      <c r="C67" s="50"/>
      <c r="D67" s="50"/>
      <c r="E67" s="51"/>
    </row>
    <row r="68" spans="2:5">
      <c r="B68" s="50" t="s">
        <v>2388</v>
      </c>
      <c r="C68" s="50"/>
      <c r="D68" s="50"/>
      <c r="E68" s="51"/>
    </row>
    <row r="69" spans="2:5">
      <c r="B69" s="50" t="s">
        <v>2389</v>
      </c>
      <c r="C69" s="50"/>
      <c r="D69" s="50"/>
      <c r="E69" s="51"/>
    </row>
    <row r="70" spans="2:5">
      <c r="B70" s="50" t="s">
        <v>2459</v>
      </c>
      <c r="C70" s="50"/>
      <c r="D70" s="50"/>
      <c r="E70" s="51"/>
    </row>
    <row r="71" spans="2:5">
      <c r="B71" s="50" t="s">
        <v>2460</v>
      </c>
      <c r="C71" s="50"/>
      <c r="D71" s="50"/>
      <c r="E71" s="51"/>
    </row>
    <row r="110" spans="2:2">
      <c r="B110" t="s">
        <v>2652</v>
      </c>
    </row>
  </sheetData>
  <mergeCells count="3">
    <mergeCell ref="B33:H33"/>
    <mergeCell ref="B34:H34"/>
    <mergeCell ref="B37:H37"/>
  </mergeCells>
  <pageMargins left="0" right="0" top="0" bottom="0" header="0" footer="0"/>
  <pageSetup orientation="landscape"/>
  <headerFooter>
    <oddFooter xml:space="preserve">&amp;C_x000D_&amp;1#&amp;"Aptos"&amp;10&amp;K000000  For internal use only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heetPr>
  <dimension ref="A1:J169"/>
  <sheetViews>
    <sheetView topLeftCell="A130" workbookViewId="0">
      <selection activeCell="G142" sqref="G142"/>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78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1941</v>
      </c>
      <c r="B7" s="16" t="s">
        <v>1942</v>
      </c>
      <c r="C7" s="13" t="s">
        <v>1943</v>
      </c>
      <c r="D7" s="13" t="s">
        <v>115</v>
      </c>
      <c r="E7" s="17">
        <v>15500</v>
      </c>
      <c r="F7" s="18">
        <v>15501.02</v>
      </c>
      <c r="G7" s="19">
        <v>1.9199999999999998E-2</v>
      </c>
      <c r="H7" s="20">
        <v>6.9500000000000006E-2</v>
      </c>
      <c r="I7" s="21"/>
      <c r="J7" s="3"/>
    </row>
    <row r="8" spans="1:10" ht="13.05" customHeight="1">
      <c r="A8" s="15" t="s">
        <v>1944</v>
      </c>
      <c r="B8" s="16" t="s">
        <v>1945</v>
      </c>
      <c r="C8" s="13" t="s">
        <v>1946</v>
      </c>
      <c r="D8" s="13" t="s">
        <v>126</v>
      </c>
      <c r="E8" s="17">
        <v>12500</v>
      </c>
      <c r="F8" s="18">
        <v>12512.89</v>
      </c>
      <c r="G8" s="19">
        <v>1.55E-2</v>
      </c>
      <c r="H8" s="20">
        <v>6.6498000000000002E-2</v>
      </c>
      <c r="I8" s="21"/>
      <c r="J8" s="3"/>
    </row>
    <row r="9" spans="1:10" ht="13.05" customHeight="1">
      <c r="A9" s="15" t="s">
        <v>1947</v>
      </c>
      <c r="B9" s="16" t="s">
        <v>1948</v>
      </c>
      <c r="C9" s="13" t="s">
        <v>1949</v>
      </c>
      <c r="D9" s="13" t="s">
        <v>126</v>
      </c>
      <c r="E9" s="17">
        <v>12500</v>
      </c>
      <c r="F9" s="18">
        <v>12505.48</v>
      </c>
      <c r="G9" s="19">
        <v>1.55E-2</v>
      </c>
      <c r="H9" s="20">
        <v>6.7236000000000004E-2</v>
      </c>
      <c r="I9" s="21"/>
      <c r="J9" s="3"/>
    </row>
    <row r="10" spans="1:10" ht="13.05" customHeight="1">
      <c r="A10" s="15" t="s">
        <v>1950</v>
      </c>
      <c r="B10" s="16" t="s">
        <v>1951</v>
      </c>
      <c r="C10" s="13" t="s">
        <v>1952</v>
      </c>
      <c r="D10" s="13" t="s">
        <v>911</v>
      </c>
      <c r="E10" s="17">
        <v>5000</v>
      </c>
      <c r="F10" s="18">
        <v>5007.43</v>
      </c>
      <c r="G10" s="19">
        <v>6.1999999999999998E-3</v>
      </c>
      <c r="H10" s="20">
        <v>7.3998999999999995E-2</v>
      </c>
      <c r="I10" s="21"/>
      <c r="J10" s="3"/>
    </row>
    <row r="11" spans="1:10" ht="13.05" customHeight="1">
      <c r="A11" s="15" t="s">
        <v>1953</v>
      </c>
      <c r="B11" s="16" t="s">
        <v>1954</v>
      </c>
      <c r="C11" s="13" t="s">
        <v>1955</v>
      </c>
      <c r="D11" s="13" t="s">
        <v>907</v>
      </c>
      <c r="E11" s="17">
        <v>2500</v>
      </c>
      <c r="F11" s="18">
        <v>2502.64</v>
      </c>
      <c r="G11" s="19">
        <v>3.0999999999999999E-3</v>
      </c>
      <c r="H11" s="20">
        <v>7.1447999999999998E-2</v>
      </c>
      <c r="I11" s="21"/>
      <c r="J11" s="3"/>
    </row>
    <row r="12" spans="1:10" ht="13.05" customHeight="1">
      <c r="A12" s="15" t="s">
        <v>1956</v>
      </c>
      <c r="B12" s="16" t="s">
        <v>1957</v>
      </c>
      <c r="C12" s="13" t="s">
        <v>1958</v>
      </c>
      <c r="D12" s="13" t="s">
        <v>143</v>
      </c>
      <c r="E12" s="17">
        <v>2500</v>
      </c>
      <c r="F12" s="18">
        <v>2501.81</v>
      </c>
      <c r="G12" s="19">
        <v>3.0999999999999999E-3</v>
      </c>
      <c r="H12" s="20">
        <v>7.0051000000000002E-2</v>
      </c>
      <c r="I12" s="21"/>
      <c r="J12" s="3"/>
    </row>
    <row r="13" spans="1:10" ht="13.05" customHeight="1">
      <c r="A13" s="3"/>
      <c r="B13" s="22" t="s">
        <v>176</v>
      </c>
      <c r="C13" s="2"/>
      <c r="D13" s="2"/>
      <c r="E13" s="2"/>
      <c r="F13" s="23">
        <v>50531.27</v>
      </c>
      <c r="G13" s="24">
        <v>6.2600000000000003E-2</v>
      </c>
      <c r="H13" s="25"/>
      <c r="I13" s="25"/>
      <c r="J13" s="3"/>
    </row>
    <row r="14" spans="1:10" ht="13.05" customHeight="1">
      <c r="A14" s="3"/>
      <c r="B14" s="22" t="s">
        <v>177</v>
      </c>
      <c r="C14" s="2"/>
      <c r="D14" s="2"/>
      <c r="E14" s="2"/>
      <c r="F14" s="25" t="s">
        <v>178</v>
      </c>
      <c r="G14" s="25" t="s">
        <v>178</v>
      </c>
      <c r="H14" s="25"/>
      <c r="I14" s="25"/>
      <c r="J14" s="3"/>
    </row>
    <row r="15" spans="1:10" ht="13.05" customHeight="1">
      <c r="A15" s="3"/>
      <c r="B15" s="22" t="s">
        <v>176</v>
      </c>
      <c r="C15" s="2"/>
      <c r="D15" s="2"/>
      <c r="E15" s="2"/>
      <c r="F15" s="25" t="s">
        <v>178</v>
      </c>
      <c r="G15" s="25" t="s">
        <v>178</v>
      </c>
      <c r="H15" s="25"/>
      <c r="I15" s="25"/>
      <c r="J15" s="3"/>
    </row>
    <row r="16" spans="1:10" ht="13.05" customHeight="1">
      <c r="A16" s="3"/>
      <c r="B16" s="22" t="s">
        <v>187</v>
      </c>
      <c r="C16" s="26"/>
      <c r="D16" s="2"/>
      <c r="E16" s="26"/>
      <c r="F16" s="23">
        <v>50531.27</v>
      </c>
      <c r="G16" s="24">
        <v>6.2600000000000003E-2</v>
      </c>
      <c r="H16" s="25"/>
      <c r="I16" s="25"/>
      <c r="J16" s="3"/>
    </row>
    <row r="17" spans="1:10" ht="13.05" customHeight="1">
      <c r="A17" s="3"/>
      <c r="B17" s="12" t="s">
        <v>188</v>
      </c>
      <c r="C17" s="13"/>
      <c r="D17" s="13"/>
      <c r="E17" s="13"/>
      <c r="F17" s="13"/>
      <c r="G17" s="13"/>
      <c r="H17" s="14"/>
      <c r="I17" s="14"/>
      <c r="J17" s="3"/>
    </row>
    <row r="18" spans="1:10" ht="13.05" customHeight="1">
      <c r="A18" s="3"/>
      <c r="B18" s="12" t="s">
        <v>189</v>
      </c>
      <c r="C18" s="13"/>
      <c r="D18" s="13"/>
      <c r="E18" s="13"/>
      <c r="F18" s="3"/>
      <c r="G18" s="14"/>
      <c r="H18" s="14"/>
      <c r="I18" s="14"/>
      <c r="J18" s="3"/>
    </row>
    <row r="19" spans="1:10" ht="13.05" customHeight="1">
      <c r="A19" s="15" t="s">
        <v>1959</v>
      </c>
      <c r="B19" s="16" t="s">
        <v>1960</v>
      </c>
      <c r="C19" s="13" t="s">
        <v>1961</v>
      </c>
      <c r="D19" s="13" t="s">
        <v>193</v>
      </c>
      <c r="E19" s="17">
        <v>7000</v>
      </c>
      <c r="F19" s="18">
        <v>34732.04</v>
      </c>
      <c r="G19" s="19">
        <v>4.2900000000000001E-2</v>
      </c>
      <c r="H19" s="20">
        <v>6.4000000000000001E-2</v>
      </c>
      <c r="I19" s="21"/>
      <c r="J19" s="3"/>
    </row>
    <row r="20" spans="1:10" ht="13.05" customHeight="1">
      <c r="A20" s="15" t="s">
        <v>1962</v>
      </c>
      <c r="B20" s="16" t="s">
        <v>1963</v>
      </c>
      <c r="C20" s="13" t="s">
        <v>1964</v>
      </c>
      <c r="D20" s="13" t="s">
        <v>193</v>
      </c>
      <c r="E20" s="17">
        <v>5500</v>
      </c>
      <c r="F20" s="18">
        <v>27198.74</v>
      </c>
      <c r="G20" s="19">
        <v>3.3599999999999998E-2</v>
      </c>
      <c r="H20" s="20">
        <v>6.2200999999999999E-2</v>
      </c>
      <c r="I20" s="21"/>
      <c r="J20" s="3"/>
    </row>
    <row r="21" spans="1:10" ht="13.05" customHeight="1">
      <c r="A21" s="15" t="s">
        <v>1965</v>
      </c>
      <c r="B21" s="16" t="s">
        <v>1966</v>
      </c>
      <c r="C21" s="13" t="s">
        <v>1967</v>
      </c>
      <c r="D21" s="13" t="s">
        <v>203</v>
      </c>
      <c r="E21" s="17">
        <v>5000</v>
      </c>
      <c r="F21" s="18">
        <v>24847.53</v>
      </c>
      <c r="G21" s="19">
        <v>3.0700000000000002E-2</v>
      </c>
      <c r="H21" s="20">
        <v>6.3999E-2</v>
      </c>
      <c r="I21" s="21"/>
      <c r="J21" s="3"/>
    </row>
    <row r="22" spans="1:10" ht="13.05" customHeight="1">
      <c r="A22" s="15" t="s">
        <v>1968</v>
      </c>
      <c r="B22" s="16" t="s">
        <v>1969</v>
      </c>
      <c r="C22" s="13" t="s">
        <v>1970</v>
      </c>
      <c r="D22" s="13" t="s">
        <v>1971</v>
      </c>
      <c r="E22" s="17">
        <v>5000</v>
      </c>
      <c r="F22" s="18">
        <v>24713.83</v>
      </c>
      <c r="G22" s="19">
        <v>3.0599999999999999E-2</v>
      </c>
      <c r="H22" s="20">
        <v>6.2155000000000002E-2</v>
      </c>
      <c r="I22" s="21"/>
      <c r="J22" s="3"/>
    </row>
    <row r="23" spans="1:10" ht="13.05" customHeight="1">
      <c r="A23" s="15" t="s">
        <v>1972</v>
      </c>
      <c r="B23" s="16" t="s">
        <v>1973</v>
      </c>
      <c r="C23" s="13" t="s">
        <v>1974</v>
      </c>
      <c r="D23" s="13" t="s">
        <v>1971</v>
      </c>
      <c r="E23" s="17">
        <v>5000</v>
      </c>
      <c r="F23" s="18">
        <v>24667.93</v>
      </c>
      <c r="G23" s="19">
        <v>3.0499999999999999E-2</v>
      </c>
      <c r="H23" s="20">
        <v>6.2198999999999997E-2</v>
      </c>
      <c r="I23" s="21"/>
      <c r="J23" s="3"/>
    </row>
    <row r="24" spans="1:10" ht="13.05" customHeight="1">
      <c r="A24" s="15" t="s">
        <v>1975</v>
      </c>
      <c r="B24" s="16" t="s">
        <v>1976</v>
      </c>
      <c r="C24" s="13" t="s">
        <v>1977</v>
      </c>
      <c r="D24" s="13" t="s">
        <v>193</v>
      </c>
      <c r="E24" s="17">
        <v>4000</v>
      </c>
      <c r="F24" s="18">
        <v>19879.86</v>
      </c>
      <c r="G24" s="19">
        <v>2.46E-2</v>
      </c>
      <c r="H24" s="20">
        <v>6.3022999999999996E-2</v>
      </c>
      <c r="I24" s="21"/>
      <c r="J24" s="3"/>
    </row>
    <row r="25" spans="1:10" ht="13.05" customHeight="1">
      <c r="A25" s="15" t="s">
        <v>1978</v>
      </c>
      <c r="B25" s="16" t="s">
        <v>1979</v>
      </c>
      <c r="C25" s="13" t="s">
        <v>1980</v>
      </c>
      <c r="D25" s="13" t="s">
        <v>193</v>
      </c>
      <c r="E25" s="17">
        <v>4000</v>
      </c>
      <c r="F25" s="18">
        <v>19863.740000000002</v>
      </c>
      <c r="G25" s="19">
        <v>2.46E-2</v>
      </c>
      <c r="H25" s="20">
        <v>6.2600000000000003E-2</v>
      </c>
      <c r="I25" s="21"/>
      <c r="J25" s="3"/>
    </row>
    <row r="26" spans="1:10" ht="13.05" customHeight="1">
      <c r="A26" s="15" t="s">
        <v>1981</v>
      </c>
      <c r="B26" s="16" t="s">
        <v>1982</v>
      </c>
      <c r="C26" s="13" t="s">
        <v>1983</v>
      </c>
      <c r="D26" s="13" t="s">
        <v>193</v>
      </c>
      <c r="E26" s="17">
        <v>4000</v>
      </c>
      <c r="F26" s="18">
        <v>19816.3</v>
      </c>
      <c r="G26" s="19">
        <v>2.4500000000000001E-2</v>
      </c>
      <c r="H26" s="20">
        <v>6.6349000000000005E-2</v>
      </c>
      <c r="I26" s="21"/>
      <c r="J26" s="3"/>
    </row>
    <row r="27" spans="1:10" ht="13.05" customHeight="1">
      <c r="A27" s="15" t="s">
        <v>1984</v>
      </c>
      <c r="B27" s="16" t="s">
        <v>1985</v>
      </c>
      <c r="C27" s="13" t="s">
        <v>1986</v>
      </c>
      <c r="D27" s="13" t="s">
        <v>193</v>
      </c>
      <c r="E27" s="17">
        <v>4000</v>
      </c>
      <c r="F27" s="18">
        <v>19766.16</v>
      </c>
      <c r="G27" s="19">
        <v>2.4400000000000002E-2</v>
      </c>
      <c r="H27" s="20">
        <v>6.3500000000000001E-2</v>
      </c>
      <c r="I27" s="21"/>
      <c r="J27" s="3"/>
    </row>
    <row r="28" spans="1:10" ht="13.05" customHeight="1">
      <c r="A28" s="15" t="s">
        <v>1987</v>
      </c>
      <c r="B28" s="16" t="s">
        <v>1988</v>
      </c>
      <c r="C28" s="13" t="s">
        <v>1989</v>
      </c>
      <c r="D28" s="13" t="s">
        <v>193</v>
      </c>
      <c r="E28" s="17">
        <v>3500</v>
      </c>
      <c r="F28" s="18">
        <v>17283.509999999998</v>
      </c>
      <c r="G28" s="19">
        <v>2.1399999999999999E-2</v>
      </c>
      <c r="H28" s="20">
        <v>6.3500000000000001E-2</v>
      </c>
      <c r="I28" s="21"/>
      <c r="J28" s="3"/>
    </row>
    <row r="29" spans="1:10" ht="13.05" customHeight="1">
      <c r="A29" s="15" t="s">
        <v>1990</v>
      </c>
      <c r="B29" s="16" t="s">
        <v>1991</v>
      </c>
      <c r="C29" s="13" t="s">
        <v>1992</v>
      </c>
      <c r="D29" s="13" t="s">
        <v>193</v>
      </c>
      <c r="E29" s="17">
        <v>3000</v>
      </c>
      <c r="F29" s="18">
        <v>14894.72</v>
      </c>
      <c r="G29" s="19">
        <v>1.84E-2</v>
      </c>
      <c r="H29" s="20">
        <v>6.4501000000000003E-2</v>
      </c>
      <c r="I29" s="21"/>
      <c r="J29" s="3"/>
    </row>
    <row r="30" spans="1:10" ht="13.05" customHeight="1">
      <c r="A30" s="15" t="s">
        <v>282</v>
      </c>
      <c r="B30" s="16" t="s">
        <v>283</v>
      </c>
      <c r="C30" s="13" t="s">
        <v>284</v>
      </c>
      <c r="D30" s="13" t="s">
        <v>203</v>
      </c>
      <c r="E30" s="17">
        <v>2500</v>
      </c>
      <c r="F30" s="18">
        <v>12340.31</v>
      </c>
      <c r="G30" s="19">
        <v>1.5299999999999999E-2</v>
      </c>
      <c r="H30" s="20">
        <v>6.2149999999999997E-2</v>
      </c>
      <c r="I30" s="21"/>
      <c r="J30" s="3"/>
    </row>
    <row r="31" spans="1:10" ht="13.05" customHeight="1">
      <c r="A31" s="15" t="s">
        <v>1993</v>
      </c>
      <c r="B31" s="16" t="s">
        <v>1994</v>
      </c>
      <c r="C31" s="13" t="s">
        <v>1995</v>
      </c>
      <c r="D31" s="13" t="s">
        <v>193</v>
      </c>
      <c r="E31" s="17">
        <v>2400</v>
      </c>
      <c r="F31" s="18">
        <v>11873.3</v>
      </c>
      <c r="G31" s="19">
        <v>1.47E-2</v>
      </c>
      <c r="H31" s="20">
        <v>6.3849000000000003E-2</v>
      </c>
      <c r="I31" s="21"/>
      <c r="J31" s="3"/>
    </row>
    <row r="32" spans="1:10" ht="13.05" customHeight="1">
      <c r="A32" s="15" t="s">
        <v>1996</v>
      </c>
      <c r="B32" s="16" t="s">
        <v>1997</v>
      </c>
      <c r="C32" s="13" t="s">
        <v>1998</v>
      </c>
      <c r="D32" s="13" t="s">
        <v>193</v>
      </c>
      <c r="E32" s="17">
        <v>500</v>
      </c>
      <c r="F32" s="18">
        <v>2482.02</v>
      </c>
      <c r="G32" s="19">
        <v>3.0999999999999999E-3</v>
      </c>
      <c r="H32" s="20">
        <v>6.4499000000000001E-2</v>
      </c>
      <c r="I32" s="21"/>
      <c r="J32" s="3"/>
    </row>
    <row r="33" spans="1:10" ht="13.05" customHeight="1">
      <c r="A33" s="3"/>
      <c r="B33" s="22" t="s">
        <v>176</v>
      </c>
      <c r="C33" s="2"/>
      <c r="D33" s="2"/>
      <c r="E33" s="2"/>
      <c r="F33" s="23">
        <v>274359.99</v>
      </c>
      <c r="G33" s="24">
        <v>0.33929999999999999</v>
      </c>
      <c r="H33" s="25"/>
      <c r="I33" s="25"/>
      <c r="J33" s="3"/>
    </row>
    <row r="34" spans="1:10" ht="13.05" customHeight="1">
      <c r="A34" s="3"/>
      <c r="B34" s="12" t="s">
        <v>217</v>
      </c>
      <c r="C34" s="13"/>
      <c r="D34" s="13"/>
      <c r="E34" s="13"/>
      <c r="F34" s="3"/>
      <c r="G34" s="14"/>
      <c r="H34" s="14"/>
      <c r="I34" s="14"/>
      <c r="J34" s="3"/>
    </row>
    <row r="35" spans="1:10" ht="13.05" customHeight="1">
      <c r="A35" s="15" t="s">
        <v>1999</v>
      </c>
      <c r="B35" s="16" t="s">
        <v>2000</v>
      </c>
      <c r="C35" s="13" t="s">
        <v>2001</v>
      </c>
      <c r="D35" s="13" t="s">
        <v>203</v>
      </c>
      <c r="E35" s="17">
        <v>6000</v>
      </c>
      <c r="F35" s="18">
        <v>29765.16</v>
      </c>
      <c r="G35" s="19">
        <v>3.6799999999999999E-2</v>
      </c>
      <c r="H35" s="20">
        <v>6.5448999999999993E-2</v>
      </c>
      <c r="I35" s="21"/>
      <c r="J35" s="3"/>
    </row>
    <row r="36" spans="1:10" ht="13.05" customHeight="1">
      <c r="A36" s="15" t="s">
        <v>2002</v>
      </c>
      <c r="B36" s="16" t="s">
        <v>2003</v>
      </c>
      <c r="C36" s="13" t="s">
        <v>2004</v>
      </c>
      <c r="D36" s="13" t="s">
        <v>193</v>
      </c>
      <c r="E36" s="17">
        <v>6000</v>
      </c>
      <c r="F36" s="18">
        <v>29642.22</v>
      </c>
      <c r="G36" s="19">
        <v>3.6700000000000003E-2</v>
      </c>
      <c r="H36" s="20">
        <v>6.3848000000000002E-2</v>
      </c>
      <c r="I36" s="21"/>
      <c r="J36" s="3"/>
    </row>
    <row r="37" spans="1:10" ht="13.05" customHeight="1">
      <c r="A37" s="15" t="s">
        <v>2005</v>
      </c>
      <c r="B37" s="16" t="s">
        <v>2006</v>
      </c>
      <c r="C37" s="13" t="s">
        <v>2007</v>
      </c>
      <c r="D37" s="13" t="s">
        <v>193</v>
      </c>
      <c r="E37" s="17">
        <v>5000</v>
      </c>
      <c r="F37" s="18">
        <v>24835.23</v>
      </c>
      <c r="G37" s="19">
        <v>3.0700000000000002E-2</v>
      </c>
      <c r="H37" s="20">
        <v>6.5450999999999995E-2</v>
      </c>
      <c r="I37" s="21"/>
      <c r="J37" s="3"/>
    </row>
    <row r="38" spans="1:10" ht="13.05" customHeight="1">
      <c r="A38" s="15" t="s">
        <v>2008</v>
      </c>
      <c r="B38" s="16" t="s">
        <v>2009</v>
      </c>
      <c r="C38" s="13" t="s">
        <v>2010</v>
      </c>
      <c r="D38" s="13" t="s">
        <v>213</v>
      </c>
      <c r="E38" s="17">
        <v>5000</v>
      </c>
      <c r="F38" s="18">
        <v>24686.65</v>
      </c>
      <c r="G38" s="19">
        <v>3.0499999999999999E-2</v>
      </c>
      <c r="H38" s="20">
        <v>6.4350000000000004E-2</v>
      </c>
      <c r="I38" s="21"/>
      <c r="J38" s="3"/>
    </row>
    <row r="39" spans="1:10" ht="13.05" customHeight="1">
      <c r="A39" s="15" t="s">
        <v>2011</v>
      </c>
      <c r="B39" s="16" t="s">
        <v>2012</v>
      </c>
      <c r="C39" s="13" t="s">
        <v>2013</v>
      </c>
      <c r="D39" s="13" t="s">
        <v>193</v>
      </c>
      <c r="E39" s="17">
        <v>5000</v>
      </c>
      <c r="F39" s="18">
        <v>24660.15</v>
      </c>
      <c r="G39" s="19">
        <v>3.0499999999999999E-2</v>
      </c>
      <c r="H39" s="20">
        <v>6.3672999999999993E-2</v>
      </c>
      <c r="I39" s="21"/>
      <c r="J39" s="3"/>
    </row>
    <row r="40" spans="1:10" ht="13.05" customHeight="1">
      <c r="A40" s="15" t="s">
        <v>2014</v>
      </c>
      <c r="B40" s="16" t="s">
        <v>2015</v>
      </c>
      <c r="C40" s="13" t="s">
        <v>2016</v>
      </c>
      <c r="D40" s="13" t="s">
        <v>193</v>
      </c>
      <c r="E40" s="17">
        <v>5000</v>
      </c>
      <c r="F40" s="18">
        <v>24588.38</v>
      </c>
      <c r="G40" s="19">
        <v>3.04E-2</v>
      </c>
      <c r="H40" s="20">
        <v>8.0398999999999998E-2</v>
      </c>
      <c r="I40" s="21"/>
      <c r="J40" s="3"/>
    </row>
    <row r="41" spans="1:10" ht="13.05" customHeight="1">
      <c r="A41" s="15" t="s">
        <v>2017</v>
      </c>
      <c r="B41" s="16" t="s">
        <v>2018</v>
      </c>
      <c r="C41" s="13" t="s">
        <v>2019</v>
      </c>
      <c r="D41" s="13" t="s">
        <v>193</v>
      </c>
      <c r="E41" s="17">
        <v>4000</v>
      </c>
      <c r="F41" s="18">
        <v>19876</v>
      </c>
      <c r="G41" s="19">
        <v>2.46E-2</v>
      </c>
      <c r="H41" s="20">
        <v>6.9003999999999996E-2</v>
      </c>
      <c r="I41" s="21"/>
      <c r="J41" s="3"/>
    </row>
    <row r="42" spans="1:10" ht="13.05" customHeight="1">
      <c r="A42" s="15" t="s">
        <v>2020</v>
      </c>
      <c r="B42" s="16" t="s">
        <v>2021</v>
      </c>
      <c r="C42" s="13" t="s">
        <v>2022</v>
      </c>
      <c r="D42" s="13" t="s">
        <v>193</v>
      </c>
      <c r="E42" s="17">
        <v>4000</v>
      </c>
      <c r="F42" s="18">
        <v>19847.2</v>
      </c>
      <c r="G42" s="19">
        <v>2.4500000000000001E-2</v>
      </c>
      <c r="H42" s="20">
        <v>6.5350000000000005E-2</v>
      </c>
      <c r="I42" s="21"/>
      <c r="J42" s="3"/>
    </row>
    <row r="43" spans="1:10" ht="13.05" customHeight="1">
      <c r="A43" s="15" t="s">
        <v>2023</v>
      </c>
      <c r="B43" s="16" t="s">
        <v>2024</v>
      </c>
      <c r="C43" s="13" t="s">
        <v>2025</v>
      </c>
      <c r="D43" s="13" t="s">
        <v>213</v>
      </c>
      <c r="E43" s="17">
        <v>4000</v>
      </c>
      <c r="F43" s="18">
        <v>19842.96</v>
      </c>
      <c r="G43" s="19">
        <v>2.4500000000000001E-2</v>
      </c>
      <c r="H43" s="20">
        <v>6.5651000000000001E-2</v>
      </c>
      <c r="I43" s="21"/>
      <c r="J43" s="3"/>
    </row>
    <row r="44" spans="1:10" ht="13.05" customHeight="1">
      <c r="A44" s="15" t="s">
        <v>2026</v>
      </c>
      <c r="B44" s="16" t="s">
        <v>2027</v>
      </c>
      <c r="C44" s="13" t="s">
        <v>2028</v>
      </c>
      <c r="D44" s="13" t="s">
        <v>193</v>
      </c>
      <c r="E44" s="17">
        <v>4000</v>
      </c>
      <c r="F44" s="18">
        <v>19841</v>
      </c>
      <c r="G44" s="19">
        <v>2.4500000000000001E-2</v>
      </c>
      <c r="H44" s="20">
        <v>6.8023E-2</v>
      </c>
      <c r="I44" s="21"/>
      <c r="J44" s="3"/>
    </row>
    <row r="45" spans="1:10" ht="13.05" customHeight="1">
      <c r="A45" s="15" t="s">
        <v>2029</v>
      </c>
      <c r="B45" s="16" t="s">
        <v>2030</v>
      </c>
      <c r="C45" s="13" t="s">
        <v>2031</v>
      </c>
      <c r="D45" s="13" t="s">
        <v>193</v>
      </c>
      <c r="E45" s="17">
        <v>4000</v>
      </c>
      <c r="F45" s="18">
        <v>19822.2</v>
      </c>
      <c r="G45" s="19">
        <v>2.4500000000000001E-2</v>
      </c>
      <c r="H45" s="20">
        <v>6.4199000000000006E-2</v>
      </c>
      <c r="I45" s="21"/>
      <c r="J45" s="3"/>
    </row>
    <row r="46" spans="1:10" ht="13.05" customHeight="1">
      <c r="A46" s="15" t="s">
        <v>2032</v>
      </c>
      <c r="B46" s="16" t="s">
        <v>2033</v>
      </c>
      <c r="C46" s="13" t="s">
        <v>2034</v>
      </c>
      <c r="D46" s="13" t="s">
        <v>203</v>
      </c>
      <c r="E46" s="17">
        <v>4000</v>
      </c>
      <c r="F46" s="18">
        <v>19815.900000000001</v>
      </c>
      <c r="G46" s="19">
        <v>2.4500000000000001E-2</v>
      </c>
      <c r="H46" s="20">
        <v>7.0651000000000005E-2</v>
      </c>
      <c r="I46" s="21"/>
      <c r="J46" s="3"/>
    </row>
    <row r="47" spans="1:10" ht="13.05" customHeight="1">
      <c r="A47" s="15" t="s">
        <v>2035</v>
      </c>
      <c r="B47" s="16" t="s">
        <v>2036</v>
      </c>
      <c r="C47" s="13" t="s">
        <v>2037</v>
      </c>
      <c r="D47" s="13" t="s">
        <v>193</v>
      </c>
      <c r="E47" s="17">
        <v>4000</v>
      </c>
      <c r="F47" s="18">
        <v>19774.3</v>
      </c>
      <c r="G47" s="19">
        <v>2.4500000000000001E-2</v>
      </c>
      <c r="H47" s="20">
        <v>6.4096E-2</v>
      </c>
      <c r="I47" s="21"/>
      <c r="J47" s="3"/>
    </row>
    <row r="48" spans="1:10" ht="13.05" customHeight="1">
      <c r="A48" s="15" t="s">
        <v>2038</v>
      </c>
      <c r="B48" s="16" t="s">
        <v>2039</v>
      </c>
      <c r="C48" s="13" t="s">
        <v>2040</v>
      </c>
      <c r="D48" s="13" t="s">
        <v>193</v>
      </c>
      <c r="E48" s="17">
        <v>4000</v>
      </c>
      <c r="F48" s="18">
        <v>19760.68</v>
      </c>
      <c r="G48" s="19">
        <v>2.4400000000000002E-2</v>
      </c>
      <c r="H48" s="20">
        <v>6.3152E-2</v>
      </c>
      <c r="I48" s="21"/>
      <c r="J48" s="3"/>
    </row>
    <row r="49" spans="1:10" ht="13.05" customHeight="1">
      <c r="A49" s="15" t="s">
        <v>2041</v>
      </c>
      <c r="B49" s="16" t="s">
        <v>2042</v>
      </c>
      <c r="C49" s="13" t="s">
        <v>2043</v>
      </c>
      <c r="D49" s="13" t="s">
        <v>193</v>
      </c>
      <c r="E49" s="17">
        <v>4000</v>
      </c>
      <c r="F49" s="18">
        <v>19716.96</v>
      </c>
      <c r="G49" s="19">
        <v>2.4400000000000002E-2</v>
      </c>
      <c r="H49" s="20">
        <v>6.3899999999999998E-2</v>
      </c>
      <c r="I49" s="21"/>
      <c r="J49" s="3"/>
    </row>
    <row r="50" spans="1:10" ht="13.05" customHeight="1">
      <c r="A50" s="15" t="s">
        <v>2044</v>
      </c>
      <c r="B50" s="16" t="s">
        <v>2045</v>
      </c>
      <c r="C50" s="13" t="s">
        <v>2046</v>
      </c>
      <c r="D50" s="13" t="s">
        <v>193</v>
      </c>
      <c r="E50" s="17">
        <v>3000</v>
      </c>
      <c r="F50" s="18">
        <v>14887.71</v>
      </c>
      <c r="G50" s="19">
        <v>1.84E-2</v>
      </c>
      <c r="H50" s="20">
        <v>6.7145999999999997E-2</v>
      </c>
      <c r="I50" s="21"/>
      <c r="J50" s="3"/>
    </row>
    <row r="51" spans="1:10" ht="13.05" customHeight="1">
      <c r="A51" s="15" t="s">
        <v>2047</v>
      </c>
      <c r="B51" s="16" t="s">
        <v>2048</v>
      </c>
      <c r="C51" s="13" t="s">
        <v>2049</v>
      </c>
      <c r="D51" s="13" t="s">
        <v>193</v>
      </c>
      <c r="E51" s="17">
        <v>3000</v>
      </c>
      <c r="F51" s="18">
        <v>14857.56</v>
      </c>
      <c r="G51" s="19">
        <v>1.84E-2</v>
      </c>
      <c r="H51" s="20">
        <v>7.2900999999999994E-2</v>
      </c>
      <c r="I51" s="21"/>
      <c r="J51" s="3"/>
    </row>
    <row r="52" spans="1:10" ht="13.05" customHeight="1">
      <c r="A52" s="15" t="s">
        <v>2050</v>
      </c>
      <c r="B52" s="16" t="s">
        <v>2051</v>
      </c>
      <c r="C52" s="13" t="s">
        <v>2052</v>
      </c>
      <c r="D52" s="13" t="s">
        <v>193</v>
      </c>
      <c r="E52" s="17">
        <v>3000</v>
      </c>
      <c r="F52" s="18">
        <v>14821.73</v>
      </c>
      <c r="G52" s="19">
        <v>1.83E-2</v>
      </c>
      <c r="H52" s="20">
        <v>6.8599999999999994E-2</v>
      </c>
      <c r="I52" s="21"/>
      <c r="J52" s="3"/>
    </row>
    <row r="53" spans="1:10" ht="13.05" customHeight="1">
      <c r="A53" s="15" t="s">
        <v>2053</v>
      </c>
      <c r="B53" s="16" t="s">
        <v>2054</v>
      </c>
      <c r="C53" s="13" t="s">
        <v>2055</v>
      </c>
      <c r="D53" s="13" t="s">
        <v>193</v>
      </c>
      <c r="E53" s="17">
        <v>2000</v>
      </c>
      <c r="F53" s="18">
        <v>9921.68</v>
      </c>
      <c r="G53" s="19">
        <v>1.23E-2</v>
      </c>
      <c r="H53" s="20">
        <v>6.8600999999999995E-2</v>
      </c>
      <c r="I53" s="21"/>
      <c r="J53" s="3"/>
    </row>
    <row r="54" spans="1:10" ht="13.05" customHeight="1">
      <c r="A54" s="15" t="s">
        <v>2056</v>
      </c>
      <c r="B54" s="16" t="s">
        <v>2057</v>
      </c>
      <c r="C54" s="13" t="s">
        <v>2058</v>
      </c>
      <c r="D54" s="13" t="s">
        <v>193</v>
      </c>
      <c r="E54" s="17">
        <v>2000</v>
      </c>
      <c r="F54" s="18">
        <v>9915.86</v>
      </c>
      <c r="G54" s="19">
        <v>1.23E-2</v>
      </c>
      <c r="H54" s="20">
        <v>7.2026999999999994E-2</v>
      </c>
      <c r="I54" s="21"/>
      <c r="J54" s="3"/>
    </row>
    <row r="55" spans="1:10" ht="13.05" customHeight="1">
      <c r="A55" s="15" t="s">
        <v>2059</v>
      </c>
      <c r="B55" s="16" t="s">
        <v>2060</v>
      </c>
      <c r="C55" s="13" t="s">
        <v>2061</v>
      </c>
      <c r="D55" s="13" t="s">
        <v>193</v>
      </c>
      <c r="E55" s="17">
        <v>2000</v>
      </c>
      <c r="F55" s="18">
        <v>9876.36</v>
      </c>
      <c r="G55" s="19">
        <v>1.2200000000000001E-2</v>
      </c>
      <c r="H55" s="20">
        <v>7.0301000000000002E-2</v>
      </c>
      <c r="I55" s="21"/>
      <c r="J55" s="3"/>
    </row>
    <row r="56" spans="1:10" ht="13.05" customHeight="1">
      <c r="A56" s="15" t="s">
        <v>2062</v>
      </c>
      <c r="B56" s="16" t="s">
        <v>2063</v>
      </c>
      <c r="C56" s="13" t="s">
        <v>2064</v>
      </c>
      <c r="D56" s="13" t="s">
        <v>193</v>
      </c>
      <c r="E56" s="17">
        <v>1500</v>
      </c>
      <c r="F56" s="18">
        <v>7399.75</v>
      </c>
      <c r="G56" s="19">
        <v>9.1999999999999998E-3</v>
      </c>
      <c r="H56" s="20">
        <v>6.9651000000000005E-2</v>
      </c>
      <c r="I56" s="21"/>
      <c r="J56" s="3"/>
    </row>
    <row r="57" spans="1:10" ht="13.05" customHeight="1">
      <c r="A57" s="15" t="s">
        <v>2065</v>
      </c>
      <c r="B57" s="16" t="s">
        <v>2066</v>
      </c>
      <c r="C57" s="13" t="s">
        <v>2067</v>
      </c>
      <c r="D57" s="13" t="s">
        <v>193</v>
      </c>
      <c r="E57" s="17">
        <v>1500</v>
      </c>
      <c r="F57" s="18">
        <v>7396.55</v>
      </c>
      <c r="G57" s="19">
        <v>9.1000000000000004E-3</v>
      </c>
      <c r="H57" s="20">
        <v>7.0901000000000006E-2</v>
      </c>
      <c r="I57" s="21"/>
      <c r="J57" s="3"/>
    </row>
    <row r="58" spans="1:10" ht="13.05" customHeight="1">
      <c r="A58" s="15" t="s">
        <v>2068</v>
      </c>
      <c r="B58" s="16" t="s">
        <v>2069</v>
      </c>
      <c r="C58" s="13" t="s">
        <v>2070</v>
      </c>
      <c r="D58" s="13" t="s">
        <v>193</v>
      </c>
      <c r="E58" s="17">
        <v>500</v>
      </c>
      <c r="F58" s="18">
        <v>2464.89</v>
      </c>
      <c r="G58" s="19">
        <v>3.0000000000000001E-3</v>
      </c>
      <c r="H58" s="20">
        <v>6.3398999999999997E-2</v>
      </c>
      <c r="I58" s="21"/>
      <c r="J58" s="3"/>
    </row>
    <row r="59" spans="1:10" ht="13.05" customHeight="1">
      <c r="A59" s="3"/>
      <c r="B59" s="22" t="s">
        <v>176</v>
      </c>
      <c r="C59" s="2"/>
      <c r="D59" s="2"/>
      <c r="E59" s="2"/>
      <c r="F59" s="23">
        <v>428017.08</v>
      </c>
      <c r="G59" s="24">
        <v>0.5292</v>
      </c>
      <c r="H59" s="25"/>
      <c r="I59" s="25"/>
      <c r="J59" s="3"/>
    </row>
    <row r="60" spans="1:10" ht="13.05" customHeight="1">
      <c r="A60" s="3"/>
      <c r="B60" s="12" t="s">
        <v>631</v>
      </c>
      <c r="C60" s="13"/>
      <c r="D60" s="13"/>
      <c r="E60" s="13"/>
      <c r="F60" s="3"/>
      <c r="G60" s="14"/>
      <c r="H60" s="14"/>
      <c r="I60" s="14"/>
      <c r="J60" s="3"/>
    </row>
    <row r="61" spans="1:10" ht="13.05" customHeight="1">
      <c r="A61" s="15" t="s">
        <v>2071</v>
      </c>
      <c r="B61" s="16" t="s">
        <v>2072</v>
      </c>
      <c r="C61" s="13" t="s">
        <v>2073</v>
      </c>
      <c r="D61" s="13" t="s">
        <v>150</v>
      </c>
      <c r="E61" s="17">
        <v>50000000</v>
      </c>
      <c r="F61" s="18">
        <v>49645</v>
      </c>
      <c r="G61" s="19">
        <v>6.1400000000000003E-2</v>
      </c>
      <c r="H61" s="20">
        <v>5.2200000000000003E-2</v>
      </c>
      <c r="I61" s="21"/>
      <c r="J61" s="3"/>
    </row>
    <row r="62" spans="1:10" ht="13.05" customHeight="1">
      <c r="A62" s="15" t="s">
        <v>2074</v>
      </c>
      <c r="B62" s="16" t="s">
        <v>2075</v>
      </c>
      <c r="C62" s="13" t="s">
        <v>2076</v>
      </c>
      <c r="D62" s="13" t="s">
        <v>150</v>
      </c>
      <c r="E62" s="17">
        <v>50000000</v>
      </c>
      <c r="F62" s="18">
        <v>49637.95</v>
      </c>
      <c r="G62" s="19">
        <v>6.1400000000000003E-2</v>
      </c>
      <c r="H62" s="20">
        <v>5.2200000000000003E-2</v>
      </c>
      <c r="I62" s="21"/>
      <c r="J62" s="3"/>
    </row>
    <row r="63" spans="1:10" ht="13.05" customHeight="1">
      <c r="A63" s="15" t="s">
        <v>2077</v>
      </c>
      <c r="B63" s="16" t="s">
        <v>2078</v>
      </c>
      <c r="C63" s="13" t="s">
        <v>2079</v>
      </c>
      <c r="D63" s="13" t="s">
        <v>150</v>
      </c>
      <c r="E63" s="17">
        <v>25000000</v>
      </c>
      <c r="F63" s="18">
        <v>24794.33</v>
      </c>
      <c r="G63" s="19">
        <v>3.0700000000000002E-2</v>
      </c>
      <c r="H63" s="20">
        <v>5.2200000000000003E-2</v>
      </c>
      <c r="I63" s="21"/>
      <c r="J63" s="3"/>
    </row>
    <row r="64" spans="1:10" ht="13.05" customHeight="1">
      <c r="A64" s="15" t="s">
        <v>2080</v>
      </c>
      <c r="B64" s="16" t="s">
        <v>2081</v>
      </c>
      <c r="C64" s="13" t="s">
        <v>2082</v>
      </c>
      <c r="D64" s="13" t="s">
        <v>150</v>
      </c>
      <c r="E64" s="17">
        <v>24500000</v>
      </c>
      <c r="F64" s="18">
        <v>24255.32</v>
      </c>
      <c r="G64" s="19">
        <v>0.03</v>
      </c>
      <c r="H64" s="20">
        <v>5.1860000000000003E-2</v>
      </c>
      <c r="I64" s="21"/>
      <c r="J64" s="3"/>
    </row>
    <row r="65" spans="1:10" ht="13.05" customHeight="1">
      <c r="A65" s="15" t="s">
        <v>2083</v>
      </c>
      <c r="B65" s="16" t="s">
        <v>2084</v>
      </c>
      <c r="C65" s="13" t="s">
        <v>2085</v>
      </c>
      <c r="D65" s="13" t="s">
        <v>150</v>
      </c>
      <c r="E65" s="17">
        <v>18000000</v>
      </c>
      <c r="F65" s="18">
        <v>17890.2</v>
      </c>
      <c r="G65" s="19">
        <v>2.2100000000000002E-2</v>
      </c>
      <c r="H65" s="20">
        <v>5.2101000000000001E-2</v>
      </c>
      <c r="I65" s="21"/>
      <c r="J65" s="3"/>
    </row>
    <row r="66" spans="1:10" ht="13.05" customHeight="1">
      <c r="A66" s="15" t="s">
        <v>2086</v>
      </c>
      <c r="B66" s="16" t="s">
        <v>2087</v>
      </c>
      <c r="C66" s="13" t="s">
        <v>2088</v>
      </c>
      <c r="D66" s="13" t="s">
        <v>150</v>
      </c>
      <c r="E66" s="17">
        <v>10000000</v>
      </c>
      <c r="F66" s="18">
        <v>9948.8799999999992</v>
      </c>
      <c r="G66" s="19">
        <v>1.23E-2</v>
      </c>
      <c r="H66" s="20">
        <v>5.2101000000000001E-2</v>
      </c>
      <c r="I66" s="21"/>
      <c r="J66" s="3"/>
    </row>
    <row r="67" spans="1:10" ht="13.05" customHeight="1">
      <c r="A67" s="15" t="s">
        <v>2089</v>
      </c>
      <c r="B67" s="16" t="s">
        <v>2090</v>
      </c>
      <c r="C67" s="13" t="s">
        <v>2091</v>
      </c>
      <c r="D67" s="13" t="s">
        <v>150</v>
      </c>
      <c r="E67" s="17">
        <v>5000000</v>
      </c>
      <c r="F67" s="18">
        <v>4974.4399999999996</v>
      </c>
      <c r="G67" s="19">
        <v>6.1999999999999998E-3</v>
      </c>
      <c r="H67" s="20">
        <v>5.2101000000000001E-2</v>
      </c>
      <c r="I67" s="21"/>
      <c r="J67" s="3"/>
    </row>
    <row r="68" spans="1:10" ht="13.05" customHeight="1">
      <c r="A68" s="3"/>
      <c r="B68" s="22" t="s">
        <v>176</v>
      </c>
      <c r="C68" s="2"/>
      <c r="D68" s="2"/>
      <c r="E68" s="2"/>
      <c r="F68" s="23">
        <v>181146.12</v>
      </c>
      <c r="G68" s="24">
        <v>0.22409999999999999</v>
      </c>
      <c r="H68" s="25"/>
      <c r="I68" s="25"/>
      <c r="J68" s="3"/>
    </row>
    <row r="69" spans="1:10" ht="13.05" customHeight="1">
      <c r="A69" s="3"/>
      <c r="B69" s="22" t="s">
        <v>187</v>
      </c>
      <c r="C69" s="26"/>
      <c r="D69" s="2"/>
      <c r="E69" s="26"/>
      <c r="F69" s="23">
        <v>883523.19</v>
      </c>
      <c r="G69" s="24">
        <v>1.0926</v>
      </c>
      <c r="H69" s="25"/>
      <c r="I69" s="25"/>
      <c r="J69" s="3"/>
    </row>
    <row r="70" spans="1:10" ht="13.05" customHeight="1">
      <c r="A70" s="3"/>
      <c r="B70" s="12" t="s">
        <v>221</v>
      </c>
      <c r="C70" s="13"/>
      <c r="D70" s="13"/>
      <c r="E70" s="13"/>
      <c r="F70" s="13"/>
      <c r="G70" s="13"/>
      <c r="H70" s="14"/>
      <c r="I70" s="14"/>
      <c r="J70" s="3"/>
    </row>
    <row r="71" spans="1:10" ht="13.05" customHeight="1">
      <c r="A71" s="3"/>
      <c r="B71" s="12" t="s">
        <v>222</v>
      </c>
      <c r="C71" s="13"/>
      <c r="D71" s="13"/>
      <c r="E71" s="13"/>
      <c r="F71" s="3"/>
      <c r="G71" s="14"/>
      <c r="H71" s="14"/>
      <c r="I71" s="14"/>
      <c r="J71" s="3"/>
    </row>
    <row r="72" spans="1:10" ht="13.05" customHeight="1">
      <c r="A72" s="15" t="s">
        <v>223</v>
      </c>
      <c r="B72" s="16" t="s">
        <v>224</v>
      </c>
      <c r="C72" s="13" t="s">
        <v>225</v>
      </c>
      <c r="D72" s="13" t="s">
        <v>226</v>
      </c>
      <c r="E72" s="17">
        <v>22524.442999999999</v>
      </c>
      <c r="F72" s="18">
        <v>2673.96</v>
      </c>
      <c r="G72" s="19">
        <v>3.3E-3</v>
      </c>
      <c r="H72" s="20">
        <v>5.5100000000000003E-2</v>
      </c>
      <c r="I72" s="21"/>
      <c r="J72" s="3"/>
    </row>
    <row r="73" spans="1:10" ht="13.05" customHeight="1">
      <c r="A73" s="3"/>
      <c r="B73" s="22" t="s">
        <v>176</v>
      </c>
      <c r="C73" s="2"/>
      <c r="D73" s="2"/>
      <c r="E73" s="2"/>
      <c r="F73" s="23">
        <v>2673.96</v>
      </c>
      <c r="G73" s="24">
        <v>3.3E-3</v>
      </c>
      <c r="H73" s="25"/>
      <c r="I73" s="25"/>
      <c r="J73" s="3"/>
    </row>
    <row r="74" spans="1:10" ht="13.05" customHeight="1">
      <c r="A74" s="3"/>
      <c r="B74" s="22" t="s">
        <v>187</v>
      </c>
      <c r="C74" s="26"/>
      <c r="D74" s="2"/>
      <c r="E74" s="26"/>
      <c r="F74" s="23">
        <v>2673.96</v>
      </c>
      <c r="G74" s="24">
        <v>3.3E-3</v>
      </c>
      <c r="H74" s="25"/>
      <c r="I74" s="25"/>
      <c r="J74" s="3"/>
    </row>
    <row r="75" spans="1:10" ht="13.05" customHeight="1">
      <c r="A75" s="3"/>
      <c r="B75" s="12" t="s">
        <v>227</v>
      </c>
      <c r="C75" s="13"/>
      <c r="D75" s="13"/>
      <c r="E75" s="13"/>
      <c r="F75" s="13"/>
      <c r="G75" s="13"/>
      <c r="H75" s="14"/>
      <c r="I75" s="14"/>
      <c r="J75" s="3"/>
    </row>
    <row r="76" spans="1:10" ht="13.05" customHeight="1">
      <c r="A76" s="15" t="s">
        <v>228</v>
      </c>
      <c r="B76" s="16" t="s">
        <v>229</v>
      </c>
      <c r="C76" s="13"/>
      <c r="D76" s="13" t="s">
        <v>226</v>
      </c>
      <c r="E76" s="17"/>
      <c r="F76" s="18">
        <v>349.5</v>
      </c>
      <c r="G76" s="19">
        <v>4.0000000000000002E-4</v>
      </c>
      <c r="H76" s="20">
        <v>5.331804441399076E-2</v>
      </c>
      <c r="I76" s="21"/>
      <c r="J76" s="3"/>
    </row>
    <row r="77" spans="1:10" ht="13.05" customHeight="1">
      <c r="A77" s="3"/>
      <c r="B77" s="22" t="s">
        <v>176</v>
      </c>
      <c r="C77" s="2"/>
      <c r="D77" s="2"/>
      <c r="E77" s="2"/>
      <c r="F77" s="23">
        <v>349.5</v>
      </c>
      <c r="G77" s="24">
        <v>4.0000000000000002E-4</v>
      </c>
      <c r="H77" s="25"/>
      <c r="I77" s="25"/>
      <c r="J77" s="3"/>
    </row>
    <row r="78" spans="1:10" ht="13.05" customHeight="1">
      <c r="A78" s="3"/>
      <c r="B78" s="22" t="s">
        <v>177</v>
      </c>
      <c r="C78" s="2"/>
      <c r="D78" s="2"/>
      <c r="E78" s="2"/>
      <c r="F78" s="25" t="s">
        <v>178</v>
      </c>
      <c r="G78" s="25" t="s">
        <v>178</v>
      </c>
      <c r="H78" s="25"/>
      <c r="I78" s="25"/>
      <c r="J78" s="3"/>
    </row>
    <row r="79" spans="1:10" ht="13.05" customHeight="1">
      <c r="A79" s="3"/>
      <c r="B79" s="22" t="s">
        <v>176</v>
      </c>
      <c r="C79" s="2"/>
      <c r="D79" s="2"/>
      <c r="E79" s="2"/>
      <c r="F79" s="25" t="s">
        <v>178</v>
      </c>
      <c r="G79" s="25" t="s">
        <v>178</v>
      </c>
      <c r="H79" s="25"/>
      <c r="I79" s="25"/>
      <c r="J79" s="3"/>
    </row>
    <row r="80" spans="1:10" ht="13.05" customHeight="1">
      <c r="A80" s="3"/>
      <c r="B80" s="22" t="s">
        <v>187</v>
      </c>
      <c r="C80" s="26"/>
      <c r="D80" s="2"/>
      <c r="E80" s="26"/>
      <c r="F80" s="23">
        <v>349.5</v>
      </c>
      <c r="G80" s="24">
        <v>4.0000000000000002E-4</v>
      </c>
      <c r="H80" s="25"/>
      <c r="I80" s="25"/>
      <c r="J80" s="3"/>
    </row>
    <row r="81" spans="1:10" ht="13.05" customHeight="1">
      <c r="A81" s="3"/>
      <c r="B81" s="22" t="s">
        <v>230</v>
      </c>
      <c r="C81" s="13"/>
      <c r="D81" s="2"/>
      <c r="E81" s="13"/>
      <c r="F81" s="27">
        <v>-128413.16</v>
      </c>
      <c r="G81" s="24">
        <v>-0.15890000000000001</v>
      </c>
      <c r="H81" s="25"/>
      <c r="I81" s="25"/>
      <c r="J81" s="3"/>
    </row>
    <row r="82" spans="1:10" ht="13.05" customHeight="1">
      <c r="A82" s="3"/>
      <c r="B82" s="28" t="s">
        <v>231</v>
      </c>
      <c r="C82" s="29"/>
      <c r="D82" s="29"/>
      <c r="E82" s="29"/>
      <c r="F82" s="30">
        <v>808664.76</v>
      </c>
      <c r="G82" s="31">
        <v>1</v>
      </c>
      <c r="H82" s="32"/>
      <c r="I82" s="32"/>
      <c r="J82" s="3"/>
    </row>
    <row r="83" spans="1:10" ht="13.05" customHeight="1">
      <c r="A83" s="3"/>
      <c r="B83" s="6"/>
      <c r="C83" s="3"/>
      <c r="D83" s="3"/>
      <c r="E83" s="3"/>
      <c r="F83" s="3"/>
      <c r="G83" s="3"/>
      <c r="H83" s="3"/>
      <c r="I83" s="3"/>
      <c r="J83" s="3"/>
    </row>
    <row r="84" spans="1:10" ht="13.05" customHeight="1">
      <c r="A84" s="3"/>
      <c r="B84" s="187"/>
      <c r="C84" s="187"/>
      <c r="D84" s="187"/>
      <c r="E84" s="187"/>
      <c r="F84" s="187"/>
      <c r="G84" s="187"/>
      <c r="H84" s="187"/>
      <c r="I84" s="3"/>
      <c r="J84" s="3"/>
    </row>
    <row r="85" spans="1:10" ht="13.05" customHeight="1">
      <c r="A85" s="3"/>
      <c r="B85" s="187"/>
      <c r="C85" s="187"/>
      <c r="D85" s="187"/>
      <c r="E85" s="187"/>
      <c r="F85" s="187"/>
      <c r="G85" s="187"/>
      <c r="H85" s="187"/>
      <c r="I85" s="3"/>
      <c r="J85" s="3"/>
    </row>
    <row r="86" spans="1:10" ht="13.05" customHeight="1">
      <c r="A86" s="3"/>
      <c r="B86" s="4" t="s">
        <v>226</v>
      </c>
      <c r="C86" s="3"/>
      <c r="D86" s="3"/>
      <c r="E86" s="3"/>
      <c r="F86" s="3"/>
      <c r="G86" s="3"/>
      <c r="H86" s="3"/>
      <c r="I86" s="3"/>
      <c r="J86" s="3"/>
    </row>
    <row r="87" spans="1:10" ht="13.05" customHeight="1">
      <c r="A87" s="3"/>
      <c r="B87" s="4" t="s">
        <v>232</v>
      </c>
      <c r="C87" s="3"/>
      <c r="D87" s="3"/>
      <c r="E87" s="3"/>
      <c r="F87" s="3"/>
      <c r="G87" s="3"/>
      <c r="H87" s="3"/>
      <c r="I87" s="3"/>
      <c r="J87" s="3"/>
    </row>
    <row r="88" spans="1:10" ht="13.05" customHeight="1">
      <c r="A88" s="3"/>
      <c r="B88" s="4" t="s">
        <v>233</v>
      </c>
      <c r="C88" s="3"/>
      <c r="D88" s="3"/>
      <c r="E88" s="3"/>
      <c r="F88" s="3"/>
      <c r="G88" s="3"/>
      <c r="H88" s="3"/>
      <c r="I88" s="3"/>
      <c r="J88" s="3"/>
    </row>
    <row r="89" spans="1:10" ht="13.05" customHeight="1">
      <c r="A89" s="3"/>
      <c r="B89" s="4" t="s">
        <v>234</v>
      </c>
      <c r="C89" s="3"/>
      <c r="D89" s="3"/>
      <c r="E89" s="3"/>
      <c r="F89" s="3"/>
      <c r="G89" s="3"/>
      <c r="H89" s="3"/>
      <c r="I89" s="3"/>
      <c r="J89" s="3"/>
    </row>
    <row r="90" spans="1:10" ht="26.1" customHeight="1">
      <c r="A90" s="3"/>
      <c r="B90" s="187" t="s">
        <v>235</v>
      </c>
      <c r="C90" s="187"/>
      <c r="D90" s="187"/>
      <c r="E90" s="187"/>
      <c r="F90" s="187"/>
      <c r="G90" s="187"/>
      <c r="H90" s="187"/>
      <c r="I90" s="3"/>
      <c r="J90" s="3"/>
    </row>
    <row r="94" spans="1:10">
      <c r="B94" s="49" t="s">
        <v>2354</v>
      </c>
      <c r="C94" s="50"/>
      <c r="D94" s="50"/>
      <c r="E94" s="51"/>
    </row>
    <row r="95" spans="1:10">
      <c r="B95" s="50" t="s">
        <v>2393</v>
      </c>
      <c r="C95" s="50"/>
      <c r="D95" s="50"/>
      <c r="E95" s="51"/>
    </row>
    <row r="96" spans="1:10">
      <c r="B96" s="57" t="s">
        <v>2394</v>
      </c>
      <c r="C96" s="50"/>
      <c r="D96" s="50"/>
      <c r="E96" s="51"/>
    </row>
    <row r="97" spans="2:5">
      <c r="B97" s="50" t="s">
        <v>2355</v>
      </c>
      <c r="C97" s="50"/>
      <c r="D97" s="50"/>
      <c r="E97" s="51"/>
    </row>
    <row r="98" spans="2:5">
      <c r="B98" s="50" t="s">
        <v>2356</v>
      </c>
      <c r="C98" s="50"/>
      <c r="D98" s="50"/>
      <c r="E98" s="51"/>
    </row>
    <row r="99" spans="2:5">
      <c r="B99" s="50" t="s">
        <v>2357</v>
      </c>
      <c r="C99" s="52"/>
      <c r="D99" s="52"/>
      <c r="E99" s="52"/>
    </row>
    <row r="100" spans="2:5">
      <c r="B100" s="50" t="s">
        <v>2358</v>
      </c>
      <c r="C100" s="50"/>
      <c r="D100" s="50"/>
      <c r="E100" s="51"/>
    </row>
    <row r="101" spans="2:5">
      <c r="B101" s="50" t="s">
        <v>2359</v>
      </c>
      <c r="C101" s="50"/>
      <c r="D101" s="50"/>
      <c r="E101" s="51"/>
    </row>
    <row r="102" spans="2:5">
      <c r="B102" s="50" t="s">
        <v>2360</v>
      </c>
      <c r="C102" s="50"/>
      <c r="D102" s="50"/>
      <c r="E102" s="51"/>
    </row>
    <row r="103" spans="2:5">
      <c r="B103" s="50" t="s">
        <v>2361</v>
      </c>
      <c r="C103" s="50"/>
      <c r="D103" s="50"/>
      <c r="E103" s="51"/>
    </row>
    <row r="104" spans="2:5">
      <c r="B104" s="49" t="s">
        <v>2362</v>
      </c>
      <c r="C104" s="49"/>
      <c r="D104" s="49" t="s">
        <v>2505</v>
      </c>
      <c r="E104" s="49" t="s">
        <v>2364</v>
      </c>
    </row>
    <row r="105" spans="2:5">
      <c r="B105" s="50" t="s">
        <v>2365</v>
      </c>
      <c r="C105" s="50"/>
      <c r="D105" s="53">
        <v>1001.1996</v>
      </c>
      <c r="E105" s="53">
        <v>1001.2536</v>
      </c>
    </row>
    <row r="106" spans="2:5">
      <c r="B106" s="50" t="s">
        <v>2366</v>
      </c>
      <c r="C106" s="50"/>
      <c r="D106" s="53">
        <v>3168.9607000000001</v>
      </c>
      <c r="E106" s="53">
        <v>3188.8002999999999</v>
      </c>
    </row>
    <row r="107" spans="2:5">
      <c r="B107" s="50" t="s">
        <v>2368</v>
      </c>
      <c r="C107" s="50"/>
      <c r="D107" s="53">
        <v>1001.0635</v>
      </c>
      <c r="E107" s="53">
        <v>1001.2542</v>
      </c>
    </row>
    <row r="108" spans="2:5">
      <c r="B108" s="50" t="s">
        <v>2461</v>
      </c>
      <c r="C108" s="50"/>
      <c r="D108" s="53">
        <v>3849.4101999999998</v>
      </c>
      <c r="E108" s="53">
        <v>3873.5032000000001</v>
      </c>
    </row>
    <row r="109" spans="2:5">
      <c r="B109" s="50" t="s">
        <v>2370</v>
      </c>
      <c r="C109" s="50"/>
      <c r="D109" s="53">
        <v>4665.4488000000001</v>
      </c>
      <c r="E109" s="53">
        <v>4694.6574000000001</v>
      </c>
    </row>
    <row r="110" spans="2:5">
      <c r="B110" s="50" t="s">
        <v>2373</v>
      </c>
      <c r="C110" s="50"/>
      <c r="D110" s="53">
        <v>1002.0848999999999</v>
      </c>
      <c r="E110" s="53">
        <v>1002.0848999999999</v>
      </c>
    </row>
    <row r="111" spans="2:5">
      <c r="B111" s="50" t="s">
        <v>2374</v>
      </c>
      <c r="C111" s="50"/>
      <c r="D111" s="53">
        <v>3212.3928999999998</v>
      </c>
      <c r="E111" s="53">
        <v>3232.7044000000001</v>
      </c>
    </row>
    <row r="112" spans="2:5">
      <c r="B112" s="50" t="s">
        <v>2376</v>
      </c>
      <c r="C112" s="50"/>
      <c r="D112" s="53">
        <v>1220.6034</v>
      </c>
      <c r="E112" s="53">
        <v>1220.9545000000001</v>
      </c>
    </row>
    <row r="113" spans="2:5">
      <c r="B113" s="50" t="s">
        <v>2369</v>
      </c>
      <c r="C113" s="50"/>
      <c r="D113" s="53">
        <v>0</v>
      </c>
      <c r="E113" s="53">
        <v>0</v>
      </c>
    </row>
    <row r="114" spans="2:5">
      <c r="B114" s="50"/>
      <c r="C114" s="50"/>
      <c r="D114" s="50"/>
      <c r="E114" s="51"/>
    </row>
    <row r="115" spans="2:5">
      <c r="B115" s="50" t="s">
        <v>2377</v>
      </c>
      <c r="C115" s="50"/>
      <c r="D115" s="49" t="s">
        <v>2378</v>
      </c>
      <c r="E115" s="54" t="s">
        <v>221</v>
      </c>
    </row>
    <row r="116" spans="2:5">
      <c r="B116" s="50" t="s">
        <v>2365</v>
      </c>
      <c r="C116" s="50"/>
      <c r="D116" s="55">
        <v>6.1955066900000002</v>
      </c>
      <c r="E116" s="55">
        <v>6.1955066900000002</v>
      </c>
    </row>
    <row r="117" spans="2:5">
      <c r="B117" s="50" t="s">
        <v>2368</v>
      </c>
      <c r="C117" s="50"/>
      <c r="D117" s="55">
        <v>6.0556174199999999</v>
      </c>
      <c r="E117" s="55">
        <v>6.0556174199999999</v>
      </c>
    </row>
    <row r="118" spans="2:5">
      <c r="B118" s="50" t="s">
        <v>2373</v>
      </c>
      <c r="C118" s="50"/>
      <c r="D118" s="55">
        <v>6.3168853200000008</v>
      </c>
      <c r="E118" s="55">
        <v>6.3168853200000008</v>
      </c>
    </row>
    <row r="119" spans="2:5">
      <c r="B119" s="50" t="s">
        <v>2376</v>
      </c>
      <c r="C119" s="50"/>
      <c r="D119" s="55">
        <v>7.3441064899999997</v>
      </c>
      <c r="E119" s="55">
        <v>7.3441064899999997</v>
      </c>
    </row>
    <row r="120" spans="2:5">
      <c r="B120" s="50"/>
      <c r="C120" s="50"/>
      <c r="D120" s="50"/>
      <c r="E120" s="51"/>
    </row>
    <row r="121" spans="2:5">
      <c r="B121" s="50" t="s">
        <v>2379</v>
      </c>
      <c r="C121" s="50"/>
      <c r="D121" s="50"/>
      <c r="E121" s="51"/>
    </row>
    <row r="122" spans="2:5">
      <c r="B122" s="50" t="s">
        <v>2380</v>
      </c>
      <c r="C122" s="50"/>
      <c r="D122" s="50"/>
      <c r="E122" s="51"/>
    </row>
    <row r="123" spans="2:5">
      <c r="B123" s="50" t="s">
        <v>2462</v>
      </c>
      <c r="C123" s="50"/>
      <c r="D123" s="50"/>
      <c r="E123" s="51"/>
    </row>
    <row r="124" spans="2:5">
      <c r="B124" s="50" t="s">
        <v>2382</v>
      </c>
      <c r="C124" s="50"/>
      <c r="D124" s="50"/>
      <c r="E124" s="51"/>
    </row>
    <row r="125" spans="2:5">
      <c r="B125" s="50" t="s">
        <v>2400</v>
      </c>
      <c r="C125" s="50"/>
      <c r="D125" s="50"/>
      <c r="E125" s="51"/>
    </row>
    <row r="126" spans="2:5">
      <c r="B126" s="50" t="s">
        <v>2383</v>
      </c>
      <c r="C126" s="50"/>
      <c r="D126" s="50"/>
      <c r="E126" s="51"/>
    </row>
    <row r="127" spans="2:5">
      <c r="B127" s="50" t="s">
        <v>2384</v>
      </c>
      <c r="C127" s="50"/>
      <c r="D127" s="50"/>
      <c r="E127" s="51"/>
    </row>
    <row r="128" spans="2:5">
      <c r="B128" s="50" t="s">
        <v>2385</v>
      </c>
      <c r="C128" s="50"/>
      <c r="D128" s="50"/>
      <c r="E128" s="51"/>
    </row>
    <row r="129" spans="2:5">
      <c r="B129" s="50" t="s">
        <v>2386</v>
      </c>
      <c r="C129" s="50"/>
      <c r="D129" s="50"/>
      <c r="E129" s="51"/>
    </row>
    <row r="130" spans="2:5">
      <c r="B130" s="50" t="s">
        <v>2387</v>
      </c>
      <c r="C130" s="50"/>
      <c r="D130" s="50"/>
      <c r="E130" s="51"/>
    </row>
    <row r="131" spans="2:5">
      <c r="B131" s="50" t="s">
        <v>2388</v>
      </c>
      <c r="C131" s="50"/>
      <c r="D131" s="50"/>
      <c r="E131" s="51"/>
    </row>
    <row r="132" spans="2:5">
      <c r="B132" s="50" t="s">
        <v>2389</v>
      </c>
      <c r="C132" s="50"/>
      <c r="D132" s="50"/>
      <c r="E132" s="51"/>
    </row>
    <row r="133" spans="2:5">
      <c r="B133" s="50" t="s">
        <v>2463</v>
      </c>
      <c r="C133" s="50"/>
      <c r="D133" s="50"/>
      <c r="E133" s="51"/>
    </row>
    <row r="134" spans="2:5">
      <c r="B134" s="50" t="s">
        <v>2464</v>
      </c>
      <c r="C134" s="50"/>
      <c r="D134" s="50"/>
      <c r="E134" s="51"/>
    </row>
    <row r="169" spans="2:2">
      <c r="B169" t="s">
        <v>2652</v>
      </c>
    </row>
  </sheetData>
  <mergeCells count="3">
    <mergeCell ref="B84:H84"/>
    <mergeCell ref="B85:H85"/>
    <mergeCell ref="B90:H90"/>
  </mergeCells>
  <pageMargins left="0" right="0" top="0" bottom="0" header="0" footer="0"/>
  <pageSetup orientation="landscape"/>
  <headerFooter>
    <oddFooter xml:space="preserve">&amp;C_x000D_&amp;1#&amp;"Aptos"&amp;10&amp;K000000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166"/>
  <sheetViews>
    <sheetView topLeftCell="A149" workbookViewId="0">
      <selection activeCell="F169" sqref="F16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238</v>
      </c>
      <c r="C6" s="13"/>
      <c r="D6" s="13"/>
      <c r="E6" s="13"/>
      <c r="F6" s="3"/>
      <c r="G6" s="14"/>
      <c r="H6" s="14"/>
      <c r="I6" s="14"/>
      <c r="J6" s="3"/>
    </row>
    <row r="7" spans="1:10" ht="13.05" customHeight="1">
      <c r="A7" s="15" t="s">
        <v>286</v>
      </c>
      <c r="B7" s="16" t="s">
        <v>287</v>
      </c>
      <c r="C7" s="13" t="s">
        <v>288</v>
      </c>
      <c r="D7" s="13" t="s">
        <v>242</v>
      </c>
      <c r="E7" s="17">
        <v>375000</v>
      </c>
      <c r="F7" s="18">
        <v>629.80999999999995</v>
      </c>
      <c r="G7" s="19">
        <v>2.1999999999999999E-2</v>
      </c>
      <c r="H7" s="21"/>
      <c r="I7" s="21"/>
      <c r="J7" s="3"/>
    </row>
    <row r="8" spans="1:10" ht="13.05" customHeight="1">
      <c r="A8" s="15" t="s">
        <v>289</v>
      </c>
      <c r="B8" s="16" t="s">
        <v>290</v>
      </c>
      <c r="C8" s="13" t="s">
        <v>291</v>
      </c>
      <c r="D8" s="13" t="s">
        <v>292</v>
      </c>
      <c r="E8" s="17">
        <v>301229</v>
      </c>
      <c r="F8" s="18">
        <v>282.52</v>
      </c>
      <c r="G8" s="19">
        <v>9.9000000000000008E-3</v>
      </c>
      <c r="H8" s="21"/>
      <c r="I8" s="21"/>
      <c r="J8" s="3"/>
    </row>
    <row r="9" spans="1:10" ht="13.05" customHeight="1">
      <c r="A9" s="15" t="s">
        <v>293</v>
      </c>
      <c r="B9" s="16" t="s">
        <v>294</v>
      </c>
      <c r="C9" s="13" t="s">
        <v>295</v>
      </c>
      <c r="D9" s="13" t="s">
        <v>292</v>
      </c>
      <c r="E9" s="17">
        <v>115337</v>
      </c>
      <c r="F9" s="18">
        <v>203.93</v>
      </c>
      <c r="G9" s="19">
        <v>7.1000000000000004E-3</v>
      </c>
      <c r="H9" s="21"/>
      <c r="I9" s="21"/>
      <c r="J9" s="3"/>
    </row>
    <row r="10" spans="1:10" ht="13.05" customHeight="1">
      <c r="A10" s="15" t="s">
        <v>239</v>
      </c>
      <c r="B10" s="16" t="s">
        <v>240</v>
      </c>
      <c r="C10" s="13" t="s">
        <v>241</v>
      </c>
      <c r="D10" s="13" t="s">
        <v>242</v>
      </c>
      <c r="E10" s="17">
        <v>7764</v>
      </c>
      <c r="F10" s="18">
        <v>8.89</v>
      </c>
      <c r="G10" s="19">
        <v>2.9999999999999997E-4</v>
      </c>
      <c r="H10" s="21"/>
      <c r="I10" s="21"/>
      <c r="J10" s="3"/>
    </row>
    <row r="11" spans="1:10" ht="13.05" customHeight="1">
      <c r="A11" s="3"/>
      <c r="B11" s="22" t="s">
        <v>176</v>
      </c>
      <c r="C11" s="2"/>
      <c r="D11" s="2"/>
      <c r="E11" s="2"/>
      <c r="F11" s="23">
        <v>1125.1500000000001</v>
      </c>
      <c r="G11" s="24">
        <v>3.9300000000000002E-2</v>
      </c>
      <c r="H11" s="25"/>
      <c r="I11" s="25"/>
      <c r="J11" s="3"/>
    </row>
    <row r="12" spans="1:10" ht="13.05" customHeight="1">
      <c r="A12" s="3"/>
      <c r="B12" s="22" t="s">
        <v>187</v>
      </c>
      <c r="C12" s="26"/>
      <c r="D12" s="2"/>
      <c r="E12" s="26"/>
      <c r="F12" s="23">
        <v>1125.1500000000001</v>
      </c>
      <c r="G12" s="24">
        <v>3.9300000000000002E-2</v>
      </c>
      <c r="H12" s="25"/>
      <c r="I12" s="25"/>
      <c r="J12" s="3"/>
    </row>
    <row r="13" spans="1:10" ht="13.05" customHeight="1">
      <c r="A13" s="3"/>
      <c r="B13" s="12" t="s">
        <v>110</v>
      </c>
      <c r="C13" s="13"/>
      <c r="D13" s="13"/>
      <c r="E13" s="13"/>
      <c r="F13" s="13"/>
      <c r="G13" s="13"/>
      <c r="H13" s="14"/>
      <c r="I13" s="14"/>
      <c r="J13" s="3"/>
    </row>
    <row r="14" spans="1:10" ht="13.05" customHeight="1">
      <c r="A14" s="3"/>
      <c r="B14" s="12" t="s">
        <v>111</v>
      </c>
      <c r="C14" s="13"/>
      <c r="D14" s="13"/>
      <c r="E14" s="13"/>
      <c r="F14" s="3"/>
      <c r="G14" s="14"/>
      <c r="H14" s="14"/>
      <c r="I14" s="14"/>
      <c r="J14" s="3"/>
    </row>
    <row r="15" spans="1:10" ht="13.05" customHeight="1">
      <c r="A15" s="15" t="s">
        <v>296</v>
      </c>
      <c r="B15" s="16" t="s">
        <v>297</v>
      </c>
      <c r="C15" s="13" t="s">
        <v>298</v>
      </c>
      <c r="D15" s="13" t="s">
        <v>115</v>
      </c>
      <c r="E15" s="17">
        <v>150</v>
      </c>
      <c r="F15" s="18">
        <v>1516.83</v>
      </c>
      <c r="G15" s="19">
        <v>5.2999999999999999E-2</v>
      </c>
      <c r="H15" s="20">
        <v>6.8949999999999997E-2</v>
      </c>
      <c r="I15" s="21"/>
      <c r="J15" s="3"/>
    </row>
    <row r="16" spans="1:10" ht="13.05" customHeight="1">
      <c r="A16" s="15" t="s">
        <v>243</v>
      </c>
      <c r="B16" s="16" t="s">
        <v>244</v>
      </c>
      <c r="C16" s="13" t="s">
        <v>245</v>
      </c>
      <c r="D16" s="13" t="s">
        <v>150</v>
      </c>
      <c r="E16" s="17">
        <v>1300010</v>
      </c>
      <c r="F16" s="18">
        <v>1266.81</v>
      </c>
      <c r="G16" s="19">
        <v>4.4299999999999999E-2</v>
      </c>
      <c r="H16" s="20">
        <v>7.0895E-2</v>
      </c>
      <c r="I16" s="21"/>
      <c r="J16" s="3"/>
    </row>
    <row r="17" spans="1:10" ht="13.05" customHeight="1">
      <c r="A17" s="15" t="s">
        <v>299</v>
      </c>
      <c r="B17" s="16" t="s">
        <v>300</v>
      </c>
      <c r="C17" s="13" t="s">
        <v>301</v>
      </c>
      <c r="D17" s="13" t="s">
        <v>115</v>
      </c>
      <c r="E17" s="17">
        <v>1200</v>
      </c>
      <c r="F17" s="18">
        <v>1205.8399999999999</v>
      </c>
      <c r="G17" s="19">
        <v>4.2099999999999999E-2</v>
      </c>
      <c r="H17" s="20">
        <v>7.22E-2</v>
      </c>
      <c r="I17" s="21"/>
      <c r="J17" s="3"/>
    </row>
    <row r="18" spans="1:10" ht="13.05" customHeight="1">
      <c r="A18" s="15" t="s">
        <v>302</v>
      </c>
      <c r="B18" s="16" t="s">
        <v>303</v>
      </c>
      <c r="C18" s="13" t="s">
        <v>304</v>
      </c>
      <c r="D18" s="13" t="s">
        <v>115</v>
      </c>
      <c r="E18" s="17">
        <v>100</v>
      </c>
      <c r="F18" s="18">
        <v>1019.6</v>
      </c>
      <c r="G18" s="19">
        <v>3.56E-2</v>
      </c>
      <c r="H18" s="20">
        <v>7.1599999999999997E-2</v>
      </c>
      <c r="I18" s="21"/>
      <c r="J18" s="3"/>
    </row>
    <row r="19" spans="1:10" ht="13.05" customHeight="1">
      <c r="A19" s="15" t="s">
        <v>305</v>
      </c>
      <c r="B19" s="16" t="s">
        <v>306</v>
      </c>
      <c r="C19" s="13" t="s">
        <v>307</v>
      </c>
      <c r="D19" s="13" t="s">
        <v>115</v>
      </c>
      <c r="E19" s="17">
        <v>1000</v>
      </c>
      <c r="F19" s="18">
        <v>1011.02</v>
      </c>
      <c r="G19" s="19">
        <v>3.5299999999999998E-2</v>
      </c>
      <c r="H19" s="20">
        <v>6.9800000000000001E-2</v>
      </c>
      <c r="I19" s="21"/>
      <c r="J19" s="3"/>
    </row>
    <row r="20" spans="1:10" ht="13.05" customHeight="1">
      <c r="A20" s="15" t="s">
        <v>308</v>
      </c>
      <c r="B20" s="16" t="s">
        <v>309</v>
      </c>
      <c r="C20" s="13" t="s">
        <v>310</v>
      </c>
      <c r="D20" s="13" t="s">
        <v>115</v>
      </c>
      <c r="E20" s="17">
        <v>1000</v>
      </c>
      <c r="F20" s="18">
        <v>1007.72</v>
      </c>
      <c r="G20" s="19">
        <v>3.5200000000000002E-2</v>
      </c>
      <c r="H20" s="20">
        <v>6.9750000000000006E-2</v>
      </c>
      <c r="I20" s="21"/>
      <c r="J20" s="3"/>
    </row>
    <row r="21" spans="1:10" ht="13.05" customHeight="1">
      <c r="A21" s="15" t="s">
        <v>311</v>
      </c>
      <c r="B21" s="16" t="s">
        <v>312</v>
      </c>
      <c r="C21" s="13" t="s">
        <v>313</v>
      </c>
      <c r="D21" s="13" t="s">
        <v>115</v>
      </c>
      <c r="E21" s="17">
        <v>1000</v>
      </c>
      <c r="F21" s="18">
        <v>1004.24</v>
      </c>
      <c r="G21" s="19">
        <v>3.5099999999999999E-2</v>
      </c>
      <c r="H21" s="20">
        <v>7.0275000000000004E-2</v>
      </c>
      <c r="I21" s="21"/>
      <c r="J21" s="3"/>
    </row>
    <row r="22" spans="1:10" ht="13.05" customHeight="1">
      <c r="A22" s="15" t="s">
        <v>314</v>
      </c>
      <c r="B22" s="16" t="s">
        <v>315</v>
      </c>
      <c r="C22" s="13" t="s">
        <v>316</v>
      </c>
      <c r="D22" s="13" t="s">
        <v>115</v>
      </c>
      <c r="E22" s="17">
        <v>1000</v>
      </c>
      <c r="F22" s="18">
        <v>1003.54</v>
      </c>
      <c r="G22" s="19">
        <v>3.5099999999999999E-2</v>
      </c>
      <c r="H22" s="20">
        <v>7.4550000000000005E-2</v>
      </c>
      <c r="I22" s="21"/>
      <c r="J22" s="3"/>
    </row>
    <row r="23" spans="1:10" ht="13.05" customHeight="1">
      <c r="A23" s="15" t="s">
        <v>317</v>
      </c>
      <c r="B23" s="16" t="s">
        <v>318</v>
      </c>
      <c r="C23" s="13" t="s">
        <v>319</v>
      </c>
      <c r="D23" s="13" t="s">
        <v>122</v>
      </c>
      <c r="E23" s="17">
        <v>100</v>
      </c>
      <c r="F23" s="18">
        <v>1003.37</v>
      </c>
      <c r="G23" s="19">
        <v>3.5099999999999999E-2</v>
      </c>
      <c r="H23" s="20">
        <v>7.0449999999999999E-2</v>
      </c>
      <c r="I23" s="21"/>
      <c r="J23" s="3"/>
    </row>
    <row r="24" spans="1:10" ht="13.05" customHeight="1">
      <c r="A24" s="15" t="s">
        <v>144</v>
      </c>
      <c r="B24" s="16" t="s">
        <v>145</v>
      </c>
      <c r="C24" s="13" t="s">
        <v>146</v>
      </c>
      <c r="D24" s="13" t="s">
        <v>115</v>
      </c>
      <c r="E24" s="17">
        <v>1000</v>
      </c>
      <c r="F24" s="18">
        <v>1001.74</v>
      </c>
      <c r="G24" s="19">
        <v>3.5000000000000003E-2</v>
      </c>
      <c r="H24" s="20">
        <v>7.6100000000000001E-2</v>
      </c>
      <c r="I24" s="21"/>
      <c r="J24" s="3"/>
    </row>
    <row r="25" spans="1:10" ht="13.05" customHeight="1">
      <c r="A25" s="15" t="s">
        <v>320</v>
      </c>
      <c r="B25" s="16" t="s">
        <v>321</v>
      </c>
      <c r="C25" s="13" t="s">
        <v>322</v>
      </c>
      <c r="D25" s="13" t="s">
        <v>115</v>
      </c>
      <c r="E25" s="17">
        <v>1000</v>
      </c>
      <c r="F25" s="18">
        <v>1001.15</v>
      </c>
      <c r="G25" s="19">
        <v>3.5000000000000003E-2</v>
      </c>
      <c r="H25" s="20">
        <v>7.5800000000000006E-2</v>
      </c>
      <c r="I25" s="21"/>
      <c r="J25" s="3"/>
    </row>
    <row r="26" spans="1:10" ht="13.05" customHeight="1">
      <c r="A26" s="15" t="s">
        <v>164</v>
      </c>
      <c r="B26" s="16" t="s">
        <v>165</v>
      </c>
      <c r="C26" s="13" t="s">
        <v>166</v>
      </c>
      <c r="D26" s="13" t="s">
        <v>115</v>
      </c>
      <c r="E26" s="17">
        <v>1000</v>
      </c>
      <c r="F26" s="18">
        <v>997.12</v>
      </c>
      <c r="G26" s="19">
        <v>3.4799999999999998E-2</v>
      </c>
      <c r="H26" s="20">
        <v>7.5899999999999995E-2</v>
      </c>
      <c r="I26" s="21"/>
      <c r="J26" s="3"/>
    </row>
    <row r="27" spans="1:10" ht="13.05" customHeight="1">
      <c r="A27" s="15" t="s">
        <v>137</v>
      </c>
      <c r="B27" s="16" t="s">
        <v>138</v>
      </c>
      <c r="C27" s="13" t="s">
        <v>139</v>
      </c>
      <c r="D27" s="13" t="s">
        <v>115</v>
      </c>
      <c r="E27" s="17">
        <v>1000</v>
      </c>
      <c r="F27" s="18">
        <v>997.1</v>
      </c>
      <c r="G27" s="19">
        <v>3.4799999999999998E-2</v>
      </c>
      <c r="H27" s="20">
        <v>7.4549000000000004E-2</v>
      </c>
      <c r="I27" s="21"/>
      <c r="J27" s="3"/>
    </row>
    <row r="28" spans="1:10" ht="13.05" customHeight="1">
      <c r="A28" s="15" t="s">
        <v>323</v>
      </c>
      <c r="B28" s="16" t="s">
        <v>324</v>
      </c>
      <c r="C28" s="13" t="s">
        <v>325</v>
      </c>
      <c r="D28" s="13" t="s">
        <v>115</v>
      </c>
      <c r="E28" s="17">
        <v>1000</v>
      </c>
      <c r="F28" s="18">
        <v>988.7</v>
      </c>
      <c r="G28" s="19">
        <v>3.4500000000000003E-2</v>
      </c>
      <c r="H28" s="20">
        <v>7.6100000000000001E-2</v>
      </c>
      <c r="I28" s="21"/>
      <c r="J28" s="3"/>
    </row>
    <row r="29" spans="1:10" ht="13.05" customHeight="1">
      <c r="A29" s="15" t="s">
        <v>154</v>
      </c>
      <c r="B29" s="16" t="s">
        <v>155</v>
      </c>
      <c r="C29" s="13" t="s">
        <v>156</v>
      </c>
      <c r="D29" s="13" t="s">
        <v>115</v>
      </c>
      <c r="E29" s="17">
        <v>900</v>
      </c>
      <c r="F29" s="18">
        <v>906.68</v>
      </c>
      <c r="G29" s="19">
        <v>3.1699999999999999E-2</v>
      </c>
      <c r="H29" s="20">
        <v>6.9500000000000006E-2</v>
      </c>
      <c r="I29" s="21"/>
      <c r="J29" s="3"/>
    </row>
    <row r="30" spans="1:10" ht="13.05" customHeight="1">
      <c r="A30" s="15" t="s">
        <v>270</v>
      </c>
      <c r="B30" s="16" t="s">
        <v>271</v>
      </c>
      <c r="C30" s="13" t="s">
        <v>272</v>
      </c>
      <c r="D30" s="13" t="s">
        <v>115</v>
      </c>
      <c r="E30" s="17">
        <v>800</v>
      </c>
      <c r="F30" s="18">
        <v>804.15</v>
      </c>
      <c r="G30" s="19">
        <v>2.81E-2</v>
      </c>
      <c r="H30" s="20">
        <v>7.2697999999999999E-2</v>
      </c>
      <c r="I30" s="21"/>
      <c r="J30" s="3"/>
    </row>
    <row r="31" spans="1:10" ht="13.05" customHeight="1">
      <c r="A31" s="15" t="s">
        <v>326</v>
      </c>
      <c r="B31" s="16" t="s">
        <v>327</v>
      </c>
      <c r="C31" s="13" t="s">
        <v>328</v>
      </c>
      <c r="D31" s="13" t="s">
        <v>115</v>
      </c>
      <c r="E31" s="17">
        <v>800</v>
      </c>
      <c r="F31" s="18">
        <v>800.53</v>
      </c>
      <c r="G31" s="19">
        <v>2.8000000000000001E-2</v>
      </c>
      <c r="H31" s="20">
        <v>7.9200999999999994E-2</v>
      </c>
      <c r="I31" s="21"/>
      <c r="J31" s="3"/>
    </row>
    <row r="32" spans="1:10" ht="13.05" customHeight="1">
      <c r="A32" s="15" t="s">
        <v>329</v>
      </c>
      <c r="B32" s="16" t="s">
        <v>330</v>
      </c>
      <c r="C32" s="13" t="s">
        <v>331</v>
      </c>
      <c r="D32" s="13" t="s">
        <v>115</v>
      </c>
      <c r="E32" s="17">
        <v>750</v>
      </c>
      <c r="F32" s="18">
        <v>755.93</v>
      </c>
      <c r="G32" s="19">
        <v>2.64E-2</v>
      </c>
      <c r="H32" s="20">
        <v>7.6899999999999996E-2</v>
      </c>
      <c r="I32" s="21"/>
      <c r="J32" s="3"/>
    </row>
    <row r="33" spans="1:10" ht="13.05" customHeight="1">
      <c r="A33" s="15" t="s">
        <v>332</v>
      </c>
      <c r="B33" s="16" t="s">
        <v>333</v>
      </c>
      <c r="C33" s="13" t="s">
        <v>334</v>
      </c>
      <c r="D33" s="13" t="s">
        <v>115</v>
      </c>
      <c r="E33" s="17">
        <v>1000</v>
      </c>
      <c r="F33" s="18">
        <v>710.3</v>
      </c>
      <c r="G33" s="19">
        <v>2.4799999999999999E-2</v>
      </c>
      <c r="H33" s="20">
        <v>7.2099999999999997E-2</v>
      </c>
      <c r="I33" s="21"/>
      <c r="J33" s="3"/>
    </row>
    <row r="34" spans="1:10" ht="13.05" customHeight="1">
      <c r="A34" s="15" t="s">
        <v>335</v>
      </c>
      <c r="B34" s="16" t="s">
        <v>336</v>
      </c>
      <c r="C34" s="13" t="s">
        <v>337</v>
      </c>
      <c r="D34" s="13" t="s">
        <v>150</v>
      </c>
      <c r="E34" s="17">
        <v>700000</v>
      </c>
      <c r="F34" s="18">
        <v>710.16</v>
      </c>
      <c r="G34" s="19">
        <v>2.4799999999999999E-2</v>
      </c>
      <c r="H34" s="20">
        <v>6.8479999999999999E-2</v>
      </c>
      <c r="I34" s="21"/>
      <c r="J34" s="3"/>
    </row>
    <row r="35" spans="1:10" ht="13.05" customHeight="1">
      <c r="A35" s="15" t="s">
        <v>273</v>
      </c>
      <c r="B35" s="16" t="s">
        <v>274</v>
      </c>
      <c r="C35" s="13" t="s">
        <v>275</v>
      </c>
      <c r="D35" s="13" t="s">
        <v>115</v>
      </c>
      <c r="E35" s="17">
        <v>700</v>
      </c>
      <c r="F35" s="18">
        <v>705.6</v>
      </c>
      <c r="G35" s="19">
        <v>2.47E-2</v>
      </c>
      <c r="H35" s="20">
        <v>7.0550000000000002E-2</v>
      </c>
      <c r="I35" s="21"/>
      <c r="J35" s="3"/>
    </row>
    <row r="36" spans="1:10" ht="13.05" customHeight="1">
      <c r="A36" s="15" t="s">
        <v>338</v>
      </c>
      <c r="B36" s="16" t="s">
        <v>339</v>
      </c>
      <c r="C36" s="13" t="s">
        <v>340</v>
      </c>
      <c r="D36" s="13" t="s">
        <v>150</v>
      </c>
      <c r="E36" s="17">
        <v>600000</v>
      </c>
      <c r="F36" s="18">
        <v>602.64</v>
      </c>
      <c r="G36" s="19">
        <v>2.1100000000000001E-2</v>
      </c>
      <c r="H36" s="20">
        <v>6.7038E-2</v>
      </c>
      <c r="I36" s="21"/>
      <c r="J36" s="3"/>
    </row>
    <row r="37" spans="1:10" ht="13.05" customHeight="1">
      <c r="A37" s="15" t="s">
        <v>341</v>
      </c>
      <c r="B37" s="16" t="s">
        <v>342</v>
      </c>
      <c r="C37" s="13" t="s">
        <v>343</v>
      </c>
      <c r="D37" s="13" t="s">
        <v>115</v>
      </c>
      <c r="E37" s="17">
        <v>500</v>
      </c>
      <c r="F37" s="18">
        <v>505.31</v>
      </c>
      <c r="G37" s="19">
        <v>1.77E-2</v>
      </c>
      <c r="H37" s="20">
        <v>7.3236999999999997E-2</v>
      </c>
      <c r="I37" s="21"/>
      <c r="J37" s="3"/>
    </row>
    <row r="38" spans="1:10" ht="13.05" customHeight="1">
      <c r="A38" s="15" t="s">
        <v>264</v>
      </c>
      <c r="B38" s="16" t="s">
        <v>265</v>
      </c>
      <c r="C38" s="13" t="s">
        <v>266</v>
      </c>
      <c r="D38" s="13" t="s">
        <v>115</v>
      </c>
      <c r="E38" s="17">
        <v>500</v>
      </c>
      <c r="F38" s="18">
        <v>503.12</v>
      </c>
      <c r="G38" s="19">
        <v>1.7600000000000001E-2</v>
      </c>
      <c r="H38" s="20">
        <v>6.9500000000000006E-2</v>
      </c>
      <c r="I38" s="21"/>
      <c r="J38" s="3"/>
    </row>
    <row r="39" spans="1:10" ht="13.05" customHeight="1">
      <c r="A39" s="15" t="s">
        <v>344</v>
      </c>
      <c r="B39" s="16" t="s">
        <v>345</v>
      </c>
      <c r="C39" s="13" t="s">
        <v>346</v>
      </c>
      <c r="D39" s="13" t="s">
        <v>115</v>
      </c>
      <c r="E39" s="17">
        <v>500</v>
      </c>
      <c r="F39" s="18">
        <v>499.9</v>
      </c>
      <c r="G39" s="19">
        <v>1.7500000000000002E-2</v>
      </c>
      <c r="H39" s="20">
        <v>7.2099999999999997E-2</v>
      </c>
      <c r="I39" s="21"/>
      <c r="J39" s="3"/>
    </row>
    <row r="40" spans="1:10" ht="13.05" customHeight="1">
      <c r="A40" s="15" t="s">
        <v>167</v>
      </c>
      <c r="B40" s="16" t="s">
        <v>168</v>
      </c>
      <c r="C40" s="13" t="s">
        <v>169</v>
      </c>
      <c r="D40" s="13" t="s">
        <v>115</v>
      </c>
      <c r="E40" s="17">
        <v>500</v>
      </c>
      <c r="F40" s="18">
        <v>496.67</v>
      </c>
      <c r="G40" s="19">
        <v>1.7399999999999999E-2</v>
      </c>
      <c r="H40" s="20">
        <v>7.8649999999999998E-2</v>
      </c>
      <c r="I40" s="21"/>
      <c r="J40" s="3"/>
    </row>
    <row r="41" spans="1:10" ht="13.05" customHeight="1">
      <c r="A41" s="15" t="s">
        <v>347</v>
      </c>
      <c r="B41" s="16" t="s">
        <v>348</v>
      </c>
      <c r="C41" s="13" t="s">
        <v>349</v>
      </c>
      <c r="D41" s="13" t="s">
        <v>150</v>
      </c>
      <c r="E41" s="17">
        <v>500000</v>
      </c>
      <c r="F41" s="18">
        <v>490.56</v>
      </c>
      <c r="G41" s="19">
        <v>1.7100000000000001E-2</v>
      </c>
      <c r="H41" s="20">
        <v>6.8695000000000006E-2</v>
      </c>
      <c r="I41" s="21"/>
      <c r="J41" s="3"/>
    </row>
    <row r="42" spans="1:10" ht="13.05" customHeight="1">
      <c r="A42" s="15" t="s">
        <v>350</v>
      </c>
      <c r="B42" s="16" t="s">
        <v>351</v>
      </c>
      <c r="C42" s="13" t="s">
        <v>352</v>
      </c>
      <c r="D42" s="13" t="s">
        <v>115</v>
      </c>
      <c r="E42" s="17">
        <v>40</v>
      </c>
      <c r="F42" s="18">
        <v>416.38</v>
      </c>
      <c r="G42" s="19">
        <v>1.4500000000000001E-2</v>
      </c>
      <c r="H42" s="20">
        <v>6.9750000000000006E-2</v>
      </c>
      <c r="I42" s="21"/>
      <c r="J42" s="3"/>
    </row>
    <row r="43" spans="1:10" ht="13.05" customHeight="1">
      <c r="A43" s="15" t="s">
        <v>353</v>
      </c>
      <c r="B43" s="16" t="s">
        <v>354</v>
      </c>
      <c r="C43" s="13" t="s">
        <v>355</v>
      </c>
      <c r="D43" s="13" t="s">
        <v>356</v>
      </c>
      <c r="E43" s="17">
        <v>30</v>
      </c>
      <c r="F43" s="18">
        <v>294.04000000000002</v>
      </c>
      <c r="G43" s="19">
        <v>1.03E-2</v>
      </c>
      <c r="H43" s="20">
        <v>7.4753E-2</v>
      </c>
      <c r="I43" s="21"/>
      <c r="J43" s="3"/>
    </row>
    <row r="44" spans="1:10" ht="13.05" customHeight="1">
      <c r="A44" s="15" t="s">
        <v>357</v>
      </c>
      <c r="B44" s="16" t="s">
        <v>358</v>
      </c>
      <c r="C44" s="13" t="s">
        <v>359</v>
      </c>
      <c r="D44" s="13" t="s">
        <v>115</v>
      </c>
      <c r="E44" s="17">
        <v>200</v>
      </c>
      <c r="F44" s="18">
        <v>201.94</v>
      </c>
      <c r="G44" s="19">
        <v>7.1000000000000004E-3</v>
      </c>
      <c r="H44" s="20">
        <v>7.1099999999999997E-2</v>
      </c>
      <c r="I44" s="21"/>
      <c r="J44" s="3"/>
    </row>
    <row r="45" spans="1:10" ht="13.05" customHeight="1">
      <c r="A45" s="15" t="s">
        <v>170</v>
      </c>
      <c r="B45" s="16" t="s">
        <v>171</v>
      </c>
      <c r="C45" s="13" t="s">
        <v>172</v>
      </c>
      <c r="D45" s="13" t="s">
        <v>150</v>
      </c>
      <c r="E45" s="17">
        <v>100000</v>
      </c>
      <c r="F45" s="18">
        <v>101.6</v>
      </c>
      <c r="G45" s="19">
        <v>3.5000000000000001E-3</v>
      </c>
      <c r="H45" s="20">
        <v>5.7375000000000002E-2</v>
      </c>
      <c r="I45" s="21"/>
      <c r="J45" s="3"/>
    </row>
    <row r="46" spans="1:10" ht="13.05" customHeight="1">
      <c r="A46" s="3"/>
      <c r="B46" s="22" t="s">
        <v>176</v>
      </c>
      <c r="C46" s="2"/>
      <c r="D46" s="2"/>
      <c r="E46" s="2"/>
      <c r="F46" s="23">
        <v>24530.29</v>
      </c>
      <c r="G46" s="24">
        <v>0.85719999999999996</v>
      </c>
      <c r="H46" s="25"/>
      <c r="I46" s="25"/>
      <c r="J46" s="3"/>
    </row>
    <row r="47" spans="1:10" ht="13.05" customHeight="1">
      <c r="A47" s="3"/>
      <c r="B47" s="22" t="s">
        <v>177</v>
      </c>
      <c r="C47" s="2"/>
      <c r="D47" s="2"/>
      <c r="E47" s="2"/>
      <c r="F47" s="25" t="s">
        <v>178</v>
      </c>
      <c r="G47" s="25" t="s">
        <v>178</v>
      </c>
      <c r="H47" s="25"/>
      <c r="I47" s="25"/>
      <c r="J47" s="3"/>
    </row>
    <row r="48" spans="1:10" ht="13.05" customHeight="1">
      <c r="A48" s="3"/>
      <c r="B48" s="22" t="s">
        <v>176</v>
      </c>
      <c r="C48" s="2"/>
      <c r="D48" s="2"/>
      <c r="E48" s="2"/>
      <c r="F48" s="25" t="s">
        <v>178</v>
      </c>
      <c r="G48" s="25" t="s">
        <v>178</v>
      </c>
      <c r="H48" s="25"/>
      <c r="I48" s="25"/>
      <c r="J48" s="3"/>
    </row>
    <row r="49" spans="1:10" ht="13.05" customHeight="1">
      <c r="A49" s="3"/>
      <c r="B49" s="12" t="s">
        <v>360</v>
      </c>
      <c r="C49" s="13"/>
      <c r="D49" s="13"/>
      <c r="E49" s="13"/>
      <c r="F49" s="3"/>
      <c r="G49" s="14"/>
      <c r="H49" s="14"/>
      <c r="I49" s="14"/>
      <c r="J49" s="3"/>
    </row>
    <row r="50" spans="1:10" ht="13.05" customHeight="1">
      <c r="A50" s="15" t="s">
        <v>361</v>
      </c>
      <c r="B50" s="16" t="s">
        <v>362</v>
      </c>
      <c r="C50" s="13" t="s">
        <v>363</v>
      </c>
      <c r="D50" s="13" t="s">
        <v>183</v>
      </c>
      <c r="E50" s="17">
        <v>5</v>
      </c>
      <c r="F50" s="18">
        <v>496.83</v>
      </c>
      <c r="G50" s="19">
        <v>1.7399999999999999E-2</v>
      </c>
      <c r="H50" s="20">
        <v>0.1004</v>
      </c>
      <c r="I50" s="21"/>
      <c r="J50" s="3"/>
    </row>
    <row r="51" spans="1:10" ht="13.05" customHeight="1">
      <c r="A51" s="15" t="s">
        <v>364</v>
      </c>
      <c r="B51" s="16" t="s">
        <v>365</v>
      </c>
      <c r="C51" s="13" t="s">
        <v>366</v>
      </c>
      <c r="D51" s="13" t="s">
        <v>183</v>
      </c>
      <c r="E51" s="17">
        <v>5</v>
      </c>
      <c r="F51" s="18">
        <v>313.35000000000002</v>
      </c>
      <c r="G51" s="19">
        <v>1.09E-2</v>
      </c>
      <c r="H51" s="20">
        <v>8.1185999999999994E-2</v>
      </c>
      <c r="I51" s="21"/>
      <c r="J51" s="3"/>
    </row>
    <row r="52" spans="1:10" ht="13.05" customHeight="1">
      <c r="A52" s="15" t="s">
        <v>180</v>
      </c>
      <c r="B52" s="16" t="s">
        <v>181</v>
      </c>
      <c r="C52" s="13" t="s">
        <v>182</v>
      </c>
      <c r="D52" s="13" t="s">
        <v>183</v>
      </c>
      <c r="E52" s="17">
        <v>3</v>
      </c>
      <c r="F52" s="18">
        <v>299.05</v>
      </c>
      <c r="G52" s="19">
        <v>1.04E-2</v>
      </c>
      <c r="H52" s="20">
        <v>0.1</v>
      </c>
      <c r="I52" s="21"/>
      <c r="J52" s="3"/>
    </row>
    <row r="53" spans="1:10" ht="13.05" customHeight="1">
      <c r="A53" s="15" t="s">
        <v>367</v>
      </c>
      <c r="B53" s="16" t="s">
        <v>368</v>
      </c>
      <c r="C53" s="13" t="s">
        <v>369</v>
      </c>
      <c r="D53" s="13" t="s">
        <v>183</v>
      </c>
      <c r="E53" s="17">
        <v>30000000</v>
      </c>
      <c r="F53" s="18">
        <v>67.95</v>
      </c>
      <c r="G53" s="19">
        <v>2.3999999999999998E-3</v>
      </c>
      <c r="H53" s="20">
        <v>9.1175000000000006E-2</v>
      </c>
      <c r="I53" s="21"/>
      <c r="J53" s="3"/>
    </row>
    <row r="54" spans="1:10" ht="13.05" customHeight="1">
      <c r="A54" s="3"/>
      <c r="B54" s="22" t="s">
        <v>176</v>
      </c>
      <c r="C54" s="2"/>
      <c r="D54" s="2"/>
      <c r="E54" s="2"/>
      <c r="F54" s="23">
        <v>1177.18</v>
      </c>
      <c r="G54" s="24">
        <v>4.1099999999999998E-2</v>
      </c>
      <c r="H54" s="25"/>
      <c r="I54" s="25"/>
      <c r="J54" s="3"/>
    </row>
    <row r="55" spans="1:10" ht="13.05" customHeight="1">
      <c r="A55" s="3"/>
      <c r="B55" s="22" t="s">
        <v>177</v>
      </c>
      <c r="C55" s="2"/>
      <c r="D55" s="2"/>
      <c r="E55" s="2"/>
      <c r="F55" s="25" t="s">
        <v>178</v>
      </c>
      <c r="G55" s="25" t="s">
        <v>178</v>
      </c>
      <c r="H55" s="25"/>
      <c r="I55" s="25"/>
      <c r="J55" s="3"/>
    </row>
    <row r="56" spans="1:10" ht="13.05" customHeight="1">
      <c r="A56" s="3"/>
      <c r="B56" s="22" t="s">
        <v>176</v>
      </c>
      <c r="C56" s="2"/>
      <c r="D56" s="2"/>
      <c r="E56" s="2"/>
      <c r="F56" s="25" t="s">
        <v>178</v>
      </c>
      <c r="G56" s="25" t="s">
        <v>178</v>
      </c>
      <c r="H56" s="25"/>
      <c r="I56" s="25"/>
      <c r="J56" s="3"/>
    </row>
    <row r="57" spans="1:10" ht="13.05" customHeight="1">
      <c r="A57" s="3"/>
      <c r="B57" s="22" t="s">
        <v>187</v>
      </c>
      <c r="C57" s="26"/>
      <c r="D57" s="2"/>
      <c r="E57" s="26"/>
      <c r="F57" s="23">
        <v>25707.47</v>
      </c>
      <c r="G57" s="24">
        <v>0.89829999999999999</v>
      </c>
      <c r="H57" s="25"/>
      <c r="I57" s="25"/>
      <c r="J57" s="3"/>
    </row>
    <row r="58" spans="1:10" ht="13.05" customHeight="1">
      <c r="A58" s="3"/>
      <c r="B58" s="12" t="s">
        <v>221</v>
      </c>
      <c r="C58" s="13"/>
      <c r="D58" s="13"/>
      <c r="E58" s="13"/>
      <c r="F58" s="13"/>
      <c r="G58" s="13"/>
      <c r="H58" s="14"/>
      <c r="I58" s="14"/>
      <c r="J58" s="3"/>
    </row>
    <row r="59" spans="1:10" ht="13.05" customHeight="1">
      <c r="A59" s="3"/>
      <c r="B59" s="12" t="s">
        <v>222</v>
      </c>
      <c r="C59" s="13"/>
      <c r="D59" s="13"/>
      <c r="E59" s="13"/>
      <c r="F59" s="3"/>
      <c r="G59" s="14"/>
      <c r="H59" s="14"/>
      <c r="I59" s="14"/>
      <c r="J59" s="3"/>
    </row>
    <row r="60" spans="1:10" ht="13.05" customHeight="1">
      <c r="A60" s="15" t="s">
        <v>223</v>
      </c>
      <c r="B60" s="16" t="s">
        <v>224</v>
      </c>
      <c r="C60" s="13" t="s">
        <v>225</v>
      </c>
      <c r="D60" s="13" t="s">
        <v>226</v>
      </c>
      <c r="E60" s="17">
        <v>1105.7919999999999</v>
      </c>
      <c r="F60" s="18">
        <v>131.27000000000001</v>
      </c>
      <c r="G60" s="19">
        <v>4.5999999999999999E-3</v>
      </c>
      <c r="H60" s="20">
        <v>5.5100000000000003E-2</v>
      </c>
      <c r="I60" s="21"/>
      <c r="J60" s="3"/>
    </row>
    <row r="61" spans="1:10" ht="13.05" customHeight="1">
      <c r="A61" s="3"/>
      <c r="B61" s="22" t="s">
        <v>176</v>
      </c>
      <c r="C61" s="2"/>
      <c r="D61" s="2"/>
      <c r="E61" s="2"/>
      <c r="F61" s="23">
        <v>131.27000000000001</v>
      </c>
      <c r="G61" s="24">
        <v>4.5999999999999999E-3</v>
      </c>
      <c r="H61" s="25"/>
      <c r="I61" s="25"/>
      <c r="J61" s="3"/>
    </row>
    <row r="62" spans="1:10" ht="13.05" customHeight="1">
      <c r="A62" s="3"/>
      <c r="B62" s="22" t="s">
        <v>187</v>
      </c>
      <c r="C62" s="26"/>
      <c r="D62" s="2"/>
      <c r="E62" s="26"/>
      <c r="F62" s="23">
        <v>131.27000000000001</v>
      </c>
      <c r="G62" s="24">
        <v>4.5999999999999999E-3</v>
      </c>
      <c r="H62" s="25"/>
      <c r="I62" s="25"/>
      <c r="J62" s="3"/>
    </row>
    <row r="63" spans="1:10" ht="13.05" customHeight="1">
      <c r="A63" s="3"/>
      <c r="B63" s="12" t="s">
        <v>227</v>
      </c>
      <c r="C63" s="13"/>
      <c r="D63" s="13"/>
      <c r="E63" s="13"/>
      <c r="F63" s="13"/>
      <c r="G63" s="13"/>
      <c r="H63" s="14"/>
      <c r="I63" s="14"/>
      <c r="J63" s="3"/>
    </row>
    <row r="64" spans="1:10" ht="13.05" customHeight="1">
      <c r="A64" s="15" t="s">
        <v>228</v>
      </c>
      <c r="B64" s="16" t="s">
        <v>229</v>
      </c>
      <c r="C64" s="13"/>
      <c r="D64" s="13" t="s">
        <v>226</v>
      </c>
      <c r="E64" s="17"/>
      <c r="F64" s="18">
        <v>1175.72</v>
      </c>
      <c r="G64" s="19">
        <v>4.1099999999999998E-2</v>
      </c>
      <c r="H64" s="20">
        <v>5.331804588766146E-2</v>
      </c>
      <c r="I64" s="21"/>
      <c r="J64" s="3"/>
    </row>
    <row r="65" spans="1:10" ht="13.05" customHeight="1">
      <c r="A65" s="3"/>
      <c r="B65" s="22" t="s">
        <v>176</v>
      </c>
      <c r="C65" s="2"/>
      <c r="D65" s="2"/>
      <c r="E65" s="2"/>
      <c r="F65" s="23">
        <v>1175.72</v>
      </c>
      <c r="G65" s="24">
        <v>4.1099999999999998E-2</v>
      </c>
      <c r="H65" s="25"/>
      <c r="I65" s="25"/>
      <c r="J65" s="3"/>
    </row>
    <row r="66" spans="1:10" ht="13.05" customHeight="1">
      <c r="A66" s="3"/>
      <c r="B66" s="22" t="s">
        <v>177</v>
      </c>
      <c r="C66" s="2"/>
      <c r="D66" s="2"/>
      <c r="E66" s="2"/>
      <c r="F66" s="25" t="s">
        <v>178</v>
      </c>
      <c r="G66" s="25" t="s">
        <v>178</v>
      </c>
      <c r="H66" s="25"/>
      <c r="I66" s="25"/>
      <c r="J66" s="3"/>
    </row>
    <row r="67" spans="1:10" ht="13.05" customHeight="1">
      <c r="A67" s="3"/>
      <c r="B67" s="22" t="s">
        <v>176</v>
      </c>
      <c r="C67" s="2"/>
      <c r="D67" s="2"/>
      <c r="E67" s="2"/>
      <c r="F67" s="25" t="s">
        <v>178</v>
      </c>
      <c r="G67" s="25" t="s">
        <v>178</v>
      </c>
      <c r="H67" s="25"/>
      <c r="I67" s="25"/>
      <c r="J67" s="3"/>
    </row>
    <row r="68" spans="1:10" ht="13.05" customHeight="1">
      <c r="A68" s="3"/>
      <c r="B68" s="22" t="s">
        <v>187</v>
      </c>
      <c r="C68" s="26"/>
      <c r="D68" s="2"/>
      <c r="E68" s="26"/>
      <c r="F68" s="23">
        <v>1175.72</v>
      </c>
      <c r="G68" s="24">
        <v>4.1099999999999998E-2</v>
      </c>
      <c r="H68" s="25"/>
      <c r="I68" s="25"/>
      <c r="J68" s="3"/>
    </row>
    <row r="69" spans="1:10" ht="13.05" customHeight="1">
      <c r="A69" s="3"/>
      <c r="B69" s="22" t="s">
        <v>230</v>
      </c>
      <c r="C69" s="13"/>
      <c r="D69" s="2"/>
      <c r="E69" s="13"/>
      <c r="F69" s="27">
        <v>482.82</v>
      </c>
      <c r="G69" s="24">
        <v>1.67E-2</v>
      </c>
      <c r="H69" s="25"/>
      <c r="I69" s="25"/>
      <c r="J69" s="3"/>
    </row>
    <row r="70" spans="1:10" ht="13.05" customHeight="1">
      <c r="A70" s="3"/>
      <c r="B70" s="28" t="s">
        <v>231</v>
      </c>
      <c r="C70" s="29"/>
      <c r="D70" s="29"/>
      <c r="E70" s="29"/>
      <c r="F70" s="30">
        <v>28622.43</v>
      </c>
      <c r="G70" s="31">
        <v>1</v>
      </c>
      <c r="H70" s="32"/>
      <c r="I70" s="32"/>
      <c r="J70" s="3"/>
    </row>
    <row r="71" spans="1:10" ht="13.05" customHeight="1">
      <c r="A71" s="3"/>
      <c r="B71" s="6"/>
      <c r="C71" s="3"/>
      <c r="D71" s="3"/>
      <c r="E71" s="3"/>
      <c r="F71" s="3"/>
      <c r="G71" s="3"/>
      <c r="H71" s="3"/>
      <c r="I71" s="3"/>
      <c r="J71" s="3"/>
    </row>
    <row r="72" spans="1:10" ht="13.05" customHeight="1">
      <c r="A72" s="3"/>
      <c r="B72" s="187"/>
      <c r="C72" s="187"/>
      <c r="D72" s="187"/>
      <c r="E72" s="187"/>
      <c r="F72" s="187"/>
      <c r="G72" s="187"/>
      <c r="H72" s="187"/>
      <c r="I72" s="3"/>
      <c r="J72" s="3"/>
    </row>
    <row r="73" spans="1:10" ht="13.05" customHeight="1">
      <c r="A73" s="3"/>
      <c r="B73" s="187"/>
      <c r="C73" s="187"/>
      <c r="D73" s="187"/>
      <c r="E73" s="187"/>
      <c r="F73" s="187"/>
      <c r="G73" s="187"/>
      <c r="H73" s="187"/>
      <c r="I73" s="3"/>
      <c r="J73" s="3"/>
    </row>
    <row r="74" spans="1:10" ht="13.05" customHeight="1">
      <c r="A74" s="3"/>
      <c r="B74" s="4" t="s">
        <v>226</v>
      </c>
      <c r="C74" s="3"/>
      <c r="D74" s="3"/>
      <c r="E74" s="3"/>
      <c r="F74" s="3"/>
      <c r="G74" s="3"/>
      <c r="H74" s="3"/>
      <c r="I74" s="3"/>
      <c r="J74" s="3"/>
    </row>
    <row r="75" spans="1:10" ht="13.05" customHeight="1">
      <c r="A75" s="3"/>
      <c r="B75" s="4" t="s">
        <v>232</v>
      </c>
      <c r="C75" s="3"/>
      <c r="D75" s="3"/>
      <c r="E75" s="3"/>
      <c r="F75" s="3"/>
      <c r="G75" s="3"/>
      <c r="H75" s="3"/>
      <c r="I75" s="3"/>
      <c r="J75" s="3"/>
    </row>
    <row r="76" spans="1:10" ht="13.05" customHeight="1">
      <c r="A76" s="3"/>
      <c r="B76" s="4" t="s">
        <v>233</v>
      </c>
      <c r="C76" s="3"/>
      <c r="D76" s="3"/>
      <c r="E76" s="3"/>
      <c r="F76" s="3"/>
      <c r="G76" s="3"/>
      <c r="H76" s="3"/>
      <c r="I76" s="3"/>
      <c r="J76" s="3"/>
    </row>
    <row r="77" spans="1:10" ht="13.05" customHeight="1">
      <c r="A77" s="3"/>
      <c r="B77" s="4" t="s">
        <v>234</v>
      </c>
      <c r="C77" s="3"/>
      <c r="D77" s="3"/>
      <c r="E77" s="3"/>
      <c r="F77" s="3"/>
      <c r="G77" s="3"/>
      <c r="H77" s="3"/>
      <c r="I77" s="3"/>
      <c r="J77" s="3"/>
    </row>
    <row r="78" spans="1:10" ht="26.1" customHeight="1">
      <c r="A78" s="3"/>
      <c r="B78" s="187" t="s">
        <v>235</v>
      </c>
      <c r="C78" s="187"/>
      <c r="D78" s="187"/>
      <c r="E78" s="187"/>
      <c r="F78" s="187"/>
      <c r="G78" s="187"/>
      <c r="H78" s="187"/>
      <c r="I78" s="3"/>
      <c r="J78" s="3"/>
    </row>
    <row r="82" spans="2:5">
      <c r="B82" s="49" t="s">
        <v>2354</v>
      </c>
      <c r="C82" s="50"/>
      <c r="D82" s="50"/>
      <c r="E82" s="51"/>
    </row>
    <row r="83" spans="2:5">
      <c r="B83" s="50" t="s">
        <v>2393</v>
      </c>
      <c r="C83" s="50"/>
      <c r="D83" s="50"/>
      <c r="E83" s="51"/>
    </row>
    <row r="84" spans="2:5">
      <c r="B84" s="57" t="s">
        <v>2394</v>
      </c>
      <c r="C84" s="50"/>
      <c r="D84" s="50"/>
      <c r="E84" s="51"/>
    </row>
    <row r="85" spans="2:5">
      <c r="B85" s="50" t="s">
        <v>2355</v>
      </c>
      <c r="C85" s="50"/>
      <c r="D85" s="50"/>
      <c r="E85" s="51"/>
    </row>
    <row r="86" spans="2:5">
      <c r="B86" s="50" t="s">
        <v>2356</v>
      </c>
      <c r="C86" s="50"/>
      <c r="D86" s="50"/>
      <c r="E86" s="51"/>
    </row>
    <row r="87" spans="2:5">
      <c r="B87" s="50" t="s">
        <v>2357</v>
      </c>
      <c r="C87" s="52"/>
      <c r="D87" s="52"/>
      <c r="E87" s="52"/>
    </row>
    <row r="88" spans="2:5">
      <c r="B88" s="50" t="s">
        <v>2358</v>
      </c>
      <c r="C88" s="50"/>
      <c r="D88" s="50"/>
      <c r="E88" s="51"/>
    </row>
    <row r="89" spans="2:5">
      <c r="B89" s="50" t="s">
        <v>2359</v>
      </c>
      <c r="C89" s="50"/>
      <c r="D89" s="50"/>
      <c r="E89" s="51"/>
    </row>
    <row r="90" spans="2:5">
      <c r="B90" s="50" t="s">
        <v>2360</v>
      </c>
      <c r="C90" s="50"/>
      <c r="D90" s="50"/>
      <c r="E90" s="51"/>
    </row>
    <row r="91" spans="2:5">
      <c r="B91" s="50" t="s">
        <v>2361</v>
      </c>
      <c r="C91" s="50"/>
      <c r="D91" s="50"/>
      <c r="E91" s="51"/>
    </row>
    <row r="92" spans="2:5">
      <c r="B92" s="49" t="s">
        <v>2362</v>
      </c>
      <c r="C92" s="49"/>
      <c r="D92" s="49" t="s">
        <v>2363</v>
      </c>
      <c r="E92" s="49" t="s">
        <v>2364</v>
      </c>
    </row>
    <row r="93" spans="2:5">
      <c r="B93" s="50" t="s">
        <v>2366</v>
      </c>
      <c r="C93" s="50"/>
      <c r="D93" s="53">
        <v>28.710999999999999</v>
      </c>
      <c r="E93" s="53">
        <v>29.2334</v>
      </c>
    </row>
    <row r="94" spans="2:5">
      <c r="B94" s="50" t="s">
        <v>2367</v>
      </c>
      <c r="C94" s="50"/>
      <c r="D94" s="53">
        <v>10.277100000000001</v>
      </c>
      <c r="E94" s="53">
        <v>10.414300000000001</v>
      </c>
    </row>
    <row r="95" spans="2:5">
      <c r="B95" s="50" t="s">
        <v>2396</v>
      </c>
      <c r="C95" s="50"/>
      <c r="D95" s="53">
        <v>10.3489</v>
      </c>
      <c r="E95" s="53">
        <v>10.3774</v>
      </c>
    </row>
    <row r="96" spans="2:5">
      <c r="B96" s="50" t="s">
        <v>2370</v>
      </c>
      <c r="C96" s="50"/>
      <c r="D96" s="53">
        <v>33.230600000000003</v>
      </c>
      <c r="E96" s="53">
        <v>33.835299999999997</v>
      </c>
    </row>
    <row r="97" spans="2:5">
      <c r="B97" s="50" t="s">
        <v>2371</v>
      </c>
      <c r="C97" s="50"/>
      <c r="D97" s="53">
        <v>10.232699999999999</v>
      </c>
      <c r="E97" s="53">
        <v>10.3689</v>
      </c>
    </row>
    <row r="98" spans="2:5">
      <c r="B98" s="50" t="s">
        <v>2403</v>
      </c>
      <c r="C98" s="50"/>
      <c r="D98" s="53">
        <v>10.336499999999999</v>
      </c>
      <c r="E98" s="53">
        <v>10.364699999999999</v>
      </c>
    </row>
    <row r="99" spans="2:5">
      <c r="B99" s="50" t="s">
        <v>2404</v>
      </c>
      <c r="C99" s="50"/>
      <c r="D99" s="53">
        <v>11.9618</v>
      </c>
      <c r="E99" s="53">
        <v>12.179500000000001</v>
      </c>
    </row>
    <row r="100" spans="2:5">
      <c r="B100" s="50" t="s">
        <v>2405</v>
      </c>
      <c r="C100" s="50"/>
      <c r="D100" s="53">
        <v>11.884399999999999</v>
      </c>
      <c r="E100" s="53">
        <v>12.1007</v>
      </c>
    </row>
    <row r="101" spans="2:5">
      <c r="B101" s="50" t="s">
        <v>2374</v>
      </c>
      <c r="C101" s="50"/>
      <c r="D101" s="53">
        <v>30.5685</v>
      </c>
      <c r="E101" s="53">
        <v>31.1326</v>
      </c>
    </row>
    <row r="102" spans="2:5">
      <c r="B102" s="50" t="s">
        <v>2375</v>
      </c>
      <c r="C102" s="50"/>
      <c r="D102" s="53">
        <v>10.440799999999999</v>
      </c>
      <c r="E102" s="53">
        <v>10.583500000000001</v>
      </c>
    </row>
    <row r="103" spans="2:5">
      <c r="B103" s="50" t="s">
        <v>2397</v>
      </c>
      <c r="C103" s="50"/>
      <c r="D103" s="53">
        <v>10.5806</v>
      </c>
      <c r="E103" s="53">
        <v>10.6159</v>
      </c>
    </row>
    <row r="104" spans="2:5">
      <c r="B104" s="50" t="s">
        <v>2406</v>
      </c>
      <c r="C104" s="50"/>
      <c r="D104" s="53">
        <v>12.2529</v>
      </c>
      <c r="E104" s="53">
        <v>12.478999999999999</v>
      </c>
    </row>
    <row r="105" spans="2:5">
      <c r="B105" s="50"/>
      <c r="C105" s="50"/>
      <c r="D105" s="50"/>
      <c r="E105" s="51"/>
    </row>
    <row r="106" spans="2:5">
      <c r="B106" s="50" t="s">
        <v>2377</v>
      </c>
      <c r="C106" s="50"/>
      <c r="D106" s="49" t="s">
        <v>2378</v>
      </c>
      <c r="E106" s="54" t="s">
        <v>221</v>
      </c>
    </row>
    <row r="107" spans="2:5">
      <c r="B107" s="50" t="s">
        <v>2367</v>
      </c>
      <c r="C107" s="50"/>
      <c r="D107" s="55">
        <v>0.05</v>
      </c>
      <c r="E107" s="55">
        <v>0.05</v>
      </c>
    </row>
    <row r="108" spans="2:5">
      <c r="B108" s="50" t="s">
        <v>2396</v>
      </c>
      <c r="C108" s="50"/>
      <c r="D108" s="55">
        <v>0.16</v>
      </c>
      <c r="E108" s="55">
        <v>0.16</v>
      </c>
    </row>
    <row r="109" spans="2:5">
      <c r="B109" s="50" t="s">
        <v>2371</v>
      </c>
      <c r="C109" s="50"/>
      <c r="D109" s="55">
        <v>0.05</v>
      </c>
      <c r="E109" s="55">
        <v>0.05</v>
      </c>
    </row>
    <row r="110" spans="2:5">
      <c r="B110" s="50" t="s">
        <v>2403</v>
      </c>
      <c r="C110" s="50"/>
      <c r="D110" s="55">
        <v>0.16</v>
      </c>
      <c r="E110" s="55">
        <v>0.16</v>
      </c>
    </row>
    <row r="111" spans="2:5">
      <c r="B111" s="50" t="s">
        <v>2404</v>
      </c>
      <c r="C111" s="50"/>
      <c r="D111" s="55">
        <v>0</v>
      </c>
      <c r="E111" s="55">
        <v>0</v>
      </c>
    </row>
    <row r="112" spans="2:5">
      <c r="B112" s="50" t="s">
        <v>2405</v>
      </c>
      <c r="C112" s="50"/>
      <c r="D112" s="55">
        <v>0</v>
      </c>
      <c r="E112" s="55">
        <v>0</v>
      </c>
    </row>
    <row r="113" spans="2:5">
      <c r="B113" s="50" t="s">
        <v>2375</v>
      </c>
      <c r="C113" s="50"/>
      <c r="D113" s="55">
        <v>0.05</v>
      </c>
      <c r="E113" s="55">
        <v>0.05</v>
      </c>
    </row>
    <row r="114" spans="2:5">
      <c r="B114" s="50" t="s">
        <v>2397</v>
      </c>
      <c r="C114" s="50"/>
      <c r="D114" s="55">
        <v>0.16</v>
      </c>
      <c r="E114" s="55">
        <v>0.16</v>
      </c>
    </row>
    <row r="115" spans="2:5">
      <c r="B115" s="50" t="s">
        <v>2406</v>
      </c>
      <c r="C115" s="50"/>
      <c r="D115" s="55">
        <v>0</v>
      </c>
      <c r="E115" s="55">
        <v>0</v>
      </c>
    </row>
    <row r="116" spans="2:5">
      <c r="B116" s="50"/>
      <c r="C116" s="50"/>
      <c r="D116" s="50"/>
      <c r="E116" s="51"/>
    </row>
    <row r="117" spans="2:5">
      <c r="B117" s="50" t="s">
        <v>2379</v>
      </c>
      <c r="C117" s="50"/>
      <c r="D117" s="50"/>
      <c r="E117" s="51"/>
    </row>
    <row r="118" spans="2:5">
      <c r="B118" s="50" t="s">
        <v>2380</v>
      </c>
      <c r="C118" s="50"/>
      <c r="D118" s="50"/>
      <c r="E118" s="51"/>
    </row>
    <row r="119" spans="2:5">
      <c r="B119" s="50" t="s">
        <v>2407</v>
      </c>
      <c r="C119" s="50"/>
      <c r="D119" s="50"/>
      <c r="E119" s="51"/>
    </row>
    <row r="120" spans="2:5">
      <c r="B120" s="50" t="s">
        <v>2382</v>
      </c>
      <c r="C120" s="50"/>
      <c r="D120" s="50"/>
      <c r="E120" s="51"/>
    </row>
    <row r="121" spans="2:5">
      <c r="B121" s="50" t="s">
        <v>2501</v>
      </c>
      <c r="C121" s="50"/>
      <c r="D121" s="50"/>
      <c r="E121" s="51"/>
    </row>
    <row r="122" spans="2:5">
      <c r="B122" s="50" t="s">
        <v>2383</v>
      </c>
      <c r="C122" s="50"/>
      <c r="D122" s="50"/>
      <c r="E122" s="51"/>
    </row>
    <row r="123" spans="2:5">
      <c r="B123" s="50" t="s">
        <v>2384</v>
      </c>
      <c r="C123" s="50"/>
      <c r="D123" s="50"/>
      <c r="E123" s="51"/>
    </row>
    <row r="124" spans="2:5">
      <c r="B124" s="50" t="s">
        <v>2385</v>
      </c>
      <c r="C124" s="50"/>
      <c r="D124" s="50"/>
      <c r="E124" s="51"/>
    </row>
    <row r="125" spans="2:5">
      <c r="B125" s="50" t="s">
        <v>2386</v>
      </c>
      <c r="C125" s="50"/>
      <c r="D125" s="50"/>
      <c r="E125" s="51"/>
    </row>
    <row r="126" spans="2:5">
      <c r="B126" s="50" t="s">
        <v>2387</v>
      </c>
      <c r="C126" s="50"/>
      <c r="D126" s="50"/>
      <c r="E126" s="51"/>
    </row>
    <row r="127" spans="2:5">
      <c r="B127" s="50" t="s">
        <v>2388</v>
      </c>
      <c r="C127" s="50"/>
      <c r="D127" s="50"/>
      <c r="E127" s="51"/>
    </row>
    <row r="128" spans="2:5">
      <c r="B128" s="50" t="s">
        <v>2389</v>
      </c>
      <c r="C128" s="50"/>
      <c r="D128" s="50"/>
      <c r="E128" s="51"/>
    </row>
    <row r="129" spans="2:5">
      <c r="B129" s="50" t="s">
        <v>2408</v>
      </c>
      <c r="C129" s="50"/>
      <c r="D129" s="50"/>
      <c r="E129" s="51"/>
    </row>
    <row r="130" spans="2:5">
      <c r="B130" s="50" t="s">
        <v>2409</v>
      </c>
      <c r="C130" s="50"/>
      <c r="D130" s="50"/>
      <c r="E130" s="51"/>
    </row>
    <row r="166" spans="2:2">
      <c r="B166" t="s">
        <v>2652</v>
      </c>
    </row>
  </sheetData>
  <mergeCells count="3">
    <mergeCell ref="B72:H72"/>
    <mergeCell ref="B73:H73"/>
    <mergeCell ref="B78:H78"/>
  </mergeCells>
  <pageMargins left="0" right="0" top="0" bottom="0" header="0" footer="0"/>
  <pageSetup orientation="landscape"/>
  <headerFooter>
    <oddFooter xml:space="preserve">&amp;C_x000D_&amp;1#&amp;"Aptos"&amp;10&amp;K000000  For internal use only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heetPr>
  <dimension ref="A1:J167"/>
  <sheetViews>
    <sheetView topLeftCell="A141" workbookViewId="0">
      <selection activeCell="F153" sqref="F153"/>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80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901</v>
      </c>
      <c r="B7" s="16" t="s">
        <v>902</v>
      </c>
      <c r="C7" s="13" t="s">
        <v>903</v>
      </c>
      <c r="D7" s="13" t="s">
        <v>115</v>
      </c>
      <c r="E7" s="17">
        <v>1500</v>
      </c>
      <c r="F7" s="18">
        <v>1511.03</v>
      </c>
      <c r="G7" s="19">
        <v>5.8099999999999999E-2</v>
      </c>
      <c r="H7" s="20">
        <v>6.9500000000000006E-2</v>
      </c>
      <c r="I7" s="21"/>
      <c r="J7" s="3"/>
    </row>
    <row r="8" spans="1:10" ht="13.05" customHeight="1">
      <c r="A8" s="15" t="s">
        <v>867</v>
      </c>
      <c r="B8" s="16" t="s">
        <v>868</v>
      </c>
      <c r="C8" s="13" t="s">
        <v>869</v>
      </c>
      <c r="D8" s="13" t="s">
        <v>115</v>
      </c>
      <c r="E8" s="17">
        <v>1300</v>
      </c>
      <c r="F8" s="18">
        <v>1305.23</v>
      </c>
      <c r="G8" s="19">
        <v>5.0200000000000002E-2</v>
      </c>
      <c r="H8" s="20">
        <v>7.2954000000000005E-2</v>
      </c>
      <c r="I8" s="21"/>
      <c r="J8" s="3"/>
    </row>
    <row r="9" spans="1:10" ht="13.05" customHeight="1">
      <c r="A9" s="15" t="s">
        <v>918</v>
      </c>
      <c r="B9" s="16" t="s">
        <v>919</v>
      </c>
      <c r="C9" s="13" t="s">
        <v>920</v>
      </c>
      <c r="D9" s="13" t="s">
        <v>115</v>
      </c>
      <c r="E9" s="17">
        <v>120</v>
      </c>
      <c r="F9" s="18">
        <v>1208.31</v>
      </c>
      <c r="G9" s="19">
        <v>4.65E-2</v>
      </c>
      <c r="H9" s="20">
        <v>7.0349999999999996E-2</v>
      </c>
      <c r="I9" s="21"/>
      <c r="J9" s="3"/>
    </row>
    <row r="10" spans="1:10" ht="13.05" customHeight="1">
      <c r="A10" s="15" t="s">
        <v>173</v>
      </c>
      <c r="B10" s="16" t="s">
        <v>174</v>
      </c>
      <c r="C10" s="13" t="s">
        <v>175</v>
      </c>
      <c r="D10" s="13" t="s">
        <v>115</v>
      </c>
      <c r="E10" s="17">
        <v>1000</v>
      </c>
      <c r="F10" s="18">
        <v>1012.66</v>
      </c>
      <c r="G10" s="19">
        <v>3.9E-2</v>
      </c>
      <c r="H10" s="20">
        <v>7.8709000000000001E-2</v>
      </c>
      <c r="I10" s="21"/>
      <c r="J10" s="3"/>
    </row>
    <row r="11" spans="1:10" ht="13.05" customHeight="1">
      <c r="A11" s="15" t="s">
        <v>924</v>
      </c>
      <c r="B11" s="16" t="s">
        <v>925</v>
      </c>
      <c r="C11" s="13" t="s">
        <v>926</v>
      </c>
      <c r="D11" s="13" t="s">
        <v>115</v>
      </c>
      <c r="E11" s="17">
        <v>1000</v>
      </c>
      <c r="F11" s="18">
        <v>1011.99</v>
      </c>
      <c r="G11" s="19">
        <v>3.8899999999999997E-2</v>
      </c>
      <c r="H11" s="20">
        <v>6.9800000000000001E-2</v>
      </c>
      <c r="I11" s="21"/>
      <c r="J11" s="3"/>
    </row>
    <row r="12" spans="1:10" ht="13.05" customHeight="1">
      <c r="A12" s="15" t="s">
        <v>311</v>
      </c>
      <c r="B12" s="16" t="s">
        <v>312</v>
      </c>
      <c r="C12" s="13" t="s">
        <v>313</v>
      </c>
      <c r="D12" s="13" t="s">
        <v>115</v>
      </c>
      <c r="E12" s="17">
        <v>1000</v>
      </c>
      <c r="F12" s="18">
        <v>1004.24</v>
      </c>
      <c r="G12" s="19">
        <v>3.8600000000000002E-2</v>
      </c>
      <c r="H12" s="20">
        <v>7.0275000000000004E-2</v>
      </c>
      <c r="I12" s="21"/>
      <c r="J12" s="3"/>
    </row>
    <row r="13" spans="1:10" ht="13.05" customHeight="1">
      <c r="A13" s="15" t="s">
        <v>314</v>
      </c>
      <c r="B13" s="16" t="s">
        <v>315</v>
      </c>
      <c r="C13" s="13" t="s">
        <v>316</v>
      </c>
      <c r="D13" s="13" t="s">
        <v>115</v>
      </c>
      <c r="E13" s="17">
        <v>1000</v>
      </c>
      <c r="F13" s="18">
        <v>1003.54</v>
      </c>
      <c r="G13" s="19">
        <v>3.8600000000000002E-2</v>
      </c>
      <c r="H13" s="20">
        <v>7.4550000000000005E-2</v>
      </c>
      <c r="I13" s="21"/>
      <c r="J13" s="3"/>
    </row>
    <row r="14" spans="1:10" ht="13.05" customHeight="1">
      <c r="A14" s="15" t="s">
        <v>882</v>
      </c>
      <c r="B14" s="16" t="s">
        <v>883</v>
      </c>
      <c r="C14" s="13" t="s">
        <v>884</v>
      </c>
      <c r="D14" s="13" t="s">
        <v>885</v>
      </c>
      <c r="E14" s="17">
        <v>1000</v>
      </c>
      <c r="F14" s="18">
        <v>1001.89</v>
      </c>
      <c r="G14" s="19">
        <v>3.8600000000000002E-2</v>
      </c>
      <c r="H14" s="20">
        <v>7.4838000000000002E-2</v>
      </c>
      <c r="I14" s="21"/>
      <c r="J14" s="3"/>
    </row>
    <row r="15" spans="1:10" ht="13.05" customHeight="1">
      <c r="A15" s="15" t="s">
        <v>886</v>
      </c>
      <c r="B15" s="16" t="s">
        <v>887</v>
      </c>
      <c r="C15" s="13" t="s">
        <v>888</v>
      </c>
      <c r="D15" s="13" t="s">
        <v>115</v>
      </c>
      <c r="E15" s="17">
        <v>100</v>
      </c>
      <c r="F15" s="18">
        <v>1000.8</v>
      </c>
      <c r="G15" s="19">
        <v>3.85E-2</v>
      </c>
      <c r="H15" s="20">
        <v>7.17E-2</v>
      </c>
      <c r="I15" s="21"/>
      <c r="J15" s="3"/>
    </row>
    <row r="16" spans="1:10" ht="13.05" customHeight="1">
      <c r="A16" s="15" t="s">
        <v>308</v>
      </c>
      <c r="B16" s="16" t="s">
        <v>309</v>
      </c>
      <c r="C16" s="13" t="s">
        <v>310</v>
      </c>
      <c r="D16" s="13" t="s">
        <v>115</v>
      </c>
      <c r="E16" s="17">
        <v>800</v>
      </c>
      <c r="F16" s="18">
        <v>806.17</v>
      </c>
      <c r="G16" s="19">
        <v>3.1E-2</v>
      </c>
      <c r="H16" s="20">
        <v>6.9750000000000006E-2</v>
      </c>
      <c r="I16" s="21"/>
      <c r="J16" s="3"/>
    </row>
    <row r="17" spans="1:10" ht="13.05" customHeight="1">
      <c r="A17" s="15" t="s">
        <v>119</v>
      </c>
      <c r="B17" s="16" t="s">
        <v>120</v>
      </c>
      <c r="C17" s="13" t="s">
        <v>121</v>
      </c>
      <c r="D17" s="13" t="s">
        <v>122</v>
      </c>
      <c r="E17" s="17">
        <v>750</v>
      </c>
      <c r="F17" s="18">
        <v>754.33</v>
      </c>
      <c r="G17" s="19">
        <v>2.9000000000000001E-2</v>
      </c>
      <c r="H17" s="20">
        <v>7.5499999999999998E-2</v>
      </c>
      <c r="I17" s="21"/>
      <c r="J17" s="3"/>
    </row>
    <row r="18" spans="1:10" ht="13.05" customHeight="1">
      <c r="A18" s="15" t="s">
        <v>154</v>
      </c>
      <c r="B18" s="16" t="s">
        <v>155</v>
      </c>
      <c r="C18" s="13" t="s">
        <v>156</v>
      </c>
      <c r="D18" s="13" t="s">
        <v>115</v>
      </c>
      <c r="E18" s="17">
        <v>700</v>
      </c>
      <c r="F18" s="18">
        <v>705.19</v>
      </c>
      <c r="G18" s="19">
        <v>2.7099999999999999E-2</v>
      </c>
      <c r="H18" s="20">
        <v>6.9500000000000006E-2</v>
      </c>
      <c r="I18" s="21"/>
      <c r="J18" s="3"/>
    </row>
    <row r="19" spans="1:10" ht="13.05" customHeight="1">
      <c r="A19" s="15" t="s">
        <v>305</v>
      </c>
      <c r="B19" s="16" t="s">
        <v>306</v>
      </c>
      <c r="C19" s="13" t="s">
        <v>307</v>
      </c>
      <c r="D19" s="13" t="s">
        <v>115</v>
      </c>
      <c r="E19" s="17">
        <v>650</v>
      </c>
      <c r="F19" s="18">
        <v>657.16</v>
      </c>
      <c r="G19" s="19">
        <v>2.53E-2</v>
      </c>
      <c r="H19" s="20">
        <v>6.9800000000000001E-2</v>
      </c>
      <c r="I19" s="21"/>
      <c r="J19" s="3"/>
    </row>
    <row r="20" spans="1:10" ht="13.05" customHeight="1">
      <c r="A20" s="15" t="s">
        <v>243</v>
      </c>
      <c r="B20" s="16" t="s">
        <v>244</v>
      </c>
      <c r="C20" s="13" t="s">
        <v>245</v>
      </c>
      <c r="D20" s="13" t="s">
        <v>150</v>
      </c>
      <c r="E20" s="17">
        <v>650000</v>
      </c>
      <c r="F20" s="18">
        <v>633.4</v>
      </c>
      <c r="G20" s="19">
        <v>2.4400000000000002E-2</v>
      </c>
      <c r="H20" s="20">
        <v>7.0895E-2</v>
      </c>
      <c r="I20" s="21"/>
      <c r="J20" s="3"/>
    </row>
    <row r="21" spans="1:10" ht="13.05" customHeight="1">
      <c r="A21" s="15" t="s">
        <v>258</v>
      </c>
      <c r="B21" s="16" t="s">
        <v>259</v>
      </c>
      <c r="C21" s="13" t="s">
        <v>260</v>
      </c>
      <c r="D21" s="13" t="s">
        <v>126</v>
      </c>
      <c r="E21" s="17">
        <v>600</v>
      </c>
      <c r="F21" s="18">
        <v>595.51</v>
      </c>
      <c r="G21" s="19">
        <v>2.29E-2</v>
      </c>
      <c r="H21" s="20">
        <v>7.0900000000000005E-2</v>
      </c>
      <c r="I21" s="21"/>
      <c r="J21" s="3"/>
    </row>
    <row r="22" spans="1:10" ht="13.05" customHeight="1">
      <c r="A22" s="15" t="s">
        <v>1496</v>
      </c>
      <c r="B22" s="16" t="s">
        <v>1497</v>
      </c>
      <c r="C22" s="13" t="s">
        <v>1498</v>
      </c>
      <c r="D22" s="13" t="s">
        <v>150</v>
      </c>
      <c r="E22" s="17">
        <v>500000</v>
      </c>
      <c r="F22" s="18">
        <v>517</v>
      </c>
      <c r="G22" s="19">
        <v>1.9900000000000001E-2</v>
      </c>
      <c r="H22" s="20">
        <v>6.5147999999999998E-2</v>
      </c>
      <c r="I22" s="21"/>
      <c r="J22" s="3"/>
    </row>
    <row r="23" spans="1:10" ht="13.05" customHeight="1">
      <c r="A23" s="15" t="s">
        <v>267</v>
      </c>
      <c r="B23" s="16" t="s">
        <v>268</v>
      </c>
      <c r="C23" s="13" t="s">
        <v>269</v>
      </c>
      <c r="D23" s="13" t="s">
        <v>150</v>
      </c>
      <c r="E23" s="17">
        <v>500000</v>
      </c>
      <c r="F23" s="18">
        <v>515</v>
      </c>
      <c r="G23" s="19">
        <v>1.9800000000000002E-2</v>
      </c>
      <c r="H23" s="20">
        <v>6.7527000000000004E-2</v>
      </c>
      <c r="I23" s="21"/>
      <c r="J23" s="3"/>
    </row>
    <row r="24" spans="1:10" ht="13.05" customHeight="1">
      <c r="A24" s="15" t="s">
        <v>341</v>
      </c>
      <c r="B24" s="16" t="s">
        <v>342</v>
      </c>
      <c r="C24" s="13" t="s">
        <v>343</v>
      </c>
      <c r="D24" s="13" t="s">
        <v>115</v>
      </c>
      <c r="E24" s="17">
        <v>500</v>
      </c>
      <c r="F24" s="18">
        <v>505.31</v>
      </c>
      <c r="G24" s="19">
        <v>1.9400000000000001E-2</v>
      </c>
      <c r="H24" s="20">
        <v>7.3236999999999997E-2</v>
      </c>
      <c r="I24" s="21"/>
      <c r="J24" s="3"/>
    </row>
    <row r="25" spans="1:10" ht="13.05" customHeight="1">
      <c r="A25" s="15" t="s">
        <v>261</v>
      </c>
      <c r="B25" s="16" t="s">
        <v>262</v>
      </c>
      <c r="C25" s="13" t="s">
        <v>263</v>
      </c>
      <c r="D25" s="13" t="s">
        <v>126</v>
      </c>
      <c r="E25" s="17">
        <v>500</v>
      </c>
      <c r="F25" s="18">
        <v>502.48</v>
      </c>
      <c r="G25" s="19">
        <v>1.9300000000000001E-2</v>
      </c>
      <c r="H25" s="20">
        <v>7.1816000000000005E-2</v>
      </c>
      <c r="I25" s="21"/>
      <c r="J25" s="3"/>
    </row>
    <row r="26" spans="1:10" ht="13.05" customHeight="1">
      <c r="A26" s="15" t="s">
        <v>879</v>
      </c>
      <c r="B26" s="16" t="s">
        <v>880</v>
      </c>
      <c r="C26" s="13" t="s">
        <v>881</v>
      </c>
      <c r="D26" s="13" t="s">
        <v>115</v>
      </c>
      <c r="E26" s="17">
        <v>500</v>
      </c>
      <c r="F26" s="18">
        <v>502.42</v>
      </c>
      <c r="G26" s="19">
        <v>1.9300000000000001E-2</v>
      </c>
      <c r="H26" s="20">
        <v>7.2134000000000004E-2</v>
      </c>
      <c r="I26" s="21"/>
      <c r="J26" s="3"/>
    </row>
    <row r="27" spans="1:10" ht="13.05" customHeight="1">
      <c r="A27" s="15" t="s">
        <v>157</v>
      </c>
      <c r="B27" s="16" t="s">
        <v>158</v>
      </c>
      <c r="C27" s="13" t="s">
        <v>159</v>
      </c>
      <c r="D27" s="13" t="s">
        <v>160</v>
      </c>
      <c r="E27" s="17">
        <v>50000</v>
      </c>
      <c r="F27" s="18">
        <v>501.94</v>
      </c>
      <c r="G27" s="19">
        <v>1.9300000000000001E-2</v>
      </c>
      <c r="H27" s="20">
        <v>8.1697000000000006E-2</v>
      </c>
      <c r="I27" s="21"/>
      <c r="J27" s="3"/>
    </row>
    <row r="28" spans="1:10" ht="13.05" customHeight="1">
      <c r="A28" s="15" t="s">
        <v>164</v>
      </c>
      <c r="B28" s="16" t="s">
        <v>165</v>
      </c>
      <c r="C28" s="13" t="s">
        <v>166</v>
      </c>
      <c r="D28" s="13" t="s">
        <v>115</v>
      </c>
      <c r="E28" s="17">
        <v>500</v>
      </c>
      <c r="F28" s="18">
        <v>498.56</v>
      </c>
      <c r="G28" s="19">
        <v>1.9199999999999998E-2</v>
      </c>
      <c r="H28" s="20">
        <v>7.5899999999999995E-2</v>
      </c>
      <c r="I28" s="21"/>
      <c r="J28" s="3"/>
    </row>
    <row r="29" spans="1:10" ht="13.05" customHeight="1">
      <c r="A29" s="15" t="s">
        <v>137</v>
      </c>
      <c r="B29" s="16" t="s">
        <v>138</v>
      </c>
      <c r="C29" s="13" t="s">
        <v>139</v>
      </c>
      <c r="D29" s="13" t="s">
        <v>115</v>
      </c>
      <c r="E29" s="17">
        <v>500</v>
      </c>
      <c r="F29" s="18">
        <v>498.55</v>
      </c>
      <c r="G29" s="19">
        <v>1.9199999999999998E-2</v>
      </c>
      <c r="H29" s="20">
        <v>7.4549000000000004E-2</v>
      </c>
      <c r="I29" s="21"/>
      <c r="J29" s="3"/>
    </row>
    <row r="30" spans="1:10" ht="13.05" customHeight="1">
      <c r="A30" s="15" t="s">
        <v>167</v>
      </c>
      <c r="B30" s="16" t="s">
        <v>168</v>
      </c>
      <c r="C30" s="13" t="s">
        <v>169</v>
      </c>
      <c r="D30" s="13" t="s">
        <v>115</v>
      </c>
      <c r="E30" s="17">
        <v>500</v>
      </c>
      <c r="F30" s="18">
        <v>496.67</v>
      </c>
      <c r="G30" s="19">
        <v>1.9099999999999999E-2</v>
      </c>
      <c r="H30" s="20">
        <v>7.8649999999999998E-2</v>
      </c>
      <c r="I30" s="21"/>
      <c r="J30" s="3"/>
    </row>
    <row r="31" spans="1:10" ht="13.05" customHeight="1">
      <c r="A31" s="15" t="s">
        <v>323</v>
      </c>
      <c r="B31" s="16" t="s">
        <v>324</v>
      </c>
      <c r="C31" s="13" t="s">
        <v>325</v>
      </c>
      <c r="D31" s="13" t="s">
        <v>115</v>
      </c>
      <c r="E31" s="17">
        <v>500</v>
      </c>
      <c r="F31" s="18">
        <v>494.35</v>
      </c>
      <c r="G31" s="19">
        <v>1.9E-2</v>
      </c>
      <c r="H31" s="20">
        <v>7.6100000000000001E-2</v>
      </c>
      <c r="I31" s="21"/>
      <c r="J31" s="3"/>
    </row>
    <row r="32" spans="1:10" ht="13.05" customHeight="1">
      <c r="A32" s="15" t="s">
        <v>2092</v>
      </c>
      <c r="B32" s="16" t="s">
        <v>2093</v>
      </c>
      <c r="C32" s="13" t="s">
        <v>2094</v>
      </c>
      <c r="D32" s="13" t="s">
        <v>150</v>
      </c>
      <c r="E32" s="17">
        <v>500000</v>
      </c>
      <c r="F32" s="18">
        <v>493.97</v>
      </c>
      <c r="G32" s="19">
        <v>1.9E-2</v>
      </c>
      <c r="H32" s="20">
        <v>6.6306000000000004E-2</v>
      </c>
      <c r="I32" s="21"/>
      <c r="J32" s="3"/>
    </row>
    <row r="33" spans="1:10" ht="13.05" customHeight="1">
      <c r="A33" s="15" t="s">
        <v>347</v>
      </c>
      <c r="B33" s="16" t="s">
        <v>348</v>
      </c>
      <c r="C33" s="13" t="s">
        <v>349</v>
      </c>
      <c r="D33" s="13" t="s">
        <v>150</v>
      </c>
      <c r="E33" s="17">
        <v>500000</v>
      </c>
      <c r="F33" s="18">
        <v>490.56</v>
      </c>
      <c r="G33" s="19">
        <v>1.89E-2</v>
      </c>
      <c r="H33" s="20">
        <v>6.8695000000000006E-2</v>
      </c>
      <c r="I33" s="21"/>
      <c r="J33" s="3"/>
    </row>
    <row r="34" spans="1:10" ht="13.05" customHeight="1">
      <c r="A34" s="15" t="s">
        <v>895</v>
      </c>
      <c r="B34" s="16" t="s">
        <v>896</v>
      </c>
      <c r="C34" s="13" t="s">
        <v>897</v>
      </c>
      <c r="D34" s="13" t="s">
        <v>115</v>
      </c>
      <c r="E34" s="17">
        <v>40</v>
      </c>
      <c r="F34" s="18">
        <v>413.16</v>
      </c>
      <c r="G34" s="19">
        <v>1.5900000000000001E-2</v>
      </c>
      <c r="H34" s="20">
        <v>6.9699999999999998E-2</v>
      </c>
      <c r="I34" s="21"/>
      <c r="J34" s="3"/>
    </row>
    <row r="35" spans="1:10" ht="13.05" customHeight="1">
      <c r="A35" s="15" t="s">
        <v>338</v>
      </c>
      <c r="B35" s="16" t="s">
        <v>339</v>
      </c>
      <c r="C35" s="13" t="s">
        <v>340</v>
      </c>
      <c r="D35" s="13" t="s">
        <v>150</v>
      </c>
      <c r="E35" s="17">
        <v>400000</v>
      </c>
      <c r="F35" s="18">
        <v>401.76</v>
      </c>
      <c r="G35" s="19">
        <v>1.55E-2</v>
      </c>
      <c r="H35" s="20">
        <v>6.7038E-2</v>
      </c>
      <c r="I35" s="21"/>
      <c r="J35" s="3"/>
    </row>
    <row r="36" spans="1:10" ht="13.05" customHeight="1">
      <c r="A36" s="15" t="s">
        <v>344</v>
      </c>
      <c r="B36" s="16" t="s">
        <v>345</v>
      </c>
      <c r="C36" s="13" t="s">
        <v>346</v>
      </c>
      <c r="D36" s="13" t="s">
        <v>115</v>
      </c>
      <c r="E36" s="17">
        <v>400</v>
      </c>
      <c r="F36" s="18">
        <v>399.92</v>
      </c>
      <c r="G36" s="19">
        <v>1.54E-2</v>
      </c>
      <c r="H36" s="20">
        <v>7.2099999999999997E-2</v>
      </c>
      <c r="I36" s="21"/>
      <c r="J36" s="3"/>
    </row>
    <row r="37" spans="1:10" ht="13.05" customHeight="1">
      <c r="A37" s="15" t="s">
        <v>270</v>
      </c>
      <c r="B37" s="16" t="s">
        <v>271</v>
      </c>
      <c r="C37" s="13" t="s">
        <v>272</v>
      </c>
      <c r="D37" s="13" t="s">
        <v>115</v>
      </c>
      <c r="E37" s="17">
        <v>300</v>
      </c>
      <c r="F37" s="18">
        <v>301.55</v>
      </c>
      <c r="G37" s="19">
        <v>1.1599999999999999E-2</v>
      </c>
      <c r="H37" s="20">
        <v>7.2697999999999999E-2</v>
      </c>
      <c r="I37" s="21"/>
      <c r="J37" s="3"/>
    </row>
    <row r="38" spans="1:10" ht="13.05" customHeight="1">
      <c r="A38" s="15" t="s">
        <v>264</v>
      </c>
      <c r="B38" s="16" t="s">
        <v>265</v>
      </c>
      <c r="C38" s="13" t="s">
        <v>266</v>
      </c>
      <c r="D38" s="13" t="s">
        <v>115</v>
      </c>
      <c r="E38" s="17">
        <v>250</v>
      </c>
      <c r="F38" s="18">
        <v>251.56</v>
      </c>
      <c r="G38" s="19">
        <v>9.7000000000000003E-3</v>
      </c>
      <c r="H38" s="20">
        <v>6.9500000000000006E-2</v>
      </c>
      <c r="I38" s="21"/>
      <c r="J38" s="3"/>
    </row>
    <row r="39" spans="1:10" ht="13.05" customHeight="1">
      <c r="A39" s="15" t="s">
        <v>299</v>
      </c>
      <c r="B39" s="16" t="s">
        <v>300</v>
      </c>
      <c r="C39" s="13" t="s">
        <v>301</v>
      </c>
      <c r="D39" s="13" t="s">
        <v>115</v>
      </c>
      <c r="E39" s="17">
        <v>200</v>
      </c>
      <c r="F39" s="18">
        <v>200.97</v>
      </c>
      <c r="G39" s="19">
        <v>7.7000000000000002E-3</v>
      </c>
      <c r="H39" s="20">
        <v>7.22E-2</v>
      </c>
      <c r="I39" s="21"/>
      <c r="J39" s="3"/>
    </row>
    <row r="40" spans="1:10" ht="13.05" customHeight="1">
      <c r="A40" s="15" t="s">
        <v>921</v>
      </c>
      <c r="B40" s="16" t="s">
        <v>922</v>
      </c>
      <c r="C40" s="13" t="s">
        <v>923</v>
      </c>
      <c r="D40" s="13" t="s">
        <v>150</v>
      </c>
      <c r="E40" s="17">
        <v>200000</v>
      </c>
      <c r="F40" s="18">
        <v>200.8</v>
      </c>
      <c r="G40" s="19">
        <v>7.7000000000000002E-3</v>
      </c>
      <c r="H40" s="20">
        <v>7.1276999999999993E-2</v>
      </c>
      <c r="I40" s="21"/>
      <c r="J40" s="3"/>
    </row>
    <row r="41" spans="1:10" ht="13.05" customHeight="1">
      <c r="A41" s="15" t="s">
        <v>353</v>
      </c>
      <c r="B41" s="16" t="s">
        <v>354</v>
      </c>
      <c r="C41" s="13" t="s">
        <v>355</v>
      </c>
      <c r="D41" s="13" t="s">
        <v>356</v>
      </c>
      <c r="E41" s="17">
        <v>20</v>
      </c>
      <c r="F41" s="18">
        <v>196.03</v>
      </c>
      <c r="G41" s="19">
        <v>7.4999999999999997E-3</v>
      </c>
      <c r="H41" s="20">
        <v>7.4753E-2</v>
      </c>
      <c r="I41" s="21"/>
      <c r="J41" s="3"/>
    </row>
    <row r="42" spans="1:10" ht="13.05" customHeight="1">
      <c r="A42" s="15" t="s">
        <v>2095</v>
      </c>
      <c r="B42" s="16" t="s">
        <v>2096</v>
      </c>
      <c r="C42" s="13" t="s">
        <v>2097</v>
      </c>
      <c r="D42" s="13" t="s">
        <v>115</v>
      </c>
      <c r="E42" s="17">
        <v>250</v>
      </c>
      <c r="F42" s="18">
        <v>177.78</v>
      </c>
      <c r="G42" s="19">
        <v>6.7999999999999996E-3</v>
      </c>
      <c r="H42" s="20">
        <v>7.2099999999999997E-2</v>
      </c>
      <c r="I42" s="21"/>
      <c r="J42" s="3"/>
    </row>
    <row r="43" spans="1:10" ht="13.05" customHeight="1">
      <c r="A43" s="15" t="s">
        <v>357</v>
      </c>
      <c r="B43" s="16" t="s">
        <v>358</v>
      </c>
      <c r="C43" s="13" t="s">
        <v>359</v>
      </c>
      <c r="D43" s="13" t="s">
        <v>115</v>
      </c>
      <c r="E43" s="17">
        <v>100</v>
      </c>
      <c r="F43" s="18">
        <v>100.97</v>
      </c>
      <c r="G43" s="19">
        <v>3.8999999999999998E-3</v>
      </c>
      <c r="H43" s="20">
        <v>7.1099999999999997E-2</v>
      </c>
      <c r="I43" s="21"/>
      <c r="J43" s="3"/>
    </row>
    <row r="44" spans="1:10" ht="13.05" customHeight="1">
      <c r="A44" s="15" t="s">
        <v>161</v>
      </c>
      <c r="B44" s="16" t="s">
        <v>162</v>
      </c>
      <c r="C44" s="13" t="s">
        <v>163</v>
      </c>
      <c r="D44" s="13" t="s">
        <v>150</v>
      </c>
      <c r="E44" s="17">
        <v>50000</v>
      </c>
      <c r="F44" s="18">
        <v>49.88</v>
      </c>
      <c r="G44" s="19">
        <v>1.9E-3</v>
      </c>
      <c r="H44" s="20">
        <v>6.5225000000000005E-2</v>
      </c>
      <c r="I44" s="21"/>
      <c r="J44" s="3"/>
    </row>
    <row r="45" spans="1:10" ht="13.05" customHeight="1">
      <c r="A45" s="3"/>
      <c r="B45" s="22" t="s">
        <v>176</v>
      </c>
      <c r="C45" s="2"/>
      <c r="D45" s="2"/>
      <c r="E45" s="2"/>
      <c r="F45" s="23">
        <v>22922.639999999999</v>
      </c>
      <c r="G45" s="24">
        <v>0.88170000000000004</v>
      </c>
      <c r="H45" s="25"/>
      <c r="I45" s="25"/>
      <c r="J45" s="3"/>
    </row>
    <row r="46" spans="1:10" ht="13.05" customHeight="1">
      <c r="A46" s="3"/>
      <c r="B46" s="22" t="s">
        <v>177</v>
      </c>
      <c r="C46" s="2"/>
      <c r="D46" s="2"/>
      <c r="E46" s="2"/>
      <c r="F46" s="25" t="s">
        <v>178</v>
      </c>
      <c r="G46" s="25" t="s">
        <v>178</v>
      </c>
      <c r="H46" s="25"/>
      <c r="I46" s="25"/>
      <c r="J46" s="3"/>
    </row>
    <row r="47" spans="1:10" ht="13.05" customHeight="1">
      <c r="A47" s="3"/>
      <c r="B47" s="22" t="s">
        <v>176</v>
      </c>
      <c r="C47" s="2"/>
      <c r="D47" s="2"/>
      <c r="E47" s="2"/>
      <c r="F47" s="25" t="s">
        <v>178</v>
      </c>
      <c r="G47" s="25" t="s">
        <v>178</v>
      </c>
      <c r="H47" s="25"/>
      <c r="I47" s="25"/>
      <c r="J47" s="3"/>
    </row>
    <row r="48" spans="1:10" ht="13.05" customHeight="1">
      <c r="A48" s="3"/>
      <c r="B48" s="12" t="s">
        <v>179</v>
      </c>
      <c r="C48" s="13"/>
      <c r="D48" s="13"/>
      <c r="E48" s="13"/>
      <c r="F48" s="3"/>
      <c r="G48" s="14"/>
      <c r="H48" s="14"/>
      <c r="I48" s="14"/>
      <c r="J48" s="3"/>
    </row>
    <row r="49" spans="1:10" ht="13.05" customHeight="1">
      <c r="A49" s="15" t="s">
        <v>180</v>
      </c>
      <c r="B49" s="16" t="s">
        <v>181</v>
      </c>
      <c r="C49" s="13" t="s">
        <v>182</v>
      </c>
      <c r="D49" s="13" t="s">
        <v>183</v>
      </c>
      <c r="E49" s="17">
        <v>9</v>
      </c>
      <c r="F49" s="18">
        <v>897.15</v>
      </c>
      <c r="G49" s="19">
        <v>3.4500000000000003E-2</v>
      </c>
      <c r="H49" s="20">
        <v>0.1</v>
      </c>
      <c r="I49" s="21"/>
      <c r="J49" s="3"/>
    </row>
    <row r="50" spans="1:10" ht="13.05" customHeight="1">
      <c r="A50" s="15" t="s">
        <v>364</v>
      </c>
      <c r="B50" s="16" t="s">
        <v>365</v>
      </c>
      <c r="C50" s="13" t="s">
        <v>366</v>
      </c>
      <c r="D50" s="13" t="s">
        <v>183</v>
      </c>
      <c r="E50" s="17">
        <v>5</v>
      </c>
      <c r="F50" s="18">
        <v>313.35000000000002</v>
      </c>
      <c r="G50" s="19">
        <v>1.21E-2</v>
      </c>
      <c r="H50" s="20">
        <v>8.1185999999999994E-2</v>
      </c>
      <c r="I50" s="21"/>
      <c r="J50" s="3"/>
    </row>
    <row r="51" spans="1:10" ht="13.05" customHeight="1">
      <c r="A51" s="3"/>
      <c r="B51" s="22" t="s">
        <v>176</v>
      </c>
      <c r="C51" s="2"/>
      <c r="D51" s="2"/>
      <c r="E51" s="2"/>
      <c r="F51" s="23">
        <v>1210.5</v>
      </c>
      <c r="G51" s="24">
        <v>4.6600000000000003E-2</v>
      </c>
      <c r="H51" s="25"/>
      <c r="I51" s="25"/>
      <c r="J51" s="3"/>
    </row>
    <row r="52" spans="1:10" ht="13.05" customHeight="1">
      <c r="A52" s="3"/>
      <c r="B52" s="22" t="s">
        <v>177</v>
      </c>
      <c r="C52" s="2"/>
      <c r="D52" s="2"/>
      <c r="E52" s="2"/>
      <c r="F52" s="25" t="s">
        <v>178</v>
      </c>
      <c r="G52" s="25" t="s">
        <v>178</v>
      </c>
      <c r="H52" s="25"/>
      <c r="I52" s="25"/>
      <c r="J52" s="3"/>
    </row>
    <row r="53" spans="1:10" ht="13.05" customHeight="1">
      <c r="A53" s="3"/>
      <c r="B53" s="22" t="s">
        <v>176</v>
      </c>
      <c r="C53" s="2"/>
      <c r="D53" s="2"/>
      <c r="E53" s="2"/>
      <c r="F53" s="25" t="s">
        <v>178</v>
      </c>
      <c r="G53" s="25" t="s">
        <v>178</v>
      </c>
      <c r="H53" s="25"/>
      <c r="I53" s="25"/>
      <c r="J53" s="3"/>
    </row>
    <row r="54" spans="1:10" ht="13.05" customHeight="1">
      <c r="A54" s="3"/>
      <c r="B54" s="22" t="s">
        <v>187</v>
      </c>
      <c r="C54" s="26"/>
      <c r="D54" s="2"/>
      <c r="E54" s="26"/>
      <c r="F54" s="23">
        <v>24133.14</v>
      </c>
      <c r="G54" s="24">
        <v>0.92830000000000001</v>
      </c>
      <c r="H54" s="25"/>
      <c r="I54" s="25"/>
      <c r="J54" s="3"/>
    </row>
    <row r="55" spans="1:10" ht="13.05" customHeight="1">
      <c r="A55" s="3"/>
      <c r="B55" s="12" t="s">
        <v>188</v>
      </c>
      <c r="C55" s="13"/>
      <c r="D55" s="13"/>
      <c r="E55" s="13"/>
      <c r="F55" s="13"/>
      <c r="G55" s="13"/>
      <c r="H55" s="14"/>
      <c r="I55" s="14"/>
      <c r="J55" s="3"/>
    </row>
    <row r="56" spans="1:10" ht="13.05" customHeight="1">
      <c r="A56" s="3"/>
      <c r="B56" s="12" t="s">
        <v>189</v>
      </c>
      <c r="C56" s="13"/>
      <c r="D56" s="13"/>
      <c r="E56" s="13"/>
      <c r="F56" s="3"/>
      <c r="G56" s="14"/>
      <c r="H56" s="14"/>
      <c r="I56" s="14"/>
      <c r="J56" s="3"/>
    </row>
    <row r="57" spans="1:10" ht="13.05" customHeight="1">
      <c r="A57" s="15" t="s">
        <v>200</v>
      </c>
      <c r="B57" s="16" t="s">
        <v>201</v>
      </c>
      <c r="C57" s="13" t="s">
        <v>202</v>
      </c>
      <c r="D57" s="13" t="s">
        <v>203</v>
      </c>
      <c r="E57" s="17">
        <v>200</v>
      </c>
      <c r="F57" s="18">
        <v>962.57</v>
      </c>
      <c r="G57" s="19">
        <v>3.6999999999999998E-2</v>
      </c>
      <c r="H57" s="20">
        <v>6.7581000000000002E-2</v>
      </c>
      <c r="I57" s="21"/>
      <c r="J57" s="3"/>
    </row>
    <row r="58" spans="1:10" ht="13.05" customHeight="1">
      <c r="A58" s="3"/>
      <c r="B58" s="22" t="s">
        <v>176</v>
      </c>
      <c r="C58" s="2"/>
      <c r="D58" s="2"/>
      <c r="E58" s="2"/>
      <c r="F58" s="23">
        <v>962.57</v>
      </c>
      <c r="G58" s="24">
        <v>3.6999999999999998E-2</v>
      </c>
      <c r="H58" s="25"/>
      <c r="I58" s="25"/>
      <c r="J58" s="3"/>
    </row>
    <row r="59" spans="1:10" ht="13.05" customHeight="1">
      <c r="A59" s="3"/>
      <c r="B59" s="22" t="s">
        <v>187</v>
      </c>
      <c r="C59" s="26"/>
      <c r="D59" s="2"/>
      <c r="E59" s="26"/>
      <c r="F59" s="23">
        <v>962.57</v>
      </c>
      <c r="G59" s="24">
        <v>3.6999999999999998E-2</v>
      </c>
      <c r="H59" s="25"/>
      <c r="I59" s="25"/>
      <c r="J59" s="3"/>
    </row>
    <row r="60" spans="1:10" ht="13.05" customHeight="1">
      <c r="A60" s="3"/>
      <c r="B60" s="12" t="s">
        <v>221</v>
      </c>
      <c r="C60" s="13"/>
      <c r="D60" s="13"/>
      <c r="E60" s="13"/>
      <c r="F60" s="13"/>
      <c r="G60" s="13"/>
      <c r="H60" s="14"/>
      <c r="I60" s="14"/>
      <c r="J60" s="3"/>
    </row>
    <row r="61" spans="1:10" ht="13.05" customHeight="1">
      <c r="A61" s="3"/>
      <c r="B61" s="12" t="s">
        <v>222</v>
      </c>
      <c r="C61" s="13"/>
      <c r="D61" s="13"/>
      <c r="E61" s="13"/>
      <c r="F61" s="3"/>
      <c r="G61" s="14"/>
      <c r="H61" s="14"/>
      <c r="I61" s="14"/>
      <c r="J61" s="3"/>
    </row>
    <row r="62" spans="1:10" ht="13.05" customHeight="1">
      <c r="A62" s="15" t="s">
        <v>223</v>
      </c>
      <c r="B62" s="16" t="s">
        <v>224</v>
      </c>
      <c r="C62" s="13" t="s">
        <v>225</v>
      </c>
      <c r="D62" s="13" t="s">
        <v>226</v>
      </c>
      <c r="E62" s="17">
        <v>867.11099999999999</v>
      </c>
      <c r="F62" s="18">
        <v>102.94</v>
      </c>
      <c r="G62" s="19">
        <v>4.0000000000000001E-3</v>
      </c>
      <c r="H62" s="20">
        <v>5.5100000000000003E-2</v>
      </c>
      <c r="I62" s="21"/>
      <c r="J62" s="3"/>
    </row>
    <row r="63" spans="1:10" ht="13.05" customHeight="1">
      <c r="A63" s="3"/>
      <c r="B63" s="22" t="s">
        <v>176</v>
      </c>
      <c r="C63" s="2"/>
      <c r="D63" s="2"/>
      <c r="E63" s="2"/>
      <c r="F63" s="23">
        <v>102.94</v>
      </c>
      <c r="G63" s="24">
        <v>4.0000000000000001E-3</v>
      </c>
      <c r="H63" s="25"/>
      <c r="I63" s="25"/>
      <c r="J63" s="3"/>
    </row>
    <row r="64" spans="1:10" ht="13.05" customHeight="1">
      <c r="A64" s="3"/>
      <c r="B64" s="22" t="s">
        <v>187</v>
      </c>
      <c r="C64" s="26"/>
      <c r="D64" s="2"/>
      <c r="E64" s="26"/>
      <c r="F64" s="23">
        <v>102.94</v>
      </c>
      <c r="G64" s="24">
        <v>4.0000000000000001E-3</v>
      </c>
      <c r="H64" s="25"/>
      <c r="I64" s="25"/>
      <c r="J64" s="3"/>
    </row>
    <row r="65" spans="1:10" ht="13.05" customHeight="1">
      <c r="A65" s="3"/>
      <c r="B65" s="12" t="s">
        <v>227</v>
      </c>
      <c r="C65" s="13"/>
      <c r="D65" s="13"/>
      <c r="E65" s="13"/>
      <c r="F65" s="13"/>
      <c r="G65" s="13"/>
      <c r="H65" s="14"/>
      <c r="I65" s="14"/>
      <c r="J65" s="3"/>
    </row>
    <row r="66" spans="1:10" ht="13.05" customHeight="1">
      <c r="A66" s="15" t="s">
        <v>228</v>
      </c>
      <c r="B66" s="16" t="s">
        <v>229</v>
      </c>
      <c r="C66" s="13"/>
      <c r="D66" s="13" t="s">
        <v>226</v>
      </c>
      <c r="E66" s="17"/>
      <c r="F66" s="18">
        <v>104.14</v>
      </c>
      <c r="G66" s="19">
        <v>4.0000000000000001E-3</v>
      </c>
      <c r="H66" s="20">
        <v>5.3317926433437524E-2</v>
      </c>
      <c r="I66" s="21"/>
      <c r="J66" s="3"/>
    </row>
    <row r="67" spans="1:10" ht="13.05" customHeight="1">
      <c r="A67" s="3"/>
      <c r="B67" s="22" t="s">
        <v>176</v>
      </c>
      <c r="C67" s="2"/>
      <c r="D67" s="2"/>
      <c r="E67" s="2"/>
      <c r="F67" s="23">
        <v>104.14</v>
      </c>
      <c r="G67" s="24">
        <v>4.0000000000000001E-3</v>
      </c>
      <c r="H67" s="25"/>
      <c r="I67" s="25"/>
      <c r="J67" s="3"/>
    </row>
    <row r="68" spans="1:10" ht="13.05" customHeight="1">
      <c r="A68" s="3"/>
      <c r="B68" s="22" t="s">
        <v>177</v>
      </c>
      <c r="C68" s="2"/>
      <c r="D68" s="2"/>
      <c r="E68" s="2"/>
      <c r="F68" s="25" t="s">
        <v>178</v>
      </c>
      <c r="G68" s="25" t="s">
        <v>178</v>
      </c>
      <c r="H68" s="25"/>
      <c r="I68" s="25"/>
      <c r="J68" s="3"/>
    </row>
    <row r="69" spans="1:10" ht="13.05" customHeight="1">
      <c r="A69" s="3"/>
      <c r="B69" s="22" t="s">
        <v>176</v>
      </c>
      <c r="C69" s="2"/>
      <c r="D69" s="2"/>
      <c r="E69" s="2"/>
      <c r="F69" s="25" t="s">
        <v>178</v>
      </c>
      <c r="G69" s="25" t="s">
        <v>178</v>
      </c>
      <c r="H69" s="25"/>
      <c r="I69" s="25"/>
      <c r="J69" s="3"/>
    </row>
    <row r="70" spans="1:10" ht="13.05" customHeight="1">
      <c r="A70" s="3"/>
      <c r="B70" s="22" t="s">
        <v>187</v>
      </c>
      <c r="C70" s="26"/>
      <c r="D70" s="2"/>
      <c r="E70" s="26"/>
      <c r="F70" s="23">
        <v>104.14</v>
      </c>
      <c r="G70" s="24">
        <v>4.0000000000000001E-3</v>
      </c>
      <c r="H70" s="25"/>
      <c r="I70" s="25"/>
      <c r="J70" s="3"/>
    </row>
    <row r="71" spans="1:10" ht="13.05" customHeight="1">
      <c r="A71" s="3"/>
      <c r="B71" s="22" t="s">
        <v>230</v>
      </c>
      <c r="C71" s="13"/>
      <c r="D71" s="2"/>
      <c r="E71" s="13"/>
      <c r="F71" s="27">
        <v>682.78</v>
      </c>
      <c r="G71" s="24">
        <v>2.6700000000000002E-2</v>
      </c>
      <c r="H71" s="25"/>
      <c r="I71" s="25"/>
      <c r="J71" s="3"/>
    </row>
    <row r="72" spans="1:10" ht="13.05" customHeight="1">
      <c r="A72" s="3"/>
      <c r="B72" s="28" t="s">
        <v>231</v>
      </c>
      <c r="C72" s="29"/>
      <c r="D72" s="29"/>
      <c r="E72" s="29"/>
      <c r="F72" s="30">
        <v>25985.57</v>
      </c>
      <c r="G72" s="31">
        <v>1</v>
      </c>
      <c r="H72" s="32"/>
      <c r="I72" s="32"/>
      <c r="J72" s="3"/>
    </row>
    <row r="73" spans="1:10" ht="13.05" customHeight="1">
      <c r="A73" s="3"/>
      <c r="B73" s="6"/>
      <c r="C73" s="3"/>
      <c r="D73" s="3"/>
      <c r="E73" s="3"/>
      <c r="F73" s="3"/>
      <c r="G73" s="3"/>
      <c r="H73" s="3"/>
      <c r="I73" s="3"/>
      <c r="J73" s="3"/>
    </row>
    <row r="74" spans="1:10" ht="13.05" customHeight="1">
      <c r="A74" s="3"/>
      <c r="B74" s="187"/>
      <c r="C74" s="187"/>
      <c r="D74" s="187"/>
      <c r="E74" s="187"/>
      <c r="F74" s="187"/>
      <c r="G74" s="187"/>
      <c r="H74" s="187"/>
      <c r="I74" s="3"/>
      <c r="J74" s="3"/>
    </row>
    <row r="75" spans="1:10" ht="13.05" customHeight="1">
      <c r="A75" s="3"/>
      <c r="B75" s="187"/>
      <c r="C75" s="187"/>
      <c r="D75" s="187"/>
      <c r="E75" s="187"/>
      <c r="F75" s="187"/>
      <c r="G75" s="187"/>
      <c r="H75" s="187"/>
      <c r="I75" s="3"/>
      <c r="J75" s="3"/>
    </row>
    <row r="76" spans="1:10" ht="13.05" customHeight="1">
      <c r="A76" s="3"/>
      <c r="B76" s="4" t="s">
        <v>226</v>
      </c>
      <c r="C76" s="3"/>
      <c r="D76" s="3"/>
      <c r="E76" s="3"/>
      <c r="F76" s="3"/>
      <c r="G76" s="3"/>
      <c r="H76" s="3"/>
      <c r="I76" s="3"/>
      <c r="J76" s="3"/>
    </row>
    <row r="77" spans="1:10" ht="13.05" customHeight="1">
      <c r="A77" s="3"/>
      <c r="B77" s="4" t="s">
        <v>232</v>
      </c>
      <c r="C77" s="3"/>
      <c r="D77" s="3"/>
      <c r="E77" s="3"/>
      <c r="F77" s="3"/>
      <c r="G77" s="3"/>
      <c r="H77" s="3"/>
      <c r="I77" s="3"/>
      <c r="J77" s="3"/>
    </row>
    <row r="78" spans="1:10" ht="13.05" customHeight="1">
      <c r="A78" s="3"/>
      <c r="B78" s="4" t="s">
        <v>233</v>
      </c>
      <c r="C78" s="3"/>
      <c r="D78" s="3"/>
      <c r="E78" s="3"/>
      <c r="F78" s="3"/>
      <c r="G78" s="3"/>
      <c r="H78" s="3"/>
      <c r="I78" s="3"/>
      <c r="J78" s="3"/>
    </row>
    <row r="79" spans="1:10" ht="13.05" customHeight="1">
      <c r="A79" s="3"/>
      <c r="B79" s="4" t="s">
        <v>234</v>
      </c>
      <c r="C79" s="3"/>
      <c r="D79" s="3"/>
      <c r="E79" s="3"/>
      <c r="F79" s="3"/>
      <c r="G79" s="3"/>
      <c r="H79" s="3"/>
      <c r="I79" s="3"/>
      <c r="J79" s="3"/>
    </row>
    <row r="80" spans="1:10" ht="26.1" customHeight="1">
      <c r="A80" s="3"/>
      <c r="B80" s="187" t="s">
        <v>235</v>
      </c>
      <c r="C80" s="187"/>
      <c r="D80" s="187"/>
      <c r="E80" s="187"/>
      <c r="F80" s="187"/>
      <c r="G80" s="187"/>
      <c r="H80" s="187"/>
      <c r="I80" s="3"/>
      <c r="J80" s="3"/>
    </row>
    <row r="84" spans="2:5">
      <c r="B84" s="49" t="s">
        <v>2354</v>
      </c>
      <c r="C84" s="50"/>
      <c r="D84" s="50"/>
      <c r="E84" s="51"/>
    </row>
    <row r="85" spans="2:5">
      <c r="B85" s="50" t="s">
        <v>2393</v>
      </c>
      <c r="C85" s="50"/>
      <c r="D85" s="50"/>
      <c r="E85" s="51"/>
    </row>
    <row r="86" spans="2:5">
      <c r="B86" s="57" t="s">
        <v>2394</v>
      </c>
      <c r="C86" s="50"/>
      <c r="D86" s="50"/>
      <c r="E86" s="51"/>
    </row>
    <row r="87" spans="2:5">
      <c r="B87" s="50" t="s">
        <v>2355</v>
      </c>
      <c r="C87" s="50"/>
      <c r="D87" s="50"/>
      <c r="E87" s="51"/>
    </row>
    <row r="88" spans="2:5">
      <c r="B88" s="50" t="s">
        <v>2356</v>
      </c>
      <c r="C88" s="50"/>
      <c r="D88" s="50"/>
      <c r="E88" s="51"/>
    </row>
    <row r="89" spans="2:5">
      <c r="B89" s="50" t="s">
        <v>2357</v>
      </c>
      <c r="C89" s="52"/>
      <c r="D89" s="52"/>
      <c r="E89" s="52"/>
    </row>
    <row r="90" spans="2:5">
      <c r="B90" s="50" t="s">
        <v>2358</v>
      </c>
      <c r="C90" s="50"/>
      <c r="D90" s="50"/>
      <c r="E90" s="51"/>
    </row>
    <row r="91" spans="2:5">
      <c r="B91" s="50" t="s">
        <v>2359</v>
      </c>
      <c r="C91" s="50"/>
      <c r="D91" s="50"/>
      <c r="E91" s="51"/>
    </row>
    <row r="92" spans="2:5">
      <c r="B92" s="50" t="s">
        <v>2360</v>
      </c>
      <c r="C92" s="50"/>
      <c r="D92" s="50"/>
      <c r="E92" s="51"/>
    </row>
    <row r="93" spans="2:5">
      <c r="B93" s="50" t="s">
        <v>2361</v>
      </c>
      <c r="C93" s="50"/>
      <c r="D93" s="50"/>
      <c r="E93" s="51"/>
    </row>
    <row r="94" spans="2:5">
      <c r="B94" s="49" t="s">
        <v>2362</v>
      </c>
      <c r="C94" s="49"/>
      <c r="D94" s="49" t="s">
        <v>2363</v>
      </c>
      <c r="E94" s="49" t="s">
        <v>2364</v>
      </c>
    </row>
    <row r="95" spans="2:5">
      <c r="B95" s="50" t="s">
        <v>2367</v>
      </c>
      <c r="C95" s="50"/>
      <c r="D95" s="53">
        <v>10.071899999999999</v>
      </c>
      <c r="E95" s="53">
        <v>10.178599999999999</v>
      </c>
    </row>
    <row r="96" spans="2:5">
      <c r="B96" s="50" t="s">
        <v>2366</v>
      </c>
      <c r="C96" s="50"/>
      <c r="D96" s="53">
        <v>30.341000000000001</v>
      </c>
      <c r="E96" s="53">
        <v>30.812999999999999</v>
      </c>
    </row>
    <row r="97" spans="2:5">
      <c r="B97" s="50" t="s">
        <v>2396</v>
      </c>
      <c r="C97" s="50"/>
      <c r="D97" s="53">
        <v>10.5471</v>
      </c>
      <c r="E97" s="53">
        <v>10.551600000000001</v>
      </c>
    </row>
    <row r="98" spans="2:5">
      <c r="B98" s="50" t="s">
        <v>2375</v>
      </c>
      <c r="C98" s="50"/>
      <c r="D98" s="53">
        <v>10.348100000000001</v>
      </c>
      <c r="E98" s="53">
        <v>10.464700000000001</v>
      </c>
    </row>
    <row r="99" spans="2:5">
      <c r="B99" s="50" t="s">
        <v>2374</v>
      </c>
      <c r="C99" s="50"/>
      <c r="D99" s="53">
        <v>33.120699999999999</v>
      </c>
      <c r="E99" s="53">
        <v>33.653700000000001</v>
      </c>
    </row>
    <row r="100" spans="2:5">
      <c r="B100" s="50" t="s">
        <v>2397</v>
      </c>
      <c r="C100" s="50"/>
      <c r="D100" s="53">
        <v>11.1485</v>
      </c>
      <c r="E100" s="53">
        <v>11.1579</v>
      </c>
    </row>
    <row r="101" spans="2:5">
      <c r="B101" s="50"/>
      <c r="C101" s="50"/>
      <c r="D101" s="50"/>
      <c r="E101" s="51"/>
    </row>
    <row r="102" spans="2:5">
      <c r="B102" s="50" t="s">
        <v>2377</v>
      </c>
      <c r="C102" s="50"/>
      <c r="D102" s="49" t="s">
        <v>2378</v>
      </c>
      <c r="E102" s="54" t="s">
        <v>221</v>
      </c>
    </row>
    <row r="103" spans="2:5">
      <c r="B103" s="50" t="s">
        <v>2367</v>
      </c>
      <c r="C103" s="50"/>
      <c r="D103" s="55">
        <v>0.05</v>
      </c>
      <c r="E103" s="55">
        <v>0.05</v>
      </c>
    </row>
    <row r="104" spans="2:5">
      <c r="B104" s="50" t="s">
        <v>2396</v>
      </c>
      <c r="C104" s="50"/>
      <c r="D104" s="55">
        <v>0.16</v>
      </c>
      <c r="E104" s="55">
        <v>0.16</v>
      </c>
    </row>
    <row r="105" spans="2:5">
      <c r="B105" s="50" t="s">
        <v>2375</v>
      </c>
      <c r="C105" s="50"/>
      <c r="D105" s="55">
        <v>0.05</v>
      </c>
      <c r="E105" s="55">
        <v>0.05</v>
      </c>
    </row>
    <row r="106" spans="2:5">
      <c r="B106" s="50" t="s">
        <v>2397</v>
      </c>
      <c r="C106" s="50"/>
      <c r="D106" s="55">
        <v>0.17</v>
      </c>
      <c r="E106" s="55">
        <v>0.17</v>
      </c>
    </row>
    <row r="107" spans="2:5">
      <c r="B107" s="50"/>
      <c r="C107" s="50"/>
      <c r="D107" s="50"/>
      <c r="E107" s="51"/>
    </row>
    <row r="108" spans="2:5">
      <c r="B108" s="50" t="s">
        <v>2379</v>
      </c>
      <c r="C108" s="50"/>
      <c r="D108" s="50"/>
      <c r="E108" s="51"/>
    </row>
    <row r="109" spans="2:5">
      <c r="B109" s="50" t="s">
        <v>2380</v>
      </c>
      <c r="C109" s="50"/>
      <c r="D109" s="50"/>
      <c r="E109" s="51"/>
    </row>
    <row r="110" spans="2:5">
      <c r="B110" s="50" t="s">
        <v>2465</v>
      </c>
      <c r="C110" s="50"/>
      <c r="D110" s="50"/>
      <c r="E110" s="51"/>
    </row>
    <row r="111" spans="2:5">
      <c r="B111" s="50" t="s">
        <v>2382</v>
      </c>
      <c r="C111" s="50"/>
      <c r="D111" s="50"/>
      <c r="E111" s="51"/>
    </row>
    <row r="112" spans="2:5">
      <c r="B112" s="50" t="s">
        <v>2503</v>
      </c>
      <c r="C112" s="50"/>
      <c r="D112" s="50"/>
      <c r="E112" s="51"/>
    </row>
    <row r="113" spans="2:5">
      <c r="B113" s="50" t="s">
        <v>2383</v>
      </c>
      <c r="C113" s="50"/>
      <c r="D113" s="50"/>
      <c r="E113" s="51"/>
    </row>
    <row r="114" spans="2:5">
      <c r="B114" s="50" t="s">
        <v>2384</v>
      </c>
      <c r="C114" s="50"/>
      <c r="D114" s="50"/>
      <c r="E114" s="51"/>
    </row>
    <row r="115" spans="2:5">
      <c r="B115" s="50" t="s">
        <v>2385</v>
      </c>
      <c r="C115" s="50"/>
      <c r="D115" s="50"/>
      <c r="E115" s="51"/>
    </row>
    <row r="116" spans="2:5">
      <c r="B116" s="50" t="s">
        <v>2386</v>
      </c>
      <c r="C116" s="50"/>
      <c r="D116" s="50"/>
      <c r="E116" s="51"/>
    </row>
    <row r="117" spans="2:5">
      <c r="B117" s="50" t="s">
        <v>2387</v>
      </c>
      <c r="C117" s="50"/>
      <c r="D117" s="50"/>
      <c r="E117" s="51"/>
    </row>
    <row r="118" spans="2:5">
      <c r="B118" s="50" t="s">
        <v>2388</v>
      </c>
      <c r="C118" s="50"/>
      <c r="D118" s="50"/>
      <c r="E118" s="51"/>
    </row>
    <row r="119" spans="2:5">
      <c r="B119" s="50" t="s">
        <v>2389</v>
      </c>
      <c r="C119" s="50"/>
      <c r="D119" s="50"/>
      <c r="E119" s="51"/>
    </row>
    <row r="120" spans="2:5">
      <c r="B120" s="50" t="s">
        <v>2466</v>
      </c>
      <c r="C120" s="50"/>
      <c r="D120" s="50"/>
      <c r="E120" s="51"/>
    </row>
    <row r="121" spans="2:5">
      <c r="B121" s="50" t="s">
        <v>2467</v>
      </c>
      <c r="C121" s="50"/>
      <c r="D121" s="50"/>
      <c r="E121" s="51"/>
    </row>
    <row r="122" spans="2:5">
      <c r="B122" s="56"/>
      <c r="C122" s="56"/>
      <c r="D122" s="56"/>
      <c r="E122" s="56"/>
    </row>
    <row r="123" spans="2:5">
      <c r="B123" s="203" t="s">
        <v>2392</v>
      </c>
      <c r="C123" s="203"/>
      <c r="D123" s="203"/>
      <c r="E123" s="203"/>
    </row>
    <row r="167" spans="2:2">
      <c r="B167" t="s">
        <v>2652</v>
      </c>
    </row>
  </sheetData>
  <mergeCells count="4">
    <mergeCell ref="B74:H74"/>
    <mergeCell ref="B75:H75"/>
    <mergeCell ref="B80:H80"/>
    <mergeCell ref="B123:E123"/>
  </mergeCells>
  <pageMargins left="0" right="0" top="0" bottom="0" header="0" footer="0"/>
  <pageSetup orientation="landscape"/>
  <headerFooter>
    <oddFooter xml:space="preserve">&amp;C_x000D_&amp;1#&amp;"Aptos"&amp;10&amp;K000000  For internal use only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heetPr>
  <dimension ref="A1:BB146"/>
  <sheetViews>
    <sheetView topLeftCell="A130" workbookViewId="0">
      <selection activeCell="H147" sqref="H147"/>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82</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651</v>
      </c>
      <c r="B7" s="192" t="s">
        <v>652</v>
      </c>
      <c r="C7" s="192"/>
      <c r="D7" s="13" t="s">
        <v>653</v>
      </c>
      <c r="E7" s="13" t="s">
        <v>408</v>
      </c>
      <c r="F7" s="17">
        <v>365000</v>
      </c>
      <c r="G7" s="18">
        <v>3748.19</v>
      </c>
      <c r="H7" s="19">
        <v>8.8999999999999996E-2</v>
      </c>
      <c r="I7" s="21"/>
      <c r="J7" s="21"/>
      <c r="K7" s="3"/>
    </row>
    <row r="8" spans="1:11" ht="13.05" customHeight="1">
      <c r="A8" s="15" t="s">
        <v>723</v>
      </c>
      <c r="B8" s="192" t="s">
        <v>724</v>
      </c>
      <c r="C8" s="192"/>
      <c r="D8" s="13" t="s">
        <v>725</v>
      </c>
      <c r="E8" s="13" t="s">
        <v>408</v>
      </c>
      <c r="F8" s="17">
        <v>270000</v>
      </c>
      <c r="G8" s="18">
        <v>3633.39</v>
      </c>
      <c r="H8" s="19">
        <v>8.6199999999999999E-2</v>
      </c>
      <c r="I8" s="21"/>
      <c r="J8" s="21"/>
      <c r="K8" s="3"/>
    </row>
    <row r="9" spans="1:11" ht="13.05" customHeight="1">
      <c r="A9" s="15" t="s">
        <v>635</v>
      </c>
      <c r="B9" s="192" t="s">
        <v>636</v>
      </c>
      <c r="C9" s="192"/>
      <c r="D9" s="13" t="s">
        <v>637</v>
      </c>
      <c r="E9" s="13" t="s">
        <v>408</v>
      </c>
      <c r="F9" s="17">
        <v>450000</v>
      </c>
      <c r="G9" s="18">
        <v>3590.78</v>
      </c>
      <c r="H9" s="19">
        <v>8.5199999999999998E-2</v>
      </c>
      <c r="I9" s="21"/>
      <c r="J9" s="21"/>
      <c r="K9" s="3"/>
    </row>
    <row r="10" spans="1:11" ht="13.05" customHeight="1">
      <c r="A10" s="15" t="s">
        <v>638</v>
      </c>
      <c r="B10" s="192" t="s">
        <v>639</v>
      </c>
      <c r="C10" s="192"/>
      <c r="D10" s="13" t="s">
        <v>640</v>
      </c>
      <c r="E10" s="13" t="s">
        <v>408</v>
      </c>
      <c r="F10" s="17">
        <v>250000</v>
      </c>
      <c r="G10" s="18">
        <v>3438</v>
      </c>
      <c r="H10" s="19">
        <v>8.1600000000000006E-2</v>
      </c>
      <c r="I10" s="21"/>
      <c r="J10" s="21"/>
      <c r="K10" s="3"/>
    </row>
    <row r="11" spans="1:11" ht="13.05" customHeight="1">
      <c r="A11" s="15" t="s">
        <v>654</v>
      </c>
      <c r="B11" s="192" t="s">
        <v>655</v>
      </c>
      <c r="C11" s="192"/>
      <c r="D11" s="13" t="s">
        <v>656</v>
      </c>
      <c r="E11" s="13" t="s">
        <v>408</v>
      </c>
      <c r="F11" s="17">
        <v>700000</v>
      </c>
      <c r="G11" s="18">
        <v>2745.75</v>
      </c>
      <c r="H11" s="19">
        <v>6.5199999999999994E-2</v>
      </c>
      <c r="I11" s="21"/>
      <c r="J11" s="21"/>
      <c r="K11" s="3"/>
    </row>
    <row r="12" spans="1:11" ht="13.05" customHeight="1">
      <c r="A12" s="15" t="s">
        <v>685</v>
      </c>
      <c r="B12" s="192" t="s">
        <v>686</v>
      </c>
      <c r="C12" s="192"/>
      <c r="D12" s="13" t="s">
        <v>687</v>
      </c>
      <c r="E12" s="13" t="s">
        <v>470</v>
      </c>
      <c r="F12" s="17">
        <v>190000</v>
      </c>
      <c r="G12" s="18">
        <v>1909.03</v>
      </c>
      <c r="H12" s="19">
        <v>4.53E-2</v>
      </c>
      <c r="I12" s="21"/>
      <c r="J12" s="21"/>
      <c r="K12" s="3"/>
    </row>
    <row r="13" spans="1:11" ht="13.05" customHeight="1">
      <c r="A13" s="15" t="s">
        <v>751</v>
      </c>
      <c r="B13" s="192" t="s">
        <v>752</v>
      </c>
      <c r="C13" s="192"/>
      <c r="D13" s="13" t="s">
        <v>753</v>
      </c>
      <c r="E13" s="13" t="s">
        <v>408</v>
      </c>
      <c r="F13" s="17">
        <v>202500</v>
      </c>
      <c r="G13" s="18">
        <v>1871.51</v>
      </c>
      <c r="H13" s="19">
        <v>4.4400000000000002E-2</v>
      </c>
      <c r="I13" s="21"/>
      <c r="J13" s="21"/>
      <c r="K13" s="3"/>
    </row>
    <row r="14" spans="1:11" ht="13.05" customHeight="1">
      <c r="A14" s="15" t="s">
        <v>1465</v>
      </c>
      <c r="B14" s="192" t="s">
        <v>1466</v>
      </c>
      <c r="C14" s="192"/>
      <c r="D14" s="13" t="s">
        <v>1467</v>
      </c>
      <c r="E14" s="13" t="s">
        <v>470</v>
      </c>
      <c r="F14" s="17">
        <v>160000</v>
      </c>
      <c r="G14" s="18">
        <v>1667.44</v>
      </c>
      <c r="H14" s="19">
        <v>3.9600000000000003E-2</v>
      </c>
      <c r="I14" s="21"/>
      <c r="J14" s="21"/>
      <c r="K14" s="3"/>
    </row>
    <row r="15" spans="1:11" ht="13.05" customHeight="1">
      <c r="A15" s="15" t="s">
        <v>457</v>
      </c>
      <c r="B15" s="192" t="s">
        <v>458</v>
      </c>
      <c r="C15" s="192"/>
      <c r="D15" s="13" t="s">
        <v>459</v>
      </c>
      <c r="E15" s="13" t="s">
        <v>423</v>
      </c>
      <c r="F15" s="17">
        <v>50000</v>
      </c>
      <c r="G15" s="18">
        <v>1418.6</v>
      </c>
      <c r="H15" s="19">
        <v>3.3700000000000001E-2</v>
      </c>
      <c r="I15" s="21"/>
      <c r="J15" s="21"/>
      <c r="K15" s="3"/>
    </row>
    <row r="16" spans="1:11" ht="13.05" customHeight="1">
      <c r="A16" s="15" t="s">
        <v>442</v>
      </c>
      <c r="B16" s="192" t="s">
        <v>443</v>
      </c>
      <c r="C16" s="192"/>
      <c r="D16" s="13" t="s">
        <v>444</v>
      </c>
      <c r="E16" s="13" t="s">
        <v>408</v>
      </c>
      <c r="F16" s="17">
        <v>2000000</v>
      </c>
      <c r="G16" s="18">
        <v>1181</v>
      </c>
      <c r="H16" s="19">
        <v>2.8000000000000001E-2</v>
      </c>
      <c r="I16" s="21"/>
      <c r="J16" s="21"/>
      <c r="K16" s="3"/>
    </row>
    <row r="17" spans="1:11" ht="13.05" customHeight="1">
      <c r="A17" s="15" t="s">
        <v>405</v>
      </c>
      <c r="B17" s="192" t="s">
        <v>406</v>
      </c>
      <c r="C17" s="192"/>
      <c r="D17" s="13" t="s">
        <v>407</v>
      </c>
      <c r="E17" s="13" t="s">
        <v>408</v>
      </c>
      <c r="F17" s="17">
        <v>350000</v>
      </c>
      <c r="G17" s="18">
        <v>1155.18</v>
      </c>
      <c r="H17" s="19">
        <v>2.7400000000000001E-2</v>
      </c>
      <c r="I17" s="21"/>
      <c r="J17" s="21"/>
      <c r="K17" s="3"/>
    </row>
    <row r="18" spans="1:11" ht="13.05" customHeight="1">
      <c r="A18" s="15" t="s">
        <v>827</v>
      </c>
      <c r="B18" s="192" t="s">
        <v>828</v>
      </c>
      <c r="C18" s="192"/>
      <c r="D18" s="13" t="s">
        <v>829</v>
      </c>
      <c r="E18" s="13" t="s">
        <v>491</v>
      </c>
      <c r="F18" s="17">
        <v>65000</v>
      </c>
      <c r="G18" s="18">
        <v>1147.71</v>
      </c>
      <c r="H18" s="19">
        <v>2.7199999999999998E-2</v>
      </c>
      <c r="I18" s="21"/>
      <c r="J18" s="21"/>
      <c r="K18" s="3"/>
    </row>
    <row r="19" spans="1:11" ht="13.05" customHeight="1">
      <c r="A19" s="15" t="s">
        <v>536</v>
      </c>
      <c r="B19" s="192" t="s">
        <v>537</v>
      </c>
      <c r="C19" s="192"/>
      <c r="D19" s="13" t="s">
        <v>538</v>
      </c>
      <c r="E19" s="13" t="s">
        <v>408</v>
      </c>
      <c r="F19" s="17">
        <v>375000</v>
      </c>
      <c r="G19" s="18">
        <v>1110.3800000000001</v>
      </c>
      <c r="H19" s="19">
        <v>2.64E-2</v>
      </c>
      <c r="I19" s="21"/>
      <c r="J19" s="21"/>
      <c r="K19" s="3"/>
    </row>
    <row r="20" spans="1:11" ht="13.05" customHeight="1">
      <c r="A20" s="15" t="s">
        <v>858</v>
      </c>
      <c r="B20" s="192" t="s">
        <v>859</v>
      </c>
      <c r="C20" s="192"/>
      <c r="D20" s="13" t="s">
        <v>860</v>
      </c>
      <c r="E20" s="13" t="s">
        <v>470</v>
      </c>
      <c r="F20" s="17">
        <v>90000</v>
      </c>
      <c r="G20" s="18">
        <v>934.56</v>
      </c>
      <c r="H20" s="19">
        <v>2.2200000000000001E-2</v>
      </c>
      <c r="I20" s="21"/>
      <c r="J20" s="21"/>
      <c r="K20" s="3"/>
    </row>
    <row r="21" spans="1:11" ht="13.05" customHeight="1">
      <c r="A21" s="15" t="s">
        <v>509</v>
      </c>
      <c r="B21" s="192" t="s">
        <v>510</v>
      </c>
      <c r="C21" s="192"/>
      <c r="D21" s="13" t="s">
        <v>511</v>
      </c>
      <c r="E21" s="13" t="s">
        <v>427</v>
      </c>
      <c r="F21" s="17">
        <v>76038</v>
      </c>
      <c r="G21" s="18">
        <v>867.97</v>
      </c>
      <c r="H21" s="19">
        <v>2.06E-2</v>
      </c>
      <c r="I21" s="21"/>
      <c r="J21" s="21"/>
      <c r="K21" s="3"/>
    </row>
    <row r="22" spans="1:11" ht="13.05" customHeight="1">
      <c r="A22" s="15" t="s">
        <v>1910</v>
      </c>
      <c r="B22" s="192" t="s">
        <v>1911</v>
      </c>
      <c r="C22" s="192"/>
      <c r="D22" s="13" t="s">
        <v>1912</v>
      </c>
      <c r="E22" s="13" t="s">
        <v>408</v>
      </c>
      <c r="F22" s="17">
        <v>550000</v>
      </c>
      <c r="G22" s="18">
        <v>851.07</v>
      </c>
      <c r="H22" s="19">
        <v>2.0199999999999999E-2</v>
      </c>
      <c r="I22" s="21"/>
      <c r="J22" s="21"/>
      <c r="K22" s="3"/>
    </row>
    <row r="23" spans="1:11" ht="13.05" customHeight="1">
      <c r="A23" s="15" t="s">
        <v>1792</v>
      </c>
      <c r="B23" s="192" t="s">
        <v>1793</v>
      </c>
      <c r="C23" s="192"/>
      <c r="D23" s="13" t="s">
        <v>1794</v>
      </c>
      <c r="E23" s="13" t="s">
        <v>423</v>
      </c>
      <c r="F23" s="17">
        <v>25000</v>
      </c>
      <c r="G23" s="18">
        <v>829.9</v>
      </c>
      <c r="H23" s="19">
        <v>1.9699999999999999E-2</v>
      </c>
      <c r="I23" s="21"/>
      <c r="J23" s="21"/>
      <c r="K23" s="3"/>
    </row>
    <row r="24" spans="1:11" ht="13.05" customHeight="1">
      <c r="A24" s="15" t="s">
        <v>1060</v>
      </c>
      <c r="B24" s="192" t="s">
        <v>1061</v>
      </c>
      <c r="C24" s="192"/>
      <c r="D24" s="13" t="s">
        <v>1062</v>
      </c>
      <c r="E24" s="13" t="s">
        <v>408</v>
      </c>
      <c r="F24" s="17">
        <v>475000</v>
      </c>
      <c r="G24" s="18">
        <v>819.04</v>
      </c>
      <c r="H24" s="19">
        <v>1.9400000000000001E-2</v>
      </c>
      <c r="I24" s="21"/>
      <c r="J24" s="21"/>
      <c r="K24" s="3"/>
    </row>
    <row r="25" spans="1:11" ht="13.05" customHeight="1">
      <c r="A25" s="15" t="s">
        <v>818</v>
      </c>
      <c r="B25" s="192" t="s">
        <v>819</v>
      </c>
      <c r="C25" s="192"/>
      <c r="D25" s="13" t="s">
        <v>820</v>
      </c>
      <c r="E25" s="13" t="s">
        <v>470</v>
      </c>
      <c r="F25" s="17">
        <v>200000</v>
      </c>
      <c r="G25" s="18">
        <v>783.9</v>
      </c>
      <c r="H25" s="19">
        <v>1.8599999999999998E-2</v>
      </c>
      <c r="I25" s="21"/>
      <c r="J25" s="21"/>
      <c r="K25" s="3"/>
    </row>
    <row r="26" spans="1:11" ht="13.05" customHeight="1">
      <c r="A26" s="15" t="s">
        <v>812</v>
      </c>
      <c r="B26" s="192" t="s">
        <v>813</v>
      </c>
      <c r="C26" s="192"/>
      <c r="D26" s="13" t="s">
        <v>814</v>
      </c>
      <c r="E26" s="13" t="s">
        <v>470</v>
      </c>
      <c r="F26" s="17">
        <v>42000</v>
      </c>
      <c r="G26" s="18">
        <v>751.72</v>
      </c>
      <c r="H26" s="19">
        <v>1.78E-2</v>
      </c>
      <c r="I26" s="21"/>
      <c r="J26" s="21"/>
      <c r="K26" s="3"/>
    </row>
    <row r="27" spans="1:11" ht="13.05" customHeight="1">
      <c r="A27" s="15" t="s">
        <v>526</v>
      </c>
      <c r="B27" s="192" t="s">
        <v>527</v>
      </c>
      <c r="C27" s="192"/>
      <c r="D27" s="13" t="s">
        <v>528</v>
      </c>
      <c r="E27" s="13" t="s">
        <v>408</v>
      </c>
      <c r="F27" s="17">
        <v>70000</v>
      </c>
      <c r="G27" s="18">
        <v>725.94</v>
      </c>
      <c r="H27" s="19">
        <v>1.72E-2</v>
      </c>
      <c r="I27" s="21"/>
      <c r="J27" s="21"/>
      <c r="K27" s="3"/>
    </row>
    <row r="28" spans="1:11" ht="13.05" customHeight="1">
      <c r="A28" s="15" t="s">
        <v>488</v>
      </c>
      <c r="B28" s="192" t="s">
        <v>489</v>
      </c>
      <c r="C28" s="192"/>
      <c r="D28" s="13" t="s">
        <v>490</v>
      </c>
      <c r="E28" s="13" t="s">
        <v>491</v>
      </c>
      <c r="F28" s="17">
        <v>44722</v>
      </c>
      <c r="G28" s="18">
        <v>708.4</v>
      </c>
      <c r="H28" s="19">
        <v>1.6799999999999999E-2</v>
      </c>
      <c r="I28" s="21"/>
      <c r="J28" s="21"/>
      <c r="K28" s="3"/>
    </row>
    <row r="29" spans="1:11" ht="13.05" customHeight="1">
      <c r="A29" s="15" t="s">
        <v>420</v>
      </c>
      <c r="B29" s="192" t="s">
        <v>421</v>
      </c>
      <c r="C29" s="192"/>
      <c r="D29" s="13" t="s">
        <v>422</v>
      </c>
      <c r="E29" s="13" t="s">
        <v>423</v>
      </c>
      <c r="F29" s="17">
        <v>17500</v>
      </c>
      <c r="G29" s="18">
        <v>676.48</v>
      </c>
      <c r="H29" s="19">
        <v>1.61E-2</v>
      </c>
      <c r="I29" s="21"/>
      <c r="J29" s="21"/>
      <c r="K29" s="3"/>
    </row>
    <row r="30" spans="1:11" ht="13.05" customHeight="1">
      <c r="A30" s="15" t="s">
        <v>971</v>
      </c>
      <c r="B30" s="192" t="s">
        <v>972</v>
      </c>
      <c r="C30" s="192"/>
      <c r="D30" s="13" t="s">
        <v>973</v>
      </c>
      <c r="E30" s="13" t="s">
        <v>408</v>
      </c>
      <c r="F30" s="17">
        <v>180000</v>
      </c>
      <c r="G30" s="18">
        <v>664.29</v>
      </c>
      <c r="H30" s="19">
        <v>1.5800000000000002E-2</v>
      </c>
      <c r="I30" s="21"/>
      <c r="J30" s="21"/>
      <c r="K30" s="3"/>
    </row>
    <row r="31" spans="1:11" ht="13.05" customHeight="1">
      <c r="A31" s="15" t="s">
        <v>2098</v>
      </c>
      <c r="B31" s="192" t="s">
        <v>2099</v>
      </c>
      <c r="C31" s="192"/>
      <c r="D31" s="13" t="s">
        <v>2100</v>
      </c>
      <c r="E31" s="13" t="s">
        <v>470</v>
      </c>
      <c r="F31" s="17">
        <v>21000</v>
      </c>
      <c r="G31" s="18">
        <v>629.42999999999995</v>
      </c>
      <c r="H31" s="19">
        <v>1.49E-2</v>
      </c>
      <c r="I31" s="21"/>
      <c r="J31" s="21"/>
      <c r="K31" s="3"/>
    </row>
    <row r="32" spans="1:11" ht="13.05" customHeight="1">
      <c r="A32" s="15" t="s">
        <v>846</v>
      </c>
      <c r="B32" s="192" t="s">
        <v>847</v>
      </c>
      <c r="C32" s="192"/>
      <c r="D32" s="13" t="s">
        <v>848</v>
      </c>
      <c r="E32" s="13" t="s">
        <v>408</v>
      </c>
      <c r="F32" s="17">
        <v>300000</v>
      </c>
      <c r="G32" s="18">
        <v>612.54</v>
      </c>
      <c r="H32" s="19">
        <v>1.4500000000000001E-2</v>
      </c>
      <c r="I32" s="21"/>
      <c r="J32" s="21"/>
      <c r="K32" s="3"/>
    </row>
    <row r="33" spans="1:11" ht="13.05" customHeight="1">
      <c r="A33" s="15" t="s">
        <v>1640</v>
      </c>
      <c r="B33" s="192" t="s">
        <v>1641</v>
      </c>
      <c r="C33" s="192"/>
      <c r="D33" s="13" t="s">
        <v>1642</v>
      </c>
      <c r="E33" s="13" t="s">
        <v>423</v>
      </c>
      <c r="F33" s="17">
        <v>20000</v>
      </c>
      <c r="G33" s="18">
        <v>598.84</v>
      </c>
      <c r="H33" s="19">
        <v>1.4200000000000001E-2</v>
      </c>
      <c r="I33" s="21"/>
      <c r="J33" s="21"/>
      <c r="K33" s="3"/>
    </row>
    <row r="34" spans="1:11" ht="13.05" customHeight="1">
      <c r="A34" s="15" t="s">
        <v>855</v>
      </c>
      <c r="B34" s="192" t="s">
        <v>856</v>
      </c>
      <c r="C34" s="192"/>
      <c r="D34" s="13" t="s">
        <v>857</v>
      </c>
      <c r="E34" s="13" t="s">
        <v>408</v>
      </c>
      <c r="F34" s="17">
        <v>266666</v>
      </c>
      <c r="G34" s="18">
        <v>556.27</v>
      </c>
      <c r="H34" s="19">
        <v>1.32E-2</v>
      </c>
      <c r="I34" s="21"/>
      <c r="J34" s="21"/>
      <c r="K34" s="3"/>
    </row>
    <row r="35" spans="1:11" ht="13.05" customHeight="1">
      <c r="A35" s="15" t="s">
        <v>1373</v>
      </c>
      <c r="B35" s="192" t="s">
        <v>1374</v>
      </c>
      <c r="C35" s="192"/>
      <c r="D35" s="13" t="s">
        <v>1375</v>
      </c>
      <c r="E35" s="13" t="s">
        <v>423</v>
      </c>
      <c r="F35" s="17">
        <v>40000</v>
      </c>
      <c r="G35" s="18">
        <v>429.84</v>
      </c>
      <c r="H35" s="19">
        <v>1.0200000000000001E-2</v>
      </c>
      <c r="I35" s="21"/>
      <c r="J35" s="21"/>
      <c r="K35" s="3"/>
    </row>
    <row r="36" spans="1:11" ht="13.05" customHeight="1">
      <c r="A36" s="3"/>
      <c r="B36" s="191" t="s">
        <v>176</v>
      </c>
      <c r="C36" s="191"/>
      <c r="D36" s="2"/>
      <c r="E36" s="2"/>
      <c r="F36" s="2"/>
      <c r="G36" s="23">
        <v>40057.15</v>
      </c>
      <c r="H36" s="24">
        <v>0.9506</v>
      </c>
      <c r="I36" s="25"/>
      <c r="J36" s="25"/>
      <c r="K36" s="3"/>
    </row>
    <row r="37" spans="1:11" ht="13.05" customHeight="1">
      <c r="A37" s="3"/>
      <c r="B37" s="191" t="s">
        <v>627</v>
      </c>
      <c r="C37" s="191"/>
      <c r="D37" s="2"/>
      <c r="E37" s="2"/>
      <c r="F37" s="2"/>
      <c r="G37" s="25" t="s">
        <v>178</v>
      </c>
      <c r="H37" s="25" t="s">
        <v>178</v>
      </c>
      <c r="I37" s="25"/>
      <c r="J37" s="25"/>
      <c r="K37" s="3"/>
    </row>
    <row r="38" spans="1:11" ht="13.05" customHeight="1">
      <c r="A38" s="3"/>
      <c r="B38" s="191" t="s">
        <v>176</v>
      </c>
      <c r="C38" s="191"/>
      <c r="D38" s="2"/>
      <c r="E38" s="2"/>
      <c r="F38" s="2"/>
      <c r="G38" s="25" t="s">
        <v>178</v>
      </c>
      <c r="H38" s="25" t="s">
        <v>178</v>
      </c>
      <c r="I38" s="25"/>
      <c r="J38" s="25"/>
      <c r="K38" s="3"/>
    </row>
    <row r="39" spans="1:11" ht="13.05" customHeight="1">
      <c r="A39" s="3"/>
      <c r="B39" s="191" t="s">
        <v>187</v>
      </c>
      <c r="C39" s="191"/>
      <c r="D39" s="26"/>
      <c r="E39" s="2"/>
      <c r="F39" s="26"/>
      <c r="G39" s="23">
        <v>40057.15</v>
      </c>
      <c r="H39" s="24">
        <v>0.9506</v>
      </c>
      <c r="I39" s="25"/>
      <c r="J39" s="25"/>
      <c r="K39" s="3"/>
    </row>
    <row r="40" spans="1:11" ht="13.05" customHeight="1">
      <c r="A40" s="3"/>
      <c r="B40" s="193" t="s">
        <v>768</v>
      </c>
      <c r="C40" s="193"/>
      <c r="D40" s="13"/>
      <c r="E40" s="13"/>
      <c r="F40" s="13"/>
      <c r="G40" s="13"/>
      <c r="H40" s="13"/>
      <c r="I40" s="14"/>
      <c r="J40" s="14"/>
      <c r="K40" s="3"/>
    </row>
    <row r="41" spans="1:11" ht="13.05" customHeight="1">
      <c r="A41" s="3"/>
      <c r="B41" s="193" t="s">
        <v>769</v>
      </c>
      <c r="C41" s="193"/>
      <c r="D41" s="13"/>
      <c r="E41" s="13"/>
      <c r="F41" s="13"/>
      <c r="G41" s="3"/>
      <c r="H41" s="14"/>
      <c r="I41" s="14"/>
      <c r="J41" s="14"/>
      <c r="K41" s="3"/>
    </row>
    <row r="42" spans="1:11" ht="13.05" customHeight="1">
      <c r="A42" s="15" t="s">
        <v>1254</v>
      </c>
      <c r="B42" s="192" t="s">
        <v>1255</v>
      </c>
      <c r="C42" s="192"/>
      <c r="D42" s="13"/>
      <c r="E42" s="13" t="s">
        <v>226</v>
      </c>
      <c r="F42" s="17">
        <v>65000</v>
      </c>
      <c r="G42" s="18">
        <v>521.89</v>
      </c>
      <c r="H42" s="19">
        <v>1.24E-2</v>
      </c>
      <c r="I42" s="21"/>
      <c r="J42" s="21"/>
      <c r="K42" s="3"/>
    </row>
    <row r="43" spans="1:11" ht="13.05" customHeight="1">
      <c r="A43" s="3"/>
      <c r="B43" s="191" t="s">
        <v>176</v>
      </c>
      <c r="C43" s="191"/>
      <c r="D43" s="2"/>
      <c r="E43" s="2"/>
      <c r="F43" s="2"/>
      <c r="G43" s="23">
        <v>521.89</v>
      </c>
      <c r="H43" s="24">
        <v>1.24E-2</v>
      </c>
      <c r="I43" s="25"/>
      <c r="J43" s="25"/>
      <c r="K43" s="3"/>
    </row>
    <row r="44" spans="1:11" ht="13.05" customHeight="1">
      <c r="A44" s="3"/>
      <c r="B44" s="191" t="s">
        <v>187</v>
      </c>
      <c r="C44" s="191"/>
      <c r="D44" s="26"/>
      <c r="E44" s="2"/>
      <c r="F44" s="26"/>
      <c r="G44" s="23">
        <v>521.89</v>
      </c>
      <c r="H44" s="24">
        <v>1.24E-2</v>
      </c>
      <c r="I44" s="25"/>
      <c r="J44" s="25"/>
      <c r="K44" s="3"/>
    </row>
    <row r="45" spans="1:11" ht="13.05" customHeight="1">
      <c r="A45" s="3"/>
      <c r="B45" s="193" t="s">
        <v>188</v>
      </c>
      <c r="C45" s="193"/>
      <c r="D45" s="13"/>
      <c r="E45" s="13"/>
      <c r="F45" s="13"/>
      <c r="G45" s="13"/>
      <c r="H45" s="13"/>
      <c r="I45" s="14"/>
      <c r="J45" s="14"/>
      <c r="K45" s="3"/>
    </row>
    <row r="46" spans="1:11" ht="13.05" customHeight="1">
      <c r="A46" s="3"/>
      <c r="B46" s="193" t="s">
        <v>631</v>
      </c>
      <c r="C46" s="193"/>
      <c r="D46" s="13"/>
      <c r="E46" s="13"/>
      <c r="F46" s="13"/>
      <c r="G46" s="3"/>
      <c r="H46" s="14"/>
      <c r="I46" s="14"/>
      <c r="J46" s="14"/>
      <c r="K46" s="3"/>
    </row>
    <row r="47" spans="1:11" ht="13.05" customHeight="1">
      <c r="A47" s="15" t="s">
        <v>1483</v>
      </c>
      <c r="B47" s="192" t="s">
        <v>1484</v>
      </c>
      <c r="C47" s="192"/>
      <c r="D47" s="13" t="s">
        <v>1485</v>
      </c>
      <c r="E47" s="13" t="s">
        <v>150</v>
      </c>
      <c r="F47" s="17">
        <v>500000</v>
      </c>
      <c r="G47" s="18">
        <v>494.51</v>
      </c>
      <c r="H47" s="19">
        <v>1.17E-2</v>
      </c>
      <c r="I47" s="20">
        <v>5.1920000000000001E-2</v>
      </c>
      <c r="J47" s="21"/>
      <c r="K47" s="3"/>
    </row>
    <row r="48" spans="1:11" ht="13.05" customHeight="1">
      <c r="A48" s="3"/>
      <c r="B48" s="191" t="s">
        <v>176</v>
      </c>
      <c r="C48" s="191"/>
      <c r="D48" s="2"/>
      <c r="E48" s="2"/>
      <c r="F48" s="2"/>
      <c r="G48" s="23">
        <v>494.51</v>
      </c>
      <c r="H48" s="24">
        <v>1.17E-2</v>
      </c>
      <c r="I48" s="25"/>
      <c r="J48" s="25"/>
      <c r="K48" s="3"/>
    </row>
    <row r="49" spans="1:11" ht="13.05" customHeight="1">
      <c r="A49" s="3"/>
      <c r="B49" s="191" t="s">
        <v>187</v>
      </c>
      <c r="C49" s="191"/>
      <c r="D49" s="26"/>
      <c r="E49" s="2"/>
      <c r="F49" s="26"/>
      <c r="G49" s="23">
        <v>494.51</v>
      </c>
      <c r="H49" s="24">
        <v>1.17E-2</v>
      </c>
      <c r="I49" s="25"/>
      <c r="J49" s="25"/>
      <c r="K49" s="3"/>
    </row>
    <row r="50" spans="1:11" ht="13.05" customHeight="1">
      <c r="A50" s="3"/>
      <c r="B50" s="193" t="s">
        <v>227</v>
      </c>
      <c r="C50" s="193"/>
      <c r="D50" s="13"/>
      <c r="E50" s="13"/>
      <c r="F50" s="13"/>
      <c r="G50" s="13"/>
      <c r="H50" s="13"/>
      <c r="I50" s="14"/>
      <c r="J50" s="14"/>
      <c r="K50" s="3"/>
    </row>
    <row r="51" spans="1:11" ht="13.05" customHeight="1">
      <c r="A51" s="15" t="s">
        <v>228</v>
      </c>
      <c r="B51" s="192" t="s">
        <v>229</v>
      </c>
      <c r="C51" s="192"/>
      <c r="D51" s="13"/>
      <c r="E51" s="13" t="s">
        <v>226</v>
      </c>
      <c r="F51" s="17"/>
      <c r="G51" s="18">
        <v>1509.71</v>
      </c>
      <c r="H51" s="19">
        <v>3.5799999999999998E-2</v>
      </c>
      <c r="I51" s="20">
        <v>5.3318055226440376E-2</v>
      </c>
      <c r="J51" s="21"/>
      <c r="K51" s="3"/>
    </row>
    <row r="52" spans="1:11" ht="13.05" customHeight="1">
      <c r="A52" s="3"/>
      <c r="B52" s="191" t="s">
        <v>176</v>
      </c>
      <c r="C52" s="191"/>
      <c r="D52" s="2"/>
      <c r="E52" s="2"/>
      <c r="F52" s="2"/>
      <c r="G52" s="23">
        <v>1509.71</v>
      </c>
      <c r="H52" s="24">
        <v>3.5799999999999998E-2</v>
      </c>
      <c r="I52" s="25"/>
      <c r="J52" s="25"/>
      <c r="K52" s="3"/>
    </row>
    <row r="53" spans="1:11" ht="13.05" customHeight="1">
      <c r="A53" s="3"/>
      <c r="B53" s="191" t="s">
        <v>187</v>
      </c>
      <c r="C53" s="191"/>
      <c r="D53" s="26"/>
      <c r="E53" s="2"/>
      <c r="F53" s="26"/>
      <c r="G53" s="23">
        <v>1509.71</v>
      </c>
      <c r="H53" s="24">
        <v>3.5799999999999998E-2</v>
      </c>
      <c r="I53" s="25"/>
      <c r="J53" s="25"/>
      <c r="K53" s="3"/>
    </row>
    <row r="54" spans="1:11" ht="13.05" customHeight="1">
      <c r="A54" s="3"/>
      <c r="B54" s="191" t="s">
        <v>230</v>
      </c>
      <c r="C54" s="191"/>
      <c r="D54" s="13"/>
      <c r="E54" s="2"/>
      <c r="F54" s="13"/>
      <c r="G54" s="27">
        <v>-449.21</v>
      </c>
      <c r="H54" s="24">
        <v>-1.0500000000000001E-2</v>
      </c>
      <c r="I54" s="25"/>
      <c r="J54" s="25"/>
      <c r="K54" s="3"/>
    </row>
    <row r="55" spans="1:11" ht="13.05" customHeight="1">
      <c r="A55" s="3"/>
      <c r="B55" s="189" t="s">
        <v>231</v>
      </c>
      <c r="C55" s="189"/>
      <c r="D55" s="29"/>
      <c r="E55" s="29"/>
      <c r="F55" s="29"/>
      <c r="G55" s="30">
        <v>42134.05</v>
      </c>
      <c r="H55" s="31">
        <v>1</v>
      </c>
      <c r="I55" s="32"/>
      <c r="J55" s="32"/>
      <c r="K55" s="3"/>
    </row>
    <row r="56" spans="1:11" ht="13.05" customHeight="1">
      <c r="A56" s="3"/>
      <c r="B56" s="190"/>
      <c r="C56" s="190"/>
      <c r="D56" s="3"/>
      <c r="E56" s="3"/>
      <c r="F56" s="3"/>
      <c r="G56" s="3"/>
      <c r="H56" s="3"/>
      <c r="I56" s="3"/>
      <c r="J56" s="3"/>
      <c r="K56" s="3"/>
    </row>
    <row r="57" spans="1:11" ht="13.05" customHeight="1">
      <c r="A57" s="3"/>
      <c r="B57" s="187"/>
      <c r="C57" s="187"/>
      <c r="D57" s="187"/>
      <c r="E57" s="187"/>
      <c r="F57" s="187"/>
      <c r="G57" s="187"/>
      <c r="H57" s="187"/>
      <c r="I57" s="187"/>
      <c r="J57" s="3"/>
      <c r="K57" s="3"/>
    </row>
    <row r="58" spans="1:11" ht="13.05" customHeight="1">
      <c r="A58" s="3"/>
      <c r="B58" s="187"/>
      <c r="C58" s="187"/>
      <c r="D58" s="187"/>
      <c r="E58" s="187"/>
      <c r="F58" s="187"/>
      <c r="G58" s="187"/>
      <c r="H58" s="187"/>
      <c r="I58" s="187"/>
      <c r="J58" s="3"/>
      <c r="K58" s="3"/>
    </row>
    <row r="59" spans="1:11" ht="13.05" customHeight="1">
      <c r="A59" s="3"/>
      <c r="B59" s="187" t="s">
        <v>226</v>
      </c>
      <c r="C59" s="187"/>
      <c r="D59" s="3"/>
      <c r="E59" s="3"/>
      <c r="F59" s="3"/>
      <c r="G59" s="3"/>
      <c r="H59" s="3"/>
      <c r="I59" s="3"/>
      <c r="J59" s="3"/>
      <c r="K59" s="3"/>
    </row>
    <row r="60" spans="1:11" ht="13.05" customHeight="1">
      <c r="A60" s="3"/>
      <c r="B60" s="187" t="s">
        <v>234</v>
      </c>
      <c r="C60" s="187"/>
      <c r="D60" s="3"/>
      <c r="E60" s="3"/>
      <c r="F60" s="3"/>
      <c r="G60" s="3"/>
      <c r="H60" s="3"/>
      <c r="I60" s="3"/>
      <c r="J60" s="3"/>
      <c r="K60" s="3"/>
    </row>
    <row r="61" spans="1:11" ht="26.1" customHeight="1">
      <c r="A61" s="3"/>
      <c r="B61" s="187" t="s">
        <v>235</v>
      </c>
      <c r="C61" s="187"/>
      <c r="D61" s="187"/>
      <c r="E61" s="187"/>
      <c r="F61" s="187"/>
      <c r="G61" s="187"/>
      <c r="H61" s="187"/>
      <c r="I61" s="187"/>
      <c r="J61" s="3"/>
      <c r="K61" s="3"/>
    </row>
    <row r="62" spans="1:11" ht="13.05" customHeight="1">
      <c r="A62" s="3"/>
      <c r="B62" s="33" t="s">
        <v>781</v>
      </c>
      <c r="C62" s="3"/>
      <c r="D62" s="3"/>
      <c r="E62" s="3"/>
      <c r="F62" s="3"/>
      <c r="G62" s="3"/>
      <c r="H62" s="3"/>
      <c r="I62" s="3"/>
      <c r="J62" s="3"/>
      <c r="K62" s="3"/>
    </row>
    <row r="63" spans="1:11" ht="40.049999999999997" customHeight="1">
      <c r="A63" s="3"/>
      <c r="B63" s="188" t="s">
        <v>782</v>
      </c>
      <c r="C63" s="188"/>
      <c r="D63" s="34" t="s">
        <v>101</v>
      </c>
      <c r="E63" s="34" t="s">
        <v>783</v>
      </c>
      <c r="F63" s="34" t="s">
        <v>784</v>
      </c>
      <c r="G63" s="34" t="s">
        <v>785</v>
      </c>
      <c r="H63" s="34" t="s">
        <v>786</v>
      </c>
      <c r="I63" s="3"/>
      <c r="J63" s="3"/>
      <c r="K63" s="3"/>
    </row>
    <row r="64" spans="1:11" ht="13.05" customHeight="1">
      <c r="A64" s="3"/>
      <c r="B64" s="186" t="s">
        <v>787</v>
      </c>
      <c r="C64" s="186"/>
      <c r="D64" s="2" t="s">
        <v>1290</v>
      </c>
      <c r="E64" s="2" t="s">
        <v>408</v>
      </c>
      <c r="F64" s="35">
        <v>65000</v>
      </c>
      <c r="G64" s="36">
        <v>521.88499999999999</v>
      </c>
      <c r="H64" s="37">
        <v>1.24E-2</v>
      </c>
      <c r="I64" s="3"/>
      <c r="J64" s="3"/>
      <c r="K64" s="3"/>
    </row>
    <row r="68" spans="2:5">
      <c r="B68" s="49" t="s">
        <v>2354</v>
      </c>
      <c r="C68" s="50"/>
      <c r="D68" s="50"/>
      <c r="E68" s="51"/>
    </row>
    <row r="69" spans="2:5">
      <c r="B69" s="50" t="s">
        <v>2393</v>
      </c>
      <c r="C69" s="50"/>
      <c r="D69" s="50"/>
      <c r="E69" s="51"/>
    </row>
    <row r="70" spans="2:5">
      <c r="B70" s="57" t="s">
        <v>2394</v>
      </c>
      <c r="C70" s="50"/>
      <c r="D70" s="50"/>
      <c r="E70" s="51"/>
    </row>
    <row r="71" spans="2:5">
      <c r="B71" s="50" t="s">
        <v>2355</v>
      </c>
      <c r="C71" s="50"/>
      <c r="D71" s="50"/>
      <c r="E71" s="51"/>
    </row>
    <row r="72" spans="2:5">
      <c r="B72" s="50" t="s">
        <v>2356</v>
      </c>
      <c r="C72" s="50"/>
      <c r="D72" s="50"/>
      <c r="E72" s="51"/>
    </row>
    <row r="73" spans="2:5">
      <c r="B73" s="50" t="s">
        <v>2357</v>
      </c>
      <c r="C73" s="52"/>
      <c r="D73" s="52"/>
      <c r="E73" s="52"/>
    </row>
    <row r="74" spans="2:5">
      <c r="B74" s="50" t="s">
        <v>2358</v>
      </c>
      <c r="C74" s="50"/>
      <c r="D74" s="50"/>
      <c r="E74" s="51"/>
    </row>
    <row r="75" spans="2:5">
      <c r="B75" s="50" t="s">
        <v>2359</v>
      </c>
      <c r="C75" s="50"/>
      <c r="D75" s="50"/>
      <c r="E75" s="51"/>
    </row>
    <row r="76" spans="2:5">
      <c r="B76" s="50" t="s">
        <v>2360</v>
      </c>
      <c r="C76" s="50"/>
      <c r="D76" s="50"/>
      <c r="E76" s="51"/>
    </row>
    <row r="77" spans="2:5">
      <c r="B77" s="50" t="s">
        <v>2361</v>
      </c>
      <c r="C77" s="50"/>
      <c r="D77" s="50"/>
      <c r="E77" s="51"/>
    </row>
    <row r="78" spans="2:5">
      <c r="B78" s="49" t="s">
        <v>2362</v>
      </c>
      <c r="C78" s="49"/>
      <c r="D78" s="49" t="s">
        <v>2363</v>
      </c>
      <c r="E78" s="49" t="s">
        <v>2364</v>
      </c>
    </row>
    <row r="79" spans="2:5">
      <c r="B79" s="50" t="s">
        <v>2410</v>
      </c>
      <c r="C79" s="50"/>
      <c r="D79" s="53">
        <v>19.177</v>
      </c>
      <c r="E79" s="53">
        <v>19.9648</v>
      </c>
    </row>
    <row r="80" spans="2:5">
      <c r="B80" s="50" t="s">
        <v>2366</v>
      </c>
      <c r="C80" s="50"/>
      <c r="D80" s="53">
        <v>46.7637</v>
      </c>
      <c r="E80" s="53">
        <v>48.684699999999999</v>
      </c>
    </row>
    <row r="81" spans="2:5">
      <c r="B81" s="50" t="s">
        <v>2411</v>
      </c>
      <c r="C81" s="50"/>
      <c r="D81" s="53">
        <v>22.249600000000001</v>
      </c>
      <c r="E81" s="53">
        <v>23.197700000000001</v>
      </c>
    </row>
    <row r="82" spans="2:5">
      <c r="B82" s="50" t="s">
        <v>2374</v>
      </c>
      <c r="C82" s="50"/>
      <c r="D82" s="53">
        <v>53.084400000000002</v>
      </c>
      <c r="E82" s="53">
        <v>55.346499999999999</v>
      </c>
    </row>
    <row r="83" spans="2:5">
      <c r="B83" s="50"/>
      <c r="C83" s="50"/>
      <c r="D83" s="50"/>
      <c r="E83" s="51"/>
    </row>
    <row r="84" spans="2:5">
      <c r="B84" s="50" t="s">
        <v>2412</v>
      </c>
      <c r="C84" s="50"/>
      <c r="D84" s="50"/>
      <c r="E84" s="51"/>
    </row>
    <row r="85" spans="2:5">
      <c r="B85" s="50" t="s">
        <v>2650</v>
      </c>
      <c r="C85" s="50"/>
      <c r="D85" s="50"/>
      <c r="E85" s="51"/>
    </row>
    <row r="86" spans="2:5">
      <c r="B86" s="50" t="s">
        <v>2380</v>
      </c>
      <c r="C86" s="50"/>
      <c r="D86" s="50"/>
      <c r="E86" s="51"/>
    </row>
    <row r="87" spans="2:5">
      <c r="B87" s="50" t="s">
        <v>2443</v>
      </c>
      <c r="C87" s="50"/>
      <c r="D87" s="50"/>
      <c r="E87" s="51"/>
    </row>
    <row r="88" spans="2:5">
      <c r="B88" s="50" t="s">
        <v>2382</v>
      </c>
      <c r="C88" s="50"/>
      <c r="D88" s="50"/>
      <c r="E88" s="51"/>
    </row>
    <row r="89" spans="2:5">
      <c r="B89" s="50" t="s">
        <v>2400</v>
      </c>
      <c r="C89" s="50"/>
      <c r="D89" s="50"/>
      <c r="E89" s="51"/>
    </row>
    <row r="90" spans="2:5">
      <c r="B90" s="50" t="s">
        <v>2383</v>
      </c>
      <c r="C90" s="50"/>
      <c r="D90" s="50"/>
      <c r="E90" s="51"/>
    </row>
    <row r="91" spans="2:5">
      <c r="B91" s="50" t="s">
        <v>2384</v>
      </c>
      <c r="C91" s="50"/>
      <c r="D91" s="50"/>
      <c r="E91" s="51"/>
    </row>
    <row r="92" spans="2:5">
      <c r="B92" s="50" t="s">
        <v>2385</v>
      </c>
      <c r="C92" s="50"/>
      <c r="D92" s="50"/>
      <c r="E92" s="51"/>
    </row>
    <row r="93" spans="2:5">
      <c r="B93" s="50" t="s">
        <v>2386</v>
      </c>
      <c r="C93" s="50"/>
      <c r="D93" s="50"/>
      <c r="E93" s="51"/>
    </row>
    <row r="94" spans="2:5">
      <c r="B94" s="50" t="s">
        <v>2387</v>
      </c>
      <c r="C94" s="50"/>
      <c r="D94" s="50"/>
      <c r="E94" s="51"/>
    </row>
    <row r="95" spans="2:5">
      <c r="B95" s="50" t="s">
        <v>2388</v>
      </c>
      <c r="C95" s="50"/>
      <c r="D95" s="50"/>
      <c r="E95" s="51"/>
    </row>
    <row r="96" spans="2:5">
      <c r="B96" s="50" t="s">
        <v>2389</v>
      </c>
      <c r="C96" s="50"/>
      <c r="D96" s="50"/>
      <c r="E96" s="51"/>
    </row>
    <row r="98" spans="1:54">
      <c r="A98" s="129" t="s">
        <v>2543</v>
      </c>
      <c r="B98" s="130" t="s">
        <v>2563</v>
      </c>
      <c r="C98" s="131"/>
      <c r="D98" s="72"/>
      <c r="E98" s="72"/>
      <c r="F98" s="72"/>
      <c r="G98" s="72"/>
      <c r="H98" s="153"/>
      <c r="I98" s="153"/>
      <c r="J98" s="147"/>
      <c r="K98" s="147"/>
      <c r="L98" s="147"/>
      <c r="M98" s="50"/>
      <c r="N98" s="50"/>
      <c r="O98" s="50"/>
      <c r="P98" s="50"/>
      <c r="Q98" s="50"/>
      <c r="R98" s="50"/>
      <c r="S98" s="50"/>
      <c r="T98" s="50"/>
      <c r="U98" s="50"/>
      <c r="V98" s="50"/>
      <c r="W98" s="50"/>
      <c r="X98" s="50"/>
      <c r="Y98" s="50"/>
      <c r="Z98" s="50"/>
      <c r="AA98" s="50"/>
      <c r="AB98" s="50"/>
      <c r="AC98" s="63"/>
      <c r="AD98" s="63"/>
      <c r="AE98" s="63"/>
      <c r="AF98" s="63"/>
      <c r="AG98" s="63"/>
      <c r="AH98" s="63"/>
      <c r="AI98" s="148"/>
      <c r="AJ98" s="63"/>
      <c r="AK98" s="63"/>
      <c r="AL98" s="63"/>
      <c r="AM98" s="63"/>
      <c r="AN98" s="63"/>
      <c r="AO98" s="63"/>
      <c r="AP98" s="63"/>
      <c r="AQ98" s="63"/>
      <c r="AR98" s="63"/>
      <c r="AS98" s="63"/>
      <c r="AT98" s="63"/>
      <c r="AU98" s="63"/>
      <c r="AV98" s="148"/>
      <c r="AW98" s="63"/>
      <c r="AX98" s="148"/>
      <c r="AY98" s="63"/>
      <c r="AZ98" s="63"/>
      <c r="BA98" s="63"/>
      <c r="BB98" s="148"/>
    </row>
    <row r="99" spans="1:54">
      <c r="B99" s="72"/>
      <c r="C99" s="72"/>
      <c r="D99" s="72"/>
      <c r="E99" s="72"/>
      <c r="F99" s="72"/>
      <c r="G99" s="72"/>
      <c r="H99" s="56"/>
      <c r="I99" s="56"/>
      <c r="J99" s="56"/>
      <c r="K99" s="147"/>
      <c r="L99" s="147"/>
      <c r="M99" s="50"/>
      <c r="N99" s="50"/>
      <c r="O99" s="50"/>
      <c r="P99" s="50"/>
      <c r="Q99" s="50"/>
      <c r="R99" s="50"/>
      <c r="S99" s="50"/>
      <c r="T99" s="50"/>
      <c r="U99" s="50"/>
      <c r="V99" s="50"/>
      <c r="W99" s="50"/>
      <c r="X99" s="50"/>
      <c r="Y99" s="50"/>
      <c r="Z99" s="50"/>
      <c r="AA99" s="50"/>
      <c r="AB99" s="50"/>
      <c r="AC99" s="63"/>
      <c r="AD99" s="63"/>
      <c r="AE99" s="63"/>
      <c r="AF99" s="63"/>
      <c r="AG99" s="63"/>
      <c r="AH99" s="63"/>
      <c r="AI99" s="148"/>
      <c r="AJ99" s="63"/>
      <c r="AK99" s="63"/>
      <c r="AL99" s="63"/>
      <c r="AM99" s="63"/>
      <c r="AN99" s="63"/>
      <c r="AO99" s="63"/>
      <c r="AP99" s="63"/>
      <c r="AQ99" s="63"/>
      <c r="AR99" s="63"/>
      <c r="AS99" s="63"/>
      <c r="AT99" s="63"/>
      <c r="AU99" s="63"/>
      <c r="AV99" s="148"/>
      <c r="AW99" s="63"/>
      <c r="AX99" s="148"/>
      <c r="AY99" s="63"/>
      <c r="AZ99" s="63"/>
      <c r="BA99" s="63"/>
      <c r="BB99" s="148"/>
    </row>
    <row r="100" spans="1:54" ht="43.2">
      <c r="B100" s="132" t="s">
        <v>2544</v>
      </c>
      <c r="C100" s="132" t="s">
        <v>2545</v>
      </c>
      <c r="D100" s="133" t="s">
        <v>2546</v>
      </c>
      <c r="E100" s="132" t="s">
        <v>2547</v>
      </c>
      <c r="F100" s="132" t="s">
        <v>2548</v>
      </c>
      <c r="G100" s="132" t="s">
        <v>2549</v>
      </c>
      <c r="H100" s="56"/>
      <c r="I100" s="56"/>
      <c r="J100" s="56"/>
      <c r="K100" s="147"/>
      <c r="L100" s="147"/>
      <c r="M100" s="50"/>
      <c r="N100" s="50"/>
      <c r="O100" s="50"/>
      <c r="P100" s="50"/>
      <c r="Q100" s="50"/>
      <c r="R100" s="50"/>
      <c r="S100" s="50"/>
      <c r="T100" s="50"/>
      <c r="U100" s="50"/>
      <c r="V100" s="50"/>
      <c r="W100" s="50"/>
      <c r="X100" s="50"/>
      <c r="Y100" s="50"/>
      <c r="Z100" s="50"/>
      <c r="AA100" s="50"/>
      <c r="AB100" s="50"/>
      <c r="AC100" s="63"/>
      <c r="AD100" s="63"/>
      <c r="AE100" s="63"/>
      <c r="AF100" s="63"/>
      <c r="AG100" s="63"/>
      <c r="AH100" s="63"/>
      <c r="AI100" s="148"/>
      <c r="AJ100" s="63"/>
      <c r="AK100" s="63"/>
      <c r="AL100" s="63"/>
      <c r="AM100" s="63"/>
      <c r="AN100" s="63"/>
      <c r="AO100" s="63"/>
      <c r="AP100" s="63"/>
      <c r="AQ100" s="63"/>
      <c r="AR100" s="63"/>
      <c r="AS100" s="63"/>
      <c r="AT100" s="63"/>
      <c r="AU100" s="63"/>
      <c r="AV100" s="148"/>
      <c r="AW100" s="63"/>
      <c r="AX100" s="148"/>
      <c r="AY100" s="63"/>
      <c r="AZ100" s="63"/>
      <c r="BA100" s="63"/>
      <c r="BB100" s="148"/>
    </row>
    <row r="101" spans="1:54">
      <c r="B101" s="197" t="s">
        <v>2473</v>
      </c>
      <c r="C101" s="198"/>
      <c r="D101" s="198"/>
      <c r="E101" s="198"/>
      <c r="F101" s="198"/>
      <c r="G101" s="199"/>
      <c r="H101" s="56"/>
      <c r="I101" s="56"/>
      <c r="J101" s="56"/>
      <c r="K101" s="147"/>
      <c r="L101" s="147"/>
      <c r="M101" s="50"/>
      <c r="N101" s="50"/>
      <c r="O101" s="50"/>
      <c r="P101" s="50"/>
      <c r="Q101" s="50"/>
      <c r="R101" s="50"/>
      <c r="S101" s="50"/>
      <c r="T101" s="50"/>
      <c r="U101" s="50"/>
      <c r="V101" s="50"/>
      <c r="W101" s="50"/>
      <c r="X101" s="50"/>
      <c r="Y101" s="50"/>
      <c r="Z101" s="50"/>
      <c r="AA101" s="50"/>
      <c r="AB101" s="50"/>
      <c r="AC101" s="63"/>
      <c r="AD101" s="63"/>
      <c r="AE101" s="63"/>
      <c r="AF101" s="63"/>
      <c r="AG101" s="63"/>
      <c r="AH101" s="63"/>
      <c r="AI101" s="148"/>
      <c r="AJ101" s="63"/>
      <c r="AK101" s="63"/>
      <c r="AL101" s="63"/>
      <c r="AM101" s="63"/>
      <c r="AN101" s="63"/>
      <c r="AO101" s="63"/>
      <c r="AP101" s="63"/>
      <c r="AQ101" s="63"/>
      <c r="AR101" s="63"/>
      <c r="AS101" s="63"/>
      <c r="AT101" s="63"/>
      <c r="AU101" s="63"/>
      <c r="AV101" s="148"/>
      <c r="AW101" s="63"/>
      <c r="AX101" s="148"/>
      <c r="AY101" s="63"/>
      <c r="AZ101" s="63"/>
      <c r="BA101" s="63"/>
      <c r="BB101" s="148"/>
    </row>
    <row r="102" spans="1:54">
      <c r="H102" s="153"/>
      <c r="I102" s="153"/>
      <c r="J102" s="147"/>
      <c r="K102" s="147"/>
      <c r="L102" s="147"/>
      <c r="M102" s="50"/>
      <c r="N102" s="50"/>
      <c r="O102" s="50"/>
      <c r="P102" s="50"/>
      <c r="Q102" s="50"/>
      <c r="R102" s="50"/>
      <c r="S102" s="50"/>
      <c r="T102" s="50"/>
      <c r="U102" s="50"/>
      <c r="V102" s="50"/>
      <c r="W102" s="50"/>
      <c r="X102" s="50"/>
      <c r="Y102" s="50"/>
      <c r="Z102" s="50"/>
      <c r="AA102" s="50"/>
      <c r="AB102" s="50"/>
      <c r="AC102" s="63"/>
      <c r="AD102" s="63"/>
      <c r="AE102" s="63"/>
      <c r="AF102" s="63"/>
      <c r="AG102" s="63"/>
      <c r="AH102" s="63"/>
      <c r="AI102" s="148"/>
      <c r="AJ102" s="63"/>
      <c r="AK102" s="63"/>
      <c r="AL102" s="63"/>
      <c r="AM102" s="63"/>
      <c r="AN102" s="63"/>
      <c r="AO102" s="63"/>
      <c r="AP102" s="63"/>
      <c r="AQ102" s="63"/>
      <c r="AR102" s="63"/>
      <c r="AS102" s="63"/>
      <c r="AT102" s="63"/>
      <c r="AU102" s="63"/>
      <c r="AV102" s="148"/>
      <c r="AW102" s="63"/>
      <c r="AX102" s="148"/>
      <c r="AY102" s="63"/>
      <c r="AZ102" s="63"/>
      <c r="BA102" s="63"/>
      <c r="BB102" s="148"/>
    </row>
    <row r="103" spans="1:54">
      <c r="B103" s="129" t="s">
        <v>2577</v>
      </c>
      <c r="C103" s="129"/>
      <c r="D103" s="129"/>
      <c r="E103" s="129"/>
      <c r="F103" s="129"/>
      <c r="H103" s="153"/>
      <c r="I103" s="153"/>
      <c r="J103" s="147"/>
      <c r="K103" s="147"/>
      <c r="L103" s="147"/>
      <c r="M103" s="50"/>
      <c r="N103" s="50"/>
      <c r="O103" s="50"/>
      <c r="P103" s="50"/>
      <c r="Q103" s="50"/>
      <c r="R103" s="50"/>
      <c r="S103" s="50"/>
      <c r="T103" s="50"/>
      <c r="U103" s="50"/>
      <c r="V103" s="50"/>
      <c r="W103" s="50"/>
      <c r="X103" s="50"/>
      <c r="Y103" s="50"/>
      <c r="Z103" s="50"/>
      <c r="AA103" s="50"/>
      <c r="AB103" s="50"/>
      <c r="AC103" s="63"/>
      <c r="AD103" s="63"/>
      <c r="AE103" s="63"/>
      <c r="AF103" s="63"/>
      <c r="AG103" s="63"/>
      <c r="AH103" s="63"/>
      <c r="AI103" s="148"/>
      <c r="AJ103" s="63"/>
      <c r="AK103" s="63"/>
      <c r="AL103" s="63"/>
      <c r="AM103" s="63"/>
      <c r="AN103" s="63"/>
      <c r="AO103" s="63"/>
      <c r="AP103" s="63"/>
      <c r="AQ103" s="63"/>
      <c r="AR103" s="63"/>
      <c r="AS103" s="63"/>
      <c r="AT103" s="63"/>
      <c r="AU103" s="63"/>
      <c r="AV103" s="148"/>
      <c r="AW103" s="63"/>
      <c r="AX103" s="148"/>
      <c r="AY103" s="63"/>
      <c r="AZ103" s="63"/>
      <c r="BA103" s="63"/>
      <c r="BB103" s="148"/>
    </row>
    <row r="104" spans="1:54">
      <c r="B104" s="129" t="s">
        <v>2564</v>
      </c>
      <c r="C104" s="129"/>
      <c r="D104" s="129"/>
      <c r="E104" s="129"/>
      <c r="F104" s="129"/>
      <c r="H104" s="153"/>
      <c r="I104" s="153"/>
      <c r="J104" s="147"/>
      <c r="K104" s="147"/>
      <c r="L104" s="147"/>
      <c r="M104" s="50"/>
      <c r="N104" s="50"/>
      <c r="O104" s="50"/>
      <c r="P104" s="50"/>
      <c r="Q104" s="50"/>
      <c r="R104" s="50"/>
      <c r="S104" s="50"/>
      <c r="T104" s="50"/>
      <c r="U104" s="50"/>
      <c r="V104" s="50"/>
      <c r="W104" s="50"/>
      <c r="X104" s="50"/>
      <c r="Y104" s="50"/>
      <c r="Z104" s="50"/>
      <c r="AA104" s="50"/>
      <c r="AB104" s="50"/>
      <c r="AC104" s="63"/>
      <c r="AD104" s="63"/>
      <c r="AE104" s="63"/>
      <c r="AF104" s="63"/>
      <c r="AG104" s="63"/>
      <c r="AH104" s="63"/>
      <c r="AI104" s="148"/>
      <c r="AJ104" s="63"/>
      <c r="AK104" s="63"/>
      <c r="AL104" s="63"/>
      <c r="AM104" s="63"/>
      <c r="AN104" s="63"/>
      <c r="AO104" s="63"/>
      <c r="AP104" s="63"/>
      <c r="AQ104" s="63"/>
      <c r="AR104" s="63"/>
      <c r="AS104" s="63"/>
      <c r="AT104" s="63"/>
      <c r="AU104" s="63"/>
      <c r="AV104" s="148"/>
      <c r="AW104" s="63"/>
      <c r="AX104" s="148"/>
      <c r="AY104" s="63"/>
      <c r="AZ104" s="63"/>
      <c r="BA104" s="63"/>
      <c r="BB104" s="148"/>
    </row>
    <row r="105" spans="1:54" ht="48">
      <c r="B105" s="138" t="s">
        <v>2551</v>
      </c>
      <c r="C105" s="138" t="s">
        <v>2552</v>
      </c>
      <c r="D105" s="138" t="s">
        <v>2553</v>
      </c>
      <c r="E105" s="138" t="s">
        <v>2554</v>
      </c>
      <c r="F105" s="138" t="s">
        <v>2555</v>
      </c>
      <c r="H105" s="153"/>
      <c r="I105" s="153"/>
      <c r="J105" s="147"/>
      <c r="K105" s="147"/>
      <c r="L105" s="147"/>
      <c r="M105" s="50"/>
      <c r="N105" s="50"/>
      <c r="O105" s="50"/>
      <c r="P105" s="50"/>
      <c r="Q105" s="50"/>
      <c r="R105" s="50"/>
      <c r="S105" s="50"/>
      <c r="T105" s="50"/>
      <c r="U105" s="50"/>
      <c r="V105" s="50"/>
      <c r="W105" s="50"/>
      <c r="X105" s="50"/>
      <c r="Y105" s="50"/>
      <c r="Z105" s="50"/>
      <c r="AA105" s="50"/>
      <c r="AB105" s="50"/>
      <c r="AC105" s="63"/>
      <c r="AD105" s="63"/>
      <c r="AE105" s="63"/>
      <c r="AF105" s="63"/>
      <c r="AG105" s="63"/>
      <c r="AH105" s="63"/>
      <c r="AI105" s="148"/>
      <c r="AJ105" s="63"/>
      <c r="AK105" s="63"/>
      <c r="AL105" s="63"/>
      <c r="AM105" s="63"/>
      <c r="AN105" s="63"/>
      <c r="AO105" s="63"/>
      <c r="AP105" s="63"/>
      <c r="AQ105" s="63"/>
      <c r="AR105" s="63"/>
      <c r="AS105" s="63"/>
      <c r="AT105" s="63"/>
      <c r="AU105" s="63"/>
      <c r="AV105" s="148"/>
      <c r="AW105" s="63"/>
      <c r="AX105" s="148"/>
      <c r="AY105" s="63"/>
      <c r="AZ105" s="63"/>
      <c r="BA105" s="63"/>
      <c r="BB105" s="148"/>
    </row>
    <row r="106" spans="1:54">
      <c r="B106" s="139">
        <v>36</v>
      </c>
      <c r="C106" s="139">
        <v>0</v>
      </c>
      <c r="D106" s="139">
        <v>20671200</v>
      </c>
      <c r="E106" s="139">
        <v>0</v>
      </c>
      <c r="F106" s="139">
        <v>684850</v>
      </c>
      <c r="H106" s="146"/>
      <c r="I106" s="146"/>
      <c r="J106" s="147"/>
      <c r="K106" s="147"/>
      <c r="L106" s="147"/>
      <c r="M106" s="50"/>
      <c r="N106" s="50"/>
      <c r="O106" s="50"/>
      <c r="P106" s="50"/>
      <c r="Q106" s="50"/>
      <c r="R106" s="50"/>
      <c r="S106" s="50"/>
      <c r="T106" s="50"/>
      <c r="U106" s="50"/>
      <c r="V106" s="50"/>
      <c r="W106" s="50"/>
      <c r="X106" s="50"/>
      <c r="Y106" s="50"/>
      <c r="Z106" s="50"/>
      <c r="AA106" s="50"/>
      <c r="AB106" s="50"/>
      <c r="AC106" s="63"/>
      <c r="AD106" s="63"/>
      <c r="AE106" s="63"/>
      <c r="AF106" s="63"/>
      <c r="AG106" s="63"/>
      <c r="AH106" s="63"/>
      <c r="AI106" s="148"/>
      <c r="AJ106" s="63"/>
      <c r="AK106" s="63"/>
      <c r="AL106" s="63"/>
      <c r="AM106" s="63"/>
      <c r="AN106" s="63"/>
      <c r="AO106" s="63"/>
      <c r="AP106" s="63"/>
      <c r="AQ106" s="63"/>
      <c r="AR106" s="63"/>
      <c r="AS106" s="63"/>
      <c r="AT106" s="63"/>
      <c r="AU106" s="63"/>
      <c r="AV106" s="148"/>
      <c r="AW106" s="63"/>
      <c r="AX106" s="148"/>
      <c r="AY106" s="63"/>
      <c r="AZ106" s="63"/>
      <c r="BA106" s="63"/>
      <c r="BB106" s="148"/>
    </row>
    <row r="107" spans="1:54">
      <c r="H107" s="153"/>
      <c r="I107" s="153"/>
      <c r="J107" s="147"/>
      <c r="K107" s="147"/>
      <c r="L107" s="147"/>
      <c r="M107" s="50"/>
      <c r="N107" s="50"/>
      <c r="O107" s="50"/>
      <c r="P107" s="50"/>
      <c r="Q107" s="50"/>
      <c r="R107" s="50"/>
      <c r="S107" s="50"/>
      <c r="T107" s="50"/>
      <c r="U107" s="50"/>
      <c r="V107" s="50"/>
      <c r="W107" s="50"/>
      <c r="X107" s="50"/>
      <c r="Y107" s="50"/>
      <c r="Z107" s="50"/>
      <c r="AA107" s="50"/>
      <c r="AB107" s="50"/>
      <c r="AC107" s="63"/>
      <c r="AD107" s="63"/>
      <c r="AE107" s="63"/>
      <c r="AF107" s="63"/>
      <c r="AG107" s="63"/>
      <c r="AH107" s="63"/>
      <c r="AI107" s="148"/>
      <c r="AJ107" s="63"/>
      <c r="AK107" s="63"/>
      <c r="AL107" s="63"/>
      <c r="AM107" s="63"/>
      <c r="AN107" s="63"/>
      <c r="AO107" s="63"/>
      <c r="AP107" s="63"/>
      <c r="AQ107" s="63"/>
      <c r="AR107" s="63"/>
      <c r="AS107" s="63"/>
      <c r="AT107" s="63"/>
      <c r="AU107" s="63"/>
      <c r="AV107" s="148"/>
      <c r="AW107" s="63"/>
      <c r="AX107" s="148"/>
      <c r="AY107" s="63"/>
      <c r="AZ107" s="63"/>
      <c r="BA107" s="63"/>
      <c r="BB107" s="148"/>
    </row>
    <row r="108" spans="1:54">
      <c r="A108" s="129" t="s">
        <v>2556</v>
      </c>
      <c r="B108" s="130" t="s">
        <v>2565</v>
      </c>
      <c r="C108" s="129"/>
      <c r="D108" s="129"/>
      <c r="E108" s="129"/>
      <c r="F108" s="129"/>
      <c r="G108" s="129"/>
      <c r="H108" s="153"/>
      <c r="I108" s="153"/>
      <c r="J108" s="147"/>
      <c r="K108" s="147"/>
      <c r="L108" s="147"/>
      <c r="M108" s="50"/>
      <c r="N108" s="50"/>
      <c r="O108" s="50"/>
      <c r="P108" s="50"/>
      <c r="Q108" s="50"/>
      <c r="R108" s="50"/>
      <c r="S108" s="50"/>
      <c r="T108" s="50"/>
      <c r="U108" s="50"/>
      <c r="V108" s="50"/>
      <c r="W108" s="50"/>
      <c r="X108" s="50"/>
      <c r="Y108" s="50"/>
      <c r="Z108" s="50"/>
      <c r="AA108" s="50"/>
      <c r="AB108" s="50"/>
      <c r="AC108" s="63"/>
      <c r="AD108" s="63"/>
      <c r="AE108" s="63"/>
      <c r="AF108" s="63"/>
      <c r="AG108" s="63"/>
      <c r="AH108" s="63"/>
      <c r="AI108" s="148"/>
      <c r="AJ108" s="63"/>
      <c r="AK108" s="63"/>
      <c r="AL108" s="63"/>
      <c r="AM108" s="63"/>
      <c r="AN108" s="63"/>
      <c r="AO108" s="63"/>
      <c r="AP108" s="63"/>
      <c r="AQ108" s="63"/>
      <c r="AR108" s="63"/>
      <c r="AS108" s="63"/>
      <c r="AT108" s="63"/>
      <c r="AU108" s="63"/>
      <c r="AV108" s="148"/>
      <c r="AW108" s="63"/>
      <c r="AX108" s="148"/>
      <c r="AY108" s="63"/>
      <c r="AZ108" s="63"/>
      <c r="BA108" s="63"/>
      <c r="BB108" s="148"/>
    </row>
    <row r="109" spans="1:54" ht="43.2">
      <c r="A109" s="129"/>
      <c r="B109" s="132" t="s">
        <v>2544</v>
      </c>
      <c r="C109" s="132" t="s">
        <v>2545</v>
      </c>
      <c r="D109" s="133" t="s">
        <v>2546</v>
      </c>
      <c r="E109" s="132" t="s">
        <v>2547</v>
      </c>
      <c r="F109" s="132" t="s">
        <v>2548</v>
      </c>
      <c r="G109" s="132" t="s">
        <v>2549</v>
      </c>
      <c r="H109" s="153"/>
      <c r="I109" s="153"/>
      <c r="J109" s="147"/>
      <c r="K109" s="147"/>
      <c r="L109" s="147"/>
      <c r="M109" s="50"/>
      <c r="N109" s="50"/>
      <c r="O109" s="50"/>
      <c r="P109" s="50"/>
      <c r="Q109" s="50"/>
      <c r="R109" s="50"/>
      <c r="S109" s="50"/>
      <c r="T109" s="50"/>
      <c r="U109" s="50"/>
      <c r="V109" s="50"/>
      <c r="W109" s="50"/>
      <c r="X109" s="50"/>
      <c r="Y109" s="50"/>
      <c r="Z109" s="50"/>
      <c r="AA109" s="50"/>
      <c r="AB109" s="50"/>
      <c r="AC109" s="63"/>
      <c r="AD109" s="63"/>
      <c r="AE109" s="63"/>
      <c r="AF109" s="63"/>
      <c r="AG109" s="63"/>
      <c r="AH109" s="63"/>
      <c r="AI109" s="148"/>
      <c r="AJ109" s="63"/>
      <c r="AK109" s="63"/>
      <c r="AL109" s="63"/>
      <c r="AM109" s="63"/>
      <c r="AN109" s="63"/>
      <c r="AO109" s="63"/>
      <c r="AP109" s="63"/>
      <c r="AQ109" s="63"/>
      <c r="AR109" s="63"/>
      <c r="AS109" s="63"/>
      <c r="AT109" s="63"/>
      <c r="AU109" s="63"/>
      <c r="AV109" s="148"/>
      <c r="AW109" s="63"/>
      <c r="AX109" s="148"/>
      <c r="AY109" s="63"/>
      <c r="AZ109" s="63"/>
      <c r="BA109" s="63"/>
      <c r="BB109" s="148"/>
    </row>
    <row r="110" spans="1:54">
      <c r="B110" s="134" t="s">
        <v>636</v>
      </c>
      <c r="C110" s="134" t="s">
        <v>787</v>
      </c>
      <c r="D110" s="150">
        <v>100</v>
      </c>
      <c r="E110" s="136">
        <v>800.64</v>
      </c>
      <c r="F110" s="136">
        <v>802.9</v>
      </c>
      <c r="G110" s="137">
        <v>92.45</v>
      </c>
      <c r="H110" s="56"/>
      <c r="I110" s="56"/>
      <c r="J110" s="56"/>
      <c r="K110" s="147"/>
      <c r="L110" s="147"/>
      <c r="M110" s="50"/>
      <c r="N110" s="50"/>
      <c r="O110" s="50"/>
      <c r="P110" s="50"/>
      <c r="Q110" s="50"/>
      <c r="R110" s="50"/>
      <c r="S110" s="50"/>
      <c r="T110" s="50"/>
      <c r="U110" s="50"/>
      <c r="V110" s="50"/>
      <c r="W110" s="50"/>
      <c r="X110" s="50"/>
      <c r="Y110" s="50"/>
      <c r="Z110" s="50"/>
      <c r="AA110" s="50"/>
      <c r="AB110" s="50"/>
      <c r="AC110" s="63"/>
      <c r="AD110" s="63"/>
      <c r="AE110" s="63"/>
      <c r="AF110" s="63"/>
      <c r="AG110" s="63"/>
      <c r="AH110" s="63"/>
      <c r="AI110" s="148"/>
      <c r="AJ110" s="63"/>
      <c r="AK110" s="63"/>
      <c r="AL110" s="63"/>
      <c r="AM110" s="63"/>
      <c r="AN110" s="63"/>
      <c r="AO110" s="63"/>
      <c r="AP110" s="63"/>
      <c r="AQ110" s="63"/>
      <c r="AR110" s="63"/>
      <c r="AS110" s="63"/>
      <c r="AT110" s="63"/>
      <c r="AU110" s="63"/>
      <c r="AV110" s="148"/>
      <c r="AW110" s="63"/>
      <c r="AX110" s="148"/>
      <c r="AY110" s="63"/>
      <c r="AZ110" s="63"/>
      <c r="BA110" s="63"/>
      <c r="BB110" s="148"/>
    </row>
    <row r="111" spans="1:54">
      <c r="B111" s="74"/>
      <c r="C111" s="74"/>
      <c r="D111" s="140"/>
      <c r="E111" s="141"/>
      <c r="F111" s="141"/>
      <c r="G111" s="142"/>
      <c r="H111" s="56"/>
      <c r="I111" s="56"/>
      <c r="J111" s="56"/>
      <c r="K111" s="147"/>
      <c r="L111" s="147"/>
      <c r="M111" s="50"/>
      <c r="N111" s="50"/>
      <c r="O111" s="50"/>
      <c r="P111" s="50"/>
      <c r="Q111" s="50"/>
      <c r="R111" s="50"/>
      <c r="S111" s="50"/>
      <c r="T111" s="50"/>
      <c r="U111" s="50"/>
      <c r="V111" s="50"/>
      <c r="W111" s="50"/>
      <c r="X111" s="50"/>
      <c r="Y111" s="50"/>
      <c r="Z111" s="50"/>
      <c r="AA111" s="50"/>
      <c r="AB111" s="50"/>
      <c r="AC111" s="63"/>
      <c r="AD111" s="63"/>
      <c r="AE111" s="63"/>
      <c r="AF111" s="63"/>
      <c r="AG111" s="63"/>
      <c r="AH111" s="63"/>
      <c r="AI111" s="148"/>
      <c r="AJ111" s="63"/>
      <c r="AK111" s="63"/>
      <c r="AL111" s="63"/>
      <c r="AM111" s="63"/>
      <c r="AN111" s="63"/>
      <c r="AO111" s="63"/>
      <c r="AP111" s="63"/>
      <c r="AQ111" s="63"/>
      <c r="AR111" s="63"/>
      <c r="AS111" s="63"/>
      <c r="AT111" s="63"/>
      <c r="AU111" s="63"/>
      <c r="AV111" s="148"/>
      <c r="AW111" s="63"/>
      <c r="AX111" s="148"/>
      <c r="AY111" s="63"/>
      <c r="AZ111" s="63"/>
      <c r="BA111" s="63"/>
      <c r="BB111" s="148"/>
    </row>
    <row r="112" spans="1:54">
      <c r="A112" s="129"/>
      <c r="B112" s="129" t="s">
        <v>2587</v>
      </c>
      <c r="C112" s="129"/>
      <c r="D112" s="129"/>
      <c r="E112" s="129"/>
      <c r="F112" s="129"/>
      <c r="G112" s="129"/>
    </row>
    <row r="113" spans="1:7">
      <c r="A113" s="129"/>
      <c r="B113" s="129" t="s">
        <v>2566</v>
      </c>
      <c r="C113" s="129"/>
      <c r="D113" s="129"/>
      <c r="E113" s="129"/>
      <c r="F113" s="129"/>
      <c r="G113" s="129"/>
    </row>
    <row r="114" spans="1:7" ht="48">
      <c r="A114" s="129"/>
      <c r="B114" s="138" t="s">
        <v>2551</v>
      </c>
      <c r="C114" s="138" t="s">
        <v>2552</v>
      </c>
      <c r="D114" s="138" t="s">
        <v>2553</v>
      </c>
      <c r="E114" s="138" t="s">
        <v>2554</v>
      </c>
      <c r="F114" s="138" t="s">
        <v>2557</v>
      </c>
      <c r="G114" s="129"/>
    </row>
    <row r="115" spans="1:7">
      <c r="A115" s="129"/>
      <c r="B115" s="139">
        <v>0</v>
      </c>
      <c r="C115" s="139">
        <v>54</v>
      </c>
      <c r="D115" s="139">
        <v>0</v>
      </c>
      <c r="E115" s="139">
        <v>113734125</v>
      </c>
      <c r="F115" s="139">
        <v>19551375</v>
      </c>
      <c r="G115" s="129"/>
    </row>
    <row r="116" spans="1:7">
      <c r="A116" s="129"/>
      <c r="B116" s="129"/>
      <c r="C116" s="129"/>
      <c r="D116" s="129"/>
      <c r="E116" s="129"/>
      <c r="F116" s="129"/>
      <c r="G116" s="129"/>
    </row>
    <row r="117" spans="1:7">
      <c r="A117" s="129" t="s">
        <v>2558</v>
      </c>
      <c r="B117" s="130" t="s">
        <v>2567</v>
      </c>
      <c r="C117" s="129"/>
      <c r="D117" s="129"/>
      <c r="E117" s="129"/>
      <c r="F117" s="129"/>
      <c r="G117" s="129"/>
    </row>
    <row r="118" spans="1:7">
      <c r="A118" s="129"/>
      <c r="B118" s="129" t="s">
        <v>2559</v>
      </c>
      <c r="C118" s="129"/>
      <c r="D118" s="129"/>
      <c r="E118" s="129"/>
      <c r="F118" s="129"/>
      <c r="G118" s="129"/>
    </row>
    <row r="119" spans="1:7" ht="14.55" customHeight="1">
      <c r="A119" s="129"/>
      <c r="B119" t="s">
        <v>2568</v>
      </c>
      <c r="C119" s="143"/>
      <c r="D119" s="143"/>
      <c r="E119" s="143"/>
      <c r="F119" s="144"/>
      <c r="G119" s="129"/>
    </row>
    <row r="120" spans="1:7">
      <c r="A120" s="129"/>
      <c r="B120" s="129"/>
      <c r="C120" s="129"/>
      <c r="D120" s="129"/>
      <c r="E120" s="129"/>
      <c r="F120" s="129"/>
      <c r="G120" s="129"/>
    </row>
    <row r="121" spans="1:7">
      <c r="A121" s="129" t="s">
        <v>2560</v>
      </c>
      <c r="B121" s="130" t="s">
        <v>2569</v>
      </c>
      <c r="C121" s="129"/>
      <c r="D121" s="129"/>
      <c r="E121" s="129"/>
      <c r="F121" s="129"/>
      <c r="G121" s="129"/>
    </row>
    <row r="122" spans="1:7">
      <c r="B122" t="s">
        <v>2561</v>
      </c>
    </row>
    <row r="123" spans="1:7">
      <c r="B123" t="s">
        <v>2570</v>
      </c>
    </row>
    <row r="125" spans="1:7">
      <c r="A125" s="129" t="s">
        <v>2562</v>
      </c>
      <c r="B125" s="130" t="s">
        <v>2571</v>
      </c>
      <c r="C125" s="129"/>
      <c r="D125" s="129"/>
      <c r="E125" s="129"/>
      <c r="F125" s="129"/>
      <c r="G125" s="129"/>
    </row>
    <row r="146" spans="2:2">
      <c r="B146" t="s">
        <v>2652</v>
      </c>
    </row>
  </sheetData>
  <mergeCells count="64">
    <mergeCell ref="B101:G101"/>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61:I61"/>
    <mergeCell ref="B63:C63"/>
    <mergeCell ref="B64:C64"/>
    <mergeCell ref="B56:C56"/>
    <mergeCell ref="B57:I57"/>
    <mergeCell ref="B58:I58"/>
    <mergeCell ref="B59:C59"/>
    <mergeCell ref="B60:C60"/>
  </mergeCells>
  <pageMargins left="0" right="0" top="0" bottom="0" header="0" footer="0"/>
  <pageSetup orientation="landscape"/>
  <headerFooter>
    <oddFooter xml:space="preserve">&amp;C_x000D_&amp;1#&amp;"Aptos"&amp;10&amp;K000000  For internal use only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heetPr>
  <dimension ref="A1:J243"/>
  <sheetViews>
    <sheetView topLeftCell="A224" workbookViewId="0">
      <selection activeCell="D240" sqref="D240"/>
    </sheetView>
  </sheetViews>
  <sheetFormatPr defaultColWidth="8.77734375" defaultRowHeight="14.4"/>
  <cols>
    <col min="1" max="1" width="3.33203125" style="74" customWidth="1"/>
    <col min="2" max="2" width="58.109375" style="74" customWidth="1"/>
    <col min="3" max="3" width="59.44140625" style="74" bestFit="1" customWidth="1"/>
    <col min="4" max="4" width="23.77734375" style="74" customWidth="1"/>
    <col min="5" max="5" width="19.5546875" style="74" customWidth="1"/>
    <col min="6" max="7" width="25" style="74" customWidth="1"/>
    <col min="8" max="9" width="16.6640625" style="74" customWidth="1"/>
    <col min="10" max="10" width="10.77734375" style="74" customWidth="1"/>
    <col min="11" max="16384" width="8.77734375" style="74"/>
  </cols>
  <sheetData>
    <row r="1" spans="1:10" customFormat="1" ht="16.05" customHeight="1">
      <c r="A1" s="3"/>
      <c r="B1" s="4" t="s">
        <v>84</v>
      </c>
      <c r="C1" s="3"/>
      <c r="D1" s="3"/>
      <c r="E1" s="3"/>
      <c r="F1" s="3"/>
      <c r="G1" s="3"/>
      <c r="H1" s="3"/>
      <c r="I1" s="3"/>
      <c r="J1" s="3"/>
    </row>
    <row r="2" spans="1:10" customFormat="1" ht="13.05" customHeight="1">
      <c r="A2" s="3"/>
      <c r="B2" s="5"/>
      <c r="C2" s="3"/>
      <c r="D2" s="3"/>
      <c r="E2" s="3"/>
      <c r="F2" s="3"/>
      <c r="G2" s="3"/>
      <c r="H2" s="3"/>
      <c r="I2" s="3"/>
      <c r="J2" s="3"/>
    </row>
    <row r="3" spans="1:10" customFormat="1" ht="13.05" customHeight="1">
      <c r="A3" s="6" t="s">
        <v>99</v>
      </c>
      <c r="B3" s="7" t="s">
        <v>2353</v>
      </c>
      <c r="C3" s="3"/>
      <c r="D3" s="3"/>
      <c r="E3" s="3"/>
      <c r="F3" s="3"/>
      <c r="G3" s="3"/>
      <c r="H3" s="3"/>
      <c r="I3" s="3"/>
      <c r="J3" s="3"/>
    </row>
    <row r="4" spans="1:10" customFormat="1" ht="27.9" customHeight="1">
      <c r="A4" s="3"/>
      <c r="B4" s="8" t="s">
        <v>101</v>
      </c>
      <c r="C4" s="9" t="s">
        <v>102</v>
      </c>
      <c r="D4" s="10" t="s">
        <v>236</v>
      </c>
      <c r="E4" s="10" t="s">
        <v>104</v>
      </c>
      <c r="F4" s="10" t="s">
        <v>105</v>
      </c>
      <c r="G4" s="10" t="s">
        <v>106</v>
      </c>
      <c r="H4" s="10" t="s">
        <v>107</v>
      </c>
      <c r="I4" s="10" t="s">
        <v>108</v>
      </c>
      <c r="J4" s="11" t="s">
        <v>109</v>
      </c>
    </row>
    <row r="5" spans="1:10" customFormat="1" ht="13.05" customHeight="1">
      <c r="A5" s="3"/>
      <c r="B5" s="12" t="s">
        <v>237</v>
      </c>
      <c r="C5" s="13"/>
      <c r="D5" s="13"/>
      <c r="E5" s="13"/>
      <c r="F5" s="13"/>
      <c r="G5" s="13"/>
      <c r="H5" s="14"/>
      <c r="I5" s="14"/>
      <c r="J5" s="3"/>
    </row>
    <row r="6" spans="1:10" customFormat="1" ht="13.05" customHeight="1">
      <c r="A6" s="3"/>
      <c r="B6" s="12" t="s">
        <v>238</v>
      </c>
      <c r="C6" s="13"/>
      <c r="D6" s="13"/>
      <c r="E6" s="13"/>
      <c r="F6" s="3"/>
      <c r="G6" s="14"/>
      <c r="H6" s="14"/>
      <c r="I6" s="14"/>
      <c r="J6" s="3"/>
    </row>
    <row r="7" spans="1:10" customFormat="1" ht="13.05" customHeight="1">
      <c r="A7" s="15" t="s">
        <v>286</v>
      </c>
      <c r="B7" s="16" t="s">
        <v>287</v>
      </c>
      <c r="C7" s="13" t="s">
        <v>288</v>
      </c>
      <c r="D7" s="13" t="s">
        <v>242</v>
      </c>
      <c r="E7" s="17">
        <v>200000</v>
      </c>
      <c r="F7" s="18">
        <v>335.9</v>
      </c>
      <c r="G7" s="19">
        <v>1.89E-2</v>
      </c>
      <c r="H7" s="21"/>
      <c r="I7" s="21"/>
      <c r="J7" s="3"/>
    </row>
    <row r="8" spans="1:10" customFormat="1" ht="13.05" customHeight="1">
      <c r="A8" s="15" t="s">
        <v>1397</v>
      </c>
      <c r="B8" s="16" t="s">
        <v>1398</v>
      </c>
      <c r="C8" s="13" t="s">
        <v>1399</v>
      </c>
      <c r="D8" s="13" t="s">
        <v>242</v>
      </c>
      <c r="E8" s="17">
        <v>51282</v>
      </c>
      <c r="F8" s="18">
        <v>64.67</v>
      </c>
      <c r="G8" s="19">
        <v>3.5999999999999999E-3</v>
      </c>
      <c r="H8" s="21"/>
      <c r="I8" s="21"/>
      <c r="J8" s="3"/>
    </row>
    <row r="9" spans="1:10" customFormat="1" ht="13.05" customHeight="1">
      <c r="A9" s="15" t="s">
        <v>239</v>
      </c>
      <c r="B9" s="16" t="s">
        <v>240</v>
      </c>
      <c r="C9" s="13" t="s">
        <v>241</v>
      </c>
      <c r="D9" s="13" t="s">
        <v>242</v>
      </c>
      <c r="E9" s="17">
        <v>7764</v>
      </c>
      <c r="F9" s="18">
        <v>8.89</v>
      </c>
      <c r="G9" s="19">
        <v>5.0000000000000001E-4</v>
      </c>
      <c r="H9" s="21"/>
      <c r="I9" s="21"/>
      <c r="J9" s="3"/>
    </row>
    <row r="10" spans="1:10" customFormat="1" ht="13.05" customHeight="1">
      <c r="A10" s="3"/>
      <c r="B10" s="22" t="s">
        <v>176</v>
      </c>
      <c r="C10" s="2"/>
      <c r="D10" s="2"/>
      <c r="E10" s="2"/>
      <c r="F10" s="23">
        <v>409.46</v>
      </c>
      <c r="G10" s="24">
        <v>2.3E-2</v>
      </c>
      <c r="H10" s="25"/>
      <c r="I10" s="25"/>
      <c r="J10" s="3"/>
    </row>
    <row r="11" spans="1:10" customFormat="1" ht="13.05" customHeight="1">
      <c r="A11" s="3"/>
      <c r="B11" s="22" t="s">
        <v>187</v>
      </c>
      <c r="C11" s="26"/>
      <c r="D11" s="2"/>
      <c r="E11" s="26"/>
      <c r="F11" s="23">
        <v>409.46</v>
      </c>
      <c r="G11" s="24">
        <v>2.3E-2</v>
      </c>
      <c r="H11" s="25"/>
      <c r="I11" s="25"/>
      <c r="J11" s="3"/>
    </row>
    <row r="12" spans="1:10" customFormat="1" ht="13.05" customHeight="1">
      <c r="A12" s="3"/>
      <c r="B12" s="12" t="s">
        <v>110</v>
      </c>
      <c r="C12" s="13"/>
      <c r="D12" s="13"/>
      <c r="E12" s="13"/>
      <c r="F12" s="13"/>
      <c r="G12" s="13"/>
      <c r="H12" s="14"/>
      <c r="I12" s="14"/>
      <c r="J12" s="3"/>
    </row>
    <row r="13" spans="1:10" customFormat="1" ht="13.05" customHeight="1">
      <c r="A13" s="3"/>
      <c r="B13" s="12" t="s">
        <v>111</v>
      </c>
      <c r="C13" s="13"/>
      <c r="D13" s="13"/>
      <c r="E13" s="13"/>
      <c r="F13" s="3"/>
      <c r="G13" s="14"/>
      <c r="H13" s="14"/>
      <c r="I13" s="14"/>
      <c r="J13" s="3"/>
    </row>
    <row r="14" spans="1:10" customFormat="1" ht="13.05" customHeight="1">
      <c r="A14" s="15" t="s">
        <v>2101</v>
      </c>
      <c r="B14" s="16" t="s">
        <v>2102</v>
      </c>
      <c r="C14" s="13" t="s">
        <v>2103</v>
      </c>
      <c r="D14" s="13" t="s">
        <v>911</v>
      </c>
      <c r="E14" s="17">
        <v>1500</v>
      </c>
      <c r="F14" s="18">
        <v>1505.78</v>
      </c>
      <c r="G14" s="19">
        <v>8.4900000000000003E-2</v>
      </c>
      <c r="H14" s="20">
        <v>7.6450000000000004E-2</v>
      </c>
      <c r="I14" s="21"/>
      <c r="J14" s="3"/>
    </row>
    <row r="15" spans="1:10" customFormat="1" ht="13.05" customHeight="1">
      <c r="A15" s="15" t="s">
        <v>2104</v>
      </c>
      <c r="B15" s="16" t="s">
        <v>2105</v>
      </c>
      <c r="C15" s="13" t="s">
        <v>2106</v>
      </c>
      <c r="D15" s="13" t="s">
        <v>2107</v>
      </c>
      <c r="E15" s="17">
        <v>1500</v>
      </c>
      <c r="F15" s="18">
        <v>1504.94</v>
      </c>
      <c r="G15" s="19">
        <v>8.48E-2</v>
      </c>
      <c r="H15" s="20">
        <v>7.9949999999999993E-2</v>
      </c>
      <c r="I15" s="21"/>
      <c r="J15" s="3"/>
    </row>
    <row r="16" spans="1:10" customFormat="1" ht="13.05" customHeight="1">
      <c r="A16" s="15" t="s">
        <v>2108</v>
      </c>
      <c r="B16" s="16" t="s">
        <v>2109</v>
      </c>
      <c r="C16" s="13" t="s">
        <v>2110</v>
      </c>
      <c r="D16" s="13" t="s">
        <v>911</v>
      </c>
      <c r="E16" s="17">
        <v>1500</v>
      </c>
      <c r="F16" s="18">
        <v>1500.53</v>
      </c>
      <c r="G16" s="19">
        <v>8.4599999999999995E-2</v>
      </c>
      <c r="H16" s="20">
        <v>8.2201999999999997E-2</v>
      </c>
      <c r="I16" s="21"/>
      <c r="J16" s="3"/>
    </row>
    <row r="17" spans="1:10" customFormat="1" ht="13.05" customHeight="1">
      <c r="A17" s="15" t="s">
        <v>1410</v>
      </c>
      <c r="B17" s="16" t="s">
        <v>1411</v>
      </c>
      <c r="C17" s="13" t="s">
        <v>1412</v>
      </c>
      <c r="D17" s="13" t="s">
        <v>911</v>
      </c>
      <c r="E17" s="17">
        <v>1500</v>
      </c>
      <c r="F17" s="18">
        <v>1491.74</v>
      </c>
      <c r="G17" s="19">
        <v>8.4099999999999994E-2</v>
      </c>
      <c r="H17" s="20">
        <v>7.9549999999999996E-2</v>
      </c>
      <c r="I17" s="21"/>
      <c r="J17" s="3"/>
    </row>
    <row r="18" spans="1:10" customFormat="1" ht="13.05" customHeight="1">
      <c r="A18" s="15" t="s">
        <v>2111</v>
      </c>
      <c r="B18" s="16" t="s">
        <v>2112</v>
      </c>
      <c r="C18" s="13" t="s">
        <v>2113</v>
      </c>
      <c r="D18" s="13" t="s">
        <v>2107</v>
      </c>
      <c r="E18" s="17">
        <v>1000</v>
      </c>
      <c r="F18" s="18">
        <v>1004.97</v>
      </c>
      <c r="G18" s="19">
        <v>5.6599999999999998E-2</v>
      </c>
      <c r="H18" s="20">
        <v>8.0908999999999995E-2</v>
      </c>
      <c r="I18" s="21"/>
      <c r="J18" s="3"/>
    </row>
    <row r="19" spans="1:10" customFormat="1" ht="13.05" customHeight="1">
      <c r="A19" s="15" t="s">
        <v>2114</v>
      </c>
      <c r="B19" s="16" t="s">
        <v>2115</v>
      </c>
      <c r="C19" s="13" t="s">
        <v>2116</v>
      </c>
      <c r="D19" s="13" t="s">
        <v>133</v>
      </c>
      <c r="E19" s="17">
        <v>1000</v>
      </c>
      <c r="F19" s="18">
        <v>1004.93</v>
      </c>
      <c r="G19" s="19">
        <v>5.6599999999999998E-2</v>
      </c>
      <c r="H19" s="20">
        <v>8.3299999999999999E-2</v>
      </c>
      <c r="I19" s="21"/>
      <c r="J19" s="3"/>
    </row>
    <row r="20" spans="1:10" customFormat="1" ht="13.05" customHeight="1">
      <c r="A20" s="15" t="s">
        <v>908</v>
      </c>
      <c r="B20" s="16" t="s">
        <v>909</v>
      </c>
      <c r="C20" s="13" t="s">
        <v>910</v>
      </c>
      <c r="D20" s="13" t="s">
        <v>911</v>
      </c>
      <c r="E20" s="17">
        <v>1000</v>
      </c>
      <c r="F20" s="18">
        <v>1002.03</v>
      </c>
      <c r="G20" s="19">
        <v>5.6500000000000002E-2</v>
      </c>
      <c r="H20" s="20">
        <v>8.4473999999999994E-2</v>
      </c>
      <c r="I20" s="21"/>
      <c r="J20" s="3"/>
    </row>
    <row r="21" spans="1:10" customFormat="1" ht="13.05" customHeight="1">
      <c r="A21" s="15" t="s">
        <v>2117</v>
      </c>
      <c r="B21" s="16" t="s">
        <v>2118</v>
      </c>
      <c r="C21" s="13" t="s">
        <v>2119</v>
      </c>
      <c r="D21" s="13" t="s">
        <v>126</v>
      </c>
      <c r="E21" s="17">
        <v>100</v>
      </c>
      <c r="F21" s="18">
        <v>1000.13</v>
      </c>
      <c r="G21" s="19">
        <v>5.6399999999999999E-2</v>
      </c>
      <c r="H21" s="20">
        <v>7.1487499999999995E-2</v>
      </c>
      <c r="I21" s="21"/>
      <c r="J21" s="3"/>
    </row>
    <row r="22" spans="1:10" customFormat="1" ht="13.05" customHeight="1">
      <c r="A22" s="15" t="s">
        <v>2120</v>
      </c>
      <c r="B22" s="16" t="s">
        <v>2121</v>
      </c>
      <c r="C22" s="13" t="s">
        <v>2122</v>
      </c>
      <c r="D22" s="13" t="s">
        <v>907</v>
      </c>
      <c r="E22" s="17">
        <v>1000</v>
      </c>
      <c r="F22" s="18">
        <v>1000.07</v>
      </c>
      <c r="G22" s="19">
        <v>5.6399999999999999E-2</v>
      </c>
      <c r="H22" s="20">
        <v>8.6909E-2</v>
      </c>
      <c r="I22" s="21"/>
      <c r="J22" s="3"/>
    </row>
    <row r="23" spans="1:10" customFormat="1" ht="13.05" customHeight="1">
      <c r="A23" s="15" t="s">
        <v>1646</v>
      </c>
      <c r="B23" s="16" t="s">
        <v>1647</v>
      </c>
      <c r="C23" s="13" t="s">
        <v>1648</v>
      </c>
      <c r="D23" s="13" t="s">
        <v>150</v>
      </c>
      <c r="E23" s="17">
        <v>800000</v>
      </c>
      <c r="F23" s="18">
        <v>790.96</v>
      </c>
      <c r="G23" s="19">
        <v>4.4600000000000001E-2</v>
      </c>
      <c r="H23" s="20">
        <v>6.4292000000000002E-2</v>
      </c>
      <c r="I23" s="21"/>
      <c r="J23" s="3"/>
    </row>
    <row r="24" spans="1:10" customFormat="1" ht="13.05" customHeight="1">
      <c r="A24" s="15" t="s">
        <v>904</v>
      </c>
      <c r="B24" s="16" t="s">
        <v>905</v>
      </c>
      <c r="C24" s="13" t="s">
        <v>906</v>
      </c>
      <c r="D24" s="13" t="s">
        <v>907</v>
      </c>
      <c r="E24" s="17">
        <v>700</v>
      </c>
      <c r="F24" s="18">
        <v>703.12</v>
      </c>
      <c r="G24" s="19">
        <v>3.9600000000000003E-2</v>
      </c>
      <c r="H24" s="20">
        <v>8.1023999999999999E-2</v>
      </c>
      <c r="I24" s="21"/>
      <c r="J24" s="3"/>
    </row>
    <row r="25" spans="1:10" customFormat="1" ht="13.05" customHeight="1">
      <c r="A25" s="15" t="s">
        <v>876</v>
      </c>
      <c r="B25" s="16" t="s">
        <v>877</v>
      </c>
      <c r="C25" s="13" t="s">
        <v>878</v>
      </c>
      <c r="D25" s="13" t="s">
        <v>133</v>
      </c>
      <c r="E25" s="17">
        <v>72756</v>
      </c>
      <c r="F25" s="18">
        <v>530.17999999999995</v>
      </c>
      <c r="G25" s="19">
        <v>2.9899999999999999E-2</v>
      </c>
      <c r="H25" s="20">
        <v>9.4203999999999996E-2</v>
      </c>
      <c r="I25" s="21"/>
      <c r="J25" s="3"/>
    </row>
    <row r="26" spans="1:10" customFormat="1" ht="13.05" customHeight="1">
      <c r="A26" s="15" t="s">
        <v>335</v>
      </c>
      <c r="B26" s="16" t="s">
        <v>336</v>
      </c>
      <c r="C26" s="13" t="s">
        <v>337</v>
      </c>
      <c r="D26" s="13" t="s">
        <v>150</v>
      </c>
      <c r="E26" s="17">
        <v>500000</v>
      </c>
      <c r="F26" s="18">
        <v>507.26</v>
      </c>
      <c r="G26" s="19">
        <v>2.86E-2</v>
      </c>
      <c r="H26" s="20">
        <v>6.8479999999999999E-2</v>
      </c>
      <c r="I26" s="21"/>
      <c r="J26" s="3"/>
    </row>
    <row r="27" spans="1:10" customFormat="1" ht="13.05" customHeight="1">
      <c r="A27" s="15" t="s">
        <v>2123</v>
      </c>
      <c r="B27" s="16" t="s">
        <v>2124</v>
      </c>
      <c r="C27" s="13" t="s">
        <v>2125</v>
      </c>
      <c r="D27" s="13" t="s">
        <v>911</v>
      </c>
      <c r="E27" s="17">
        <v>500</v>
      </c>
      <c r="F27" s="18">
        <v>505.53</v>
      </c>
      <c r="G27" s="19">
        <v>2.8500000000000001E-2</v>
      </c>
      <c r="H27" s="20">
        <v>8.4999000000000005E-2</v>
      </c>
      <c r="I27" s="21"/>
      <c r="J27" s="3"/>
    </row>
    <row r="28" spans="1:10" customFormat="1" ht="13.05" customHeight="1">
      <c r="A28" s="15" t="s">
        <v>347</v>
      </c>
      <c r="B28" s="16" t="s">
        <v>348</v>
      </c>
      <c r="C28" s="13" t="s">
        <v>349</v>
      </c>
      <c r="D28" s="13" t="s">
        <v>150</v>
      </c>
      <c r="E28" s="17">
        <v>500000</v>
      </c>
      <c r="F28" s="18">
        <v>490.56</v>
      </c>
      <c r="G28" s="19">
        <v>2.76E-2</v>
      </c>
      <c r="H28" s="20">
        <v>6.8695000000000006E-2</v>
      </c>
      <c r="I28" s="21"/>
      <c r="J28" s="3"/>
    </row>
    <row r="29" spans="1:10" customFormat="1" ht="13.05" customHeight="1">
      <c r="A29" s="15" t="s">
        <v>147</v>
      </c>
      <c r="B29" s="16" t="s">
        <v>148</v>
      </c>
      <c r="C29" s="13" t="s">
        <v>149</v>
      </c>
      <c r="D29" s="13" t="s">
        <v>150</v>
      </c>
      <c r="E29" s="17">
        <v>400000</v>
      </c>
      <c r="F29" s="18">
        <v>409.38</v>
      </c>
      <c r="G29" s="19">
        <v>2.3099999999999999E-2</v>
      </c>
      <c r="H29" s="20">
        <v>6.2428999999999998E-2</v>
      </c>
      <c r="I29" s="21"/>
      <c r="J29" s="3"/>
    </row>
    <row r="30" spans="1:10" customFormat="1" ht="13.05" customHeight="1">
      <c r="A30" s="15" t="s">
        <v>1935</v>
      </c>
      <c r="B30" s="16" t="s">
        <v>1936</v>
      </c>
      <c r="C30" s="13" t="s">
        <v>1937</v>
      </c>
      <c r="D30" s="13" t="s">
        <v>150</v>
      </c>
      <c r="E30" s="17">
        <v>400000</v>
      </c>
      <c r="F30" s="18">
        <v>390.91</v>
      </c>
      <c r="G30" s="19">
        <v>2.1999999999999999E-2</v>
      </c>
      <c r="H30" s="20">
        <v>7.4527999999999997E-2</v>
      </c>
      <c r="I30" s="21"/>
      <c r="J30" s="3"/>
    </row>
    <row r="31" spans="1:10" customFormat="1" ht="13.05" customHeight="1">
      <c r="A31" s="15" t="s">
        <v>2095</v>
      </c>
      <c r="B31" s="16" t="s">
        <v>2096</v>
      </c>
      <c r="C31" s="13" t="s">
        <v>2097</v>
      </c>
      <c r="D31" s="13" t="s">
        <v>115</v>
      </c>
      <c r="E31" s="17">
        <v>250</v>
      </c>
      <c r="F31" s="18">
        <v>177.78</v>
      </c>
      <c r="G31" s="19">
        <v>0.01</v>
      </c>
      <c r="H31" s="20">
        <v>7.2099999999999997E-2</v>
      </c>
      <c r="I31" s="21"/>
      <c r="J31" s="3"/>
    </row>
    <row r="32" spans="1:10" customFormat="1" ht="13.05" customHeight="1">
      <c r="A32" s="15" t="s">
        <v>305</v>
      </c>
      <c r="B32" s="16" t="s">
        <v>306</v>
      </c>
      <c r="C32" s="13" t="s">
        <v>307</v>
      </c>
      <c r="D32" s="13" t="s">
        <v>115</v>
      </c>
      <c r="E32" s="17">
        <v>150</v>
      </c>
      <c r="F32" s="18">
        <v>151.65</v>
      </c>
      <c r="G32" s="19">
        <v>8.5000000000000006E-3</v>
      </c>
      <c r="H32" s="20">
        <v>6.9800000000000001E-2</v>
      </c>
      <c r="I32" s="21"/>
      <c r="J32" s="3"/>
    </row>
    <row r="33" spans="1:10" customFormat="1" ht="13.05" customHeight="1">
      <c r="A33" s="15" t="s">
        <v>170</v>
      </c>
      <c r="B33" s="16" t="s">
        <v>171</v>
      </c>
      <c r="C33" s="13" t="s">
        <v>172</v>
      </c>
      <c r="D33" s="13" t="s">
        <v>150</v>
      </c>
      <c r="E33" s="17">
        <v>100000</v>
      </c>
      <c r="F33" s="18">
        <v>101.6</v>
      </c>
      <c r="G33" s="19">
        <v>5.7000000000000002E-3</v>
      </c>
      <c r="H33" s="20">
        <v>5.7375000000000002E-2</v>
      </c>
      <c r="I33" s="21"/>
      <c r="J33" s="3"/>
    </row>
    <row r="34" spans="1:10" customFormat="1" ht="13.05" customHeight="1">
      <c r="A34" s="3"/>
      <c r="B34" s="22" t="s">
        <v>176</v>
      </c>
      <c r="C34" s="2"/>
      <c r="D34" s="2"/>
      <c r="E34" s="2"/>
      <c r="F34" s="23">
        <v>15774.05</v>
      </c>
      <c r="G34" s="24">
        <v>0.88900000000000001</v>
      </c>
      <c r="H34" s="25"/>
      <c r="I34" s="25"/>
      <c r="J34" s="3"/>
    </row>
    <row r="35" spans="1:10" customFormat="1" ht="13.05" customHeight="1">
      <c r="A35" s="3"/>
      <c r="B35" s="22" t="s">
        <v>177</v>
      </c>
      <c r="C35" s="2"/>
      <c r="D35" s="2"/>
      <c r="E35" s="2"/>
      <c r="F35" s="25" t="s">
        <v>178</v>
      </c>
      <c r="G35" s="25" t="s">
        <v>178</v>
      </c>
      <c r="H35" s="25"/>
      <c r="I35" s="25"/>
      <c r="J35" s="3"/>
    </row>
    <row r="36" spans="1:10" customFormat="1" ht="13.05" customHeight="1">
      <c r="A36" s="3"/>
      <c r="B36" s="22" t="s">
        <v>176</v>
      </c>
      <c r="C36" s="2"/>
      <c r="D36" s="2"/>
      <c r="E36" s="2"/>
      <c r="F36" s="25" t="s">
        <v>178</v>
      </c>
      <c r="G36" s="25" t="s">
        <v>178</v>
      </c>
      <c r="H36" s="25"/>
      <c r="I36" s="25"/>
      <c r="J36" s="3"/>
    </row>
    <row r="37" spans="1:10" customFormat="1" ht="13.05" customHeight="1">
      <c r="A37" s="3"/>
      <c r="B37" s="22" t="s">
        <v>187</v>
      </c>
      <c r="C37" s="26"/>
      <c r="D37" s="2"/>
      <c r="E37" s="26"/>
      <c r="F37" s="23">
        <v>15774.05</v>
      </c>
      <c r="G37" s="24">
        <v>0.88900000000000001</v>
      </c>
      <c r="H37" s="25"/>
      <c r="I37" s="25"/>
      <c r="J37" s="3"/>
    </row>
    <row r="38" spans="1:10" customFormat="1" ht="13.05" customHeight="1">
      <c r="A38" s="3"/>
      <c r="B38" s="12" t="s">
        <v>221</v>
      </c>
      <c r="C38" s="13"/>
      <c r="D38" s="13"/>
      <c r="E38" s="13"/>
      <c r="F38" s="13"/>
      <c r="G38" s="13"/>
      <c r="H38" s="14"/>
      <c r="I38" s="14"/>
      <c r="J38" s="3"/>
    </row>
    <row r="39" spans="1:10" customFormat="1" ht="13.05" customHeight="1">
      <c r="A39" s="3"/>
      <c r="B39" s="12" t="s">
        <v>222</v>
      </c>
      <c r="C39" s="13"/>
      <c r="D39" s="13"/>
      <c r="E39" s="13"/>
      <c r="F39" s="3"/>
      <c r="G39" s="14"/>
      <c r="H39" s="14"/>
      <c r="I39" s="14"/>
      <c r="J39" s="3"/>
    </row>
    <row r="40" spans="1:10" customFormat="1" ht="13.05" customHeight="1">
      <c r="A40" s="15" t="s">
        <v>223</v>
      </c>
      <c r="B40" s="16" t="s">
        <v>224</v>
      </c>
      <c r="C40" s="13" t="s">
        <v>225</v>
      </c>
      <c r="D40" s="13" t="s">
        <v>226</v>
      </c>
      <c r="E40" s="17">
        <v>556.79200000000003</v>
      </c>
      <c r="F40" s="18">
        <v>66.099999999999994</v>
      </c>
      <c r="G40" s="19">
        <v>3.7000000000000002E-3</v>
      </c>
      <c r="H40" s="20">
        <v>5.5100000000000003E-2</v>
      </c>
      <c r="I40" s="21"/>
      <c r="J40" s="3"/>
    </row>
    <row r="41" spans="1:10" customFormat="1" ht="13.05" customHeight="1">
      <c r="A41" s="3"/>
      <c r="B41" s="22" t="s">
        <v>176</v>
      </c>
      <c r="C41" s="2"/>
      <c r="D41" s="2"/>
      <c r="E41" s="2"/>
      <c r="F41" s="23">
        <v>66.099999999999994</v>
      </c>
      <c r="G41" s="24">
        <v>3.7000000000000002E-3</v>
      </c>
      <c r="H41" s="25"/>
      <c r="I41" s="25"/>
      <c r="J41" s="3"/>
    </row>
    <row r="42" spans="1:10" customFormat="1" ht="13.05" customHeight="1">
      <c r="A42" s="3"/>
      <c r="B42" s="22" t="s">
        <v>187</v>
      </c>
      <c r="C42" s="26"/>
      <c r="D42" s="2"/>
      <c r="E42" s="26"/>
      <c r="F42" s="23">
        <v>66.099999999999994</v>
      </c>
      <c r="G42" s="24">
        <v>3.7000000000000002E-3</v>
      </c>
      <c r="H42" s="25"/>
      <c r="I42" s="25"/>
      <c r="J42" s="3"/>
    </row>
    <row r="43" spans="1:10" customFormat="1" ht="13.05" customHeight="1">
      <c r="A43" s="3"/>
      <c r="B43" s="12" t="s">
        <v>227</v>
      </c>
      <c r="C43" s="13"/>
      <c r="D43" s="13"/>
      <c r="E43" s="13"/>
      <c r="F43" s="13"/>
      <c r="G43" s="13"/>
      <c r="H43" s="14"/>
      <c r="I43" s="14"/>
      <c r="J43" s="3"/>
    </row>
    <row r="44" spans="1:10" customFormat="1" ht="13.05" customHeight="1">
      <c r="A44" s="15" t="s">
        <v>228</v>
      </c>
      <c r="B44" s="16" t="s">
        <v>229</v>
      </c>
      <c r="C44" s="13"/>
      <c r="D44" s="13" t="s">
        <v>226</v>
      </c>
      <c r="E44" s="17"/>
      <c r="F44" s="18">
        <v>1257.22</v>
      </c>
      <c r="G44" s="19">
        <v>7.0900000000000005E-2</v>
      </c>
      <c r="H44" s="20">
        <v>5.3318053604148298E-2</v>
      </c>
      <c r="I44" s="21"/>
      <c r="J44" s="3"/>
    </row>
    <row r="45" spans="1:10" customFormat="1" ht="13.05" customHeight="1">
      <c r="A45" s="3"/>
      <c r="B45" s="22" t="s">
        <v>176</v>
      </c>
      <c r="C45" s="2"/>
      <c r="D45" s="2"/>
      <c r="E45" s="2"/>
      <c r="F45" s="23">
        <v>1257.22</v>
      </c>
      <c r="G45" s="24">
        <v>7.0900000000000005E-2</v>
      </c>
      <c r="H45" s="25"/>
      <c r="I45" s="25"/>
      <c r="J45" s="3"/>
    </row>
    <row r="46" spans="1:10" customFormat="1" ht="13.05" customHeight="1">
      <c r="A46" s="3"/>
      <c r="B46" s="22" t="s">
        <v>177</v>
      </c>
      <c r="C46" s="2"/>
      <c r="D46" s="2"/>
      <c r="E46" s="2"/>
      <c r="F46" s="25" t="s">
        <v>178</v>
      </c>
      <c r="G46" s="25" t="s">
        <v>178</v>
      </c>
      <c r="H46" s="25"/>
      <c r="I46" s="25"/>
      <c r="J46" s="3"/>
    </row>
    <row r="47" spans="1:10" customFormat="1" ht="13.05" customHeight="1">
      <c r="A47" s="3"/>
      <c r="B47" s="22" t="s">
        <v>176</v>
      </c>
      <c r="C47" s="2"/>
      <c r="D47" s="2"/>
      <c r="E47" s="2"/>
      <c r="F47" s="25" t="s">
        <v>178</v>
      </c>
      <c r="G47" s="25" t="s">
        <v>178</v>
      </c>
      <c r="H47" s="25"/>
      <c r="I47" s="25"/>
      <c r="J47" s="3"/>
    </row>
    <row r="48" spans="1:10" customFormat="1" ht="13.05" customHeight="1">
      <c r="A48" s="3"/>
      <c r="B48" s="22" t="s">
        <v>187</v>
      </c>
      <c r="C48" s="26"/>
      <c r="D48" s="2"/>
      <c r="E48" s="26"/>
      <c r="F48" s="23">
        <v>1257.22</v>
      </c>
      <c r="G48" s="24">
        <v>7.0900000000000005E-2</v>
      </c>
      <c r="H48" s="25"/>
      <c r="I48" s="25"/>
      <c r="J48" s="3"/>
    </row>
    <row r="49" spans="1:10" customFormat="1" ht="13.05" customHeight="1">
      <c r="A49" s="3"/>
      <c r="B49" s="22" t="s">
        <v>230</v>
      </c>
      <c r="C49" s="13"/>
      <c r="D49" s="2"/>
      <c r="E49" s="13"/>
      <c r="F49" s="27">
        <v>235.44</v>
      </c>
      <c r="G49" s="24">
        <v>1.34E-2</v>
      </c>
      <c r="H49" s="25"/>
      <c r="I49" s="25"/>
      <c r="J49" s="3"/>
    </row>
    <row r="50" spans="1:10" customFormat="1" ht="13.05" customHeight="1">
      <c r="A50" s="3"/>
      <c r="B50" s="28" t="s">
        <v>231</v>
      </c>
      <c r="C50" s="29"/>
      <c r="D50" s="29"/>
      <c r="E50" s="29"/>
      <c r="F50" s="30">
        <v>17742.27</v>
      </c>
      <c r="G50" s="31">
        <v>1</v>
      </c>
      <c r="H50" s="32"/>
      <c r="I50" s="32"/>
      <c r="J50" s="3"/>
    </row>
    <row r="51" spans="1:10" customFormat="1" ht="13.05" customHeight="1">
      <c r="A51" s="3"/>
      <c r="B51" s="6"/>
      <c r="C51" s="3"/>
      <c r="D51" s="3"/>
      <c r="E51" s="3"/>
      <c r="F51" s="3"/>
      <c r="G51" s="3"/>
      <c r="H51" s="3"/>
      <c r="I51" s="3"/>
      <c r="J51" s="3"/>
    </row>
    <row r="52" spans="1:10" customFormat="1" ht="13.05" customHeight="1">
      <c r="A52" s="3"/>
      <c r="B52" s="187"/>
      <c r="C52" s="187"/>
      <c r="D52" s="187"/>
      <c r="E52" s="187"/>
      <c r="F52" s="187"/>
      <c r="G52" s="187"/>
      <c r="H52" s="187"/>
      <c r="I52" s="3"/>
      <c r="J52" s="3"/>
    </row>
    <row r="53" spans="1:10" customFormat="1" ht="13.05" customHeight="1">
      <c r="A53" s="3"/>
      <c r="B53" s="187"/>
      <c r="C53" s="187"/>
      <c r="D53" s="187"/>
      <c r="E53" s="187"/>
      <c r="F53" s="187"/>
      <c r="G53" s="187"/>
      <c r="H53" s="187"/>
      <c r="I53" s="3"/>
      <c r="J53" s="3"/>
    </row>
    <row r="54" spans="1:10" customFormat="1" ht="13.05" customHeight="1">
      <c r="A54" s="3"/>
      <c r="B54" s="4" t="s">
        <v>226</v>
      </c>
      <c r="C54" s="3"/>
      <c r="D54" s="3"/>
      <c r="E54" s="3"/>
      <c r="F54" s="3"/>
      <c r="G54" s="3"/>
      <c r="H54" s="3"/>
      <c r="I54" s="3"/>
      <c r="J54" s="3"/>
    </row>
    <row r="55" spans="1:10" customFormat="1" ht="13.05" customHeight="1">
      <c r="A55" s="3"/>
      <c r="B55" s="4" t="s">
        <v>232</v>
      </c>
      <c r="C55" s="3"/>
      <c r="D55" s="3"/>
      <c r="E55" s="3"/>
      <c r="F55" s="3"/>
      <c r="G55" s="3"/>
      <c r="H55" s="3"/>
      <c r="I55" s="3"/>
      <c r="J55" s="3"/>
    </row>
    <row r="56" spans="1:10" customFormat="1" ht="13.05" customHeight="1">
      <c r="A56" s="3"/>
      <c r="B56" s="4" t="s">
        <v>233</v>
      </c>
      <c r="C56" s="3"/>
      <c r="D56" s="3"/>
      <c r="E56" s="3"/>
      <c r="F56" s="3"/>
      <c r="G56" s="3"/>
      <c r="H56" s="3"/>
      <c r="I56" s="3"/>
      <c r="J56" s="3"/>
    </row>
    <row r="57" spans="1:10" customFormat="1" ht="13.05" customHeight="1">
      <c r="A57" s="3"/>
      <c r="B57" s="4" t="s">
        <v>234</v>
      </c>
      <c r="C57" s="3"/>
      <c r="D57" s="3"/>
      <c r="E57" s="3"/>
      <c r="F57" s="3"/>
      <c r="G57" s="3"/>
      <c r="H57" s="3"/>
      <c r="I57" s="3"/>
      <c r="J57" s="3"/>
    </row>
    <row r="58" spans="1:10" customFormat="1" ht="26.1" customHeight="1">
      <c r="A58" s="3"/>
      <c r="B58" s="187" t="s">
        <v>235</v>
      </c>
      <c r="C58" s="187"/>
      <c r="D58" s="187"/>
      <c r="E58" s="187"/>
      <c r="F58" s="187"/>
      <c r="G58" s="187"/>
      <c r="H58" s="187"/>
      <c r="I58" s="3"/>
      <c r="J58" s="3"/>
    </row>
    <row r="59" spans="1:10" customFormat="1"/>
    <row r="60" spans="1:10" customFormat="1"/>
    <row r="61" spans="1:10" customFormat="1"/>
    <row r="62" spans="1:10" customFormat="1">
      <c r="B62" s="49" t="s">
        <v>2354</v>
      </c>
      <c r="C62" s="50"/>
      <c r="D62" s="50"/>
      <c r="E62" s="51"/>
    </row>
    <row r="63" spans="1:10" customFormat="1">
      <c r="B63" s="50" t="s">
        <v>2393</v>
      </c>
      <c r="C63" s="50"/>
      <c r="D63" s="50"/>
      <c r="E63" s="51"/>
    </row>
    <row r="64" spans="1:10" customFormat="1">
      <c r="B64" s="57" t="s">
        <v>2394</v>
      </c>
      <c r="C64" s="50"/>
      <c r="D64" s="50"/>
      <c r="E64" s="51"/>
    </row>
    <row r="65" spans="2:5" customFormat="1">
      <c r="B65" s="50" t="s">
        <v>2355</v>
      </c>
      <c r="C65" s="50"/>
      <c r="D65" s="50"/>
      <c r="E65" s="51"/>
    </row>
    <row r="66" spans="2:5" customFormat="1">
      <c r="B66" s="50" t="s">
        <v>2356</v>
      </c>
      <c r="C66" s="50"/>
      <c r="D66" s="50"/>
      <c r="E66" s="51"/>
    </row>
    <row r="67" spans="2:5" customFormat="1">
      <c r="B67" s="50" t="s">
        <v>2357</v>
      </c>
      <c r="C67" s="52"/>
      <c r="D67" s="52"/>
      <c r="E67" s="52"/>
    </row>
    <row r="68" spans="2:5" customFormat="1">
      <c r="B68" s="50" t="s">
        <v>2358</v>
      </c>
      <c r="C68" s="50"/>
      <c r="D68" s="50"/>
      <c r="E68" s="51"/>
    </row>
    <row r="69" spans="2:5" customFormat="1">
      <c r="B69" s="50" t="s">
        <v>2359</v>
      </c>
      <c r="C69" s="50"/>
      <c r="D69" s="50"/>
      <c r="E69" s="51"/>
    </row>
    <row r="70" spans="2:5" customFormat="1">
      <c r="B70" s="50" t="s">
        <v>2360</v>
      </c>
      <c r="C70" s="50"/>
      <c r="D70" s="50"/>
      <c r="E70" s="51"/>
    </row>
    <row r="71" spans="2:5" customFormat="1">
      <c r="B71" s="50" t="s">
        <v>2361</v>
      </c>
      <c r="C71" s="50"/>
      <c r="D71" s="50"/>
      <c r="E71" s="51"/>
    </row>
    <row r="72" spans="2:5" customFormat="1">
      <c r="B72" s="49" t="s">
        <v>2362</v>
      </c>
      <c r="C72" s="49"/>
      <c r="D72" s="49" t="s">
        <v>2363</v>
      </c>
      <c r="E72" s="49" t="s">
        <v>2364</v>
      </c>
    </row>
    <row r="73" spans="2:5" customFormat="1">
      <c r="B73" s="50" t="s">
        <v>2366</v>
      </c>
      <c r="C73" s="50"/>
      <c r="D73" s="53">
        <v>23.396100000000001</v>
      </c>
      <c r="E73" s="53">
        <v>23.660799999999998</v>
      </c>
    </row>
    <row r="74" spans="2:5" customFormat="1">
      <c r="B74" s="50" t="s">
        <v>2367</v>
      </c>
      <c r="C74" s="50"/>
      <c r="D74" s="53">
        <v>11.144299999999999</v>
      </c>
      <c r="E74" s="53">
        <v>11.2103</v>
      </c>
    </row>
    <row r="75" spans="2:5" customFormat="1">
      <c r="B75" s="50" t="s">
        <v>2396</v>
      </c>
      <c r="C75" s="50"/>
      <c r="D75" s="53">
        <v>11.654500000000001</v>
      </c>
      <c r="E75" s="53">
        <v>11.5763</v>
      </c>
    </row>
    <row r="76" spans="2:5" customFormat="1">
      <c r="B76" s="50" t="s">
        <v>2374</v>
      </c>
      <c r="C76" s="50"/>
      <c r="D76" s="53">
        <v>25.931699999999999</v>
      </c>
      <c r="E76" s="53">
        <v>26.243500000000001</v>
      </c>
    </row>
    <row r="77" spans="2:5" customFormat="1">
      <c r="B77" s="50" t="s">
        <v>2375</v>
      </c>
      <c r="C77" s="50"/>
      <c r="D77" s="53">
        <v>14.2226</v>
      </c>
      <c r="E77" s="53">
        <v>14.313700000000001</v>
      </c>
    </row>
    <row r="78" spans="2:5" customFormat="1">
      <c r="B78" s="50" t="s">
        <v>2397</v>
      </c>
      <c r="C78" s="50"/>
      <c r="D78" s="53">
        <v>12.7287</v>
      </c>
      <c r="E78" s="53">
        <v>12.6518</v>
      </c>
    </row>
    <row r="79" spans="2:5" customFormat="1">
      <c r="B79" s="50"/>
      <c r="C79" s="50"/>
      <c r="D79" s="50"/>
      <c r="E79" s="51"/>
    </row>
    <row r="80" spans="2:5" customFormat="1">
      <c r="B80" s="50" t="s">
        <v>2377</v>
      </c>
      <c r="C80" s="50"/>
      <c r="D80" s="49" t="s">
        <v>2378</v>
      </c>
      <c r="E80" s="54" t="s">
        <v>221</v>
      </c>
    </row>
    <row r="81" spans="2:5" customFormat="1">
      <c r="B81" s="50" t="s">
        <v>2367</v>
      </c>
      <c r="C81" s="50"/>
      <c r="D81" s="55">
        <v>0.06</v>
      </c>
      <c r="E81" s="55">
        <v>0.06</v>
      </c>
    </row>
    <row r="82" spans="2:5" customFormat="1">
      <c r="B82" s="50" t="s">
        <v>2396</v>
      </c>
      <c r="C82" s="50"/>
      <c r="D82" s="55">
        <v>0.21</v>
      </c>
      <c r="E82" s="55">
        <v>0.21</v>
      </c>
    </row>
    <row r="83" spans="2:5" customFormat="1">
      <c r="B83" s="50" t="s">
        <v>2375</v>
      </c>
      <c r="C83" s="50"/>
      <c r="D83" s="55">
        <v>0.08</v>
      </c>
      <c r="E83" s="55">
        <v>0.08</v>
      </c>
    </row>
    <row r="84" spans="2:5" customFormat="1">
      <c r="B84" s="50" t="s">
        <v>2397</v>
      </c>
      <c r="C84" s="50"/>
      <c r="D84" s="55">
        <v>0.23</v>
      </c>
      <c r="E84" s="55">
        <v>0.23</v>
      </c>
    </row>
    <row r="85" spans="2:5" customFormat="1">
      <c r="B85" s="50"/>
      <c r="C85" s="50"/>
      <c r="D85" s="50"/>
      <c r="E85" s="51"/>
    </row>
    <row r="86" spans="2:5" customFormat="1">
      <c r="B86" s="50" t="s">
        <v>2379</v>
      </c>
      <c r="C86" s="50"/>
      <c r="D86" s="50"/>
      <c r="E86" s="51"/>
    </row>
    <row r="87" spans="2:5" customFormat="1">
      <c r="B87" s="50" t="s">
        <v>2380</v>
      </c>
      <c r="C87" s="50"/>
      <c r="D87" s="50"/>
      <c r="E87" s="51"/>
    </row>
    <row r="88" spans="2:5" customFormat="1">
      <c r="B88" s="50" t="s">
        <v>2468</v>
      </c>
      <c r="C88" s="50"/>
      <c r="D88" s="50"/>
      <c r="E88" s="51"/>
    </row>
    <row r="89" spans="2:5" customFormat="1">
      <c r="B89" s="50" t="s">
        <v>2382</v>
      </c>
      <c r="C89" s="50"/>
      <c r="D89" s="50"/>
      <c r="E89" s="51"/>
    </row>
    <row r="90" spans="2:5" customFormat="1">
      <c r="B90" s="50" t="s">
        <v>2400</v>
      </c>
      <c r="C90" s="50"/>
      <c r="D90" s="50"/>
      <c r="E90" s="51"/>
    </row>
    <row r="91" spans="2:5" customFormat="1">
      <c r="B91" s="50" t="s">
        <v>2383</v>
      </c>
      <c r="C91" s="50"/>
      <c r="D91" s="50"/>
      <c r="E91" s="51"/>
    </row>
    <row r="92" spans="2:5" customFormat="1">
      <c r="B92" s="50" t="s">
        <v>2384</v>
      </c>
      <c r="C92" s="50"/>
      <c r="D92" s="50"/>
      <c r="E92" s="51"/>
    </row>
    <row r="93" spans="2:5" customFormat="1">
      <c r="B93" s="50" t="s">
        <v>2385</v>
      </c>
      <c r="C93" s="50"/>
      <c r="D93" s="50"/>
      <c r="E93" s="51"/>
    </row>
    <row r="94" spans="2:5" customFormat="1">
      <c r="B94" s="50" t="s">
        <v>2386</v>
      </c>
      <c r="C94" s="50"/>
      <c r="D94" s="50"/>
      <c r="E94" s="51"/>
    </row>
    <row r="95" spans="2:5" customFormat="1">
      <c r="B95" s="50" t="s">
        <v>2387</v>
      </c>
      <c r="C95" s="50"/>
      <c r="D95" s="50"/>
      <c r="E95" s="51"/>
    </row>
    <row r="96" spans="2:5" customFormat="1">
      <c r="B96" s="50" t="s">
        <v>2388</v>
      </c>
      <c r="C96" s="50"/>
      <c r="D96" s="50"/>
      <c r="E96" s="51"/>
    </row>
    <row r="97" spans="2:9" customFormat="1">
      <c r="B97" s="50" t="s">
        <v>2389</v>
      </c>
      <c r="C97" s="50"/>
      <c r="D97" s="50"/>
      <c r="E97" s="51"/>
    </row>
    <row r="98" spans="2:9" customFormat="1">
      <c r="B98" s="205" t="s">
        <v>2469</v>
      </c>
      <c r="C98" s="205"/>
      <c r="D98" s="205"/>
      <c r="E98" s="205"/>
    </row>
    <row r="99" spans="2:9" customFormat="1">
      <c r="B99" s="50" t="s">
        <v>2470</v>
      </c>
      <c r="C99" s="50"/>
      <c r="D99" s="50"/>
      <c r="E99" s="50"/>
      <c r="F99" s="50"/>
    </row>
    <row r="100" spans="2:9" customFormat="1">
      <c r="B100" s="50" t="s">
        <v>2471</v>
      </c>
      <c r="C100" s="50"/>
      <c r="D100" s="50"/>
      <c r="E100" s="50"/>
      <c r="F100" s="50"/>
    </row>
    <row r="101" spans="2:9" customFormat="1">
      <c r="B101" s="50"/>
      <c r="C101" s="50"/>
      <c r="D101" s="50"/>
      <c r="E101" s="50"/>
      <c r="F101" s="50"/>
    </row>
    <row r="102" spans="2:9" customFormat="1" ht="15" thickBot="1">
      <c r="B102" s="75" t="s">
        <v>100</v>
      </c>
      <c r="C102" s="76"/>
      <c r="D102" s="76"/>
      <c r="E102" s="76"/>
      <c r="F102" s="76"/>
      <c r="G102" s="76"/>
      <c r="H102" s="76"/>
      <c r="I102" s="76"/>
    </row>
    <row r="103" spans="2:9" customFormat="1" ht="24">
      <c r="B103" s="77" t="s">
        <v>101</v>
      </c>
      <c r="C103" s="78" t="s">
        <v>102</v>
      </c>
      <c r="D103" s="79" t="s">
        <v>236</v>
      </c>
      <c r="E103" s="79" t="s">
        <v>104</v>
      </c>
      <c r="F103" s="79" t="s">
        <v>105</v>
      </c>
      <c r="G103" s="79" t="s">
        <v>106</v>
      </c>
      <c r="H103" s="79" t="s">
        <v>107</v>
      </c>
      <c r="I103" s="79" t="s">
        <v>2507</v>
      </c>
    </row>
    <row r="104" spans="2:9" customFormat="1">
      <c r="B104" s="80" t="s">
        <v>110</v>
      </c>
      <c r="C104" s="81"/>
      <c r="D104" s="81"/>
      <c r="E104" s="81"/>
      <c r="F104" s="81"/>
      <c r="G104" s="81"/>
      <c r="H104" s="82"/>
      <c r="I104" s="82"/>
    </row>
    <row r="105" spans="2:9" customFormat="1">
      <c r="B105" s="80" t="s">
        <v>111</v>
      </c>
      <c r="C105" s="81"/>
      <c r="D105" s="81"/>
      <c r="E105" s="81"/>
      <c r="F105" s="76"/>
      <c r="G105" s="82"/>
      <c r="H105" s="82"/>
      <c r="I105" s="82"/>
    </row>
    <row r="106" spans="2:9" customFormat="1">
      <c r="B106" s="83" t="s">
        <v>2508</v>
      </c>
      <c r="C106" s="81" t="s">
        <v>2188</v>
      </c>
      <c r="D106" s="81" t="s">
        <v>2189</v>
      </c>
      <c r="E106" s="84">
        <v>250</v>
      </c>
      <c r="F106" s="85">
        <v>0</v>
      </c>
      <c r="G106" s="86">
        <v>0</v>
      </c>
      <c r="H106" s="87"/>
      <c r="I106" s="87"/>
    </row>
    <row r="107" spans="2:9" customFormat="1">
      <c r="B107" s="80" t="s">
        <v>176</v>
      </c>
      <c r="C107" s="81"/>
      <c r="D107" s="81"/>
      <c r="E107" s="81"/>
      <c r="F107" s="88">
        <v>0</v>
      </c>
      <c r="G107" s="89">
        <v>0</v>
      </c>
      <c r="H107" s="90"/>
      <c r="I107" s="90"/>
    </row>
    <row r="108" spans="2:9" customFormat="1">
      <c r="B108" s="91" t="s">
        <v>177</v>
      </c>
      <c r="C108" s="92"/>
      <c r="D108" s="92"/>
      <c r="E108" s="92"/>
      <c r="F108" s="90" t="s">
        <v>178</v>
      </c>
      <c r="G108" s="90" t="s">
        <v>178</v>
      </c>
      <c r="H108" s="90"/>
      <c r="I108" s="90"/>
    </row>
    <row r="109" spans="2:9" customFormat="1">
      <c r="B109" s="91" t="s">
        <v>176</v>
      </c>
      <c r="C109" s="92"/>
      <c r="D109" s="92"/>
      <c r="E109" s="92"/>
      <c r="F109" s="90" t="s">
        <v>178</v>
      </c>
      <c r="G109" s="90" t="s">
        <v>178</v>
      </c>
      <c r="H109" s="90"/>
      <c r="I109" s="90"/>
    </row>
    <row r="110" spans="2:9" customFormat="1">
      <c r="B110" s="91" t="s">
        <v>187</v>
      </c>
      <c r="C110" s="93"/>
      <c r="D110" s="92"/>
      <c r="E110" s="93"/>
      <c r="F110" s="88">
        <v>0</v>
      </c>
      <c r="G110" s="89">
        <v>0</v>
      </c>
      <c r="H110" s="90"/>
      <c r="I110" s="90"/>
    </row>
    <row r="111" spans="2:9" customFormat="1">
      <c r="B111" s="91" t="s">
        <v>230</v>
      </c>
      <c r="C111" s="81"/>
      <c r="D111" s="92"/>
      <c r="E111" s="81"/>
      <c r="F111" s="88">
        <v>0</v>
      </c>
      <c r="G111" s="89">
        <v>0</v>
      </c>
      <c r="H111" s="90"/>
      <c r="I111" s="94"/>
    </row>
    <row r="112" spans="2:9" customFormat="1" ht="15" thickBot="1">
      <c r="B112" s="95" t="s">
        <v>231</v>
      </c>
      <c r="C112" s="96"/>
      <c r="D112" s="96"/>
      <c r="E112" s="96"/>
      <c r="F112" s="97">
        <v>0</v>
      </c>
      <c r="G112" s="98">
        <v>0</v>
      </c>
      <c r="H112" s="99"/>
      <c r="I112" s="100"/>
    </row>
    <row r="113" spans="2:5" customFormat="1"/>
    <row r="114" spans="2:5" customFormat="1">
      <c r="B114" s="101" t="s">
        <v>234</v>
      </c>
    </row>
    <row r="115" spans="2:5" customFormat="1">
      <c r="B115" s="101"/>
    </row>
    <row r="116" spans="2:5" customFormat="1">
      <c r="B116" s="65" t="s">
        <v>2354</v>
      </c>
      <c r="C116" s="63"/>
      <c r="D116" s="63"/>
      <c r="E116" s="64"/>
    </row>
    <row r="117" spans="2:5" customFormat="1">
      <c r="B117" s="66" t="s">
        <v>2355</v>
      </c>
      <c r="C117" s="66"/>
      <c r="D117" s="66"/>
      <c r="E117" s="67"/>
    </row>
    <row r="118" spans="2:5" customFormat="1">
      <c r="B118" s="66" t="s">
        <v>2356</v>
      </c>
      <c r="C118" s="66"/>
      <c r="D118" s="66"/>
      <c r="E118" s="67"/>
    </row>
    <row r="119" spans="2:5" customFormat="1">
      <c r="B119" s="66" t="s">
        <v>2357</v>
      </c>
      <c r="C119" s="66"/>
      <c r="D119" s="66"/>
      <c r="E119" s="67"/>
    </row>
    <row r="120" spans="2:5" customFormat="1">
      <c r="B120" s="66" t="s">
        <v>2358</v>
      </c>
      <c r="C120" s="66"/>
      <c r="D120" s="66"/>
      <c r="E120" s="67"/>
    </row>
    <row r="121" spans="2:5" customFormat="1">
      <c r="B121" s="66" t="s">
        <v>2509</v>
      </c>
      <c r="C121" s="66"/>
      <c r="D121" s="66"/>
      <c r="E121" s="67"/>
    </row>
    <row r="122" spans="2:5" customFormat="1">
      <c r="B122" s="66" t="s">
        <v>2360</v>
      </c>
      <c r="C122" s="66"/>
      <c r="D122" s="66"/>
      <c r="E122" s="67"/>
    </row>
    <row r="123" spans="2:5" customFormat="1">
      <c r="B123" s="66" t="s">
        <v>2361</v>
      </c>
      <c r="C123" s="66"/>
      <c r="D123" s="66"/>
      <c r="E123" s="67"/>
    </row>
    <row r="124" spans="2:5" customFormat="1">
      <c r="B124" s="68" t="s">
        <v>2362</v>
      </c>
      <c r="C124" s="68"/>
      <c r="D124" s="49" t="s">
        <v>2505</v>
      </c>
      <c r="E124" s="49" t="s">
        <v>2364</v>
      </c>
    </row>
    <row r="125" spans="2:5" customFormat="1">
      <c r="B125" s="66" t="s">
        <v>2472</v>
      </c>
      <c r="C125" s="68"/>
      <c r="D125" s="69" t="s">
        <v>2473</v>
      </c>
      <c r="E125" s="69" t="s">
        <v>2473</v>
      </c>
    </row>
    <row r="126" spans="2:5" customFormat="1">
      <c r="B126" s="66" t="s">
        <v>2474</v>
      </c>
      <c r="C126" s="68"/>
      <c r="D126" s="69" t="s">
        <v>2473</v>
      </c>
      <c r="E126" s="69" t="s">
        <v>2473</v>
      </c>
    </row>
    <row r="127" spans="2:5" customFormat="1">
      <c r="B127" s="66" t="s">
        <v>2475</v>
      </c>
      <c r="C127" s="68"/>
      <c r="D127" s="69" t="s">
        <v>2473</v>
      </c>
      <c r="E127" s="69" t="s">
        <v>2473</v>
      </c>
    </row>
    <row r="128" spans="2:5" customFormat="1">
      <c r="B128" s="66" t="s">
        <v>2476</v>
      </c>
      <c r="C128" s="68"/>
      <c r="D128" s="69" t="s">
        <v>2473</v>
      </c>
      <c r="E128" s="69" t="s">
        <v>2473</v>
      </c>
    </row>
    <row r="129" spans="2:5" customFormat="1">
      <c r="B129" s="66" t="s">
        <v>2477</v>
      </c>
      <c r="C129" s="68"/>
      <c r="D129" s="69" t="s">
        <v>2473</v>
      </c>
      <c r="E129" s="69" t="s">
        <v>2473</v>
      </c>
    </row>
    <row r="130" spans="2:5" customFormat="1">
      <c r="B130" s="66" t="s">
        <v>2475</v>
      </c>
      <c r="C130" s="68"/>
      <c r="D130" s="69" t="s">
        <v>2473</v>
      </c>
      <c r="E130" s="69" t="s">
        <v>2473</v>
      </c>
    </row>
    <row r="131" spans="2:5" customFormat="1">
      <c r="B131" s="63"/>
      <c r="C131" s="63"/>
      <c r="D131" s="69"/>
      <c r="E131" s="69"/>
    </row>
    <row r="132" spans="2:5" customFormat="1">
      <c r="B132" s="50" t="s">
        <v>2510</v>
      </c>
      <c r="C132" s="63"/>
      <c r="D132" s="70"/>
      <c r="E132" s="70"/>
    </row>
    <row r="133" spans="2:5" customFormat="1">
      <c r="B133" s="63" t="s">
        <v>2532</v>
      </c>
      <c r="C133" s="63"/>
      <c r="D133" s="63"/>
      <c r="E133" s="64"/>
    </row>
    <row r="134" spans="2:5" customFormat="1">
      <c r="B134" s="63" t="s">
        <v>2511</v>
      </c>
      <c r="C134" s="63"/>
      <c r="D134" s="63"/>
      <c r="E134" s="71"/>
    </row>
    <row r="135" spans="2:5" customFormat="1">
      <c r="B135" s="63" t="s">
        <v>2478</v>
      </c>
      <c r="C135" s="63"/>
      <c r="D135" s="63"/>
      <c r="E135" s="71"/>
    </row>
    <row r="136" spans="2:5" customFormat="1">
      <c r="B136" s="63" t="s">
        <v>2512</v>
      </c>
      <c r="C136" s="63"/>
      <c r="D136" s="63"/>
      <c r="E136" s="71"/>
    </row>
    <row r="137" spans="2:5" customFormat="1">
      <c r="B137" s="63" t="s">
        <v>2513</v>
      </c>
      <c r="C137" s="63"/>
      <c r="D137" s="63"/>
      <c r="E137" s="71"/>
    </row>
    <row r="138" spans="2:5" customFormat="1">
      <c r="B138" s="63" t="s">
        <v>2514</v>
      </c>
      <c r="C138" s="63"/>
      <c r="D138" s="63"/>
      <c r="E138" s="71"/>
    </row>
    <row r="139" spans="2:5" customFormat="1">
      <c r="B139" s="63" t="s">
        <v>2384</v>
      </c>
      <c r="C139" s="63"/>
    </row>
    <row r="140" spans="2:5" customFormat="1">
      <c r="B140" s="63" t="s">
        <v>2385</v>
      </c>
      <c r="C140" s="63"/>
    </row>
    <row r="141" spans="2:5" customFormat="1">
      <c r="B141" s="63" t="s">
        <v>2386</v>
      </c>
      <c r="C141" s="63"/>
    </row>
    <row r="142" spans="2:5" customFormat="1">
      <c r="B142" s="63" t="s">
        <v>2387</v>
      </c>
      <c r="C142" s="63"/>
    </row>
    <row r="143" spans="2:5" customFormat="1">
      <c r="B143" s="63" t="s">
        <v>2388</v>
      </c>
      <c r="C143" s="63"/>
    </row>
    <row r="144" spans="2:5" customFormat="1">
      <c r="B144" s="63" t="s">
        <v>2515</v>
      </c>
      <c r="C144" s="63"/>
      <c r="D144" s="63"/>
      <c r="E144" s="71"/>
    </row>
    <row r="145" spans="2:9" customFormat="1">
      <c r="B145" s="63" t="s">
        <v>2479</v>
      </c>
      <c r="C145" s="63"/>
      <c r="D145" s="63"/>
      <c r="E145" s="71"/>
    </row>
    <row r="146" spans="2:9" customFormat="1">
      <c r="B146" s="63" t="s">
        <v>2480</v>
      </c>
      <c r="C146" s="72"/>
      <c r="D146" s="72"/>
      <c r="E146" s="72"/>
    </row>
    <row r="147" spans="2:9" customFormat="1">
      <c r="B147" s="63"/>
      <c r="C147" s="72"/>
      <c r="D147" s="72"/>
      <c r="E147" s="72"/>
    </row>
    <row r="148" spans="2:9" customFormat="1"/>
    <row r="149" spans="2:9" customFormat="1">
      <c r="B149" s="101" t="s">
        <v>2516</v>
      </c>
      <c r="C149" s="76"/>
      <c r="D149" s="76"/>
      <c r="E149" s="76"/>
      <c r="F149" s="76"/>
      <c r="G149" s="76"/>
      <c r="H149" s="76"/>
      <c r="I149" s="76"/>
    </row>
    <row r="150" spans="2:9" customFormat="1">
      <c r="B150" s="102"/>
      <c r="C150" s="103"/>
      <c r="D150" s="103"/>
      <c r="E150" s="103"/>
      <c r="F150" s="103"/>
      <c r="G150" s="103"/>
      <c r="H150" s="103"/>
      <c r="I150" s="103"/>
    </row>
    <row r="151" spans="2:9" customFormat="1" ht="15" thickBot="1">
      <c r="B151" s="75" t="s">
        <v>100</v>
      </c>
      <c r="C151" s="76"/>
      <c r="D151" s="76"/>
      <c r="E151" s="76"/>
      <c r="F151" s="76"/>
      <c r="G151" s="76"/>
      <c r="H151" s="76"/>
      <c r="I151" s="76"/>
    </row>
    <row r="152" spans="2:9" customFormat="1" ht="24">
      <c r="B152" s="104" t="s">
        <v>101</v>
      </c>
      <c r="C152" s="105" t="s">
        <v>102</v>
      </c>
      <c r="D152" s="106" t="s">
        <v>236</v>
      </c>
      <c r="E152" s="106" t="s">
        <v>104</v>
      </c>
      <c r="F152" s="106" t="s">
        <v>105</v>
      </c>
      <c r="G152" s="106" t="s">
        <v>106</v>
      </c>
      <c r="H152" s="106" t="s">
        <v>107</v>
      </c>
      <c r="I152" s="106" t="s">
        <v>2507</v>
      </c>
    </row>
    <row r="153" spans="2:9" customFormat="1">
      <c r="B153" s="107" t="s">
        <v>110</v>
      </c>
      <c r="C153" s="108"/>
      <c r="D153" s="108"/>
      <c r="E153" s="108"/>
      <c r="F153" s="108"/>
      <c r="G153" s="108"/>
      <c r="H153" s="109"/>
      <c r="I153" s="109"/>
    </row>
    <row r="154" spans="2:9" customFormat="1">
      <c r="B154" s="107" t="s">
        <v>111</v>
      </c>
      <c r="C154" s="108"/>
      <c r="D154" s="108"/>
      <c r="E154" s="108"/>
      <c r="F154" s="103"/>
      <c r="G154" s="109"/>
      <c r="H154" s="109"/>
      <c r="I154" s="109"/>
    </row>
    <row r="155" spans="2:9" customFormat="1">
      <c r="B155" s="83" t="s">
        <v>2508</v>
      </c>
      <c r="C155" s="108" t="s">
        <v>2188</v>
      </c>
      <c r="D155" s="108" t="s">
        <v>2189</v>
      </c>
      <c r="E155" s="110">
        <v>335</v>
      </c>
      <c r="F155" s="111">
        <v>0</v>
      </c>
      <c r="G155" s="112">
        <v>0</v>
      </c>
      <c r="H155" s="113"/>
      <c r="I155" s="113"/>
    </row>
    <row r="156" spans="2:9" customFormat="1">
      <c r="B156" s="107" t="s">
        <v>176</v>
      </c>
      <c r="C156" s="108"/>
      <c r="D156" s="108"/>
      <c r="E156" s="108"/>
      <c r="F156" s="114">
        <v>0</v>
      </c>
      <c r="G156" s="115">
        <v>0</v>
      </c>
      <c r="H156" s="116"/>
      <c r="I156" s="116"/>
    </row>
    <row r="157" spans="2:9" customFormat="1">
      <c r="B157" s="117" t="s">
        <v>177</v>
      </c>
      <c r="C157" s="118"/>
      <c r="D157" s="118"/>
      <c r="E157" s="118"/>
      <c r="F157" s="116" t="s">
        <v>178</v>
      </c>
      <c r="G157" s="116" t="s">
        <v>178</v>
      </c>
      <c r="H157" s="116"/>
      <c r="I157" s="116"/>
    </row>
    <row r="158" spans="2:9" customFormat="1">
      <c r="B158" s="117" t="s">
        <v>176</v>
      </c>
      <c r="C158" s="118"/>
      <c r="D158" s="118"/>
      <c r="E158" s="118"/>
      <c r="F158" s="116" t="s">
        <v>178</v>
      </c>
      <c r="G158" s="116" t="s">
        <v>178</v>
      </c>
      <c r="H158" s="116"/>
      <c r="I158" s="116"/>
    </row>
    <row r="159" spans="2:9" customFormat="1">
      <c r="B159" s="117" t="s">
        <v>187</v>
      </c>
      <c r="C159" s="119"/>
      <c r="D159" s="118"/>
      <c r="E159" s="119"/>
      <c r="F159" s="114">
        <v>0</v>
      </c>
      <c r="G159" s="115">
        <v>0</v>
      </c>
      <c r="H159" s="116"/>
      <c r="I159" s="116"/>
    </row>
    <row r="160" spans="2:9" customFormat="1">
      <c r="B160" s="117" t="s">
        <v>230</v>
      </c>
      <c r="C160" s="108"/>
      <c r="D160" s="118"/>
      <c r="E160" s="108"/>
      <c r="F160" s="114">
        <v>0</v>
      </c>
      <c r="G160" s="115">
        <v>0</v>
      </c>
      <c r="H160" s="116"/>
      <c r="I160" s="120"/>
    </row>
    <row r="161" spans="2:9" customFormat="1" ht="15" thickBot="1">
      <c r="B161" s="121" t="s">
        <v>231</v>
      </c>
      <c r="C161" s="122"/>
      <c r="D161" s="122"/>
      <c r="E161" s="122"/>
      <c r="F161" s="123">
        <v>0</v>
      </c>
      <c r="G161" s="124">
        <v>0</v>
      </c>
      <c r="H161" s="125"/>
      <c r="I161" s="126"/>
    </row>
    <row r="162" spans="2:9" customFormat="1"/>
    <row r="163" spans="2:9" customFormat="1">
      <c r="B163" s="101" t="s">
        <v>234</v>
      </c>
    </row>
    <row r="164" spans="2:9" customFormat="1" ht="48">
      <c r="B164" s="101" t="s">
        <v>2517</v>
      </c>
      <c r="C164" s="101"/>
      <c r="D164" s="101"/>
      <c r="E164" s="101"/>
      <c r="F164" s="101"/>
      <c r="G164" s="101"/>
      <c r="H164" s="101"/>
      <c r="I164" s="101"/>
    </row>
    <row r="165" spans="2:9" customFormat="1" ht="72">
      <c r="B165" s="101" t="s">
        <v>235</v>
      </c>
    </row>
    <row r="166" spans="2:9" customFormat="1"/>
    <row r="167" spans="2:9" customFormat="1">
      <c r="B167" s="65" t="s">
        <v>2354</v>
      </c>
      <c r="C167" s="63"/>
      <c r="D167" s="63"/>
      <c r="E167" s="64"/>
    </row>
    <row r="168" spans="2:9" customFormat="1">
      <c r="B168" s="66" t="s">
        <v>2355</v>
      </c>
      <c r="C168" s="66"/>
      <c r="D168" s="66"/>
      <c r="E168" s="67"/>
    </row>
    <row r="169" spans="2:9" customFormat="1">
      <c r="B169" s="66" t="s">
        <v>2356</v>
      </c>
      <c r="C169" s="66"/>
      <c r="D169" s="66"/>
      <c r="E169" s="67"/>
    </row>
    <row r="170" spans="2:9" customFormat="1">
      <c r="B170" s="66" t="s">
        <v>2357</v>
      </c>
      <c r="C170" s="66"/>
      <c r="D170" s="66"/>
      <c r="E170" s="67"/>
    </row>
    <row r="171" spans="2:9" customFormat="1">
      <c r="B171" s="66" t="s">
        <v>2358</v>
      </c>
      <c r="C171" s="66"/>
      <c r="D171" s="66"/>
      <c r="E171" s="67"/>
    </row>
    <row r="172" spans="2:9" customFormat="1">
      <c r="B172" s="66" t="s">
        <v>2509</v>
      </c>
      <c r="C172" s="66"/>
      <c r="D172" s="66"/>
      <c r="E172" s="67"/>
    </row>
    <row r="173" spans="2:9" customFormat="1">
      <c r="B173" s="66" t="s">
        <v>2360</v>
      </c>
      <c r="C173" s="66"/>
      <c r="D173" s="66"/>
      <c r="E173" s="67"/>
    </row>
    <row r="174" spans="2:9" customFormat="1">
      <c r="B174" s="66" t="s">
        <v>2361</v>
      </c>
      <c r="C174" s="66"/>
      <c r="D174" s="66"/>
      <c r="E174" s="67"/>
    </row>
    <row r="175" spans="2:9" customFormat="1">
      <c r="B175" s="68" t="s">
        <v>2362</v>
      </c>
      <c r="C175" s="68"/>
      <c r="D175" s="49" t="s">
        <v>2505</v>
      </c>
      <c r="E175" s="49" t="s">
        <v>2364</v>
      </c>
    </row>
    <row r="176" spans="2:9" customFormat="1">
      <c r="B176" s="66" t="s">
        <v>2518</v>
      </c>
      <c r="C176" s="68"/>
      <c r="D176" s="69" t="s">
        <v>2473</v>
      </c>
      <c r="E176" s="69" t="s">
        <v>2473</v>
      </c>
    </row>
    <row r="177" spans="2:5" customFormat="1">
      <c r="B177" s="66" t="s">
        <v>2519</v>
      </c>
      <c r="C177" s="68"/>
      <c r="D177" s="69" t="s">
        <v>2473</v>
      </c>
      <c r="E177" s="69" t="s">
        <v>2473</v>
      </c>
    </row>
    <row r="178" spans="2:5" customFormat="1">
      <c r="B178" s="66" t="s">
        <v>2520</v>
      </c>
      <c r="C178" s="68"/>
      <c r="D178" s="69" t="s">
        <v>2473</v>
      </c>
      <c r="E178" s="69" t="s">
        <v>2473</v>
      </c>
    </row>
    <row r="179" spans="2:5" customFormat="1">
      <c r="B179" s="66" t="s">
        <v>2521</v>
      </c>
      <c r="C179" s="68"/>
      <c r="D179" s="69" t="s">
        <v>2473</v>
      </c>
      <c r="E179" s="69" t="s">
        <v>2473</v>
      </c>
    </row>
    <row r="180" spans="2:5" customFormat="1">
      <c r="B180" s="66" t="s">
        <v>2522</v>
      </c>
      <c r="C180" s="68"/>
      <c r="D180" s="69" t="s">
        <v>2473</v>
      </c>
      <c r="E180" s="69" t="s">
        <v>2473</v>
      </c>
    </row>
    <row r="181" spans="2:5" customFormat="1">
      <c r="B181" s="66" t="s">
        <v>2523</v>
      </c>
      <c r="C181" s="68"/>
      <c r="D181" s="69" t="s">
        <v>2473</v>
      </c>
      <c r="E181" s="69" t="s">
        <v>2473</v>
      </c>
    </row>
    <row r="182" spans="2:5" customFormat="1">
      <c r="B182" s="66" t="s">
        <v>2524</v>
      </c>
      <c r="C182" s="68"/>
      <c r="D182" s="69" t="s">
        <v>2473</v>
      </c>
      <c r="E182" s="69" t="s">
        <v>2473</v>
      </c>
    </row>
    <row r="183" spans="2:5" customFormat="1">
      <c r="B183" s="66" t="s">
        <v>2525</v>
      </c>
      <c r="C183" s="68"/>
      <c r="D183" s="69" t="s">
        <v>2473</v>
      </c>
      <c r="E183" s="69" t="s">
        <v>2473</v>
      </c>
    </row>
    <row r="184" spans="2:5" customFormat="1">
      <c r="B184" s="66" t="s">
        <v>2526</v>
      </c>
      <c r="C184" s="68"/>
      <c r="D184" s="69" t="s">
        <v>2473</v>
      </c>
      <c r="E184" s="69" t="s">
        <v>2473</v>
      </c>
    </row>
    <row r="185" spans="2:5" customFormat="1">
      <c r="B185" s="66" t="s">
        <v>2527</v>
      </c>
      <c r="C185" s="68"/>
      <c r="D185" s="69" t="s">
        <v>2473</v>
      </c>
      <c r="E185" s="69" t="s">
        <v>2473</v>
      </c>
    </row>
    <row r="186" spans="2:5" customFormat="1">
      <c r="B186" s="63" t="s">
        <v>2528</v>
      </c>
      <c r="C186" s="68"/>
      <c r="D186" s="69" t="s">
        <v>2473</v>
      </c>
      <c r="E186" s="69" t="s">
        <v>2473</v>
      </c>
    </row>
    <row r="187" spans="2:5" customFormat="1">
      <c r="B187" s="63" t="s">
        <v>2529</v>
      </c>
      <c r="C187" s="68"/>
      <c r="D187" s="69" t="s">
        <v>2473</v>
      </c>
      <c r="E187" s="69" t="s">
        <v>2473</v>
      </c>
    </row>
    <row r="188" spans="2:5" customFormat="1">
      <c r="B188" s="63" t="s">
        <v>2530</v>
      </c>
      <c r="C188" s="68"/>
      <c r="D188" s="69" t="s">
        <v>2473</v>
      </c>
      <c r="E188" s="69" t="s">
        <v>2473</v>
      </c>
    </row>
    <row r="189" spans="2:5" customFormat="1">
      <c r="B189" s="63" t="s">
        <v>2531</v>
      </c>
      <c r="C189" s="68"/>
      <c r="D189" s="69" t="s">
        <v>2473</v>
      </c>
      <c r="E189" s="69" t="s">
        <v>2473</v>
      </c>
    </row>
    <row r="190" spans="2:5" customFormat="1">
      <c r="B190" s="66"/>
      <c r="C190" s="68"/>
      <c r="D190" s="69"/>
      <c r="E190" s="69"/>
    </row>
    <row r="191" spans="2:5" customFormat="1">
      <c r="B191" s="50" t="s">
        <v>2510</v>
      </c>
      <c r="C191" s="63"/>
      <c r="D191" s="70"/>
      <c r="E191" s="70"/>
    </row>
    <row r="192" spans="2:5" customFormat="1">
      <c r="B192" s="63" t="s">
        <v>2532</v>
      </c>
      <c r="C192" s="63"/>
      <c r="D192" s="63"/>
      <c r="E192" s="64"/>
    </row>
    <row r="193" spans="2:5" customFormat="1">
      <c r="B193" s="63" t="s">
        <v>2511</v>
      </c>
      <c r="C193" s="63"/>
      <c r="D193" s="63"/>
      <c r="E193" s="71"/>
    </row>
    <row r="194" spans="2:5" customFormat="1">
      <c r="B194" s="63" t="s">
        <v>2478</v>
      </c>
      <c r="C194" s="63"/>
      <c r="D194" s="63"/>
      <c r="E194" s="71"/>
    </row>
    <row r="195" spans="2:5" customFormat="1">
      <c r="B195" s="63" t="s">
        <v>2512</v>
      </c>
      <c r="C195" s="63"/>
      <c r="D195" s="63"/>
      <c r="E195" s="71"/>
    </row>
    <row r="196" spans="2:5" customFormat="1">
      <c r="B196" s="63" t="s">
        <v>2513</v>
      </c>
      <c r="C196" s="63"/>
      <c r="D196" s="63"/>
      <c r="E196" s="71"/>
    </row>
    <row r="197" spans="2:5" customFormat="1">
      <c r="B197" s="63" t="s">
        <v>2514</v>
      </c>
      <c r="C197" s="63"/>
      <c r="D197" s="63"/>
      <c r="E197" s="71"/>
    </row>
    <row r="198" spans="2:5" customFormat="1">
      <c r="B198" s="63" t="s">
        <v>2384</v>
      </c>
      <c r="C198" s="63"/>
    </row>
    <row r="199" spans="2:5" customFormat="1">
      <c r="B199" s="63" t="s">
        <v>2385</v>
      </c>
      <c r="C199" s="63"/>
    </row>
    <row r="200" spans="2:5" customFormat="1">
      <c r="B200" s="63" t="s">
        <v>2386</v>
      </c>
      <c r="C200" s="63"/>
    </row>
    <row r="201" spans="2:5" customFormat="1">
      <c r="B201" s="63" t="s">
        <v>2387</v>
      </c>
      <c r="C201" s="63"/>
    </row>
    <row r="202" spans="2:5" customFormat="1">
      <c r="B202" s="63" t="s">
        <v>2388</v>
      </c>
      <c r="C202" s="63"/>
    </row>
    <row r="203" spans="2:5" customFormat="1">
      <c r="B203" s="63" t="s">
        <v>2515</v>
      </c>
      <c r="C203" s="63"/>
      <c r="D203" s="63"/>
      <c r="E203" s="71"/>
    </row>
    <row r="204" spans="2:5" customFormat="1">
      <c r="B204" s="63" t="s">
        <v>2479</v>
      </c>
      <c r="C204" s="63"/>
      <c r="D204" s="63"/>
      <c r="E204" s="71"/>
    </row>
    <row r="205" spans="2:5" customFormat="1">
      <c r="B205" s="63" t="s">
        <v>2480</v>
      </c>
      <c r="C205" s="72"/>
      <c r="D205" s="72"/>
      <c r="E205" s="72"/>
    </row>
    <row r="227" spans="2:3">
      <c r="B227"/>
      <c r="C227"/>
    </row>
    <row r="228" spans="2:3">
      <c r="B228"/>
      <c r="C228"/>
    </row>
    <row r="229" spans="2:3">
      <c r="B229"/>
      <c r="C229"/>
    </row>
    <row r="230" spans="2:3">
      <c r="B230"/>
      <c r="C230"/>
    </row>
    <row r="231" spans="2:3">
      <c r="B231"/>
      <c r="C231"/>
    </row>
    <row r="232" spans="2:3">
      <c r="B232"/>
      <c r="C232"/>
    </row>
    <row r="233" spans="2:3">
      <c r="B233"/>
      <c r="C233"/>
    </row>
    <row r="234" spans="2:3">
      <c r="B234"/>
      <c r="C234"/>
    </row>
    <row r="235" spans="2:3">
      <c r="B235"/>
      <c r="C235"/>
    </row>
    <row r="236" spans="2:3">
      <c r="B236"/>
      <c r="C236"/>
    </row>
    <row r="237" spans="2:3">
      <c r="B237"/>
      <c r="C237"/>
    </row>
    <row r="238" spans="2:3">
      <c r="B238"/>
      <c r="C238"/>
    </row>
    <row r="239" spans="2:3">
      <c r="B239"/>
      <c r="C239"/>
    </row>
    <row r="240" spans="2:3">
      <c r="B240"/>
      <c r="C240"/>
    </row>
    <row r="241" spans="2:3">
      <c r="B241"/>
      <c r="C241"/>
    </row>
    <row r="242" spans="2:3">
      <c r="B242"/>
      <c r="C242"/>
    </row>
    <row r="243" spans="2:3">
      <c r="B243" t="s">
        <v>2652</v>
      </c>
    </row>
  </sheetData>
  <mergeCells count="4">
    <mergeCell ref="B52:H52"/>
    <mergeCell ref="B53:H53"/>
    <mergeCell ref="B58:H58"/>
    <mergeCell ref="B98:E98"/>
  </mergeCells>
  <pageMargins left="0" right="0" top="0" bottom="0" header="0" footer="0"/>
  <pageSetup orientation="landscape"/>
  <headerFooter>
    <oddFooter xml:space="preserve">&amp;C_x000D_&amp;1#&amp;"Aptos"&amp;10&amp;K000000  For internal use only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heetPr>
  <dimension ref="A1:J163"/>
  <sheetViews>
    <sheetView topLeftCell="A139" workbookViewId="0">
      <selection activeCell="G149" sqref="G149"/>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86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116</v>
      </c>
      <c r="B7" s="16" t="s">
        <v>117</v>
      </c>
      <c r="C7" s="13" t="s">
        <v>118</v>
      </c>
      <c r="D7" s="13" t="s">
        <v>115</v>
      </c>
      <c r="E7" s="17">
        <v>260</v>
      </c>
      <c r="F7" s="18">
        <v>2589.39</v>
      </c>
      <c r="G7" s="19">
        <v>4.1599999999999998E-2</v>
      </c>
      <c r="H7" s="20">
        <v>7.1423E-2</v>
      </c>
      <c r="I7" s="21"/>
      <c r="J7" s="3"/>
    </row>
    <row r="8" spans="1:10" ht="13.05" customHeight="1">
      <c r="A8" s="15" t="s">
        <v>2126</v>
      </c>
      <c r="B8" s="16" t="s">
        <v>2127</v>
      </c>
      <c r="C8" s="13" t="s">
        <v>2128</v>
      </c>
      <c r="D8" s="13" t="s">
        <v>122</v>
      </c>
      <c r="E8" s="17">
        <v>2500</v>
      </c>
      <c r="F8" s="18">
        <v>2512.9499999999998</v>
      </c>
      <c r="G8" s="19">
        <v>4.0399999999999998E-2</v>
      </c>
      <c r="H8" s="20">
        <v>7.2700000000000001E-2</v>
      </c>
      <c r="I8" s="21"/>
      <c r="J8" s="3"/>
    </row>
    <row r="9" spans="1:10" ht="13.05" customHeight="1">
      <c r="A9" s="15" t="s">
        <v>2129</v>
      </c>
      <c r="B9" s="16" t="s">
        <v>2130</v>
      </c>
      <c r="C9" s="13" t="s">
        <v>2131</v>
      </c>
      <c r="D9" s="13" t="s">
        <v>126</v>
      </c>
      <c r="E9" s="17">
        <v>2500</v>
      </c>
      <c r="F9" s="18">
        <v>2502.6999999999998</v>
      </c>
      <c r="G9" s="19">
        <v>4.02E-2</v>
      </c>
      <c r="H9" s="20">
        <v>7.1946999999999997E-2</v>
      </c>
      <c r="I9" s="21"/>
      <c r="J9" s="3"/>
    </row>
    <row r="10" spans="1:10" ht="13.05" customHeight="1">
      <c r="A10" s="15" t="s">
        <v>2132</v>
      </c>
      <c r="B10" s="16" t="s">
        <v>2133</v>
      </c>
      <c r="C10" s="13" t="s">
        <v>2134</v>
      </c>
      <c r="D10" s="13" t="s">
        <v>143</v>
      </c>
      <c r="E10" s="17">
        <v>2500</v>
      </c>
      <c r="F10" s="18">
        <v>2495.39</v>
      </c>
      <c r="G10" s="19">
        <v>4.0099999999999997E-2</v>
      </c>
      <c r="H10" s="20">
        <v>8.1350000000000006E-2</v>
      </c>
      <c r="I10" s="21"/>
      <c r="J10" s="3"/>
    </row>
    <row r="11" spans="1:10" ht="13.05" customHeight="1">
      <c r="A11" s="15" t="s">
        <v>2135</v>
      </c>
      <c r="B11" s="16" t="s">
        <v>2136</v>
      </c>
      <c r="C11" s="13" t="s">
        <v>2137</v>
      </c>
      <c r="D11" s="13" t="s">
        <v>115</v>
      </c>
      <c r="E11" s="17">
        <v>200</v>
      </c>
      <c r="F11" s="18">
        <v>2003.3</v>
      </c>
      <c r="G11" s="19">
        <v>3.2199999999999999E-2</v>
      </c>
      <c r="H11" s="20">
        <v>6.9379999999999997E-2</v>
      </c>
      <c r="I11" s="21"/>
      <c r="J11" s="3"/>
    </row>
    <row r="12" spans="1:10" ht="13.05" customHeight="1">
      <c r="A12" s="15" t="s">
        <v>130</v>
      </c>
      <c r="B12" s="16" t="s">
        <v>131</v>
      </c>
      <c r="C12" s="13" t="s">
        <v>132</v>
      </c>
      <c r="D12" s="13" t="s">
        <v>133</v>
      </c>
      <c r="E12" s="17">
        <v>1500</v>
      </c>
      <c r="F12" s="18">
        <v>1509.92</v>
      </c>
      <c r="G12" s="19">
        <v>2.4299999999999999E-2</v>
      </c>
      <c r="H12" s="20">
        <v>8.2784999999999997E-2</v>
      </c>
      <c r="I12" s="21"/>
      <c r="J12" s="3"/>
    </row>
    <row r="13" spans="1:10" ht="13.05" customHeight="1">
      <c r="A13" s="15" t="s">
        <v>127</v>
      </c>
      <c r="B13" s="16" t="s">
        <v>128</v>
      </c>
      <c r="C13" s="13" t="s">
        <v>129</v>
      </c>
      <c r="D13" s="13" t="s">
        <v>115</v>
      </c>
      <c r="E13" s="17">
        <v>1350</v>
      </c>
      <c r="F13" s="18">
        <v>1350.95</v>
      </c>
      <c r="G13" s="19">
        <v>2.1700000000000001E-2</v>
      </c>
      <c r="H13" s="20">
        <v>6.6599000000000005E-2</v>
      </c>
      <c r="I13" s="21"/>
      <c r="J13" s="3"/>
    </row>
    <row r="14" spans="1:10" ht="13.05" customHeight="1">
      <c r="A14" s="15" t="s">
        <v>927</v>
      </c>
      <c r="B14" s="16" t="s">
        <v>928</v>
      </c>
      <c r="C14" s="13" t="s">
        <v>929</v>
      </c>
      <c r="D14" s="13" t="s">
        <v>115</v>
      </c>
      <c r="E14" s="17">
        <v>800</v>
      </c>
      <c r="F14" s="18">
        <v>793.61</v>
      </c>
      <c r="G14" s="19">
        <v>1.2699999999999999E-2</v>
      </c>
      <c r="H14" s="20">
        <v>7.8649999999999998E-2</v>
      </c>
      <c r="I14" s="21"/>
      <c r="J14" s="3"/>
    </row>
    <row r="15" spans="1:10" ht="13.05" customHeight="1">
      <c r="A15" s="15" t="s">
        <v>112</v>
      </c>
      <c r="B15" s="16" t="s">
        <v>113</v>
      </c>
      <c r="C15" s="13" t="s">
        <v>114</v>
      </c>
      <c r="D15" s="13" t="s">
        <v>115</v>
      </c>
      <c r="E15" s="17">
        <v>500</v>
      </c>
      <c r="F15" s="18">
        <v>500.45</v>
      </c>
      <c r="G15" s="19">
        <v>8.0000000000000002E-3</v>
      </c>
      <c r="H15" s="20">
        <v>6.8099999999999994E-2</v>
      </c>
      <c r="I15" s="21"/>
      <c r="J15" s="3"/>
    </row>
    <row r="16" spans="1:10" ht="13.05" customHeight="1">
      <c r="A16" s="15" t="s">
        <v>370</v>
      </c>
      <c r="B16" s="16" t="s">
        <v>371</v>
      </c>
      <c r="C16" s="13" t="s">
        <v>372</v>
      </c>
      <c r="D16" s="13" t="s">
        <v>150</v>
      </c>
      <c r="E16" s="17">
        <v>300000</v>
      </c>
      <c r="F16" s="18">
        <v>302.27999999999997</v>
      </c>
      <c r="G16" s="19">
        <v>4.8999999999999998E-3</v>
      </c>
      <c r="H16" s="20">
        <v>5.6308999999999998E-2</v>
      </c>
      <c r="I16" s="21"/>
      <c r="J16" s="3"/>
    </row>
    <row r="17" spans="1:10" ht="13.05" customHeight="1">
      <c r="A17" s="3"/>
      <c r="B17" s="22" t="s">
        <v>176</v>
      </c>
      <c r="C17" s="2"/>
      <c r="D17" s="2"/>
      <c r="E17" s="2"/>
      <c r="F17" s="23">
        <v>16560.939999999999</v>
      </c>
      <c r="G17" s="24">
        <v>0.2661</v>
      </c>
      <c r="H17" s="25"/>
      <c r="I17" s="25"/>
      <c r="J17" s="3"/>
    </row>
    <row r="18" spans="1:10" ht="13.05" customHeight="1">
      <c r="A18" s="3"/>
      <c r="B18" s="22" t="s">
        <v>177</v>
      </c>
      <c r="C18" s="2"/>
      <c r="D18" s="2"/>
      <c r="E18" s="2"/>
      <c r="F18" s="25" t="s">
        <v>178</v>
      </c>
      <c r="G18" s="25" t="s">
        <v>178</v>
      </c>
      <c r="H18" s="25"/>
      <c r="I18" s="25"/>
      <c r="J18" s="3"/>
    </row>
    <row r="19" spans="1:10" ht="13.05" customHeight="1">
      <c r="A19" s="3"/>
      <c r="B19" s="22" t="s">
        <v>176</v>
      </c>
      <c r="C19" s="2"/>
      <c r="D19" s="2"/>
      <c r="E19" s="2"/>
      <c r="F19" s="25" t="s">
        <v>178</v>
      </c>
      <c r="G19" s="25" t="s">
        <v>178</v>
      </c>
      <c r="H19" s="25"/>
      <c r="I19" s="25"/>
      <c r="J19" s="3"/>
    </row>
    <row r="20" spans="1:10" ht="13.05" customHeight="1">
      <c r="A20" s="3"/>
      <c r="B20" s="12" t="s">
        <v>179</v>
      </c>
      <c r="C20" s="13"/>
      <c r="D20" s="13"/>
      <c r="E20" s="13"/>
      <c r="F20" s="3"/>
      <c r="G20" s="14"/>
      <c r="H20" s="14"/>
      <c r="I20" s="14"/>
      <c r="J20" s="3"/>
    </row>
    <row r="21" spans="1:10" ht="13.05" customHeight="1">
      <c r="A21" s="15" t="s">
        <v>2138</v>
      </c>
      <c r="B21" s="16" t="s">
        <v>2139</v>
      </c>
      <c r="C21" s="13" t="s">
        <v>2140</v>
      </c>
      <c r="D21" s="13" t="s">
        <v>183</v>
      </c>
      <c r="E21" s="17">
        <v>19</v>
      </c>
      <c r="F21" s="18">
        <v>918.62</v>
      </c>
      <c r="G21" s="19">
        <v>1.4800000000000001E-2</v>
      </c>
      <c r="H21" s="20">
        <v>9.8250000000000004E-2</v>
      </c>
      <c r="I21" s="21"/>
      <c r="J21" s="3"/>
    </row>
    <row r="22" spans="1:10" ht="13.05" customHeight="1">
      <c r="A22" s="15" t="s">
        <v>184</v>
      </c>
      <c r="B22" s="16" t="s">
        <v>185</v>
      </c>
      <c r="C22" s="13" t="s">
        <v>186</v>
      </c>
      <c r="D22" s="13" t="s">
        <v>183</v>
      </c>
      <c r="E22" s="17">
        <v>13</v>
      </c>
      <c r="F22" s="18">
        <v>88.96</v>
      </c>
      <c r="G22" s="19">
        <v>1.4E-3</v>
      </c>
      <c r="H22" s="20">
        <v>7.2235999999999995E-2</v>
      </c>
      <c r="I22" s="21"/>
      <c r="J22" s="3"/>
    </row>
    <row r="23" spans="1:10" ht="13.05" customHeight="1">
      <c r="A23" s="3"/>
      <c r="B23" s="22" t="s">
        <v>176</v>
      </c>
      <c r="C23" s="2"/>
      <c r="D23" s="2"/>
      <c r="E23" s="2"/>
      <c r="F23" s="23">
        <v>1007.58</v>
      </c>
      <c r="G23" s="24">
        <v>1.6199999999999999E-2</v>
      </c>
      <c r="H23" s="25"/>
      <c r="I23" s="25"/>
      <c r="J23" s="3"/>
    </row>
    <row r="24" spans="1:10" ht="13.05" customHeight="1">
      <c r="A24" s="3"/>
      <c r="B24" s="22" t="s">
        <v>177</v>
      </c>
      <c r="C24" s="2"/>
      <c r="D24" s="2"/>
      <c r="E24" s="2"/>
      <c r="F24" s="25" t="s">
        <v>178</v>
      </c>
      <c r="G24" s="25" t="s">
        <v>178</v>
      </c>
      <c r="H24" s="25"/>
      <c r="I24" s="25"/>
      <c r="J24" s="3"/>
    </row>
    <row r="25" spans="1:10" ht="13.05" customHeight="1">
      <c r="A25" s="3"/>
      <c r="B25" s="22" t="s">
        <v>176</v>
      </c>
      <c r="C25" s="2"/>
      <c r="D25" s="2"/>
      <c r="E25" s="2"/>
      <c r="F25" s="25" t="s">
        <v>178</v>
      </c>
      <c r="G25" s="25" t="s">
        <v>178</v>
      </c>
      <c r="H25" s="25"/>
      <c r="I25" s="25"/>
      <c r="J25" s="3"/>
    </row>
    <row r="26" spans="1:10" ht="13.05" customHeight="1">
      <c r="A26" s="3"/>
      <c r="B26" s="22" t="s">
        <v>187</v>
      </c>
      <c r="C26" s="26"/>
      <c r="D26" s="2"/>
      <c r="E26" s="26"/>
      <c r="F26" s="23">
        <v>17568.52</v>
      </c>
      <c r="G26" s="24">
        <v>0.2823</v>
      </c>
      <c r="H26" s="25"/>
      <c r="I26" s="25"/>
      <c r="J26" s="3"/>
    </row>
    <row r="27" spans="1:10" ht="13.05" customHeight="1">
      <c r="A27" s="3"/>
      <c r="B27" s="12" t="s">
        <v>188</v>
      </c>
      <c r="C27" s="13"/>
      <c r="D27" s="13"/>
      <c r="E27" s="13"/>
      <c r="F27" s="13"/>
      <c r="G27" s="13"/>
      <c r="H27" s="14"/>
      <c r="I27" s="14"/>
      <c r="J27" s="3"/>
    </row>
    <row r="28" spans="1:10" ht="13.05" customHeight="1">
      <c r="A28" s="3"/>
      <c r="B28" s="12" t="s">
        <v>189</v>
      </c>
      <c r="C28" s="13"/>
      <c r="D28" s="13"/>
      <c r="E28" s="13"/>
      <c r="F28" s="3"/>
      <c r="G28" s="14"/>
      <c r="H28" s="14"/>
      <c r="I28" s="14"/>
      <c r="J28" s="3"/>
    </row>
    <row r="29" spans="1:10" ht="13.05" customHeight="1">
      <c r="A29" s="15" t="s">
        <v>214</v>
      </c>
      <c r="B29" s="16" t="s">
        <v>215</v>
      </c>
      <c r="C29" s="13" t="s">
        <v>216</v>
      </c>
      <c r="D29" s="13" t="s">
        <v>193</v>
      </c>
      <c r="E29" s="17">
        <v>900</v>
      </c>
      <c r="F29" s="18">
        <v>4374.8</v>
      </c>
      <c r="G29" s="19">
        <v>7.0300000000000001E-2</v>
      </c>
      <c r="H29" s="20">
        <v>6.6959000000000005E-2</v>
      </c>
      <c r="I29" s="21"/>
      <c r="J29" s="3"/>
    </row>
    <row r="30" spans="1:10" ht="13.05" customHeight="1">
      <c r="A30" s="15" t="s">
        <v>190</v>
      </c>
      <c r="B30" s="16" t="s">
        <v>191</v>
      </c>
      <c r="C30" s="13" t="s">
        <v>192</v>
      </c>
      <c r="D30" s="13" t="s">
        <v>193</v>
      </c>
      <c r="E30" s="17">
        <v>600</v>
      </c>
      <c r="F30" s="18">
        <v>2880.11</v>
      </c>
      <c r="G30" s="19">
        <v>4.6300000000000001E-2</v>
      </c>
      <c r="H30" s="20">
        <v>7.2349999999999998E-2</v>
      </c>
      <c r="I30" s="21"/>
      <c r="J30" s="3"/>
    </row>
    <row r="31" spans="1:10" ht="13.05" customHeight="1">
      <c r="A31" s="15" t="s">
        <v>1996</v>
      </c>
      <c r="B31" s="16" t="s">
        <v>1997</v>
      </c>
      <c r="C31" s="13" t="s">
        <v>1998</v>
      </c>
      <c r="D31" s="13" t="s">
        <v>193</v>
      </c>
      <c r="E31" s="17">
        <v>500</v>
      </c>
      <c r="F31" s="18">
        <v>2482.02</v>
      </c>
      <c r="G31" s="19">
        <v>3.9899999999999998E-2</v>
      </c>
      <c r="H31" s="20">
        <v>6.4499000000000001E-2</v>
      </c>
      <c r="I31" s="21"/>
      <c r="J31" s="3"/>
    </row>
    <row r="32" spans="1:10" ht="13.05" customHeight="1">
      <c r="A32" s="15" t="s">
        <v>2141</v>
      </c>
      <c r="B32" s="16" t="s">
        <v>2142</v>
      </c>
      <c r="C32" s="13" t="s">
        <v>2143</v>
      </c>
      <c r="D32" s="13" t="s">
        <v>193</v>
      </c>
      <c r="E32" s="17">
        <v>500</v>
      </c>
      <c r="F32" s="18">
        <v>2473.4499999999998</v>
      </c>
      <c r="G32" s="19">
        <v>3.9699999999999999E-2</v>
      </c>
      <c r="H32" s="20">
        <v>6.2200999999999999E-2</v>
      </c>
      <c r="I32" s="21"/>
      <c r="J32" s="3"/>
    </row>
    <row r="33" spans="1:10" ht="13.05" customHeight="1">
      <c r="A33" s="15" t="s">
        <v>2144</v>
      </c>
      <c r="B33" s="16" t="s">
        <v>2145</v>
      </c>
      <c r="C33" s="13" t="s">
        <v>2146</v>
      </c>
      <c r="D33" s="13" t="s">
        <v>193</v>
      </c>
      <c r="E33" s="17">
        <v>500</v>
      </c>
      <c r="F33" s="18">
        <v>2464.08</v>
      </c>
      <c r="G33" s="19">
        <v>3.9600000000000003E-2</v>
      </c>
      <c r="H33" s="20">
        <v>6.2599000000000002E-2</v>
      </c>
      <c r="I33" s="21"/>
      <c r="J33" s="3"/>
    </row>
    <row r="34" spans="1:10" ht="13.05" customHeight="1">
      <c r="A34" s="15" t="s">
        <v>2147</v>
      </c>
      <c r="B34" s="16" t="s">
        <v>2148</v>
      </c>
      <c r="C34" s="13" t="s">
        <v>2149</v>
      </c>
      <c r="D34" s="13" t="s">
        <v>213</v>
      </c>
      <c r="E34" s="17">
        <v>500</v>
      </c>
      <c r="F34" s="18">
        <v>2439.83</v>
      </c>
      <c r="G34" s="19">
        <v>3.9199999999999999E-2</v>
      </c>
      <c r="H34" s="20">
        <v>6.8199999999999997E-2</v>
      </c>
      <c r="I34" s="21"/>
      <c r="J34" s="3"/>
    </row>
    <row r="35" spans="1:10" ht="13.05" customHeight="1">
      <c r="A35" s="15" t="s">
        <v>2150</v>
      </c>
      <c r="B35" s="16" t="s">
        <v>2151</v>
      </c>
      <c r="C35" s="13" t="s">
        <v>2152</v>
      </c>
      <c r="D35" s="13" t="s">
        <v>193</v>
      </c>
      <c r="E35" s="17">
        <v>500</v>
      </c>
      <c r="F35" s="18">
        <v>2425.54</v>
      </c>
      <c r="G35" s="19">
        <v>3.9E-2</v>
      </c>
      <c r="H35" s="20">
        <v>6.7500000000000004E-2</v>
      </c>
      <c r="I35" s="21"/>
      <c r="J35" s="3"/>
    </row>
    <row r="36" spans="1:10" ht="13.05" customHeight="1">
      <c r="A36" s="15" t="s">
        <v>939</v>
      </c>
      <c r="B36" s="16" t="s">
        <v>940</v>
      </c>
      <c r="C36" s="13" t="s">
        <v>941</v>
      </c>
      <c r="D36" s="13" t="s">
        <v>193</v>
      </c>
      <c r="E36" s="17">
        <v>500</v>
      </c>
      <c r="F36" s="18">
        <v>2404.5100000000002</v>
      </c>
      <c r="G36" s="19">
        <v>3.8600000000000002E-2</v>
      </c>
      <c r="H36" s="20">
        <v>6.8698999999999996E-2</v>
      </c>
      <c r="I36" s="21"/>
      <c r="J36" s="3"/>
    </row>
    <row r="37" spans="1:10" ht="13.05" customHeight="1">
      <c r="A37" s="15" t="s">
        <v>2153</v>
      </c>
      <c r="B37" s="16" t="s">
        <v>2154</v>
      </c>
      <c r="C37" s="13" t="s">
        <v>2155</v>
      </c>
      <c r="D37" s="13" t="s">
        <v>203</v>
      </c>
      <c r="E37" s="17">
        <v>500</v>
      </c>
      <c r="F37" s="18">
        <v>2399.52</v>
      </c>
      <c r="G37" s="19">
        <v>3.85E-2</v>
      </c>
      <c r="H37" s="20">
        <v>6.7631999999999998E-2</v>
      </c>
      <c r="I37" s="21"/>
      <c r="J37" s="3"/>
    </row>
    <row r="38" spans="1:10" ht="13.05" customHeight="1">
      <c r="A38" s="15" t="s">
        <v>2156</v>
      </c>
      <c r="B38" s="16" t="s">
        <v>2157</v>
      </c>
      <c r="C38" s="13" t="s">
        <v>2158</v>
      </c>
      <c r="D38" s="13" t="s">
        <v>193</v>
      </c>
      <c r="E38" s="17">
        <v>500</v>
      </c>
      <c r="F38" s="18">
        <v>2399.35</v>
      </c>
      <c r="G38" s="19">
        <v>3.85E-2</v>
      </c>
      <c r="H38" s="20">
        <v>6.7750000000000005E-2</v>
      </c>
      <c r="I38" s="21"/>
      <c r="J38" s="3"/>
    </row>
    <row r="39" spans="1:10" ht="13.05" customHeight="1">
      <c r="A39" s="15" t="s">
        <v>207</v>
      </c>
      <c r="B39" s="16" t="s">
        <v>208</v>
      </c>
      <c r="C39" s="13" t="s">
        <v>209</v>
      </c>
      <c r="D39" s="13" t="s">
        <v>203</v>
      </c>
      <c r="E39" s="17">
        <v>500</v>
      </c>
      <c r="F39" s="18">
        <v>2389.21</v>
      </c>
      <c r="G39" s="19">
        <v>3.8399999999999997E-2</v>
      </c>
      <c r="H39" s="20">
        <v>6.7699999999999996E-2</v>
      </c>
      <c r="I39" s="21"/>
      <c r="J39" s="3"/>
    </row>
    <row r="40" spans="1:10" ht="13.05" customHeight="1">
      <c r="A40" s="15" t="s">
        <v>197</v>
      </c>
      <c r="B40" s="16" t="s">
        <v>198</v>
      </c>
      <c r="C40" s="13" t="s">
        <v>199</v>
      </c>
      <c r="D40" s="13" t="s">
        <v>193</v>
      </c>
      <c r="E40" s="17">
        <v>400</v>
      </c>
      <c r="F40" s="18">
        <v>1938.8</v>
      </c>
      <c r="G40" s="19">
        <v>3.1099999999999999E-2</v>
      </c>
      <c r="H40" s="20">
        <v>6.6600000000000006E-2</v>
      </c>
      <c r="I40" s="21"/>
      <c r="J40" s="3"/>
    </row>
    <row r="41" spans="1:10" ht="13.05" customHeight="1">
      <c r="A41" s="15" t="s">
        <v>204</v>
      </c>
      <c r="B41" s="16" t="s">
        <v>205</v>
      </c>
      <c r="C41" s="13" t="s">
        <v>206</v>
      </c>
      <c r="D41" s="13" t="s">
        <v>193</v>
      </c>
      <c r="E41" s="17">
        <v>300</v>
      </c>
      <c r="F41" s="18">
        <v>1440.63</v>
      </c>
      <c r="G41" s="19">
        <v>2.3099999999999999E-2</v>
      </c>
      <c r="H41" s="20">
        <v>6.9000000000000006E-2</v>
      </c>
      <c r="I41" s="21"/>
      <c r="J41" s="3"/>
    </row>
    <row r="42" spans="1:10" ht="13.05" customHeight="1">
      <c r="A42" s="15" t="s">
        <v>210</v>
      </c>
      <c r="B42" s="16" t="s">
        <v>211</v>
      </c>
      <c r="C42" s="13" t="s">
        <v>212</v>
      </c>
      <c r="D42" s="13" t="s">
        <v>213</v>
      </c>
      <c r="E42" s="17">
        <v>240</v>
      </c>
      <c r="F42" s="18">
        <v>1148.69</v>
      </c>
      <c r="G42" s="19">
        <v>1.8499999999999999E-2</v>
      </c>
      <c r="H42" s="20">
        <v>6.8499000000000004E-2</v>
      </c>
      <c r="I42" s="21"/>
      <c r="J42" s="3"/>
    </row>
    <row r="43" spans="1:10" ht="13.05" customHeight="1">
      <c r="A43" s="15" t="s">
        <v>2159</v>
      </c>
      <c r="B43" s="16" t="s">
        <v>2160</v>
      </c>
      <c r="C43" s="13" t="s">
        <v>2161</v>
      </c>
      <c r="D43" s="13" t="s">
        <v>193</v>
      </c>
      <c r="E43" s="17">
        <v>200</v>
      </c>
      <c r="F43" s="18">
        <v>955.7</v>
      </c>
      <c r="G43" s="19">
        <v>1.54E-2</v>
      </c>
      <c r="H43" s="20">
        <v>6.8500000000000005E-2</v>
      </c>
      <c r="I43" s="21"/>
      <c r="J43" s="3"/>
    </row>
    <row r="44" spans="1:10" ht="13.05" customHeight="1">
      <c r="A44" s="15" t="s">
        <v>282</v>
      </c>
      <c r="B44" s="16" t="s">
        <v>283</v>
      </c>
      <c r="C44" s="13" t="s">
        <v>284</v>
      </c>
      <c r="D44" s="13" t="s">
        <v>203</v>
      </c>
      <c r="E44" s="17">
        <v>100</v>
      </c>
      <c r="F44" s="18">
        <v>493.61</v>
      </c>
      <c r="G44" s="19">
        <v>7.9000000000000008E-3</v>
      </c>
      <c r="H44" s="20">
        <v>6.2149999999999997E-2</v>
      </c>
      <c r="I44" s="21"/>
      <c r="J44" s="3"/>
    </row>
    <row r="45" spans="1:10" ht="13.05" customHeight="1">
      <c r="A45" s="15" t="s">
        <v>2162</v>
      </c>
      <c r="B45" s="16" t="s">
        <v>2163</v>
      </c>
      <c r="C45" s="13" t="s">
        <v>2164</v>
      </c>
      <c r="D45" s="13" t="s">
        <v>193</v>
      </c>
      <c r="E45" s="17">
        <v>100</v>
      </c>
      <c r="F45" s="18">
        <v>479.12</v>
      </c>
      <c r="G45" s="19">
        <v>7.7000000000000002E-3</v>
      </c>
      <c r="H45" s="20">
        <v>6.8849999999999995E-2</v>
      </c>
      <c r="I45" s="21"/>
      <c r="J45" s="3"/>
    </row>
    <row r="46" spans="1:10" ht="13.05" customHeight="1">
      <c r="A46" s="3"/>
      <c r="B46" s="22" t="s">
        <v>176</v>
      </c>
      <c r="C46" s="2"/>
      <c r="D46" s="2"/>
      <c r="E46" s="2"/>
      <c r="F46" s="23">
        <v>35588.97</v>
      </c>
      <c r="G46" s="24">
        <v>0.57169999999999999</v>
      </c>
      <c r="H46" s="25"/>
      <c r="I46" s="25"/>
      <c r="J46" s="3"/>
    </row>
    <row r="47" spans="1:10" ht="13.05" customHeight="1">
      <c r="A47" s="3"/>
      <c r="B47" s="12" t="s">
        <v>217</v>
      </c>
      <c r="C47" s="13"/>
      <c r="D47" s="13"/>
      <c r="E47" s="13"/>
      <c r="F47" s="3"/>
      <c r="G47" s="14"/>
      <c r="H47" s="14"/>
      <c r="I47" s="14"/>
      <c r="J47" s="3"/>
    </row>
    <row r="48" spans="1:10" ht="13.05" customHeight="1">
      <c r="A48" s="15" t="s">
        <v>2165</v>
      </c>
      <c r="B48" s="16" t="s">
        <v>2166</v>
      </c>
      <c r="C48" s="13" t="s">
        <v>2167</v>
      </c>
      <c r="D48" s="13" t="s">
        <v>193</v>
      </c>
      <c r="E48" s="17">
        <v>500</v>
      </c>
      <c r="F48" s="18">
        <v>2460.62</v>
      </c>
      <c r="G48" s="19">
        <v>3.95E-2</v>
      </c>
      <c r="H48" s="20">
        <v>6.9551000000000002E-2</v>
      </c>
      <c r="I48" s="21"/>
      <c r="J48" s="3"/>
    </row>
    <row r="49" spans="1:10" ht="13.05" customHeight="1">
      <c r="A49" s="15" t="s">
        <v>1502</v>
      </c>
      <c r="B49" s="16" t="s">
        <v>1503</v>
      </c>
      <c r="C49" s="13" t="s">
        <v>1504</v>
      </c>
      <c r="D49" s="13" t="s">
        <v>193</v>
      </c>
      <c r="E49" s="17">
        <v>300</v>
      </c>
      <c r="F49" s="18">
        <v>1431.01</v>
      </c>
      <c r="G49" s="19">
        <v>2.3E-2</v>
      </c>
      <c r="H49" s="20">
        <v>6.9550000000000001E-2</v>
      </c>
      <c r="I49" s="21"/>
      <c r="J49" s="3"/>
    </row>
    <row r="50" spans="1:10" ht="13.05" customHeight="1">
      <c r="A50" s="15" t="s">
        <v>2168</v>
      </c>
      <c r="B50" s="16" t="s">
        <v>2169</v>
      </c>
      <c r="C50" s="13" t="s">
        <v>2170</v>
      </c>
      <c r="D50" s="13" t="s">
        <v>193</v>
      </c>
      <c r="E50" s="17">
        <v>100</v>
      </c>
      <c r="F50" s="18">
        <v>493.26</v>
      </c>
      <c r="G50" s="19">
        <v>7.9000000000000008E-3</v>
      </c>
      <c r="H50" s="20">
        <v>6.9301000000000001E-2</v>
      </c>
      <c r="I50" s="21"/>
      <c r="J50" s="3"/>
    </row>
    <row r="51" spans="1:10" ht="13.05" customHeight="1">
      <c r="A51" s="3"/>
      <c r="B51" s="22" t="s">
        <v>176</v>
      </c>
      <c r="C51" s="2"/>
      <c r="D51" s="2"/>
      <c r="E51" s="2"/>
      <c r="F51" s="23">
        <v>4384.8900000000003</v>
      </c>
      <c r="G51" s="24">
        <v>7.0400000000000004E-2</v>
      </c>
      <c r="H51" s="25"/>
      <c r="I51" s="25"/>
      <c r="J51" s="3"/>
    </row>
    <row r="52" spans="1:10" ht="13.05" customHeight="1">
      <c r="A52" s="3"/>
      <c r="B52" s="22" t="s">
        <v>187</v>
      </c>
      <c r="C52" s="26"/>
      <c r="D52" s="2"/>
      <c r="E52" s="26"/>
      <c r="F52" s="23">
        <v>39973.86</v>
      </c>
      <c r="G52" s="24">
        <v>0.6421</v>
      </c>
      <c r="H52" s="25"/>
      <c r="I52" s="25"/>
      <c r="J52" s="3"/>
    </row>
    <row r="53" spans="1:10" ht="13.05" customHeight="1">
      <c r="A53" s="3"/>
      <c r="B53" s="12" t="s">
        <v>221</v>
      </c>
      <c r="C53" s="13"/>
      <c r="D53" s="13"/>
      <c r="E53" s="13"/>
      <c r="F53" s="13"/>
      <c r="G53" s="13"/>
      <c r="H53" s="14"/>
      <c r="I53" s="14"/>
      <c r="J53" s="3"/>
    </row>
    <row r="54" spans="1:10" ht="13.05" customHeight="1">
      <c r="A54" s="3"/>
      <c r="B54" s="12" t="s">
        <v>222</v>
      </c>
      <c r="C54" s="13"/>
      <c r="D54" s="13"/>
      <c r="E54" s="13"/>
      <c r="F54" s="3"/>
      <c r="G54" s="14"/>
      <c r="H54" s="14"/>
      <c r="I54" s="14"/>
      <c r="J54" s="3"/>
    </row>
    <row r="55" spans="1:10" ht="13.05" customHeight="1">
      <c r="A55" s="15" t="s">
        <v>223</v>
      </c>
      <c r="B55" s="16" t="s">
        <v>224</v>
      </c>
      <c r="C55" s="13" t="s">
        <v>225</v>
      </c>
      <c r="D55" s="13" t="s">
        <v>226</v>
      </c>
      <c r="E55" s="17">
        <v>2877.9059999999999</v>
      </c>
      <c r="F55" s="18">
        <v>341.65</v>
      </c>
      <c r="G55" s="19">
        <v>5.4999999999999997E-3</v>
      </c>
      <c r="H55" s="20">
        <v>5.5100000000000003E-2</v>
      </c>
      <c r="I55" s="21"/>
      <c r="J55" s="3"/>
    </row>
    <row r="56" spans="1:10" ht="13.05" customHeight="1">
      <c r="A56" s="3"/>
      <c r="B56" s="22" t="s">
        <v>176</v>
      </c>
      <c r="C56" s="2"/>
      <c r="D56" s="2"/>
      <c r="E56" s="2"/>
      <c r="F56" s="23">
        <v>341.65</v>
      </c>
      <c r="G56" s="24">
        <v>5.4999999999999997E-3</v>
      </c>
      <c r="H56" s="25"/>
      <c r="I56" s="25"/>
      <c r="J56" s="3"/>
    </row>
    <row r="57" spans="1:10" ht="13.05" customHeight="1">
      <c r="A57" s="3"/>
      <c r="B57" s="22" t="s">
        <v>187</v>
      </c>
      <c r="C57" s="26"/>
      <c r="D57" s="2"/>
      <c r="E57" s="26"/>
      <c r="F57" s="23">
        <v>341.65</v>
      </c>
      <c r="G57" s="24">
        <v>5.4999999999999997E-3</v>
      </c>
      <c r="H57" s="25"/>
      <c r="I57" s="25"/>
      <c r="J57" s="3"/>
    </row>
    <row r="58" spans="1:10" ht="13.05" customHeight="1">
      <c r="A58" s="3"/>
      <c r="B58" s="12" t="s">
        <v>227</v>
      </c>
      <c r="C58" s="13"/>
      <c r="D58" s="13"/>
      <c r="E58" s="13"/>
      <c r="F58" s="13"/>
      <c r="G58" s="13"/>
      <c r="H58" s="14"/>
      <c r="I58" s="14"/>
      <c r="J58" s="3"/>
    </row>
    <row r="59" spans="1:10" ht="13.05" customHeight="1">
      <c r="A59" s="15" t="s">
        <v>228</v>
      </c>
      <c r="B59" s="16" t="s">
        <v>229</v>
      </c>
      <c r="C59" s="13"/>
      <c r="D59" s="13" t="s">
        <v>226</v>
      </c>
      <c r="E59" s="17"/>
      <c r="F59" s="18">
        <v>4611.7</v>
      </c>
      <c r="G59" s="19">
        <v>7.4099999999999999E-2</v>
      </c>
      <c r="H59" s="20">
        <v>5.3318047862963784E-2</v>
      </c>
      <c r="I59" s="21"/>
      <c r="J59" s="3"/>
    </row>
    <row r="60" spans="1:10" ht="13.05" customHeight="1">
      <c r="A60" s="3"/>
      <c r="B60" s="22" t="s">
        <v>176</v>
      </c>
      <c r="C60" s="2"/>
      <c r="D60" s="2"/>
      <c r="E60" s="2"/>
      <c r="F60" s="23">
        <v>4611.7</v>
      </c>
      <c r="G60" s="24">
        <v>7.4099999999999999E-2</v>
      </c>
      <c r="H60" s="25"/>
      <c r="I60" s="25"/>
      <c r="J60" s="3"/>
    </row>
    <row r="61" spans="1:10" ht="13.05" customHeight="1">
      <c r="A61" s="3"/>
      <c r="B61" s="22" t="s">
        <v>177</v>
      </c>
      <c r="C61" s="2"/>
      <c r="D61" s="2"/>
      <c r="E61" s="2"/>
      <c r="F61" s="25" t="s">
        <v>178</v>
      </c>
      <c r="G61" s="25" t="s">
        <v>178</v>
      </c>
      <c r="H61" s="25"/>
      <c r="I61" s="25"/>
      <c r="J61" s="3"/>
    </row>
    <row r="62" spans="1:10" ht="13.05" customHeight="1">
      <c r="A62" s="3"/>
      <c r="B62" s="22" t="s">
        <v>176</v>
      </c>
      <c r="C62" s="2"/>
      <c r="D62" s="2"/>
      <c r="E62" s="2"/>
      <c r="F62" s="25" t="s">
        <v>178</v>
      </c>
      <c r="G62" s="25" t="s">
        <v>178</v>
      </c>
      <c r="H62" s="25"/>
      <c r="I62" s="25"/>
      <c r="J62" s="3"/>
    </row>
    <row r="63" spans="1:10" ht="13.05" customHeight="1">
      <c r="A63" s="3"/>
      <c r="B63" s="22" t="s">
        <v>187</v>
      </c>
      <c r="C63" s="26"/>
      <c r="D63" s="2"/>
      <c r="E63" s="26"/>
      <c r="F63" s="23">
        <v>4611.7</v>
      </c>
      <c r="G63" s="24">
        <v>7.4099999999999999E-2</v>
      </c>
      <c r="H63" s="25"/>
      <c r="I63" s="25"/>
      <c r="J63" s="3"/>
    </row>
    <row r="64" spans="1:10" ht="13.05" customHeight="1">
      <c r="A64" s="3"/>
      <c r="B64" s="22" t="s">
        <v>230</v>
      </c>
      <c r="C64" s="13"/>
      <c r="D64" s="2"/>
      <c r="E64" s="13"/>
      <c r="F64" s="27">
        <v>-240.09</v>
      </c>
      <c r="G64" s="24">
        <v>-4.0000000000000001E-3</v>
      </c>
      <c r="H64" s="25"/>
      <c r="I64" s="25"/>
      <c r="J64" s="3"/>
    </row>
    <row r="65" spans="1:10" ht="13.05" customHeight="1">
      <c r="A65" s="3"/>
      <c r="B65" s="28" t="s">
        <v>231</v>
      </c>
      <c r="C65" s="29"/>
      <c r="D65" s="29"/>
      <c r="E65" s="29"/>
      <c r="F65" s="30">
        <v>62255.64</v>
      </c>
      <c r="G65" s="31">
        <v>1</v>
      </c>
      <c r="H65" s="32"/>
      <c r="I65" s="32"/>
      <c r="J65" s="3"/>
    </row>
    <row r="66" spans="1:10" ht="13.05" customHeight="1">
      <c r="A66" s="3"/>
      <c r="B66" s="6"/>
      <c r="C66" s="3"/>
      <c r="D66" s="3"/>
      <c r="E66" s="3"/>
      <c r="F66" s="3"/>
      <c r="G66" s="3"/>
      <c r="H66" s="3"/>
      <c r="I66" s="3"/>
      <c r="J66" s="3"/>
    </row>
    <row r="67" spans="1:10" ht="13.05" customHeight="1">
      <c r="A67" s="3"/>
      <c r="B67" s="187"/>
      <c r="C67" s="187"/>
      <c r="D67" s="187"/>
      <c r="E67" s="187"/>
      <c r="F67" s="187"/>
      <c r="G67" s="187"/>
      <c r="H67" s="187"/>
      <c r="I67" s="3"/>
      <c r="J67" s="3"/>
    </row>
    <row r="68" spans="1:10" ht="13.05" customHeight="1">
      <c r="A68" s="3"/>
      <c r="B68" s="187"/>
      <c r="C68" s="187"/>
      <c r="D68" s="187"/>
      <c r="E68" s="187"/>
      <c r="F68" s="187"/>
      <c r="G68" s="187"/>
      <c r="H68" s="187"/>
      <c r="I68" s="3"/>
      <c r="J68" s="3"/>
    </row>
    <row r="69" spans="1:10" ht="13.05" customHeight="1">
      <c r="A69" s="3"/>
      <c r="B69" s="4" t="s">
        <v>226</v>
      </c>
      <c r="C69" s="3"/>
      <c r="D69" s="3"/>
      <c r="E69" s="3"/>
      <c r="F69" s="3"/>
      <c r="G69" s="3"/>
      <c r="H69" s="3"/>
      <c r="I69" s="3"/>
      <c r="J69" s="3"/>
    </row>
    <row r="70" spans="1:10" ht="13.05" customHeight="1">
      <c r="A70" s="3"/>
      <c r="B70" s="4" t="s">
        <v>232</v>
      </c>
      <c r="C70" s="3"/>
      <c r="D70" s="3"/>
      <c r="E70" s="3"/>
      <c r="F70" s="3"/>
      <c r="G70" s="3"/>
      <c r="H70" s="3"/>
      <c r="I70" s="3"/>
      <c r="J70" s="3"/>
    </row>
    <row r="71" spans="1:10" ht="13.05" customHeight="1">
      <c r="A71" s="3"/>
      <c r="B71" s="4" t="s">
        <v>233</v>
      </c>
      <c r="C71" s="3"/>
      <c r="D71" s="3"/>
      <c r="E71" s="3"/>
      <c r="F71" s="3"/>
      <c r="G71" s="3"/>
      <c r="H71" s="3"/>
      <c r="I71" s="3"/>
      <c r="J71" s="3"/>
    </row>
    <row r="72" spans="1:10" ht="13.05" customHeight="1">
      <c r="A72" s="3"/>
      <c r="B72" s="4" t="s">
        <v>234</v>
      </c>
      <c r="C72" s="3"/>
      <c r="D72" s="3"/>
      <c r="E72" s="3"/>
      <c r="F72" s="3"/>
      <c r="G72" s="3"/>
      <c r="H72" s="3"/>
      <c r="I72" s="3"/>
      <c r="J72" s="3"/>
    </row>
    <row r="73" spans="1:10" ht="26.1" customHeight="1">
      <c r="A73" s="3"/>
      <c r="B73" s="187" t="s">
        <v>235</v>
      </c>
      <c r="C73" s="187"/>
      <c r="D73" s="187"/>
      <c r="E73" s="187"/>
      <c r="F73" s="187"/>
      <c r="G73" s="187"/>
      <c r="H73" s="187"/>
      <c r="I73" s="3"/>
      <c r="J73" s="3"/>
    </row>
    <row r="77" spans="1:10">
      <c r="B77" s="49" t="s">
        <v>2354</v>
      </c>
      <c r="C77" s="50"/>
      <c r="D77" s="50"/>
      <c r="E77" s="51"/>
    </row>
    <row r="78" spans="1:10">
      <c r="B78" s="50" t="s">
        <v>2393</v>
      </c>
      <c r="C78" s="50"/>
      <c r="D78" s="50"/>
      <c r="E78" s="51"/>
    </row>
    <row r="79" spans="1:10">
      <c r="B79" s="57" t="s">
        <v>2394</v>
      </c>
      <c r="C79" s="50"/>
      <c r="D79" s="50"/>
      <c r="E79" s="51"/>
    </row>
    <row r="80" spans="1:10">
      <c r="B80" s="50" t="s">
        <v>2355</v>
      </c>
      <c r="C80" s="50"/>
      <c r="D80" s="50"/>
      <c r="E80" s="51"/>
    </row>
    <row r="81" spans="2:5">
      <c r="B81" s="50" t="s">
        <v>2356</v>
      </c>
      <c r="C81" s="50"/>
      <c r="D81" s="50"/>
      <c r="E81" s="51"/>
    </row>
    <row r="82" spans="2:5">
      <c r="B82" s="50" t="s">
        <v>2357</v>
      </c>
      <c r="C82" s="52"/>
      <c r="D82" s="52"/>
      <c r="E82" s="52"/>
    </row>
    <row r="83" spans="2:5">
      <c r="B83" s="50" t="s">
        <v>2358</v>
      </c>
      <c r="C83" s="50"/>
      <c r="D83" s="50"/>
      <c r="E83" s="51"/>
    </row>
    <row r="84" spans="2:5">
      <c r="B84" s="50" t="s">
        <v>2359</v>
      </c>
      <c r="C84" s="50"/>
      <c r="D84" s="50"/>
      <c r="E84" s="51"/>
    </row>
    <row r="85" spans="2:5">
      <c r="B85" s="50" t="s">
        <v>2360</v>
      </c>
      <c r="C85" s="50"/>
      <c r="D85" s="50"/>
      <c r="E85" s="51"/>
    </row>
    <row r="86" spans="2:5">
      <c r="B86" s="50" t="s">
        <v>2361</v>
      </c>
      <c r="C86" s="50"/>
      <c r="D86" s="50"/>
      <c r="E86" s="51"/>
    </row>
    <row r="87" spans="2:5">
      <c r="B87" s="49" t="s">
        <v>2362</v>
      </c>
      <c r="C87" s="49"/>
      <c r="D87" s="49" t="s">
        <v>2363</v>
      </c>
      <c r="E87" s="49" t="s">
        <v>2364</v>
      </c>
    </row>
    <row r="88" spans="2:5">
      <c r="B88" s="50" t="s">
        <v>2365</v>
      </c>
      <c r="C88" s="50"/>
      <c r="D88" s="53">
        <v>1006.2583</v>
      </c>
      <c r="E88" s="53">
        <v>1006.2583</v>
      </c>
    </row>
    <row r="89" spans="2:5">
      <c r="B89" s="50" t="s">
        <v>2366</v>
      </c>
      <c r="C89" s="50"/>
      <c r="D89" s="53">
        <v>1625.5780999999999</v>
      </c>
      <c r="E89" s="53">
        <v>1641.2402999999999</v>
      </c>
    </row>
    <row r="90" spans="2:5">
      <c r="B90" s="50" t="s">
        <v>2368</v>
      </c>
      <c r="C90" s="50"/>
      <c r="D90" s="53">
        <v>1000.9769</v>
      </c>
      <c r="E90" s="53">
        <v>1001.8681</v>
      </c>
    </row>
    <row r="91" spans="2:5">
      <c r="B91" s="50" t="s">
        <v>2373</v>
      </c>
      <c r="C91" s="50"/>
      <c r="D91" s="53">
        <v>1007.0751</v>
      </c>
      <c r="E91" s="53">
        <v>1007.0751</v>
      </c>
    </row>
    <row r="92" spans="2:5">
      <c r="B92" s="50" t="s">
        <v>2374</v>
      </c>
      <c r="C92" s="50"/>
      <c r="D92" s="53">
        <v>1649.3488</v>
      </c>
      <c r="E92" s="53">
        <v>1665.4652000000001</v>
      </c>
    </row>
    <row r="93" spans="2:5">
      <c r="B93" s="50" t="s">
        <v>2376</v>
      </c>
      <c r="C93" s="50"/>
      <c r="D93" s="53">
        <v>0</v>
      </c>
      <c r="E93" s="53">
        <v>0</v>
      </c>
    </row>
    <row r="94" spans="2:5">
      <c r="B94" s="50"/>
      <c r="C94" s="50"/>
      <c r="D94" s="50"/>
      <c r="E94" s="51"/>
    </row>
    <row r="95" spans="2:5">
      <c r="B95" s="50" t="s">
        <v>2377</v>
      </c>
      <c r="C95" s="50"/>
      <c r="D95" s="49" t="s">
        <v>2378</v>
      </c>
      <c r="E95" s="54" t="s">
        <v>221</v>
      </c>
    </row>
    <row r="96" spans="2:5">
      <c r="B96" s="50" t="s">
        <v>2365</v>
      </c>
      <c r="C96" s="50"/>
      <c r="D96" s="55">
        <v>9.6518838299999974</v>
      </c>
      <c r="E96" s="55">
        <v>9.6518838299999974</v>
      </c>
    </row>
    <row r="97" spans="2:5">
      <c r="B97" s="50" t="s">
        <v>2368</v>
      </c>
      <c r="C97" s="50"/>
      <c r="D97" s="55">
        <v>8.7103161999999994</v>
      </c>
      <c r="E97" s="55">
        <v>8.7103161999999994</v>
      </c>
    </row>
    <row r="98" spans="2:5">
      <c r="B98" s="50" t="s">
        <v>2373</v>
      </c>
      <c r="C98" s="50"/>
      <c r="D98" s="55">
        <v>9.7960717900000009</v>
      </c>
      <c r="E98" s="55">
        <v>9.7960717900000009</v>
      </c>
    </row>
    <row r="99" spans="2:5">
      <c r="B99" s="50" t="s">
        <v>2376</v>
      </c>
      <c r="C99" s="50"/>
      <c r="D99" s="55">
        <v>0</v>
      </c>
      <c r="E99" s="55">
        <v>0</v>
      </c>
    </row>
    <row r="100" spans="2:5">
      <c r="B100" s="50"/>
      <c r="C100" s="50"/>
      <c r="D100" s="50"/>
      <c r="E100" s="51"/>
    </row>
    <row r="101" spans="2:5">
      <c r="B101" s="50" t="s">
        <v>2379</v>
      </c>
      <c r="C101" s="50"/>
      <c r="D101" s="50"/>
      <c r="E101" s="51"/>
    </row>
    <row r="102" spans="2:5">
      <c r="B102" s="50" t="s">
        <v>2380</v>
      </c>
      <c r="C102" s="50"/>
      <c r="D102" s="50"/>
      <c r="E102" s="51"/>
    </row>
    <row r="103" spans="2:5">
      <c r="B103" s="50" t="s">
        <v>2481</v>
      </c>
      <c r="C103" s="50"/>
      <c r="D103" s="50"/>
      <c r="E103" s="51"/>
    </row>
    <row r="104" spans="2:5">
      <c r="B104" s="50" t="s">
        <v>2382</v>
      </c>
      <c r="C104" s="50"/>
      <c r="D104" s="50"/>
      <c r="E104" s="51"/>
    </row>
    <row r="105" spans="2:5">
      <c r="B105" s="50" t="s">
        <v>2504</v>
      </c>
      <c r="C105" s="50"/>
      <c r="D105" s="50"/>
      <c r="E105" s="51"/>
    </row>
    <row r="106" spans="2:5">
      <c r="B106" s="50" t="s">
        <v>2383</v>
      </c>
      <c r="C106" s="50"/>
      <c r="D106" s="50"/>
      <c r="E106" s="51"/>
    </row>
    <row r="107" spans="2:5">
      <c r="B107" s="50" t="s">
        <v>2384</v>
      </c>
      <c r="C107" s="50"/>
      <c r="D107" s="50"/>
      <c r="E107" s="51"/>
    </row>
    <row r="108" spans="2:5">
      <c r="B108" s="50" t="s">
        <v>2385</v>
      </c>
      <c r="C108" s="50"/>
      <c r="D108" s="50"/>
      <c r="E108" s="51"/>
    </row>
    <row r="109" spans="2:5">
      <c r="B109" s="50" t="s">
        <v>2386</v>
      </c>
      <c r="C109" s="50"/>
      <c r="D109" s="50"/>
      <c r="E109" s="51"/>
    </row>
    <row r="110" spans="2:5">
      <c r="B110" s="50" t="s">
        <v>2387</v>
      </c>
      <c r="C110" s="50"/>
      <c r="D110" s="50"/>
      <c r="E110" s="51"/>
    </row>
    <row r="111" spans="2:5">
      <c r="B111" s="50" t="s">
        <v>2388</v>
      </c>
      <c r="C111" s="50"/>
      <c r="D111" s="50"/>
      <c r="E111" s="51"/>
    </row>
    <row r="112" spans="2:5">
      <c r="B112" s="50" t="s">
        <v>2389</v>
      </c>
      <c r="C112" s="50"/>
      <c r="D112" s="50"/>
      <c r="E112" s="51"/>
    </row>
    <row r="113" spans="2:5">
      <c r="B113" s="205" t="s">
        <v>2469</v>
      </c>
      <c r="C113" s="205"/>
      <c r="D113" s="205"/>
      <c r="E113" s="205"/>
    </row>
    <row r="114" spans="2:5">
      <c r="B114" s="50" t="s">
        <v>2482</v>
      </c>
      <c r="C114" s="56"/>
      <c r="D114" s="56"/>
      <c r="E114" s="56"/>
    </row>
    <row r="115" spans="2:5">
      <c r="B115" s="50" t="s">
        <v>2483</v>
      </c>
      <c r="C115" s="56"/>
      <c r="D115" s="56"/>
      <c r="E115" s="56"/>
    </row>
    <row r="116" spans="2:5">
      <c r="B116" s="56"/>
      <c r="C116" s="56"/>
      <c r="D116" s="56"/>
      <c r="E116" s="56"/>
    </row>
    <row r="117" spans="2:5">
      <c r="B117" s="203" t="s">
        <v>2392</v>
      </c>
      <c r="C117" s="203"/>
      <c r="D117" s="203"/>
      <c r="E117" s="203"/>
    </row>
    <row r="163" spans="2:2">
      <c r="B163" t="s">
        <v>2652</v>
      </c>
    </row>
  </sheetData>
  <mergeCells count="5">
    <mergeCell ref="B67:H67"/>
    <mergeCell ref="B68:H68"/>
    <mergeCell ref="B73:H73"/>
    <mergeCell ref="B113:E113"/>
    <mergeCell ref="B117:E117"/>
  </mergeCells>
  <pageMargins left="0" right="0" top="0" bottom="0" header="0" footer="0"/>
  <pageSetup orientation="landscape"/>
  <headerFooter>
    <oddFooter xml:space="preserve">&amp;C_x000D_&amp;1#&amp;"Aptos"&amp;10&amp;K000000  For internal use only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heetPr>
  <dimension ref="A1:BB243"/>
  <sheetViews>
    <sheetView topLeftCell="A220" workbookViewId="0">
      <selection activeCell="G233" sqref="G233"/>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88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635</v>
      </c>
      <c r="B7" s="16" t="s">
        <v>636</v>
      </c>
      <c r="C7" s="13" t="s">
        <v>637</v>
      </c>
      <c r="D7" s="13" t="s">
        <v>408</v>
      </c>
      <c r="E7" s="17">
        <v>2200000</v>
      </c>
      <c r="F7" s="18">
        <v>17554.900000000001</v>
      </c>
      <c r="G7" s="19">
        <v>3.5099999999999999E-2</v>
      </c>
      <c r="H7" s="21"/>
      <c r="I7" s="21"/>
      <c r="J7" s="3"/>
    </row>
    <row r="8" spans="1:10" ht="13.05" customHeight="1">
      <c r="A8" s="15" t="s">
        <v>641</v>
      </c>
      <c r="B8" s="16" t="s">
        <v>642</v>
      </c>
      <c r="C8" s="13" t="s">
        <v>643</v>
      </c>
      <c r="D8" s="13" t="s">
        <v>456</v>
      </c>
      <c r="E8" s="17">
        <v>1182755</v>
      </c>
      <c r="F8" s="18">
        <v>15303.67</v>
      </c>
      <c r="G8" s="19">
        <v>3.0599999999999999E-2</v>
      </c>
      <c r="H8" s="21"/>
      <c r="I8" s="21"/>
      <c r="J8" s="3"/>
    </row>
    <row r="9" spans="1:10" ht="13.05" customHeight="1">
      <c r="A9" s="15" t="s">
        <v>644</v>
      </c>
      <c r="B9" s="16" t="s">
        <v>645</v>
      </c>
      <c r="C9" s="13" t="s">
        <v>646</v>
      </c>
      <c r="D9" s="13" t="s">
        <v>647</v>
      </c>
      <c r="E9" s="17">
        <v>325000</v>
      </c>
      <c r="F9" s="18">
        <v>13466.05</v>
      </c>
      <c r="G9" s="19">
        <v>2.69E-2</v>
      </c>
      <c r="H9" s="21"/>
      <c r="I9" s="21"/>
      <c r="J9" s="3"/>
    </row>
    <row r="10" spans="1:10" ht="13.05" customHeight="1">
      <c r="A10" s="15" t="s">
        <v>648</v>
      </c>
      <c r="B10" s="16" t="s">
        <v>649</v>
      </c>
      <c r="C10" s="13" t="s">
        <v>650</v>
      </c>
      <c r="D10" s="13" t="s">
        <v>551</v>
      </c>
      <c r="E10" s="17">
        <v>675000</v>
      </c>
      <c r="F10" s="18">
        <v>12501</v>
      </c>
      <c r="G10" s="19">
        <v>2.5000000000000001E-2</v>
      </c>
      <c r="H10" s="21"/>
      <c r="I10" s="21"/>
      <c r="J10" s="3"/>
    </row>
    <row r="11" spans="1:10" ht="13.05" customHeight="1">
      <c r="A11" s="15" t="s">
        <v>395</v>
      </c>
      <c r="B11" s="16" t="s">
        <v>396</v>
      </c>
      <c r="C11" s="13" t="s">
        <v>397</v>
      </c>
      <c r="D11" s="13" t="s">
        <v>398</v>
      </c>
      <c r="E11" s="17">
        <v>2766054</v>
      </c>
      <c r="F11" s="18">
        <v>11454.23</v>
      </c>
      <c r="G11" s="19">
        <v>2.29E-2</v>
      </c>
      <c r="H11" s="21"/>
      <c r="I11" s="21"/>
      <c r="J11" s="3"/>
    </row>
    <row r="12" spans="1:10" ht="13.05" customHeight="1">
      <c r="A12" s="15" t="s">
        <v>457</v>
      </c>
      <c r="B12" s="16" t="s">
        <v>458</v>
      </c>
      <c r="C12" s="13" t="s">
        <v>459</v>
      </c>
      <c r="D12" s="13" t="s">
        <v>423</v>
      </c>
      <c r="E12" s="17">
        <v>390000</v>
      </c>
      <c r="F12" s="18">
        <v>11065.08</v>
      </c>
      <c r="G12" s="19">
        <v>2.2100000000000002E-2</v>
      </c>
      <c r="H12" s="21"/>
      <c r="I12" s="21"/>
      <c r="J12" s="3"/>
    </row>
    <row r="13" spans="1:10" ht="13.05" customHeight="1">
      <c r="A13" s="15" t="s">
        <v>751</v>
      </c>
      <c r="B13" s="16" t="s">
        <v>752</v>
      </c>
      <c r="C13" s="13" t="s">
        <v>753</v>
      </c>
      <c r="D13" s="13" t="s">
        <v>408</v>
      </c>
      <c r="E13" s="17">
        <v>1150000</v>
      </c>
      <c r="F13" s="18">
        <v>10628.3</v>
      </c>
      <c r="G13" s="19">
        <v>2.12E-2</v>
      </c>
      <c r="H13" s="21"/>
      <c r="I13" s="21"/>
      <c r="J13" s="3"/>
    </row>
    <row r="14" spans="1:10" ht="13.05" customHeight="1">
      <c r="A14" s="15" t="s">
        <v>796</v>
      </c>
      <c r="B14" s="16" t="s">
        <v>797</v>
      </c>
      <c r="C14" s="13" t="s">
        <v>798</v>
      </c>
      <c r="D14" s="13" t="s">
        <v>565</v>
      </c>
      <c r="E14" s="17">
        <v>325000</v>
      </c>
      <c r="F14" s="18">
        <v>9973.6</v>
      </c>
      <c r="G14" s="19">
        <v>1.9900000000000001E-2</v>
      </c>
      <c r="H14" s="21"/>
      <c r="I14" s="21"/>
      <c r="J14" s="3"/>
    </row>
    <row r="15" spans="1:10" ht="13.05" customHeight="1">
      <c r="A15" s="15" t="s">
        <v>697</v>
      </c>
      <c r="B15" s="16" t="s">
        <v>698</v>
      </c>
      <c r="C15" s="13" t="s">
        <v>699</v>
      </c>
      <c r="D15" s="13" t="s">
        <v>565</v>
      </c>
      <c r="E15" s="17">
        <v>140000</v>
      </c>
      <c r="F15" s="18">
        <v>9902.9</v>
      </c>
      <c r="G15" s="19">
        <v>1.9800000000000002E-2</v>
      </c>
      <c r="H15" s="21"/>
      <c r="I15" s="21"/>
      <c r="J15" s="3"/>
    </row>
    <row r="16" spans="1:10" ht="13.05" customHeight="1">
      <c r="A16" s="15" t="s">
        <v>729</v>
      </c>
      <c r="B16" s="16" t="s">
        <v>730</v>
      </c>
      <c r="C16" s="13" t="s">
        <v>731</v>
      </c>
      <c r="D16" s="13" t="s">
        <v>732</v>
      </c>
      <c r="E16" s="17">
        <v>800000</v>
      </c>
      <c r="F16" s="18">
        <v>9811.2000000000007</v>
      </c>
      <c r="G16" s="19">
        <v>1.9599999999999999E-2</v>
      </c>
      <c r="H16" s="21"/>
      <c r="I16" s="21"/>
      <c r="J16" s="3"/>
    </row>
    <row r="17" spans="1:10" ht="13.05" customHeight="1">
      <c r="A17" s="15" t="s">
        <v>1659</v>
      </c>
      <c r="B17" s="16" t="s">
        <v>1660</v>
      </c>
      <c r="C17" s="13" t="s">
        <v>1661</v>
      </c>
      <c r="D17" s="13" t="s">
        <v>452</v>
      </c>
      <c r="E17" s="17">
        <v>6600000</v>
      </c>
      <c r="F17" s="18">
        <v>9775.26</v>
      </c>
      <c r="G17" s="19">
        <v>1.95E-2</v>
      </c>
      <c r="H17" s="21"/>
      <c r="I17" s="21"/>
      <c r="J17" s="3"/>
    </row>
    <row r="18" spans="1:10" ht="13.05" customHeight="1">
      <c r="A18" s="15" t="s">
        <v>660</v>
      </c>
      <c r="B18" s="16" t="s">
        <v>661</v>
      </c>
      <c r="C18" s="13" t="s">
        <v>662</v>
      </c>
      <c r="D18" s="13" t="s">
        <v>419</v>
      </c>
      <c r="E18" s="17">
        <v>500000</v>
      </c>
      <c r="F18" s="18">
        <v>9312.5</v>
      </c>
      <c r="G18" s="19">
        <v>1.8599999999999998E-2</v>
      </c>
      <c r="H18" s="21"/>
      <c r="I18" s="21"/>
      <c r="J18" s="3"/>
    </row>
    <row r="19" spans="1:10" ht="13.05" customHeight="1">
      <c r="A19" s="15" t="s">
        <v>739</v>
      </c>
      <c r="B19" s="16" t="s">
        <v>740</v>
      </c>
      <c r="C19" s="13" t="s">
        <v>741</v>
      </c>
      <c r="D19" s="13" t="s">
        <v>535</v>
      </c>
      <c r="E19" s="17">
        <v>2200000</v>
      </c>
      <c r="F19" s="18">
        <v>9059.6</v>
      </c>
      <c r="G19" s="19">
        <v>1.8100000000000002E-2</v>
      </c>
      <c r="H19" s="21"/>
      <c r="I19" s="21"/>
      <c r="J19" s="3"/>
    </row>
    <row r="20" spans="1:10" ht="13.05" customHeight="1">
      <c r="A20" s="15" t="s">
        <v>405</v>
      </c>
      <c r="B20" s="16" t="s">
        <v>406</v>
      </c>
      <c r="C20" s="13" t="s">
        <v>407</v>
      </c>
      <c r="D20" s="13" t="s">
        <v>408</v>
      </c>
      <c r="E20" s="17">
        <v>2700000</v>
      </c>
      <c r="F20" s="18">
        <v>8911.35</v>
      </c>
      <c r="G20" s="19">
        <v>1.78E-2</v>
      </c>
      <c r="H20" s="21"/>
      <c r="I20" s="21"/>
      <c r="J20" s="3"/>
    </row>
    <row r="21" spans="1:10" ht="13.05" customHeight="1">
      <c r="A21" s="15" t="s">
        <v>793</v>
      </c>
      <c r="B21" s="16" t="s">
        <v>794</v>
      </c>
      <c r="C21" s="13" t="s">
        <v>795</v>
      </c>
      <c r="D21" s="13" t="s">
        <v>722</v>
      </c>
      <c r="E21" s="17">
        <v>225055</v>
      </c>
      <c r="F21" s="18">
        <v>8879.5499999999993</v>
      </c>
      <c r="G21" s="19">
        <v>1.77E-2</v>
      </c>
      <c r="H21" s="21"/>
      <c r="I21" s="21"/>
      <c r="J21" s="3"/>
    </row>
    <row r="22" spans="1:10" ht="13.05" customHeight="1">
      <c r="A22" s="15" t="s">
        <v>402</v>
      </c>
      <c r="B22" s="16" t="s">
        <v>403</v>
      </c>
      <c r="C22" s="13" t="s">
        <v>404</v>
      </c>
      <c r="D22" s="13" t="s">
        <v>398</v>
      </c>
      <c r="E22" s="17">
        <v>25000</v>
      </c>
      <c r="F22" s="18">
        <v>8730</v>
      </c>
      <c r="G22" s="19">
        <v>1.7500000000000002E-2</v>
      </c>
      <c r="H22" s="21"/>
      <c r="I22" s="21"/>
      <c r="J22" s="3"/>
    </row>
    <row r="23" spans="1:10" ht="13.05" customHeight="1">
      <c r="A23" s="15" t="s">
        <v>716</v>
      </c>
      <c r="B23" s="16" t="s">
        <v>717</v>
      </c>
      <c r="C23" s="13" t="s">
        <v>718</v>
      </c>
      <c r="D23" s="13" t="s">
        <v>292</v>
      </c>
      <c r="E23" s="17">
        <v>3000000</v>
      </c>
      <c r="F23" s="18">
        <v>8589</v>
      </c>
      <c r="G23" s="19">
        <v>1.72E-2</v>
      </c>
      <c r="H23" s="21"/>
      <c r="I23" s="21"/>
      <c r="J23" s="3"/>
    </row>
    <row r="24" spans="1:10" ht="13.05" customHeight="1">
      <c r="A24" s="15" t="s">
        <v>522</v>
      </c>
      <c r="B24" s="16" t="s">
        <v>523</v>
      </c>
      <c r="C24" s="13" t="s">
        <v>524</v>
      </c>
      <c r="D24" s="13" t="s">
        <v>525</v>
      </c>
      <c r="E24" s="17">
        <v>150000</v>
      </c>
      <c r="F24" s="18">
        <v>8489.25</v>
      </c>
      <c r="G24" s="19">
        <v>1.7000000000000001E-2</v>
      </c>
      <c r="H24" s="21"/>
      <c r="I24" s="21"/>
      <c r="J24" s="3"/>
    </row>
    <row r="25" spans="1:10" ht="13.05" customHeight="1">
      <c r="A25" s="15" t="s">
        <v>512</v>
      </c>
      <c r="B25" s="16" t="s">
        <v>513</v>
      </c>
      <c r="C25" s="13" t="s">
        <v>514</v>
      </c>
      <c r="D25" s="13" t="s">
        <v>515</v>
      </c>
      <c r="E25" s="17">
        <v>1000000</v>
      </c>
      <c r="F25" s="18">
        <v>8362.5</v>
      </c>
      <c r="G25" s="19">
        <v>1.67E-2</v>
      </c>
      <c r="H25" s="21"/>
      <c r="I25" s="21"/>
      <c r="J25" s="3"/>
    </row>
    <row r="26" spans="1:10" ht="13.05" customHeight="1">
      <c r="A26" s="15" t="s">
        <v>651</v>
      </c>
      <c r="B26" s="16" t="s">
        <v>652</v>
      </c>
      <c r="C26" s="13" t="s">
        <v>653</v>
      </c>
      <c r="D26" s="13" t="s">
        <v>408</v>
      </c>
      <c r="E26" s="17">
        <v>800000</v>
      </c>
      <c r="F26" s="18">
        <v>8215.2000000000007</v>
      </c>
      <c r="G26" s="19">
        <v>1.6400000000000001E-2</v>
      </c>
      <c r="H26" s="21"/>
      <c r="I26" s="21"/>
      <c r="J26" s="3"/>
    </row>
    <row r="27" spans="1:10" ht="13.05" customHeight="1">
      <c r="A27" s="15" t="s">
        <v>1465</v>
      </c>
      <c r="B27" s="16" t="s">
        <v>1466</v>
      </c>
      <c r="C27" s="13" t="s">
        <v>1467</v>
      </c>
      <c r="D27" s="13" t="s">
        <v>470</v>
      </c>
      <c r="E27" s="17">
        <v>775000</v>
      </c>
      <c r="F27" s="18">
        <v>8076.66</v>
      </c>
      <c r="G27" s="19">
        <v>1.61E-2</v>
      </c>
      <c r="H27" s="21"/>
      <c r="I27" s="21"/>
      <c r="J27" s="3"/>
    </row>
    <row r="28" spans="1:10" ht="13.05" customHeight="1">
      <c r="A28" s="15" t="s">
        <v>1041</v>
      </c>
      <c r="B28" s="16" t="s">
        <v>1042</v>
      </c>
      <c r="C28" s="13" t="s">
        <v>1043</v>
      </c>
      <c r="D28" s="13" t="s">
        <v>525</v>
      </c>
      <c r="E28" s="17">
        <v>80000</v>
      </c>
      <c r="F28" s="18">
        <v>7968.8</v>
      </c>
      <c r="G28" s="19">
        <v>1.5900000000000001E-2</v>
      </c>
      <c r="H28" s="21"/>
      <c r="I28" s="21"/>
      <c r="J28" s="3"/>
    </row>
    <row r="29" spans="1:10" ht="13.05" customHeight="1">
      <c r="A29" s="15" t="s">
        <v>654</v>
      </c>
      <c r="B29" s="16" t="s">
        <v>655</v>
      </c>
      <c r="C29" s="13" t="s">
        <v>656</v>
      </c>
      <c r="D29" s="13" t="s">
        <v>408</v>
      </c>
      <c r="E29" s="17">
        <v>2016000</v>
      </c>
      <c r="F29" s="18">
        <v>7907.76</v>
      </c>
      <c r="G29" s="19">
        <v>1.5800000000000002E-2</v>
      </c>
      <c r="H29" s="21"/>
      <c r="I29" s="21"/>
      <c r="J29" s="3"/>
    </row>
    <row r="30" spans="1:10" ht="13.05" customHeight="1">
      <c r="A30" s="15" t="s">
        <v>453</v>
      </c>
      <c r="B30" s="16" t="s">
        <v>454</v>
      </c>
      <c r="C30" s="13" t="s">
        <v>455</v>
      </c>
      <c r="D30" s="13" t="s">
        <v>456</v>
      </c>
      <c r="E30" s="17">
        <v>1950000</v>
      </c>
      <c r="F30" s="18">
        <v>7691.78</v>
      </c>
      <c r="G30" s="19">
        <v>1.54E-2</v>
      </c>
      <c r="H30" s="21"/>
      <c r="I30" s="21"/>
      <c r="J30" s="3"/>
    </row>
    <row r="31" spans="1:10" ht="13.05" customHeight="1">
      <c r="A31" s="15" t="s">
        <v>638</v>
      </c>
      <c r="B31" s="16" t="s">
        <v>639</v>
      </c>
      <c r="C31" s="13" t="s">
        <v>640</v>
      </c>
      <c r="D31" s="13" t="s">
        <v>408</v>
      </c>
      <c r="E31" s="17">
        <v>550000</v>
      </c>
      <c r="F31" s="18">
        <v>7563.6</v>
      </c>
      <c r="G31" s="19">
        <v>1.5100000000000001E-2</v>
      </c>
      <c r="H31" s="21"/>
      <c r="I31" s="21"/>
      <c r="J31" s="3"/>
    </row>
    <row r="32" spans="1:10" ht="13.05" customHeight="1">
      <c r="A32" s="15" t="s">
        <v>710</v>
      </c>
      <c r="B32" s="16" t="s">
        <v>711</v>
      </c>
      <c r="C32" s="13" t="s">
        <v>712</v>
      </c>
      <c r="D32" s="13" t="s">
        <v>572</v>
      </c>
      <c r="E32" s="17">
        <v>170000</v>
      </c>
      <c r="F32" s="18">
        <v>7486.8</v>
      </c>
      <c r="G32" s="19">
        <v>1.4999999999999999E-2</v>
      </c>
      <c r="H32" s="21"/>
      <c r="I32" s="21"/>
      <c r="J32" s="3"/>
    </row>
    <row r="33" spans="1:10" ht="13.05" customHeight="1">
      <c r="A33" s="15" t="s">
        <v>536</v>
      </c>
      <c r="B33" s="16" t="s">
        <v>537</v>
      </c>
      <c r="C33" s="13" t="s">
        <v>538</v>
      </c>
      <c r="D33" s="13" t="s">
        <v>408</v>
      </c>
      <c r="E33" s="17">
        <v>2450000</v>
      </c>
      <c r="F33" s="18">
        <v>7254.45</v>
      </c>
      <c r="G33" s="19">
        <v>1.4500000000000001E-2</v>
      </c>
      <c r="H33" s="21"/>
      <c r="I33" s="21"/>
      <c r="J33" s="3"/>
    </row>
    <row r="34" spans="1:10" ht="13.05" customHeight="1">
      <c r="A34" s="15" t="s">
        <v>842</v>
      </c>
      <c r="B34" s="16" t="s">
        <v>843</v>
      </c>
      <c r="C34" s="13" t="s">
        <v>844</v>
      </c>
      <c r="D34" s="13" t="s">
        <v>845</v>
      </c>
      <c r="E34" s="17">
        <v>135000</v>
      </c>
      <c r="F34" s="18">
        <v>7247.34</v>
      </c>
      <c r="G34" s="19">
        <v>1.4500000000000001E-2</v>
      </c>
      <c r="H34" s="21"/>
      <c r="I34" s="21"/>
      <c r="J34" s="3"/>
    </row>
    <row r="35" spans="1:10" ht="13.05" customHeight="1">
      <c r="A35" s="15" t="s">
        <v>663</v>
      </c>
      <c r="B35" s="16" t="s">
        <v>664</v>
      </c>
      <c r="C35" s="13" t="s">
        <v>665</v>
      </c>
      <c r="D35" s="13" t="s">
        <v>292</v>
      </c>
      <c r="E35" s="17">
        <v>2000000</v>
      </c>
      <c r="F35" s="18">
        <v>7133</v>
      </c>
      <c r="G35" s="19">
        <v>1.43E-2</v>
      </c>
      <c r="H35" s="21"/>
      <c r="I35" s="21"/>
      <c r="J35" s="3"/>
    </row>
    <row r="36" spans="1:10" ht="13.05" customHeight="1">
      <c r="A36" s="15" t="s">
        <v>509</v>
      </c>
      <c r="B36" s="16" t="s">
        <v>510</v>
      </c>
      <c r="C36" s="13" t="s">
        <v>511</v>
      </c>
      <c r="D36" s="13" t="s">
        <v>427</v>
      </c>
      <c r="E36" s="17">
        <v>620288</v>
      </c>
      <c r="F36" s="18">
        <v>7080.59</v>
      </c>
      <c r="G36" s="19">
        <v>1.4200000000000001E-2</v>
      </c>
      <c r="H36" s="21"/>
      <c r="I36" s="21"/>
      <c r="J36" s="3"/>
    </row>
    <row r="37" spans="1:10" ht="13.05" customHeight="1">
      <c r="A37" s="15" t="s">
        <v>723</v>
      </c>
      <c r="B37" s="16" t="s">
        <v>724</v>
      </c>
      <c r="C37" s="13" t="s">
        <v>725</v>
      </c>
      <c r="D37" s="13" t="s">
        <v>408</v>
      </c>
      <c r="E37" s="17">
        <v>525000</v>
      </c>
      <c r="F37" s="18">
        <v>7064.93</v>
      </c>
      <c r="G37" s="19">
        <v>1.41E-2</v>
      </c>
      <c r="H37" s="21"/>
      <c r="I37" s="21"/>
      <c r="J37" s="3"/>
    </row>
    <row r="38" spans="1:10" ht="13.05" customHeight="1">
      <c r="A38" s="15" t="s">
        <v>399</v>
      </c>
      <c r="B38" s="16" t="s">
        <v>400</v>
      </c>
      <c r="C38" s="13" t="s">
        <v>401</v>
      </c>
      <c r="D38" s="13" t="s">
        <v>398</v>
      </c>
      <c r="E38" s="17">
        <v>140000</v>
      </c>
      <c r="F38" s="18">
        <v>6921.6</v>
      </c>
      <c r="G38" s="19">
        <v>1.38E-2</v>
      </c>
      <c r="H38" s="21"/>
      <c r="I38" s="21"/>
      <c r="J38" s="3"/>
    </row>
    <row r="39" spans="1:10" ht="13.05" customHeight="1">
      <c r="A39" s="15" t="s">
        <v>409</v>
      </c>
      <c r="B39" s="16" t="s">
        <v>410</v>
      </c>
      <c r="C39" s="13" t="s">
        <v>411</v>
      </c>
      <c r="D39" s="13" t="s">
        <v>412</v>
      </c>
      <c r="E39" s="17">
        <v>85000</v>
      </c>
      <c r="F39" s="18">
        <v>6533.95</v>
      </c>
      <c r="G39" s="19">
        <v>1.3100000000000001E-2</v>
      </c>
      <c r="H39" s="21"/>
      <c r="I39" s="21"/>
      <c r="J39" s="3"/>
    </row>
    <row r="40" spans="1:10" ht="13.05" customHeight="1">
      <c r="A40" s="15" t="s">
        <v>666</v>
      </c>
      <c r="B40" s="16" t="s">
        <v>667</v>
      </c>
      <c r="C40" s="13" t="s">
        <v>668</v>
      </c>
      <c r="D40" s="13" t="s">
        <v>504</v>
      </c>
      <c r="E40" s="17">
        <v>600000</v>
      </c>
      <c r="F40" s="18">
        <v>6002.4</v>
      </c>
      <c r="G40" s="19">
        <v>1.2E-2</v>
      </c>
      <c r="H40" s="21"/>
      <c r="I40" s="21"/>
      <c r="J40" s="3"/>
    </row>
    <row r="41" spans="1:10" ht="13.05" customHeight="1">
      <c r="A41" s="15" t="s">
        <v>1474</v>
      </c>
      <c r="B41" s="16" t="s">
        <v>1475</v>
      </c>
      <c r="C41" s="13" t="s">
        <v>1476</v>
      </c>
      <c r="D41" s="13" t="s">
        <v>419</v>
      </c>
      <c r="E41" s="17">
        <v>170000</v>
      </c>
      <c r="F41" s="18">
        <v>5818.59</v>
      </c>
      <c r="G41" s="19">
        <v>1.1599999999999999E-2</v>
      </c>
      <c r="H41" s="21"/>
      <c r="I41" s="21"/>
      <c r="J41" s="3"/>
    </row>
    <row r="42" spans="1:10" ht="13.05" customHeight="1">
      <c r="A42" s="15" t="s">
        <v>700</v>
      </c>
      <c r="B42" s="16" t="s">
        <v>701</v>
      </c>
      <c r="C42" s="13" t="s">
        <v>702</v>
      </c>
      <c r="D42" s="13" t="s">
        <v>703</v>
      </c>
      <c r="E42" s="17">
        <v>266596</v>
      </c>
      <c r="F42" s="18">
        <v>5647.04</v>
      </c>
      <c r="G42" s="19">
        <v>1.1299999999999999E-2</v>
      </c>
      <c r="H42" s="21"/>
      <c r="I42" s="21"/>
      <c r="J42" s="3"/>
    </row>
    <row r="43" spans="1:10" ht="13.05" customHeight="1">
      <c r="A43" s="15" t="s">
        <v>1477</v>
      </c>
      <c r="B43" s="16" t="s">
        <v>1478</v>
      </c>
      <c r="C43" s="13" t="s">
        <v>1479</v>
      </c>
      <c r="D43" s="13" t="s">
        <v>412</v>
      </c>
      <c r="E43" s="17">
        <v>30000</v>
      </c>
      <c r="F43" s="18">
        <v>5608.8</v>
      </c>
      <c r="G43" s="19">
        <v>1.12E-2</v>
      </c>
      <c r="H43" s="21"/>
      <c r="I43" s="21"/>
      <c r="J43" s="3"/>
    </row>
    <row r="44" spans="1:10" ht="13.05" customHeight="1">
      <c r="A44" s="15" t="s">
        <v>799</v>
      </c>
      <c r="B44" s="16" t="s">
        <v>800</v>
      </c>
      <c r="C44" s="13" t="s">
        <v>801</v>
      </c>
      <c r="D44" s="13" t="s">
        <v>412</v>
      </c>
      <c r="E44" s="17">
        <v>350000</v>
      </c>
      <c r="F44" s="18">
        <v>5574.45</v>
      </c>
      <c r="G44" s="19">
        <v>1.11E-2</v>
      </c>
      <c r="H44" s="21"/>
      <c r="I44" s="21"/>
      <c r="J44" s="3"/>
    </row>
    <row r="45" spans="1:10" ht="13.05" customHeight="1">
      <c r="A45" s="15" t="s">
        <v>861</v>
      </c>
      <c r="B45" s="16" t="s">
        <v>862</v>
      </c>
      <c r="C45" s="13" t="s">
        <v>863</v>
      </c>
      <c r="D45" s="13" t="s">
        <v>419</v>
      </c>
      <c r="E45" s="17">
        <v>225000</v>
      </c>
      <c r="F45" s="18">
        <v>5442.75</v>
      </c>
      <c r="G45" s="19">
        <v>1.09E-2</v>
      </c>
      <c r="H45" s="21"/>
      <c r="I45" s="21"/>
      <c r="J45" s="3"/>
    </row>
    <row r="46" spans="1:10" ht="13.05" customHeight="1">
      <c r="A46" s="15" t="s">
        <v>688</v>
      </c>
      <c r="B46" s="16" t="s">
        <v>689</v>
      </c>
      <c r="C46" s="13" t="s">
        <v>690</v>
      </c>
      <c r="D46" s="13" t="s">
        <v>448</v>
      </c>
      <c r="E46" s="17">
        <v>1200000</v>
      </c>
      <c r="F46" s="18">
        <v>5381.52</v>
      </c>
      <c r="G46" s="19">
        <v>1.0800000000000001E-2</v>
      </c>
      <c r="H46" s="21"/>
      <c r="I46" s="21"/>
      <c r="J46" s="3"/>
    </row>
    <row r="47" spans="1:10" ht="13.05" customHeight="1">
      <c r="A47" s="15" t="s">
        <v>999</v>
      </c>
      <c r="B47" s="16" t="s">
        <v>1000</v>
      </c>
      <c r="C47" s="13" t="s">
        <v>1001</v>
      </c>
      <c r="D47" s="13" t="s">
        <v>515</v>
      </c>
      <c r="E47" s="17">
        <v>500000</v>
      </c>
      <c r="F47" s="18">
        <v>5378</v>
      </c>
      <c r="G47" s="19">
        <v>1.0800000000000001E-2</v>
      </c>
      <c r="H47" s="21"/>
      <c r="I47" s="21"/>
      <c r="J47" s="3"/>
    </row>
    <row r="48" spans="1:10" ht="13.05" customHeight="1">
      <c r="A48" s="15" t="s">
        <v>1373</v>
      </c>
      <c r="B48" s="16" t="s">
        <v>1374</v>
      </c>
      <c r="C48" s="13" t="s">
        <v>1375</v>
      </c>
      <c r="D48" s="13" t="s">
        <v>423</v>
      </c>
      <c r="E48" s="17">
        <v>500000</v>
      </c>
      <c r="F48" s="18">
        <v>5373</v>
      </c>
      <c r="G48" s="19">
        <v>1.0699999999999999E-2</v>
      </c>
      <c r="H48" s="21"/>
      <c r="I48" s="21"/>
      <c r="J48" s="3"/>
    </row>
    <row r="49" spans="1:10" ht="13.05" customHeight="1">
      <c r="A49" s="15" t="s">
        <v>827</v>
      </c>
      <c r="B49" s="16" t="s">
        <v>828</v>
      </c>
      <c r="C49" s="13" t="s">
        <v>829</v>
      </c>
      <c r="D49" s="13" t="s">
        <v>491</v>
      </c>
      <c r="E49" s="17">
        <v>300000</v>
      </c>
      <c r="F49" s="18">
        <v>5297.1</v>
      </c>
      <c r="G49" s="19">
        <v>1.06E-2</v>
      </c>
      <c r="H49" s="21"/>
      <c r="I49" s="21"/>
      <c r="J49" s="3"/>
    </row>
    <row r="50" spans="1:10" ht="13.05" customHeight="1">
      <c r="A50" s="15" t="s">
        <v>471</v>
      </c>
      <c r="B50" s="16" t="s">
        <v>472</v>
      </c>
      <c r="C50" s="13" t="s">
        <v>473</v>
      </c>
      <c r="D50" s="13" t="s">
        <v>292</v>
      </c>
      <c r="E50" s="17">
        <v>6400000</v>
      </c>
      <c r="F50" s="18">
        <v>5205.12</v>
      </c>
      <c r="G50" s="19">
        <v>1.04E-2</v>
      </c>
      <c r="H50" s="21"/>
      <c r="I50" s="21"/>
      <c r="J50" s="3"/>
    </row>
    <row r="51" spans="1:10" ht="13.05" customHeight="1">
      <c r="A51" s="15" t="s">
        <v>846</v>
      </c>
      <c r="B51" s="16" t="s">
        <v>847</v>
      </c>
      <c r="C51" s="13" t="s">
        <v>848</v>
      </c>
      <c r="D51" s="13" t="s">
        <v>408</v>
      </c>
      <c r="E51" s="17">
        <v>2500000</v>
      </c>
      <c r="F51" s="18">
        <v>5104.5</v>
      </c>
      <c r="G51" s="19">
        <v>1.0200000000000001E-2</v>
      </c>
      <c r="H51" s="21"/>
      <c r="I51" s="21"/>
      <c r="J51" s="3"/>
    </row>
    <row r="52" spans="1:10" ht="13.05" customHeight="1">
      <c r="A52" s="15" t="s">
        <v>678</v>
      </c>
      <c r="B52" s="16" t="s">
        <v>679</v>
      </c>
      <c r="C52" s="13" t="s">
        <v>680</v>
      </c>
      <c r="D52" s="13" t="s">
        <v>681</v>
      </c>
      <c r="E52" s="17">
        <v>350000</v>
      </c>
      <c r="F52" s="18">
        <v>4918.2</v>
      </c>
      <c r="G52" s="19">
        <v>9.7999999999999997E-3</v>
      </c>
      <c r="H52" s="21"/>
      <c r="I52" s="21"/>
      <c r="J52" s="3"/>
    </row>
    <row r="53" spans="1:10" ht="13.05" customHeight="1">
      <c r="A53" s="15" t="s">
        <v>669</v>
      </c>
      <c r="B53" s="16" t="s">
        <v>670</v>
      </c>
      <c r="C53" s="13" t="s">
        <v>671</v>
      </c>
      <c r="D53" s="13" t="s">
        <v>504</v>
      </c>
      <c r="E53" s="17">
        <v>348404</v>
      </c>
      <c r="F53" s="18">
        <v>4894.03</v>
      </c>
      <c r="G53" s="19">
        <v>9.7999999999999997E-3</v>
      </c>
      <c r="H53" s="21"/>
      <c r="I53" s="21"/>
      <c r="J53" s="3"/>
    </row>
    <row r="54" spans="1:10" ht="13.05" customHeight="1">
      <c r="A54" s="15" t="s">
        <v>1594</v>
      </c>
      <c r="B54" s="16" t="s">
        <v>1595</v>
      </c>
      <c r="C54" s="13" t="s">
        <v>1596</v>
      </c>
      <c r="D54" s="13" t="s">
        <v>572</v>
      </c>
      <c r="E54" s="17">
        <v>60000</v>
      </c>
      <c r="F54" s="18">
        <v>4518</v>
      </c>
      <c r="G54" s="19">
        <v>8.9999999999999993E-3</v>
      </c>
      <c r="H54" s="21"/>
      <c r="I54" s="21"/>
      <c r="J54" s="3"/>
    </row>
    <row r="55" spans="1:10" ht="13.05" customHeight="1">
      <c r="A55" s="15" t="s">
        <v>1792</v>
      </c>
      <c r="B55" s="16" t="s">
        <v>1793</v>
      </c>
      <c r="C55" s="13" t="s">
        <v>1794</v>
      </c>
      <c r="D55" s="13" t="s">
        <v>423</v>
      </c>
      <c r="E55" s="17">
        <v>130000</v>
      </c>
      <c r="F55" s="18">
        <v>4315.4799999999996</v>
      </c>
      <c r="G55" s="19">
        <v>8.6E-3</v>
      </c>
      <c r="H55" s="21"/>
      <c r="I55" s="21"/>
      <c r="J55" s="3"/>
    </row>
    <row r="56" spans="1:10" ht="13.05" customHeight="1">
      <c r="A56" s="15" t="s">
        <v>849</v>
      </c>
      <c r="B56" s="16" t="s">
        <v>850</v>
      </c>
      <c r="C56" s="13" t="s">
        <v>851</v>
      </c>
      <c r="D56" s="13" t="s">
        <v>504</v>
      </c>
      <c r="E56" s="17">
        <v>456671</v>
      </c>
      <c r="F56" s="18">
        <v>4051.59</v>
      </c>
      <c r="G56" s="19">
        <v>8.0999999999999996E-3</v>
      </c>
      <c r="H56" s="21"/>
      <c r="I56" s="21"/>
      <c r="J56" s="3"/>
    </row>
    <row r="57" spans="1:10" ht="13.05" customHeight="1">
      <c r="A57" s="15" t="s">
        <v>501</v>
      </c>
      <c r="B57" s="16" t="s">
        <v>502</v>
      </c>
      <c r="C57" s="13" t="s">
        <v>503</v>
      </c>
      <c r="D57" s="13" t="s">
        <v>504</v>
      </c>
      <c r="E57" s="17">
        <v>90000</v>
      </c>
      <c r="F57" s="18">
        <v>3893.85</v>
      </c>
      <c r="G57" s="19">
        <v>7.7999999999999996E-3</v>
      </c>
      <c r="H57" s="21"/>
      <c r="I57" s="21"/>
      <c r="J57" s="3"/>
    </row>
    <row r="58" spans="1:10" ht="13.05" customHeight="1">
      <c r="A58" s="15" t="s">
        <v>2098</v>
      </c>
      <c r="B58" s="16" t="s">
        <v>2099</v>
      </c>
      <c r="C58" s="13" t="s">
        <v>2100</v>
      </c>
      <c r="D58" s="13" t="s">
        <v>470</v>
      </c>
      <c r="E58" s="17">
        <v>125000</v>
      </c>
      <c r="F58" s="18">
        <v>3746.63</v>
      </c>
      <c r="G58" s="19">
        <v>7.4999999999999997E-3</v>
      </c>
      <c r="H58" s="21"/>
      <c r="I58" s="21"/>
      <c r="J58" s="3"/>
    </row>
    <row r="59" spans="1:10" ht="13.05" customHeight="1">
      <c r="A59" s="15" t="s">
        <v>463</v>
      </c>
      <c r="B59" s="16" t="s">
        <v>464</v>
      </c>
      <c r="C59" s="13" t="s">
        <v>465</v>
      </c>
      <c r="D59" s="13" t="s">
        <v>466</v>
      </c>
      <c r="E59" s="17">
        <v>8800000</v>
      </c>
      <c r="F59" s="18">
        <v>3467.2</v>
      </c>
      <c r="G59" s="19">
        <v>6.8999999999999999E-3</v>
      </c>
      <c r="H59" s="21"/>
      <c r="I59" s="21"/>
      <c r="J59" s="3"/>
    </row>
    <row r="60" spans="1:10" ht="13.05" customHeight="1">
      <c r="A60" s="15" t="s">
        <v>704</v>
      </c>
      <c r="B60" s="16" t="s">
        <v>705</v>
      </c>
      <c r="C60" s="13" t="s">
        <v>706</v>
      </c>
      <c r="D60" s="13" t="s">
        <v>561</v>
      </c>
      <c r="E60" s="17">
        <v>30000</v>
      </c>
      <c r="F60" s="18">
        <v>3375.9</v>
      </c>
      <c r="G60" s="19">
        <v>6.7000000000000002E-3</v>
      </c>
      <c r="H60" s="21"/>
      <c r="I60" s="21"/>
      <c r="J60" s="3"/>
    </row>
    <row r="61" spans="1:10" ht="13.05" customHeight="1">
      <c r="A61" s="15" t="s">
        <v>1652</v>
      </c>
      <c r="B61" s="16" t="s">
        <v>1653</v>
      </c>
      <c r="C61" s="13" t="s">
        <v>1654</v>
      </c>
      <c r="D61" s="13" t="s">
        <v>1655</v>
      </c>
      <c r="E61" s="17">
        <v>1200000</v>
      </c>
      <c r="F61" s="18">
        <v>3369</v>
      </c>
      <c r="G61" s="19">
        <v>6.7000000000000002E-3</v>
      </c>
      <c r="H61" s="21"/>
      <c r="I61" s="21"/>
      <c r="J61" s="3"/>
    </row>
    <row r="62" spans="1:10" ht="13.05" customHeight="1">
      <c r="A62" s="15" t="s">
        <v>1916</v>
      </c>
      <c r="B62" s="16" t="s">
        <v>1917</v>
      </c>
      <c r="C62" s="13" t="s">
        <v>1918</v>
      </c>
      <c r="D62" s="13" t="s">
        <v>611</v>
      </c>
      <c r="E62" s="17">
        <v>596733</v>
      </c>
      <c r="F62" s="18">
        <v>2901.02</v>
      </c>
      <c r="G62" s="19">
        <v>5.7999999999999996E-3</v>
      </c>
      <c r="H62" s="21"/>
      <c r="I62" s="21"/>
      <c r="J62" s="3"/>
    </row>
    <row r="63" spans="1:10" ht="13.05" customHeight="1">
      <c r="A63" s="15" t="s">
        <v>2171</v>
      </c>
      <c r="B63" s="16" t="s">
        <v>2172</v>
      </c>
      <c r="C63" s="13" t="s">
        <v>2173</v>
      </c>
      <c r="D63" s="13" t="s">
        <v>292</v>
      </c>
      <c r="E63" s="17">
        <v>1200000</v>
      </c>
      <c r="F63" s="18">
        <v>483.36</v>
      </c>
      <c r="G63" s="19">
        <v>1E-3</v>
      </c>
      <c r="H63" s="21"/>
      <c r="I63" s="21"/>
      <c r="J63" s="3"/>
    </row>
    <row r="64" spans="1:10" ht="13.05" customHeight="1">
      <c r="A64" s="15" t="s">
        <v>2174</v>
      </c>
      <c r="B64" s="16" t="s">
        <v>2175</v>
      </c>
      <c r="C64" s="13" t="s">
        <v>2176</v>
      </c>
      <c r="D64" s="13" t="s">
        <v>732</v>
      </c>
      <c r="E64" s="17">
        <v>1200000</v>
      </c>
      <c r="F64" s="18">
        <v>423.12</v>
      </c>
      <c r="G64" s="19">
        <v>8.0000000000000004E-4</v>
      </c>
      <c r="H64" s="21"/>
      <c r="I64" s="21"/>
      <c r="J64" s="3"/>
    </row>
    <row r="65" spans="1:10" ht="13.05" customHeight="1">
      <c r="A65" s="15" t="s">
        <v>852</v>
      </c>
      <c r="B65" s="16" t="s">
        <v>853</v>
      </c>
      <c r="C65" s="13" t="s">
        <v>854</v>
      </c>
      <c r="D65" s="13" t="s">
        <v>423</v>
      </c>
      <c r="E65" s="17">
        <v>46704</v>
      </c>
      <c r="F65" s="18">
        <v>398.92</v>
      </c>
      <c r="G65" s="19">
        <v>8.0000000000000004E-4</v>
      </c>
      <c r="H65" s="21"/>
      <c r="I65" s="21"/>
      <c r="J65" s="3"/>
    </row>
    <row r="66" spans="1:10" ht="13.05" customHeight="1">
      <c r="A66" s="15" t="s">
        <v>2177</v>
      </c>
      <c r="B66" s="16" t="s">
        <v>2178</v>
      </c>
      <c r="C66" s="13" t="s">
        <v>2179</v>
      </c>
      <c r="D66" s="13" t="s">
        <v>761</v>
      </c>
      <c r="E66" s="17">
        <v>1200000</v>
      </c>
      <c r="F66" s="18">
        <v>386.88</v>
      </c>
      <c r="G66" s="19">
        <v>8.0000000000000004E-4</v>
      </c>
      <c r="H66" s="21"/>
      <c r="I66" s="21"/>
      <c r="J66" s="3"/>
    </row>
    <row r="67" spans="1:10" ht="13.05" customHeight="1">
      <c r="A67" s="15" t="s">
        <v>821</v>
      </c>
      <c r="B67" s="16" t="s">
        <v>822</v>
      </c>
      <c r="C67" s="13" t="s">
        <v>823</v>
      </c>
      <c r="D67" s="13" t="s">
        <v>466</v>
      </c>
      <c r="E67" s="17">
        <v>43554</v>
      </c>
      <c r="F67" s="18">
        <v>244.14</v>
      </c>
      <c r="G67" s="19">
        <v>5.0000000000000001E-4</v>
      </c>
      <c r="H67" s="21"/>
      <c r="I67" s="21"/>
      <c r="J67" s="3"/>
    </row>
    <row r="68" spans="1:10" ht="13.05" customHeight="1">
      <c r="A68" s="3"/>
      <c r="B68" s="22" t="s">
        <v>176</v>
      </c>
      <c r="C68" s="2"/>
      <c r="D68" s="2"/>
      <c r="E68" s="2"/>
      <c r="F68" s="23">
        <v>417136.99</v>
      </c>
      <c r="G68" s="24">
        <v>0.83360000000000001</v>
      </c>
      <c r="H68" s="25"/>
      <c r="I68" s="25"/>
      <c r="J68" s="3"/>
    </row>
    <row r="69" spans="1:10" ht="13.05" customHeight="1">
      <c r="A69" s="3"/>
      <c r="B69" s="12" t="s">
        <v>238</v>
      </c>
      <c r="C69" s="13"/>
      <c r="D69" s="13"/>
      <c r="E69" s="13"/>
      <c r="F69" s="3"/>
      <c r="G69" s="14"/>
      <c r="H69" s="14"/>
      <c r="I69" s="14"/>
      <c r="J69" s="3"/>
    </row>
    <row r="70" spans="1:10" ht="13.05" customHeight="1">
      <c r="A70" s="15" t="s">
        <v>293</v>
      </c>
      <c r="B70" s="16" t="s">
        <v>294</v>
      </c>
      <c r="C70" s="13" t="s">
        <v>295</v>
      </c>
      <c r="D70" s="13" t="s">
        <v>292</v>
      </c>
      <c r="E70" s="17">
        <v>3395322</v>
      </c>
      <c r="F70" s="18">
        <v>6003.27</v>
      </c>
      <c r="G70" s="19">
        <v>1.2E-2</v>
      </c>
      <c r="H70" s="21"/>
      <c r="I70" s="21"/>
      <c r="J70" s="3"/>
    </row>
    <row r="71" spans="1:10" ht="13.05" customHeight="1">
      <c r="A71" s="15" t="s">
        <v>286</v>
      </c>
      <c r="B71" s="16" t="s">
        <v>287</v>
      </c>
      <c r="C71" s="13" t="s">
        <v>288</v>
      </c>
      <c r="D71" s="13" t="s">
        <v>242</v>
      </c>
      <c r="E71" s="17">
        <v>3500000</v>
      </c>
      <c r="F71" s="18">
        <v>5878.25</v>
      </c>
      <c r="G71" s="19">
        <v>1.18E-2</v>
      </c>
      <c r="H71" s="21"/>
      <c r="I71" s="21"/>
      <c r="J71" s="3"/>
    </row>
    <row r="72" spans="1:10" ht="13.05" customHeight="1">
      <c r="A72" s="15" t="s">
        <v>2180</v>
      </c>
      <c r="B72" s="16" t="s">
        <v>2181</v>
      </c>
      <c r="C72" s="13" t="s">
        <v>2182</v>
      </c>
      <c r="D72" s="13" t="s">
        <v>647</v>
      </c>
      <c r="E72" s="17">
        <v>5000000</v>
      </c>
      <c r="F72" s="18">
        <v>4780.5</v>
      </c>
      <c r="G72" s="19">
        <v>9.5999999999999992E-3</v>
      </c>
      <c r="H72" s="21"/>
      <c r="I72" s="21"/>
      <c r="J72" s="3"/>
    </row>
    <row r="73" spans="1:10" ht="13.05" customHeight="1">
      <c r="A73" s="15" t="s">
        <v>239</v>
      </c>
      <c r="B73" s="16" t="s">
        <v>240</v>
      </c>
      <c r="C73" s="13" t="s">
        <v>241</v>
      </c>
      <c r="D73" s="13" t="s">
        <v>242</v>
      </c>
      <c r="E73" s="17">
        <v>1926997</v>
      </c>
      <c r="F73" s="18">
        <v>2207.5700000000002</v>
      </c>
      <c r="G73" s="19">
        <v>4.4000000000000003E-3</v>
      </c>
      <c r="H73" s="21"/>
      <c r="I73" s="21"/>
      <c r="J73" s="3"/>
    </row>
    <row r="74" spans="1:10" ht="13.05" customHeight="1">
      <c r="A74" s="15" t="s">
        <v>2183</v>
      </c>
      <c r="B74" s="16" t="s">
        <v>2184</v>
      </c>
      <c r="C74" s="13" t="s">
        <v>2185</v>
      </c>
      <c r="D74" s="13" t="s">
        <v>647</v>
      </c>
      <c r="E74" s="17">
        <v>2304076</v>
      </c>
      <c r="F74" s="18">
        <v>1700.41</v>
      </c>
      <c r="G74" s="19">
        <v>3.3999999999999998E-3</v>
      </c>
      <c r="H74" s="21"/>
      <c r="I74" s="21"/>
      <c r="J74" s="3"/>
    </row>
    <row r="75" spans="1:10" ht="13.05" customHeight="1">
      <c r="A75" s="15" t="s">
        <v>1397</v>
      </c>
      <c r="B75" s="16" t="s">
        <v>1398</v>
      </c>
      <c r="C75" s="13" t="s">
        <v>1399</v>
      </c>
      <c r="D75" s="13" t="s">
        <v>242</v>
      </c>
      <c r="E75" s="17">
        <v>710172</v>
      </c>
      <c r="F75" s="18">
        <v>895.6</v>
      </c>
      <c r="G75" s="19">
        <v>1.8E-3</v>
      </c>
      <c r="H75" s="21"/>
      <c r="I75" s="21"/>
      <c r="J75" s="3"/>
    </row>
    <row r="76" spans="1:10" ht="13.05" customHeight="1">
      <c r="A76" s="15" t="s">
        <v>289</v>
      </c>
      <c r="B76" s="16" t="s">
        <v>290</v>
      </c>
      <c r="C76" s="13" t="s">
        <v>291</v>
      </c>
      <c r="D76" s="13" t="s">
        <v>292</v>
      </c>
      <c r="E76" s="17">
        <v>537439</v>
      </c>
      <c r="F76" s="18">
        <v>504.06</v>
      </c>
      <c r="G76" s="19">
        <v>1E-3</v>
      </c>
      <c r="H76" s="21"/>
      <c r="I76" s="21"/>
      <c r="J76" s="3"/>
    </row>
    <row r="77" spans="1:10" ht="13.05" customHeight="1">
      <c r="A77" s="3"/>
      <c r="B77" s="22" t="s">
        <v>176</v>
      </c>
      <c r="C77" s="2"/>
      <c r="D77" s="2"/>
      <c r="E77" s="2"/>
      <c r="F77" s="23">
        <v>21969.66</v>
      </c>
      <c r="G77" s="24">
        <v>4.3999999999999997E-2</v>
      </c>
      <c r="H77" s="25"/>
      <c r="I77" s="25"/>
      <c r="J77" s="3"/>
    </row>
    <row r="78" spans="1:10" ht="13.05" customHeight="1">
      <c r="A78" s="3"/>
      <c r="B78" s="22" t="s">
        <v>1400</v>
      </c>
      <c r="C78" s="2"/>
      <c r="D78" s="2"/>
      <c r="E78" s="2"/>
      <c r="F78" s="25" t="s">
        <v>178</v>
      </c>
      <c r="G78" s="25" t="s">
        <v>178</v>
      </c>
      <c r="H78" s="25"/>
      <c r="I78" s="25"/>
      <c r="J78" s="3"/>
    </row>
    <row r="79" spans="1:10" ht="13.05" customHeight="1">
      <c r="A79" s="3"/>
      <c r="B79" s="22" t="s">
        <v>176</v>
      </c>
      <c r="C79" s="2"/>
      <c r="D79" s="2"/>
      <c r="E79" s="2"/>
      <c r="F79" s="25" t="s">
        <v>178</v>
      </c>
      <c r="G79" s="25" t="s">
        <v>178</v>
      </c>
      <c r="H79" s="25"/>
      <c r="I79" s="25"/>
      <c r="J79" s="3"/>
    </row>
    <row r="80" spans="1:10" ht="13.05" customHeight="1">
      <c r="A80" s="3"/>
      <c r="B80" s="22" t="s">
        <v>187</v>
      </c>
      <c r="C80" s="26"/>
      <c r="D80" s="2"/>
      <c r="E80" s="26"/>
      <c r="F80" s="23">
        <v>439106.65</v>
      </c>
      <c r="G80" s="24">
        <v>0.87760000000000005</v>
      </c>
      <c r="H80" s="25"/>
      <c r="I80" s="25"/>
      <c r="J80" s="3"/>
    </row>
    <row r="81" spans="1:10" ht="13.05" customHeight="1">
      <c r="A81" s="3"/>
      <c r="B81" s="12" t="s">
        <v>110</v>
      </c>
      <c r="C81" s="13"/>
      <c r="D81" s="13"/>
      <c r="E81" s="13"/>
      <c r="F81" s="13"/>
      <c r="G81" s="13"/>
      <c r="H81" s="14"/>
      <c r="I81" s="14"/>
      <c r="J81" s="3"/>
    </row>
    <row r="82" spans="1:10" ht="13.05" customHeight="1">
      <c r="A82" s="3"/>
      <c r="B82" s="12" t="s">
        <v>111</v>
      </c>
      <c r="C82" s="13"/>
      <c r="D82" s="13"/>
      <c r="E82" s="13"/>
      <c r="F82" s="3"/>
      <c r="G82" s="14"/>
      <c r="H82" s="14"/>
      <c r="I82" s="14"/>
      <c r="J82" s="3"/>
    </row>
    <row r="83" spans="1:10" ht="13.05" customHeight="1">
      <c r="A83" s="15" t="s">
        <v>876</v>
      </c>
      <c r="B83" s="16" t="s">
        <v>877</v>
      </c>
      <c r="C83" s="13" t="s">
        <v>878</v>
      </c>
      <c r="D83" s="13" t="s">
        <v>133</v>
      </c>
      <c r="E83" s="17">
        <v>812050</v>
      </c>
      <c r="F83" s="18">
        <v>5917.52</v>
      </c>
      <c r="G83" s="19">
        <v>1.18E-2</v>
      </c>
      <c r="H83" s="20">
        <v>9.4203999999999996E-2</v>
      </c>
      <c r="I83" s="21"/>
      <c r="J83" s="3"/>
    </row>
    <row r="84" spans="1:10" ht="13.05" customHeight="1">
      <c r="A84" s="15" t="s">
        <v>1646</v>
      </c>
      <c r="B84" s="16" t="s">
        <v>1647</v>
      </c>
      <c r="C84" s="13" t="s">
        <v>1648</v>
      </c>
      <c r="D84" s="13" t="s">
        <v>150</v>
      </c>
      <c r="E84" s="17">
        <v>2500000</v>
      </c>
      <c r="F84" s="18">
        <v>2471.7399999999998</v>
      </c>
      <c r="G84" s="19">
        <v>4.8999999999999998E-3</v>
      </c>
      <c r="H84" s="20">
        <v>6.4292000000000002E-2</v>
      </c>
      <c r="I84" s="21"/>
      <c r="J84" s="3"/>
    </row>
    <row r="85" spans="1:10" ht="13.05" customHeight="1">
      <c r="A85" s="15" t="s">
        <v>889</v>
      </c>
      <c r="B85" s="16" t="s">
        <v>890</v>
      </c>
      <c r="C85" s="13" t="s">
        <v>891</v>
      </c>
      <c r="D85" s="13" t="s">
        <v>150</v>
      </c>
      <c r="E85" s="17">
        <v>2500000</v>
      </c>
      <c r="F85" s="18">
        <v>2435.11</v>
      </c>
      <c r="G85" s="19">
        <v>4.8999999999999998E-3</v>
      </c>
      <c r="H85" s="20">
        <v>7.4414999999999995E-2</v>
      </c>
      <c r="I85" s="21"/>
      <c r="J85" s="3"/>
    </row>
    <row r="86" spans="1:10" ht="13.05" customHeight="1">
      <c r="A86" s="15" t="s">
        <v>927</v>
      </c>
      <c r="B86" s="16" t="s">
        <v>928</v>
      </c>
      <c r="C86" s="13" t="s">
        <v>929</v>
      </c>
      <c r="D86" s="13" t="s">
        <v>115</v>
      </c>
      <c r="E86" s="17">
        <v>2400</v>
      </c>
      <c r="F86" s="18">
        <v>2380.8200000000002</v>
      </c>
      <c r="G86" s="19">
        <v>4.7999999999999996E-3</v>
      </c>
      <c r="H86" s="20">
        <v>7.8649999999999998E-2</v>
      </c>
      <c r="I86" s="21"/>
      <c r="J86" s="3"/>
    </row>
    <row r="87" spans="1:10" ht="13.05" customHeight="1">
      <c r="A87" s="15" t="s">
        <v>350</v>
      </c>
      <c r="B87" s="16" t="s">
        <v>351</v>
      </c>
      <c r="C87" s="13" t="s">
        <v>352</v>
      </c>
      <c r="D87" s="13" t="s">
        <v>115</v>
      </c>
      <c r="E87" s="17">
        <v>200</v>
      </c>
      <c r="F87" s="18">
        <v>2081.88</v>
      </c>
      <c r="G87" s="19">
        <v>4.1999999999999997E-3</v>
      </c>
      <c r="H87" s="20">
        <v>6.9750000000000006E-2</v>
      </c>
      <c r="I87" s="21"/>
      <c r="J87" s="3"/>
    </row>
    <row r="88" spans="1:10" ht="13.05" customHeight="1">
      <c r="A88" s="15" t="s">
        <v>267</v>
      </c>
      <c r="B88" s="16" t="s">
        <v>268</v>
      </c>
      <c r="C88" s="13" t="s">
        <v>269</v>
      </c>
      <c r="D88" s="13" t="s">
        <v>150</v>
      </c>
      <c r="E88" s="17">
        <v>1977500</v>
      </c>
      <c r="F88" s="18">
        <v>2036.83</v>
      </c>
      <c r="G88" s="19">
        <v>4.1000000000000003E-3</v>
      </c>
      <c r="H88" s="20">
        <v>6.7527000000000004E-2</v>
      </c>
      <c r="I88" s="21"/>
      <c r="J88" s="3"/>
    </row>
    <row r="89" spans="1:10" ht="13.05" customHeight="1">
      <c r="A89" s="15" t="s">
        <v>921</v>
      </c>
      <c r="B89" s="16" t="s">
        <v>922</v>
      </c>
      <c r="C89" s="13" t="s">
        <v>923</v>
      </c>
      <c r="D89" s="13" t="s">
        <v>150</v>
      </c>
      <c r="E89" s="17">
        <v>2000000</v>
      </c>
      <c r="F89" s="18">
        <v>2008.01</v>
      </c>
      <c r="G89" s="19">
        <v>4.0000000000000001E-3</v>
      </c>
      <c r="H89" s="20">
        <v>7.1276999999999993E-2</v>
      </c>
      <c r="I89" s="21"/>
      <c r="J89" s="3"/>
    </row>
    <row r="90" spans="1:10" ht="13.05" customHeight="1">
      <c r="A90" s="15" t="s">
        <v>305</v>
      </c>
      <c r="B90" s="16" t="s">
        <v>306</v>
      </c>
      <c r="C90" s="13" t="s">
        <v>307</v>
      </c>
      <c r="D90" s="13" t="s">
        <v>115</v>
      </c>
      <c r="E90" s="17">
        <v>1900</v>
      </c>
      <c r="F90" s="18">
        <v>1920.93</v>
      </c>
      <c r="G90" s="19">
        <v>3.8E-3</v>
      </c>
      <c r="H90" s="20">
        <v>6.9800000000000001E-2</v>
      </c>
      <c r="I90" s="21"/>
      <c r="J90" s="3"/>
    </row>
    <row r="91" spans="1:10" ht="13.05" customHeight="1">
      <c r="A91" s="15" t="s">
        <v>296</v>
      </c>
      <c r="B91" s="16" t="s">
        <v>297</v>
      </c>
      <c r="C91" s="13" t="s">
        <v>298</v>
      </c>
      <c r="D91" s="13" t="s">
        <v>115</v>
      </c>
      <c r="E91" s="17">
        <v>180</v>
      </c>
      <c r="F91" s="18">
        <v>1820.19</v>
      </c>
      <c r="G91" s="19">
        <v>3.5999999999999999E-3</v>
      </c>
      <c r="H91" s="20">
        <v>6.8949999999999997E-2</v>
      </c>
      <c r="I91" s="21"/>
      <c r="J91" s="3"/>
    </row>
    <row r="92" spans="1:10" ht="13.05" customHeight="1">
      <c r="A92" s="15" t="s">
        <v>1401</v>
      </c>
      <c r="B92" s="16" t="s">
        <v>1402</v>
      </c>
      <c r="C92" s="13" t="s">
        <v>1403</v>
      </c>
      <c r="D92" s="13" t="s">
        <v>150</v>
      </c>
      <c r="E92" s="17">
        <v>1500000</v>
      </c>
      <c r="F92" s="18">
        <v>1545.59</v>
      </c>
      <c r="G92" s="19">
        <v>3.0999999999999999E-3</v>
      </c>
      <c r="H92" s="20">
        <v>7.0144999999999999E-2</v>
      </c>
      <c r="I92" s="21"/>
      <c r="J92" s="3"/>
    </row>
    <row r="93" spans="1:10" ht="13.05" customHeight="1">
      <c r="A93" s="15" t="s">
        <v>157</v>
      </c>
      <c r="B93" s="16" t="s">
        <v>158</v>
      </c>
      <c r="C93" s="13" t="s">
        <v>159</v>
      </c>
      <c r="D93" s="13" t="s">
        <v>160</v>
      </c>
      <c r="E93" s="17">
        <v>150000</v>
      </c>
      <c r="F93" s="18">
        <v>1505.81</v>
      </c>
      <c r="G93" s="19">
        <v>3.0000000000000001E-3</v>
      </c>
      <c r="H93" s="20">
        <v>8.1697000000000006E-2</v>
      </c>
      <c r="I93" s="21"/>
      <c r="J93" s="3"/>
    </row>
    <row r="94" spans="1:10" ht="13.05" customHeight="1">
      <c r="A94" s="15" t="s">
        <v>2120</v>
      </c>
      <c r="B94" s="16" t="s">
        <v>2121</v>
      </c>
      <c r="C94" s="13" t="s">
        <v>2122</v>
      </c>
      <c r="D94" s="13" t="s">
        <v>907</v>
      </c>
      <c r="E94" s="17">
        <v>1500</v>
      </c>
      <c r="F94" s="18">
        <v>1500.1</v>
      </c>
      <c r="G94" s="19">
        <v>3.0000000000000001E-3</v>
      </c>
      <c r="H94" s="20">
        <v>8.6909E-2</v>
      </c>
      <c r="I94" s="21"/>
      <c r="J94" s="3"/>
    </row>
    <row r="95" spans="1:10" ht="13.05" customHeight="1">
      <c r="A95" s="15" t="s">
        <v>252</v>
      </c>
      <c r="B95" s="16" t="s">
        <v>253</v>
      </c>
      <c r="C95" s="13" t="s">
        <v>254</v>
      </c>
      <c r="D95" s="13" t="s">
        <v>115</v>
      </c>
      <c r="E95" s="17">
        <v>1500</v>
      </c>
      <c r="F95" s="18">
        <v>1494.14</v>
      </c>
      <c r="G95" s="19">
        <v>3.0000000000000001E-3</v>
      </c>
      <c r="H95" s="20">
        <v>7.145E-2</v>
      </c>
      <c r="I95" s="21"/>
      <c r="J95" s="3"/>
    </row>
    <row r="96" spans="1:10" ht="13.05" customHeight="1">
      <c r="A96" s="15" t="s">
        <v>134</v>
      </c>
      <c r="B96" s="16" t="s">
        <v>135</v>
      </c>
      <c r="C96" s="13" t="s">
        <v>136</v>
      </c>
      <c r="D96" s="13" t="s">
        <v>115</v>
      </c>
      <c r="E96" s="17">
        <v>140</v>
      </c>
      <c r="F96" s="18">
        <v>1397.36</v>
      </c>
      <c r="G96" s="19">
        <v>2.8E-3</v>
      </c>
      <c r="H96" s="20">
        <v>6.8486000000000005E-2</v>
      </c>
      <c r="I96" s="21"/>
      <c r="J96" s="3"/>
    </row>
    <row r="97" spans="1:10" ht="13.05" customHeight="1">
      <c r="A97" s="15" t="s">
        <v>173</v>
      </c>
      <c r="B97" s="16" t="s">
        <v>174</v>
      </c>
      <c r="C97" s="13" t="s">
        <v>175</v>
      </c>
      <c r="D97" s="13" t="s">
        <v>115</v>
      </c>
      <c r="E97" s="17">
        <v>1300</v>
      </c>
      <c r="F97" s="18">
        <v>1316.46</v>
      </c>
      <c r="G97" s="19">
        <v>2.5999999999999999E-3</v>
      </c>
      <c r="H97" s="20">
        <v>7.8709000000000001E-2</v>
      </c>
      <c r="I97" s="21"/>
      <c r="J97" s="3"/>
    </row>
    <row r="98" spans="1:10" ht="13.05" customHeight="1">
      <c r="A98" s="15" t="s">
        <v>892</v>
      </c>
      <c r="B98" s="16" t="s">
        <v>893</v>
      </c>
      <c r="C98" s="13" t="s">
        <v>894</v>
      </c>
      <c r="D98" s="13" t="s">
        <v>143</v>
      </c>
      <c r="E98" s="17">
        <v>1200</v>
      </c>
      <c r="F98" s="18">
        <v>1211.43</v>
      </c>
      <c r="G98" s="19">
        <v>2.3999999999999998E-3</v>
      </c>
      <c r="H98" s="20">
        <v>9.1327500000000006E-2</v>
      </c>
      <c r="I98" s="21"/>
      <c r="J98" s="3"/>
    </row>
    <row r="99" spans="1:10" ht="13.05" customHeight="1">
      <c r="A99" s="15" t="s">
        <v>867</v>
      </c>
      <c r="B99" s="16" t="s">
        <v>868</v>
      </c>
      <c r="C99" s="13" t="s">
        <v>869</v>
      </c>
      <c r="D99" s="13" t="s">
        <v>115</v>
      </c>
      <c r="E99" s="17">
        <v>1200</v>
      </c>
      <c r="F99" s="18">
        <v>1204.83</v>
      </c>
      <c r="G99" s="19">
        <v>2.3999999999999998E-3</v>
      </c>
      <c r="H99" s="20">
        <v>7.2954000000000005E-2</v>
      </c>
      <c r="I99" s="21"/>
      <c r="J99" s="3"/>
    </row>
    <row r="100" spans="1:10" ht="13.05" customHeight="1">
      <c r="A100" s="15" t="s">
        <v>1643</v>
      </c>
      <c r="B100" s="16" t="s">
        <v>1644</v>
      </c>
      <c r="C100" s="13" t="s">
        <v>1645</v>
      </c>
      <c r="D100" s="13" t="s">
        <v>150</v>
      </c>
      <c r="E100" s="17">
        <v>1200000</v>
      </c>
      <c r="F100" s="18">
        <v>1185.52</v>
      </c>
      <c r="G100" s="19">
        <v>2.3999999999999998E-3</v>
      </c>
      <c r="H100" s="20">
        <v>7.5727000000000003E-2</v>
      </c>
      <c r="I100" s="21"/>
      <c r="J100" s="3"/>
    </row>
    <row r="101" spans="1:10" ht="13.05" customHeight="1">
      <c r="A101" s="15" t="s">
        <v>895</v>
      </c>
      <c r="B101" s="16" t="s">
        <v>896</v>
      </c>
      <c r="C101" s="13" t="s">
        <v>897</v>
      </c>
      <c r="D101" s="13" t="s">
        <v>115</v>
      </c>
      <c r="E101" s="17">
        <v>110</v>
      </c>
      <c r="F101" s="18">
        <v>1136.19</v>
      </c>
      <c r="G101" s="19">
        <v>2.3E-3</v>
      </c>
      <c r="H101" s="20">
        <v>6.9699999999999998E-2</v>
      </c>
      <c r="I101" s="21"/>
      <c r="J101" s="3"/>
    </row>
    <row r="102" spans="1:10" ht="13.05" customHeight="1">
      <c r="A102" s="15" t="s">
        <v>273</v>
      </c>
      <c r="B102" s="16" t="s">
        <v>274</v>
      </c>
      <c r="C102" s="13" t="s">
        <v>275</v>
      </c>
      <c r="D102" s="13" t="s">
        <v>115</v>
      </c>
      <c r="E102" s="17">
        <v>1100</v>
      </c>
      <c r="F102" s="18">
        <v>1108.8</v>
      </c>
      <c r="G102" s="19">
        <v>2.2000000000000001E-3</v>
      </c>
      <c r="H102" s="20">
        <v>7.0550000000000002E-2</v>
      </c>
      <c r="I102" s="21"/>
      <c r="J102" s="3"/>
    </row>
    <row r="103" spans="1:10" ht="13.05" customHeight="1">
      <c r="A103" s="15" t="s">
        <v>898</v>
      </c>
      <c r="B103" s="16" t="s">
        <v>899</v>
      </c>
      <c r="C103" s="13" t="s">
        <v>900</v>
      </c>
      <c r="D103" s="13" t="s">
        <v>150</v>
      </c>
      <c r="E103" s="17">
        <v>1000000</v>
      </c>
      <c r="F103" s="18">
        <v>1032.26</v>
      </c>
      <c r="G103" s="19">
        <v>2.0999999999999999E-3</v>
      </c>
      <c r="H103" s="20">
        <v>7.0190000000000002E-2</v>
      </c>
      <c r="I103" s="21"/>
      <c r="J103" s="3"/>
    </row>
    <row r="104" spans="1:10" ht="13.05" customHeight="1">
      <c r="A104" s="15" t="s">
        <v>261</v>
      </c>
      <c r="B104" s="16" t="s">
        <v>262</v>
      </c>
      <c r="C104" s="13" t="s">
        <v>263</v>
      </c>
      <c r="D104" s="13" t="s">
        <v>126</v>
      </c>
      <c r="E104" s="17">
        <v>1000</v>
      </c>
      <c r="F104" s="18">
        <v>1004.97</v>
      </c>
      <c r="G104" s="19">
        <v>2E-3</v>
      </c>
      <c r="H104" s="20">
        <v>7.1816000000000005E-2</v>
      </c>
      <c r="I104" s="21"/>
      <c r="J104" s="3"/>
    </row>
    <row r="105" spans="1:10" ht="13.05" customHeight="1">
      <c r="A105" s="15" t="s">
        <v>912</v>
      </c>
      <c r="B105" s="16" t="s">
        <v>913</v>
      </c>
      <c r="C105" s="13" t="s">
        <v>914</v>
      </c>
      <c r="D105" s="13" t="s">
        <v>133</v>
      </c>
      <c r="E105" s="17">
        <v>1000</v>
      </c>
      <c r="F105" s="18">
        <v>997.67</v>
      </c>
      <c r="G105" s="19">
        <v>2E-3</v>
      </c>
      <c r="H105" s="20">
        <v>7.9600000000000004E-2</v>
      </c>
      <c r="I105" s="21"/>
      <c r="J105" s="3"/>
    </row>
    <row r="106" spans="1:10" ht="13.05" customHeight="1">
      <c r="A106" s="15" t="s">
        <v>915</v>
      </c>
      <c r="B106" s="16" t="s">
        <v>916</v>
      </c>
      <c r="C106" s="13" t="s">
        <v>917</v>
      </c>
      <c r="D106" s="13" t="s">
        <v>150</v>
      </c>
      <c r="E106" s="17">
        <v>1000000</v>
      </c>
      <c r="F106" s="18">
        <v>997.24</v>
      </c>
      <c r="G106" s="19">
        <v>2E-3</v>
      </c>
      <c r="H106" s="20">
        <v>7.5769000000000003E-2</v>
      </c>
      <c r="I106" s="21"/>
      <c r="J106" s="3"/>
    </row>
    <row r="107" spans="1:10" ht="13.05" customHeight="1">
      <c r="A107" s="15" t="s">
        <v>167</v>
      </c>
      <c r="B107" s="16" t="s">
        <v>168</v>
      </c>
      <c r="C107" s="13" t="s">
        <v>169</v>
      </c>
      <c r="D107" s="13" t="s">
        <v>115</v>
      </c>
      <c r="E107" s="17">
        <v>1000</v>
      </c>
      <c r="F107" s="18">
        <v>993.33</v>
      </c>
      <c r="G107" s="19">
        <v>2E-3</v>
      </c>
      <c r="H107" s="20">
        <v>7.8649999999999998E-2</v>
      </c>
      <c r="I107" s="21"/>
      <c r="J107" s="3"/>
    </row>
    <row r="108" spans="1:10" ht="13.05" customHeight="1">
      <c r="A108" s="15" t="s">
        <v>376</v>
      </c>
      <c r="B108" s="16" t="s">
        <v>377</v>
      </c>
      <c r="C108" s="13" t="s">
        <v>378</v>
      </c>
      <c r="D108" s="13" t="s">
        <v>150</v>
      </c>
      <c r="E108" s="17">
        <v>800000</v>
      </c>
      <c r="F108" s="18">
        <v>806.14</v>
      </c>
      <c r="G108" s="19">
        <v>1.6000000000000001E-3</v>
      </c>
      <c r="H108" s="20">
        <v>5.6254999999999999E-2</v>
      </c>
      <c r="I108" s="21"/>
      <c r="J108" s="3"/>
    </row>
    <row r="109" spans="1:10" ht="13.05" customHeight="1">
      <c r="A109" s="15" t="s">
        <v>904</v>
      </c>
      <c r="B109" s="16" t="s">
        <v>905</v>
      </c>
      <c r="C109" s="13" t="s">
        <v>906</v>
      </c>
      <c r="D109" s="13" t="s">
        <v>907</v>
      </c>
      <c r="E109" s="17">
        <v>800</v>
      </c>
      <c r="F109" s="18">
        <v>803.57</v>
      </c>
      <c r="G109" s="19">
        <v>1.6000000000000001E-3</v>
      </c>
      <c r="H109" s="20">
        <v>8.1023999999999999E-2</v>
      </c>
      <c r="I109" s="21"/>
      <c r="J109" s="3"/>
    </row>
    <row r="110" spans="1:10" ht="13.05" customHeight="1">
      <c r="A110" s="15" t="s">
        <v>390</v>
      </c>
      <c r="B110" s="16" t="s">
        <v>386</v>
      </c>
      <c r="C110" s="13" t="s">
        <v>391</v>
      </c>
      <c r="D110" s="13" t="s">
        <v>150</v>
      </c>
      <c r="E110" s="17">
        <v>775000</v>
      </c>
      <c r="F110" s="18">
        <v>799.11</v>
      </c>
      <c r="G110" s="19">
        <v>1.6000000000000001E-3</v>
      </c>
      <c r="H110" s="20">
        <v>6.8122000000000002E-2</v>
      </c>
      <c r="I110" s="21"/>
      <c r="J110" s="3"/>
    </row>
    <row r="111" spans="1:10" ht="13.05" customHeight="1">
      <c r="A111" s="15" t="s">
        <v>388</v>
      </c>
      <c r="B111" s="16" t="s">
        <v>386</v>
      </c>
      <c r="C111" s="13" t="s">
        <v>389</v>
      </c>
      <c r="D111" s="13" t="s">
        <v>150</v>
      </c>
      <c r="E111" s="17">
        <v>699100</v>
      </c>
      <c r="F111" s="18">
        <v>720.85</v>
      </c>
      <c r="G111" s="19">
        <v>1.4E-3</v>
      </c>
      <c r="H111" s="20">
        <v>6.8122000000000002E-2</v>
      </c>
      <c r="I111" s="21"/>
      <c r="J111" s="3"/>
    </row>
    <row r="112" spans="1:10" ht="13.05" customHeight="1">
      <c r="A112" s="15" t="s">
        <v>357</v>
      </c>
      <c r="B112" s="16" t="s">
        <v>358</v>
      </c>
      <c r="C112" s="13" t="s">
        <v>359</v>
      </c>
      <c r="D112" s="13" t="s">
        <v>115</v>
      </c>
      <c r="E112" s="17">
        <v>700</v>
      </c>
      <c r="F112" s="18">
        <v>706.78</v>
      </c>
      <c r="G112" s="19">
        <v>1.4E-3</v>
      </c>
      <c r="H112" s="20">
        <v>7.1099999999999997E-2</v>
      </c>
      <c r="I112" s="21"/>
      <c r="J112" s="3"/>
    </row>
    <row r="113" spans="1:10" ht="13.05" customHeight="1">
      <c r="A113" s="15" t="s">
        <v>170</v>
      </c>
      <c r="B113" s="16" t="s">
        <v>171</v>
      </c>
      <c r="C113" s="13" t="s">
        <v>172</v>
      </c>
      <c r="D113" s="13" t="s">
        <v>150</v>
      </c>
      <c r="E113" s="17">
        <v>500000</v>
      </c>
      <c r="F113" s="18">
        <v>508</v>
      </c>
      <c r="G113" s="19">
        <v>1E-3</v>
      </c>
      <c r="H113" s="20">
        <v>5.7375000000000002E-2</v>
      </c>
      <c r="I113" s="21"/>
      <c r="J113" s="3"/>
    </row>
    <row r="114" spans="1:10" ht="13.05" customHeight="1">
      <c r="A114" s="15" t="s">
        <v>924</v>
      </c>
      <c r="B114" s="16" t="s">
        <v>925</v>
      </c>
      <c r="C114" s="13" t="s">
        <v>926</v>
      </c>
      <c r="D114" s="13" t="s">
        <v>115</v>
      </c>
      <c r="E114" s="17">
        <v>500</v>
      </c>
      <c r="F114" s="18">
        <v>506</v>
      </c>
      <c r="G114" s="19">
        <v>1E-3</v>
      </c>
      <c r="H114" s="20">
        <v>6.9800000000000001E-2</v>
      </c>
      <c r="I114" s="21"/>
      <c r="J114" s="3"/>
    </row>
    <row r="115" spans="1:10" ht="13.05" customHeight="1">
      <c r="A115" s="15" t="s">
        <v>1404</v>
      </c>
      <c r="B115" s="16" t="s">
        <v>1405</v>
      </c>
      <c r="C115" s="13" t="s">
        <v>1406</v>
      </c>
      <c r="D115" s="13" t="s">
        <v>143</v>
      </c>
      <c r="E115" s="17">
        <v>500</v>
      </c>
      <c r="F115" s="18">
        <v>505.8</v>
      </c>
      <c r="G115" s="19">
        <v>1E-3</v>
      </c>
      <c r="H115" s="20">
        <v>8.2948999999999995E-2</v>
      </c>
      <c r="I115" s="21"/>
      <c r="J115" s="3"/>
    </row>
    <row r="116" spans="1:10" ht="13.05" customHeight="1">
      <c r="A116" s="15" t="s">
        <v>317</v>
      </c>
      <c r="B116" s="16" t="s">
        <v>318</v>
      </c>
      <c r="C116" s="13" t="s">
        <v>319</v>
      </c>
      <c r="D116" s="13" t="s">
        <v>122</v>
      </c>
      <c r="E116" s="17">
        <v>50</v>
      </c>
      <c r="F116" s="18">
        <v>501.68</v>
      </c>
      <c r="G116" s="19">
        <v>1E-3</v>
      </c>
      <c r="H116" s="20">
        <v>7.0449999999999999E-2</v>
      </c>
      <c r="I116" s="21"/>
      <c r="J116" s="3"/>
    </row>
    <row r="117" spans="1:10" ht="13.05" customHeight="1">
      <c r="A117" s="15" t="s">
        <v>2104</v>
      </c>
      <c r="B117" s="16" t="s">
        <v>2105</v>
      </c>
      <c r="C117" s="13" t="s">
        <v>2106</v>
      </c>
      <c r="D117" s="13" t="s">
        <v>2107</v>
      </c>
      <c r="E117" s="17">
        <v>500</v>
      </c>
      <c r="F117" s="18">
        <v>501.65</v>
      </c>
      <c r="G117" s="19">
        <v>1E-3</v>
      </c>
      <c r="H117" s="20">
        <v>7.9949999999999993E-2</v>
      </c>
      <c r="I117" s="21"/>
      <c r="J117" s="3"/>
    </row>
    <row r="118" spans="1:10" ht="13.05" customHeight="1">
      <c r="A118" s="15" t="s">
        <v>908</v>
      </c>
      <c r="B118" s="16" t="s">
        <v>909</v>
      </c>
      <c r="C118" s="13" t="s">
        <v>910</v>
      </c>
      <c r="D118" s="13" t="s">
        <v>911</v>
      </c>
      <c r="E118" s="17">
        <v>500</v>
      </c>
      <c r="F118" s="18">
        <v>501.01</v>
      </c>
      <c r="G118" s="19">
        <v>1E-3</v>
      </c>
      <c r="H118" s="20">
        <v>8.4473999999999994E-2</v>
      </c>
      <c r="I118" s="21"/>
      <c r="J118" s="3"/>
    </row>
    <row r="119" spans="1:10" ht="13.05" customHeight="1">
      <c r="A119" s="15" t="s">
        <v>2135</v>
      </c>
      <c r="B119" s="16" t="s">
        <v>2136</v>
      </c>
      <c r="C119" s="13" t="s">
        <v>2137</v>
      </c>
      <c r="D119" s="13" t="s">
        <v>115</v>
      </c>
      <c r="E119" s="17">
        <v>50</v>
      </c>
      <c r="F119" s="18">
        <v>500.83</v>
      </c>
      <c r="G119" s="19">
        <v>1E-3</v>
      </c>
      <c r="H119" s="20">
        <v>6.9379999999999997E-2</v>
      </c>
      <c r="I119" s="21"/>
      <c r="J119" s="3"/>
    </row>
    <row r="120" spans="1:10" ht="13.05" customHeight="1">
      <c r="A120" s="15" t="s">
        <v>2117</v>
      </c>
      <c r="B120" s="16" t="s">
        <v>2118</v>
      </c>
      <c r="C120" s="13" t="s">
        <v>2119</v>
      </c>
      <c r="D120" s="13" t="s">
        <v>126</v>
      </c>
      <c r="E120" s="17">
        <v>50</v>
      </c>
      <c r="F120" s="18">
        <v>500.06</v>
      </c>
      <c r="G120" s="19">
        <v>1E-3</v>
      </c>
      <c r="H120" s="20">
        <v>7.1487499999999995E-2</v>
      </c>
      <c r="I120" s="21"/>
      <c r="J120" s="3"/>
    </row>
    <row r="121" spans="1:10" ht="13.05" customHeight="1">
      <c r="A121" s="15" t="s">
        <v>161</v>
      </c>
      <c r="B121" s="16" t="s">
        <v>162</v>
      </c>
      <c r="C121" s="13" t="s">
        <v>163</v>
      </c>
      <c r="D121" s="13" t="s">
        <v>150</v>
      </c>
      <c r="E121" s="17">
        <v>400000</v>
      </c>
      <c r="F121" s="18">
        <v>399.02</v>
      </c>
      <c r="G121" s="19">
        <v>8.0000000000000004E-4</v>
      </c>
      <c r="H121" s="20">
        <v>6.5225000000000005E-2</v>
      </c>
      <c r="I121" s="21"/>
      <c r="J121" s="3"/>
    </row>
    <row r="122" spans="1:10" ht="13.05" customHeight="1">
      <c r="A122" s="15" t="s">
        <v>258</v>
      </c>
      <c r="B122" s="16" t="s">
        <v>259</v>
      </c>
      <c r="C122" s="13" t="s">
        <v>260</v>
      </c>
      <c r="D122" s="13" t="s">
        <v>126</v>
      </c>
      <c r="E122" s="17">
        <v>400</v>
      </c>
      <c r="F122" s="18">
        <v>397.01</v>
      </c>
      <c r="G122" s="19">
        <v>8.0000000000000004E-4</v>
      </c>
      <c r="H122" s="20">
        <v>7.0900000000000005E-2</v>
      </c>
      <c r="I122" s="21"/>
      <c r="J122" s="3"/>
    </row>
    <row r="123" spans="1:10" ht="13.05" customHeight="1">
      <c r="A123" s="15" t="s">
        <v>392</v>
      </c>
      <c r="B123" s="16" t="s">
        <v>386</v>
      </c>
      <c r="C123" s="13" t="s">
        <v>393</v>
      </c>
      <c r="D123" s="13" t="s">
        <v>150</v>
      </c>
      <c r="E123" s="17">
        <v>245000</v>
      </c>
      <c r="F123" s="18">
        <v>252.62</v>
      </c>
      <c r="G123" s="19">
        <v>5.0000000000000001E-4</v>
      </c>
      <c r="H123" s="20">
        <v>6.8122000000000002E-2</v>
      </c>
      <c r="I123" s="21"/>
      <c r="J123" s="3"/>
    </row>
    <row r="124" spans="1:10" ht="13.05" customHeight="1">
      <c r="A124" s="15" t="s">
        <v>2186</v>
      </c>
      <c r="B124" s="16" t="s">
        <v>2187</v>
      </c>
      <c r="C124" s="13" t="s">
        <v>2188</v>
      </c>
      <c r="D124" s="13" t="s">
        <v>2189</v>
      </c>
      <c r="E124" s="17">
        <v>110</v>
      </c>
      <c r="F124" s="21" t="s">
        <v>837</v>
      </c>
      <c r="G124" s="19">
        <v>0</v>
      </c>
      <c r="H124" s="20"/>
      <c r="I124" s="21"/>
      <c r="J124" s="3"/>
    </row>
    <row r="125" spans="1:10" ht="13.05" customHeight="1">
      <c r="A125" s="3"/>
      <c r="B125" s="22" t="s">
        <v>176</v>
      </c>
      <c r="C125" s="2"/>
      <c r="D125" s="2"/>
      <c r="E125" s="2"/>
      <c r="F125" s="23">
        <v>51614.86</v>
      </c>
      <c r="G125" s="24">
        <v>0.1031</v>
      </c>
      <c r="H125" s="25"/>
      <c r="I125" s="25"/>
      <c r="J125" s="3"/>
    </row>
    <row r="126" spans="1:10" ht="13.05" customHeight="1">
      <c r="A126" s="3"/>
      <c r="B126" s="22" t="s">
        <v>177</v>
      </c>
      <c r="C126" s="2"/>
      <c r="D126" s="2"/>
      <c r="E126" s="2"/>
      <c r="F126" s="25" t="s">
        <v>178</v>
      </c>
      <c r="G126" s="25" t="s">
        <v>178</v>
      </c>
      <c r="H126" s="25"/>
      <c r="I126" s="25"/>
      <c r="J126" s="3"/>
    </row>
    <row r="127" spans="1:10" ht="13.05" customHeight="1">
      <c r="A127" s="3"/>
      <c r="B127" s="22" t="s">
        <v>176</v>
      </c>
      <c r="C127" s="2"/>
      <c r="D127" s="2"/>
      <c r="E127" s="2"/>
      <c r="F127" s="25" t="s">
        <v>178</v>
      </c>
      <c r="G127" s="25" t="s">
        <v>178</v>
      </c>
      <c r="H127" s="25"/>
      <c r="I127" s="25"/>
      <c r="J127" s="3"/>
    </row>
    <row r="128" spans="1:10" ht="13.05" customHeight="1">
      <c r="A128" s="3"/>
      <c r="B128" s="12" t="s">
        <v>360</v>
      </c>
      <c r="C128" s="13"/>
      <c r="D128" s="13"/>
      <c r="E128" s="13"/>
      <c r="F128" s="3"/>
      <c r="G128" s="14"/>
      <c r="H128" s="14"/>
      <c r="I128" s="14"/>
      <c r="J128" s="3"/>
    </row>
    <row r="129" spans="1:10" ht="13.05" customHeight="1">
      <c r="A129" s="15" t="s">
        <v>367</v>
      </c>
      <c r="B129" s="16" t="s">
        <v>368</v>
      </c>
      <c r="C129" s="13" t="s">
        <v>369</v>
      </c>
      <c r="D129" s="13" t="s">
        <v>183</v>
      </c>
      <c r="E129" s="17">
        <v>620000000</v>
      </c>
      <c r="F129" s="18">
        <v>1404.3</v>
      </c>
      <c r="G129" s="19">
        <v>2.8E-3</v>
      </c>
      <c r="H129" s="20">
        <v>9.1175000000000006E-2</v>
      </c>
      <c r="I129" s="21"/>
      <c r="J129" s="3"/>
    </row>
    <row r="130" spans="1:10" ht="13.05" customHeight="1">
      <c r="A130" s="15" t="s">
        <v>1419</v>
      </c>
      <c r="B130" s="16" t="s">
        <v>1420</v>
      </c>
      <c r="C130" s="13" t="s">
        <v>1421</v>
      </c>
      <c r="D130" s="13" t="s">
        <v>183</v>
      </c>
      <c r="E130" s="17">
        <v>6</v>
      </c>
      <c r="F130" s="18">
        <v>555.94000000000005</v>
      </c>
      <c r="G130" s="19">
        <v>1.1000000000000001E-3</v>
      </c>
      <c r="H130" s="20">
        <v>8.2789000000000001E-2</v>
      </c>
      <c r="I130" s="21"/>
      <c r="J130" s="3"/>
    </row>
    <row r="131" spans="1:10" ht="13.05" customHeight="1">
      <c r="A131" s="3"/>
      <c r="B131" s="22" t="s">
        <v>176</v>
      </c>
      <c r="C131" s="2"/>
      <c r="D131" s="2"/>
      <c r="E131" s="2"/>
      <c r="F131" s="23">
        <v>1960.24</v>
      </c>
      <c r="G131" s="24">
        <v>3.8999999999999998E-3</v>
      </c>
      <c r="H131" s="25"/>
      <c r="I131" s="25"/>
      <c r="J131" s="3"/>
    </row>
    <row r="132" spans="1:10" ht="13.05" customHeight="1">
      <c r="A132" s="3"/>
      <c r="B132" s="22" t="s">
        <v>177</v>
      </c>
      <c r="C132" s="2"/>
      <c r="D132" s="2"/>
      <c r="E132" s="2"/>
      <c r="F132" s="25" t="s">
        <v>178</v>
      </c>
      <c r="G132" s="25" t="s">
        <v>178</v>
      </c>
      <c r="H132" s="25"/>
      <c r="I132" s="25"/>
      <c r="J132" s="3"/>
    </row>
    <row r="133" spans="1:10" ht="13.05" customHeight="1">
      <c r="A133" s="3"/>
      <c r="B133" s="22" t="s">
        <v>176</v>
      </c>
      <c r="C133" s="2"/>
      <c r="D133" s="2"/>
      <c r="E133" s="2"/>
      <c r="F133" s="25" t="s">
        <v>178</v>
      </c>
      <c r="G133" s="25" t="s">
        <v>178</v>
      </c>
      <c r="H133" s="25"/>
      <c r="I133" s="25"/>
      <c r="J133" s="3"/>
    </row>
    <row r="134" spans="1:10" ht="13.05" customHeight="1">
      <c r="A134" s="3"/>
      <c r="B134" s="22" t="s">
        <v>187</v>
      </c>
      <c r="C134" s="26"/>
      <c r="D134" s="2"/>
      <c r="E134" s="26"/>
      <c r="F134" s="23">
        <v>53575.1</v>
      </c>
      <c r="G134" s="24">
        <v>0.107</v>
      </c>
      <c r="H134" s="25"/>
      <c r="I134" s="25"/>
      <c r="J134" s="3"/>
    </row>
    <row r="135" spans="1:10" ht="13.05" customHeight="1">
      <c r="A135" s="3"/>
      <c r="B135" s="12" t="s">
        <v>188</v>
      </c>
      <c r="C135" s="13"/>
      <c r="D135" s="13"/>
      <c r="E135" s="13"/>
      <c r="F135" s="13"/>
      <c r="G135" s="13"/>
      <c r="H135" s="14"/>
      <c r="I135" s="14"/>
      <c r="J135" s="3"/>
    </row>
    <row r="136" spans="1:10" ht="13.05" customHeight="1">
      <c r="A136" s="3"/>
      <c r="B136" s="12" t="s">
        <v>189</v>
      </c>
      <c r="C136" s="13"/>
      <c r="D136" s="13"/>
      <c r="E136" s="13"/>
      <c r="F136" s="3"/>
      <c r="G136" s="14"/>
      <c r="H136" s="14"/>
      <c r="I136" s="14"/>
      <c r="J136" s="3"/>
    </row>
    <row r="137" spans="1:10" ht="13.05" customHeight="1">
      <c r="A137" s="15" t="s">
        <v>2144</v>
      </c>
      <c r="B137" s="16" t="s">
        <v>2145</v>
      </c>
      <c r="C137" s="13" t="s">
        <v>2146</v>
      </c>
      <c r="D137" s="13" t="s">
        <v>193</v>
      </c>
      <c r="E137" s="17">
        <v>500</v>
      </c>
      <c r="F137" s="18">
        <v>2464.08</v>
      </c>
      <c r="G137" s="19">
        <v>4.8999999999999998E-3</v>
      </c>
      <c r="H137" s="20">
        <v>6.2599000000000002E-2</v>
      </c>
      <c r="I137" s="21"/>
      <c r="J137" s="3"/>
    </row>
    <row r="138" spans="1:10" ht="13.05" customHeight="1">
      <c r="A138" s="15" t="s">
        <v>2190</v>
      </c>
      <c r="B138" s="16" t="s">
        <v>2191</v>
      </c>
      <c r="C138" s="13" t="s">
        <v>2192</v>
      </c>
      <c r="D138" s="13" t="s">
        <v>193</v>
      </c>
      <c r="E138" s="17">
        <v>500</v>
      </c>
      <c r="F138" s="18">
        <v>2440.42</v>
      </c>
      <c r="G138" s="19">
        <v>4.8999999999999998E-3</v>
      </c>
      <c r="H138" s="20">
        <v>6.7000000000000004E-2</v>
      </c>
      <c r="I138" s="21"/>
      <c r="J138" s="3"/>
    </row>
    <row r="139" spans="1:10" ht="13.05" customHeight="1">
      <c r="A139" s="3"/>
      <c r="B139" s="22" t="s">
        <v>176</v>
      </c>
      <c r="C139" s="2"/>
      <c r="D139" s="2"/>
      <c r="E139" s="2"/>
      <c r="F139" s="23">
        <v>4904.5</v>
      </c>
      <c r="G139" s="24">
        <v>9.7999999999999997E-3</v>
      </c>
      <c r="H139" s="25"/>
      <c r="I139" s="25"/>
      <c r="J139" s="3"/>
    </row>
    <row r="140" spans="1:10" ht="13.05" customHeight="1">
      <c r="A140" s="3"/>
      <c r="B140" s="22" t="s">
        <v>187</v>
      </c>
      <c r="C140" s="26"/>
      <c r="D140" s="2"/>
      <c r="E140" s="26"/>
      <c r="F140" s="23">
        <v>4904.5</v>
      </c>
      <c r="G140" s="24">
        <v>9.7999999999999997E-3</v>
      </c>
      <c r="H140" s="25"/>
      <c r="I140" s="25"/>
      <c r="J140" s="3"/>
    </row>
    <row r="141" spans="1:10" ht="13.05" customHeight="1">
      <c r="A141" s="3"/>
      <c r="B141" s="12" t="s">
        <v>227</v>
      </c>
      <c r="C141" s="13"/>
      <c r="D141" s="13"/>
      <c r="E141" s="13"/>
      <c r="F141" s="13"/>
      <c r="G141" s="13"/>
      <c r="H141" s="14"/>
      <c r="I141" s="14"/>
      <c r="J141" s="3"/>
    </row>
    <row r="142" spans="1:10" ht="13.05" customHeight="1">
      <c r="A142" s="15" t="s">
        <v>228</v>
      </c>
      <c r="B142" s="16" t="s">
        <v>229</v>
      </c>
      <c r="C142" s="13"/>
      <c r="D142" s="13" t="s">
        <v>226</v>
      </c>
      <c r="E142" s="17"/>
      <c r="F142" s="18">
        <v>10183.950000000001</v>
      </c>
      <c r="G142" s="19">
        <v>2.0400000000000001E-2</v>
      </c>
      <c r="H142" s="20">
        <v>5.3318045809352517E-2</v>
      </c>
      <c r="I142" s="21"/>
      <c r="J142" s="3"/>
    </row>
    <row r="143" spans="1:10" ht="13.05" customHeight="1">
      <c r="A143" s="3"/>
      <c r="B143" s="22" t="s">
        <v>176</v>
      </c>
      <c r="C143" s="2"/>
      <c r="D143" s="2"/>
      <c r="E143" s="2"/>
      <c r="F143" s="23">
        <v>10183.950000000001</v>
      </c>
      <c r="G143" s="24">
        <v>2.0400000000000001E-2</v>
      </c>
      <c r="H143" s="25"/>
      <c r="I143" s="25"/>
      <c r="J143" s="3"/>
    </row>
    <row r="144" spans="1:10" ht="13.05" customHeight="1">
      <c r="A144" s="3"/>
      <c r="B144" s="22" t="s">
        <v>177</v>
      </c>
      <c r="C144" s="2"/>
      <c r="D144" s="2"/>
      <c r="E144" s="2"/>
      <c r="F144" s="25" t="s">
        <v>178</v>
      </c>
      <c r="G144" s="25" t="s">
        <v>178</v>
      </c>
      <c r="H144" s="25"/>
      <c r="I144" s="25"/>
      <c r="J144" s="3"/>
    </row>
    <row r="145" spans="1:10" ht="13.05" customHeight="1">
      <c r="A145" s="3"/>
      <c r="B145" s="22" t="s">
        <v>176</v>
      </c>
      <c r="C145" s="2"/>
      <c r="D145" s="2"/>
      <c r="E145" s="2"/>
      <c r="F145" s="25" t="s">
        <v>178</v>
      </c>
      <c r="G145" s="25" t="s">
        <v>178</v>
      </c>
      <c r="H145" s="25"/>
      <c r="I145" s="25"/>
      <c r="J145" s="3"/>
    </row>
    <row r="146" spans="1:10" ht="13.05" customHeight="1">
      <c r="A146" s="3"/>
      <c r="B146" s="22" t="s">
        <v>187</v>
      </c>
      <c r="C146" s="26"/>
      <c r="D146" s="2"/>
      <c r="E146" s="26"/>
      <c r="F146" s="23">
        <v>10183.950000000001</v>
      </c>
      <c r="G146" s="24">
        <v>2.0400000000000001E-2</v>
      </c>
      <c r="H146" s="25"/>
      <c r="I146" s="25"/>
      <c r="J146" s="3"/>
    </row>
    <row r="147" spans="1:10" ht="13.05" customHeight="1">
      <c r="A147" s="3"/>
      <c r="B147" s="22" t="s">
        <v>230</v>
      </c>
      <c r="C147" s="13"/>
      <c r="D147" s="2"/>
      <c r="E147" s="13"/>
      <c r="F147" s="27">
        <v>-7510.94</v>
      </c>
      <c r="G147" s="24">
        <v>-1.4800000000000001E-2</v>
      </c>
      <c r="H147" s="25"/>
      <c r="I147" s="25"/>
      <c r="J147" s="3"/>
    </row>
    <row r="148" spans="1:10" ht="13.05" customHeight="1">
      <c r="A148" s="3"/>
      <c r="B148" s="28" t="s">
        <v>231</v>
      </c>
      <c r="C148" s="29"/>
      <c r="D148" s="29"/>
      <c r="E148" s="29"/>
      <c r="F148" s="30">
        <v>500259.26</v>
      </c>
      <c r="G148" s="31">
        <v>1</v>
      </c>
      <c r="H148" s="32"/>
      <c r="I148" s="32"/>
      <c r="J148" s="3"/>
    </row>
    <row r="149" spans="1:10" ht="13.05" customHeight="1">
      <c r="A149" s="3"/>
      <c r="B149" s="6"/>
      <c r="C149" s="3"/>
      <c r="D149" s="3"/>
      <c r="E149" s="3"/>
      <c r="F149" s="3"/>
      <c r="G149" s="3"/>
      <c r="H149" s="3"/>
      <c r="I149" s="3"/>
      <c r="J149" s="3"/>
    </row>
    <row r="150" spans="1:10" ht="13.05" customHeight="1">
      <c r="A150" s="3"/>
      <c r="B150" s="187"/>
      <c r="C150" s="187"/>
      <c r="D150" s="187"/>
      <c r="E150" s="187"/>
      <c r="F150" s="187"/>
      <c r="G150" s="187"/>
      <c r="H150" s="187"/>
      <c r="I150" s="3"/>
      <c r="J150" s="3"/>
    </row>
    <row r="151" spans="1:10" ht="13.05" customHeight="1">
      <c r="A151" s="3"/>
      <c r="B151" s="187"/>
      <c r="C151" s="187"/>
      <c r="D151" s="187"/>
      <c r="E151" s="187"/>
      <c r="F151" s="187"/>
      <c r="G151" s="187"/>
      <c r="H151" s="187"/>
      <c r="I151" s="3"/>
      <c r="J151" s="3"/>
    </row>
    <row r="152" spans="1:10" ht="13.05" customHeight="1">
      <c r="A152" s="3"/>
      <c r="B152" s="4" t="s">
        <v>942</v>
      </c>
      <c r="C152" s="3"/>
      <c r="D152" s="3"/>
      <c r="E152" s="3"/>
      <c r="F152" s="3"/>
      <c r="G152" s="3"/>
      <c r="H152" s="3"/>
      <c r="I152" s="3"/>
      <c r="J152" s="3"/>
    </row>
    <row r="153" spans="1:10" ht="13.05" customHeight="1">
      <c r="A153" s="3"/>
      <c r="B153" s="4" t="s">
        <v>232</v>
      </c>
      <c r="C153" s="3"/>
      <c r="D153" s="3"/>
      <c r="E153" s="3"/>
      <c r="F153" s="3"/>
      <c r="G153" s="3"/>
      <c r="H153" s="3"/>
      <c r="I153" s="3"/>
      <c r="J153" s="3"/>
    </row>
    <row r="154" spans="1:10" ht="13.05" customHeight="1">
      <c r="A154" s="3"/>
      <c r="B154" s="4" t="s">
        <v>233</v>
      </c>
      <c r="C154" s="3"/>
      <c r="D154" s="3"/>
      <c r="E154" s="3"/>
      <c r="F154" s="3"/>
      <c r="G154" s="3"/>
      <c r="H154" s="3"/>
      <c r="I154" s="3"/>
      <c r="J154" s="3"/>
    </row>
    <row r="155" spans="1:10" ht="13.05" customHeight="1">
      <c r="A155" s="3"/>
      <c r="B155" s="4" t="s">
        <v>285</v>
      </c>
      <c r="C155" s="3"/>
      <c r="D155" s="3"/>
      <c r="E155" s="3"/>
      <c r="F155" s="3"/>
      <c r="G155" s="3"/>
      <c r="H155" s="3"/>
      <c r="I155" s="3"/>
      <c r="J155" s="3"/>
    </row>
    <row r="156" spans="1:10" ht="13.05" customHeight="1">
      <c r="A156" s="3"/>
      <c r="B156" s="4" t="s">
        <v>2193</v>
      </c>
      <c r="C156" s="3"/>
      <c r="D156" s="3"/>
      <c r="E156" s="3"/>
      <c r="F156" s="3"/>
      <c r="G156" s="3"/>
      <c r="H156" s="3"/>
      <c r="I156" s="3"/>
      <c r="J156" s="3"/>
    </row>
    <row r="157" spans="1:10" ht="13.05" customHeight="1">
      <c r="A157" s="3"/>
      <c r="B157" s="4" t="s">
        <v>234</v>
      </c>
      <c r="C157" s="3"/>
      <c r="D157" s="3"/>
      <c r="E157" s="3"/>
      <c r="F157" s="3"/>
      <c r="G157" s="3"/>
      <c r="H157" s="3"/>
      <c r="I157" s="3"/>
      <c r="J157" s="3"/>
    </row>
    <row r="158" spans="1:10" ht="26.1" customHeight="1">
      <c r="A158" s="3"/>
      <c r="B158" s="187" t="s">
        <v>235</v>
      </c>
      <c r="C158" s="187"/>
      <c r="D158" s="187"/>
      <c r="E158" s="187"/>
      <c r="F158" s="187"/>
      <c r="G158" s="187"/>
      <c r="H158" s="187"/>
      <c r="I158" s="3"/>
      <c r="J158" s="3"/>
    </row>
    <row r="162" spans="2:5">
      <c r="B162" s="49" t="s">
        <v>2354</v>
      </c>
      <c r="C162" s="50"/>
      <c r="D162" s="50"/>
      <c r="E162" s="51"/>
    </row>
    <row r="163" spans="2:5">
      <c r="B163" s="50" t="s">
        <v>2393</v>
      </c>
      <c r="C163" s="50"/>
      <c r="D163" s="50"/>
      <c r="E163" s="51"/>
    </row>
    <row r="164" spans="2:5">
      <c r="B164" s="57" t="s">
        <v>2394</v>
      </c>
      <c r="C164" s="50"/>
      <c r="D164" s="50"/>
      <c r="E164" s="51"/>
    </row>
    <row r="165" spans="2:5">
      <c r="B165" s="50" t="s">
        <v>2355</v>
      </c>
      <c r="C165" s="50"/>
      <c r="D165" s="50"/>
      <c r="E165" s="51"/>
    </row>
    <row r="166" spans="2:5">
      <c r="B166" s="50" t="s">
        <v>2356</v>
      </c>
      <c r="C166" s="50"/>
      <c r="D166" s="50"/>
      <c r="E166" s="51"/>
    </row>
    <row r="167" spans="2:5">
      <c r="B167" s="50" t="s">
        <v>2357</v>
      </c>
      <c r="C167" s="52"/>
      <c r="D167" s="52"/>
      <c r="E167" s="52"/>
    </row>
    <row r="168" spans="2:5">
      <c r="B168" s="50" t="s">
        <v>2358</v>
      </c>
      <c r="C168" s="50"/>
      <c r="D168" s="50"/>
      <c r="E168" s="51"/>
    </row>
    <row r="169" spans="2:5">
      <c r="B169" s="50" t="s">
        <v>2484</v>
      </c>
      <c r="C169" s="50"/>
      <c r="D169" s="50"/>
      <c r="E169" s="51"/>
    </row>
    <row r="170" spans="2:5">
      <c r="B170" s="50" t="s">
        <v>2485</v>
      </c>
      <c r="C170" s="50"/>
      <c r="D170" s="50"/>
      <c r="E170" s="51"/>
    </row>
    <row r="171" spans="2:5">
      <c r="B171" s="50" t="s">
        <v>2361</v>
      </c>
      <c r="C171" s="50"/>
      <c r="D171" s="50"/>
      <c r="E171" s="51"/>
    </row>
    <row r="172" spans="2:5">
      <c r="B172" s="49" t="s">
        <v>2362</v>
      </c>
      <c r="C172" s="49"/>
      <c r="D172" s="49" t="s">
        <v>2363</v>
      </c>
      <c r="E172" s="49" t="s">
        <v>2364</v>
      </c>
    </row>
    <row r="173" spans="2:5">
      <c r="B173" s="50" t="s">
        <v>2410</v>
      </c>
      <c r="C173" s="50"/>
      <c r="D173" s="53">
        <v>15.9985</v>
      </c>
      <c r="E173" s="53">
        <v>15.926399999999999</v>
      </c>
    </row>
    <row r="174" spans="2:5">
      <c r="B174" s="50" t="s">
        <v>2366</v>
      </c>
      <c r="C174" s="50"/>
      <c r="D174" s="53">
        <v>25.331900000000001</v>
      </c>
      <c r="E174" s="53">
        <v>25.4709</v>
      </c>
    </row>
    <row r="175" spans="2:5">
      <c r="B175" s="50" t="s">
        <v>2411</v>
      </c>
      <c r="C175" s="50"/>
      <c r="D175" s="53">
        <v>17.693200000000001</v>
      </c>
      <c r="E175" s="53">
        <v>17.628299999999999</v>
      </c>
    </row>
    <row r="176" spans="2:5">
      <c r="B176" s="50" t="s">
        <v>2374</v>
      </c>
      <c r="C176" s="50"/>
      <c r="D176" s="53">
        <v>27.9513</v>
      </c>
      <c r="E176" s="53">
        <v>28.133199999999999</v>
      </c>
    </row>
    <row r="177" spans="2:5">
      <c r="B177" s="50"/>
      <c r="C177" s="50"/>
      <c r="D177" s="50"/>
      <c r="E177" s="51"/>
    </row>
    <row r="178" spans="2:5">
      <c r="B178" s="50" t="s">
        <v>2377</v>
      </c>
      <c r="C178" s="50"/>
      <c r="D178" s="49" t="s">
        <v>2378</v>
      </c>
      <c r="E178" s="54" t="s">
        <v>221</v>
      </c>
    </row>
    <row r="179" spans="2:5">
      <c r="B179" s="50" t="s">
        <v>2410</v>
      </c>
      <c r="C179" s="50"/>
      <c r="D179" s="55">
        <v>0.16</v>
      </c>
      <c r="E179" s="55">
        <v>0.16</v>
      </c>
    </row>
    <row r="180" spans="2:5">
      <c r="B180" s="50" t="s">
        <v>2411</v>
      </c>
      <c r="C180" s="50"/>
      <c r="D180" s="55">
        <v>0.18</v>
      </c>
      <c r="E180" s="55">
        <v>0.18</v>
      </c>
    </row>
    <row r="181" spans="2:5">
      <c r="B181" s="50"/>
      <c r="C181" s="50"/>
      <c r="D181" s="50"/>
      <c r="E181" s="51"/>
    </row>
    <row r="182" spans="2:5">
      <c r="B182" s="50" t="s">
        <v>2419</v>
      </c>
      <c r="C182" s="50"/>
      <c r="D182" s="50"/>
      <c r="E182" s="51"/>
    </row>
    <row r="183" spans="2:5">
      <c r="B183" s="50" t="s">
        <v>2380</v>
      </c>
      <c r="C183" s="50"/>
      <c r="D183" s="50"/>
      <c r="E183" s="51"/>
    </row>
    <row r="184" spans="2:5">
      <c r="B184" s="50" t="s">
        <v>2486</v>
      </c>
      <c r="C184" s="50"/>
      <c r="D184" s="50"/>
      <c r="E184" s="51"/>
    </row>
    <row r="185" spans="2:5">
      <c r="B185" s="50" t="s">
        <v>2382</v>
      </c>
      <c r="C185" s="50"/>
      <c r="D185" s="50"/>
      <c r="E185" s="51"/>
    </row>
    <row r="186" spans="2:5">
      <c r="B186" s="50" t="s">
        <v>2541</v>
      </c>
      <c r="C186" s="50"/>
      <c r="D186" s="50"/>
      <c r="E186" s="51"/>
    </row>
    <row r="187" spans="2:5">
      <c r="B187" s="50" t="s">
        <v>2383</v>
      </c>
      <c r="C187" s="50"/>
      <c r="D187" s="50"/>
      <c r="E187" s="51"/>
    </row>
    <row r="188" spans="2:5">
      <c r="B188" s="50" t="s">
        <v>2384</v>
      </c>
      <c r="C188" s="50"/>
      <c r="D188" s="50"/>
      <c r="E188" s="51"/>
    </row>
    <row r="189" spans="2:5">
      <c r="B189" s="50" t="s">
        <v>2385</v>
      </c>
      <c r="C189" s="50"/>
      <c r="D189" s="50"/>
      <c r="E189" s="51"/>
    </row>
    <row r="190" spans="2:5">
      <c r="B190" s="50" t="s">
        <v>2386</v>
      </c>
      <c r="C190" s="50"/>
      <c r="D190" s="50"/>
      <c r="E190" s="51"/>
    </row>
    <row r="191" spans="2:5">
      <c r="B191" s="50" t="s">
        <v>2387</v>
      </c>
      <c r="C191" s="50"/>
      <c r="D191" s="50"/>
      <c r="E191" s="51"/>
    </row>
    <row r="192" spans="2:5">
      <c r="B192" s="50" t="s">
        <v>2388</v>
      </c>
      <c r="C192" s="50"/>
      <c r="D192" s="50"/>
      <c r="E192" s="51"/>
    </row>
    <row r="193" spans="1:54">
      <c r="B193" s="50" t="s">
        <v>2389</v>
      </c>
      <c r="C193" s="50"/>
      <c r="D193" s="50"/>
      <c r="E193" s="51"/>
    </row>
    <row r="195" spans="1:54" ht="12.15" customHeight="1">
      <c r="A195" s="129" t="s">
        <v>2543</v>
      </c>
      <c r="B195" s="130" t="s">
        <v>2563</v>
      </c>
      <c r="C195" s="131"/>
      <c r="D195" s="72"/>
      <c r="E195" s="72"/>
      <c r="F195" s="72"/>
      <c r="G195" s="72"/>
      <c r="H195" s="153"/>
      <c r="I195" s="153"/>
      <c r="J195" s="147"/>
      <c r="K195" s="147"/>
      <c r="L195" s="147"/>
      <c r="M195" s="50"/>
      <c r="N195" s="50"/>
      <c r="O195" s="50"/>
      <c r="P195" s="50"/>
      <c r="Q195" s="50"/>
      <c r="R195" s="50"/>
      <c r="S195" s="50"/>
      <c r="T195" s="50"/>
      <c r="U195" s="50"/>
      <c r="V195" s="50"/>
      <c r="W195" s="50"/>
      <c r="X195" s="50"/>
      <c r="Y195" s="50"/>
      <c r="Z195" s="50"/>
      <c r="AA195" s="50"/>
      <c r="AB195" s="50"/>
      <c r="AC195" s="63"/>
      <c r="AD195" s="63"/>
      <c r="AE195" s="63"/>
      <c r="AF195" s="63"/>
      <c r="AG195" s="63"/>
      <c r="AH195" s="63"/>
      <c r="AI195" s="148"/>
      <c r="AJ195" s="63"/>
      <c r="AK195" s="63"/>
      <c r="AL195" s="63"/>
      <c r="AM195" s="63"/>
      <c r="AN195" s="63"/>
      <c r="AO195" s="63"/>
      <c r="AP195" s="63"/>
      <c r="AQ195" s="63"/>
      <c r="AR195" s="63"/>
      <c r="AS195" s="63"/>
      <c r="AT195" s="63"/>
      <c r="AU195" s="63"/>
      <c r="AV195" s="148"/>
      <c r="AW195" s="63"/>
      <c r="AX195" s="148"/>
      <c r="AY195" s="63"/>
      <c r="AZ195" s="63"/>
      <c r="BA195" s="63"/>
      <c r="BB195" s="148"/>
    </row>
    <row r="196" spans="1:54">
      <c r="B196" s="72"/>
      <c r="C196" s="72"/>
      <c r="D196" s="72"/>
      <c r="E196" s="72"/>
      <c r="F196" s="72"/>
      <c r="G196" s="72"/>
      <c r="H196" s="56"/>
      <c r="I196" s="56"/>
      <c r="J196" s="56"/>
      <c r="K196" s="147"/>
      <c r="L196" s="147"/>
      <c r="M196" s="50"/>
      <c r="N196" s="50"/>
      <c r="O196" s="50"/>
      <c r="P196" s="50"/>
      <c r="Q196" s="50"/>
      <c r="R196" s="50"/>
      <c r="S196" s="50"/>
      <c r="T196" s="50"/>
      <c r="U196" s="50"/>
      <c r="V196" s="50"/>
      <c r="W196" s="50"/>
      <c r="X196" s="50"/>
      <c r="Y196" s="50"/>
      <c r="Z196" s="50"/>
      <c r="AA196" s="50"/>
      <c r="AB196" s="50"/>
      <c r="AC196" s="63"/>
      <c r="AD196" s="63"/>
      <c r="AE196" s="63"/>
      <c r="AF196" s="63"/>
      <c r="AG196" s="63"/>
      <c r="AH196" s="63"/>
      <c r="AI196" s="148"/>
      <c r="AJ196" s="63"/>
      <c r="AK196" s="63"/>
      <c r="AL196" s="63"/>
      <c r="AM196" s="63"/>
      <c r="AN196" s="63"/>
      <c r="AO196" s="63"/>
      <c r="AP196" s="63"/>
      <c r="AQ196" s="63"/>
      <c r="AR196" s="63"/>
      <c r="AS196" s="63"/>
      <c r="AT196" s="63"/>
      <c r="AU196" s="63"/>
      <c r="AV196" s="148"/>
      <c r="AW196" s="63"/>
      <c r="AX196" s="148"/>
      <c r="AY196" s="63"/>
      <c r="AZ196" s="63"/>
      <c r="BA196" s="63"/>
      <c r="BB196" s="148"/>
    </row>
    <row r="197" spans="1:54" ht="28.8">
      <c r="B197" s="132" t="s">
        <v>2544</v>
      </c>
      <c r="C197" s="132" t="s">
        <v>2545</v>
      </c>
      <c r="D197" s="133" t="s">
        <v>2546</v>
      </c>
      <c r="E197" s="132" t="s">
        <v>2547</v>
      </c>
      <c r="F197" s="132" t="s">
        <v>2548</v>
      </c>
      <c r="G197" s="132" t="s">
        <v>2549</v>
      </c>
      <c r="H197" s="56"/>
      <c r="I197" s="56"/>
      <c r="J197" s="56"/>
      <c r="K197" s="147"/>
      <c r="L197" s="147"/>
      <c r="M197" s="50"/>
      <c r="N197" s="50"/>
      <c r="O197" s="50"/>
      <c r="P197" s="50"/>
      <c r="Q197" s="50"/>
      <c r="R197" s="50"/>
      <c r="S197" s="50"/>
      <c r="T197" s="50"/>
      <c r="U197" s="50"/>
      <c r="V197" s="50"/>
      <c r="W197" s="50"/>
      <c r="X197" s="50"/>
      <c r="Y197" s="50"/>
      <c r="Z197" s="50"/>
      <c r="AA197" s="50"/>
      <c r="AB197" s="50"/>
      <c r="AC197" s="63"/>
      <c r="AD197" s="63"/>
      <c r="AE197" s="63"/>
      <c r="AF197" s="63"/>
      <c r="AG197" s="63"/>
      <c r="AH197" s="63"/>
      <c r="AI197" s="148"/>
      <c r="AJ197" s="63"/>
      <c r="AK197" s="63"/>
      <c r="AL197" s="63"/>
      <c r="AM197" s="63"/>
      <c r="AN197" s="63"/>
      <c r="AO197" s="63"/>
      <c r="AP197" s="63"/>
      <c r="AQ197" s="63"/>
      <c r="AR197" s="63"/>
      <c r="AS197" s="63"/>
      <c r="AT197" s="63"/>
      <c r="AU197" s="63"/>
      <c r="AV197" s="148"/>
      <c r="AW197" s="63"/>
      <c r="AX197" s="148"/>
      <c r="AY197" s="63"/>
      <c r="AZ197" s="63"/>
      <c r="BA197" s="63"/>
      <c r="BB197" s="148"/>
    </row>
    <row r="198" spans="1:54">
      <c r="B198" s="197" t="s">
        <v>2473</v>
      </c>
      <c r="C198" s="198"/>
      <c r="D198" s="198"/>
      <c r="E198" s="198"/>
      <c r="F198" s="198"/>
      <c r="G198" s="199"/>
      <c r="H198" s="56"/>
      <c r="I198" s="56"/>
      <c r="J198" s="56"/>
      <c r="K198" s="147"/>
      <c r="L198" s="147"/>
      <c r="M198" s="50"/>
      <c r="N198" s="50"/>
      <c r="O198" s="50"/>
      <c r="P198" s="50"/>
      <c r="Q198" s="50"/>
      <c r="R198" s="50"/>
      <c r="S198" s="50"/>
      <c r="T198" s="50"/>
      <c r="U198" s="50"/>
      <c r="V198" s="50"/>
      <c r="W198" s="50"/>
      <c r="X198" s="50"/>
      <c r="Y198" s="50"/>
      <c r="Z198" s="50"/>
      <c r="AA198" s="50"/>
      <c r="AB198" s="50"/>
      <c r="AC198" s="63"/>
      <c r="AD198" s="63"/>
      <c r="AE198" s="63"/>
      <c r="AF198" s="63"/>
      <c r="AG198" s="63"/>
      <c r="AH198" s="63"/>
      <c r="AI198" s="148"/>
      <c r="AJ198" s="63"/>
      <c r="AK198" s="63"/>
      <c r="AL198" s="63"/>
      <c r="AM198" s="63"/>
      <c r="AN198" s="63"/>
      <c r="AO198" s="63"/>
      <c r="AP198" s="63"/>
      <c r="AQ198" s="63"/>
      <c r="AR198" s="63"/>
      <c r="AS198" s="63"/>
      <c r="AT198" s="63"/>
      <c r="AU198" s="63"/>
      <c r="AV198" s="148"/>
      <c r="AW198" s="63"/>
      <c r="AX198" s="148"/>
      <c r="AY198" s="63"/>
      <c r="AZ198" s="63"/>
      <c r="BA198" s="63"/>
      <c r="BB198" s="148"/>
    </row>
    <row r="199" spans="1:54">
      <c r="H199" s="153"/>
      <c r="I199" s="153"/>
      <c r="J199" s="147"/>
      <c r="K199" s="147"/>
      <c r="L199" s="147"/>
      <c r="M199" s="50"/>
      <c r="N199" s="50"/>
      <c r="O199" s="50"/>
      <c r="P199" s="50"/>
      <c r="Q199" s="50"/>
      <c r="R199" s="50"/>
      <c r="S199" s="50"/>
      <c r="T199" s="50"/>
      <c r="U199" s="50"/>
      <c r="V199" s="50"/>
      <c r="W199" s="50"/>
      <c r="X199" s="50"/>
      <c r="Y199" s="50"/>
      <c r="Z199" s="50"/>
      <c r="AA199" s="50"/>
      <c r="AB199" s="50"/>
      <c r="AC199" s="63"/>
      <c r="AD199" s="63"/>
      <c r="AE199" s="63"/>
      <c r="AF199" s="63"/>
      <c r="AG199" s="63"/>
      <c r="AH199" s="63"/>
      <c r="AI199" s="148"/>
      <c r="AJ199" s="63"/>
      <c r="AK199" s="63"/>
      <c r="AL199" s="63"/>
      <c r="AM199" s="63"/>
      <c r="AN199" s="63"/>
      <c r="AO199" s="63"/>
      <c r="AP199" s="63"/>
      <c r="AQ199" s="63"/>
      <c r="AR199" s="63"/>
      <c r="AS199" s="63"/>
      <c r="AT199" s="63"/>
      <c r="AU199" s="63"/>
      <c r="AV199" s="148"/>
      <c r="AW199" s="63"/>
      <c r="AX199" s="148"/>
      <c r="AY199" s="63"/>
      <c r="AZ199" s="63"/>
      <c r="BA199" s="63"/>
      <c r="BB199" s="148"/>
    </row>
    <row r="200" spans="1:54">
      <c r="B200" s="129" t="s">
        <v>2575</v>
      </c>
      <c r="C200" s="129"/>
      <c r="D200" s="129"/>
      <c r="E200" s="129"/>
      <c r="F200" s="129"/>
      <c r="H200" s="153"/>
      <c r="I200" s="153"/>
      <c r="J200" s="147"/>
      <c r="K200" s="147"/>
      <c r="L200" s="147"/>
      <c r="M200" s="50"/>
      <c r="N200" s="50"/>
      <c r="O200" s="50"/>
      <c r="P200" s="50"/>
      <c r="Q200" s="50"/>
      <c r="R200" s="50"/>
      <c r="S200" s="50"/>
      <c r="T200" s="50"/>
      <c r="U200" s="50"/>
      <c r="V200" s="50"/>
      <c r="W200" s="50"/>
      <c r="X200" s="50"/>
      <c r="Y200" s="50"/>
      <c r="Z200" s="50"/>
      <c r="AA200" s="50"/>
      <c r="AB200" s="50"/>
      <c r="AC200" s="63"/>
      <c r="AD200" s="63"/>
      <c r="AE200" s="63"/>
      <c r="AF200" s="63"/>
      <c r="AG200" s="63"/>
      <c r="AH200" s="63"/>
      <c r="AI200" s="148"/>
      <c r="AJ200" s="63"/>
      <c r="AK200" s="63"/>
      <c r="AL200" s="63"/>
      <c r="AM200" s="63"/>
      <c r="AN200" s="63"/>
      <c r="AO200" s="63"/>
      <c r="AP200" s="63"/>
      <c r="AQ200" s="63"/>
      <c r="AR200" s="63"/>
      <c r="AS200" s="63"/>
      <c r="AT200" s="63"/>
      <c r="AU200" s="63"/>
      <c r="AV200" s="148"/>
      <c r="AW200" s="63"/>
      <c r="AX200" s="148"/>
      <c r="AY200" s="63"/>
      <c r="AZ200" s="63"/>
      <c r="BA200" s="63"/>
      <c r="BB200" s="148"/>
    </row>
    <row r="201" spans="1:54">
      <c r="B201" s="129" t="s">
        <v>2564</v>
      </c>
      <c r="C201" s="129"/>
      <c r="D201" s="129"/>
      <c r="E201" s="129"/>
      <c r="F201" s="129"/>
      <c r="H201" s="153"/>
      <c r="I201" s="153"/>
      <c r="J201" s="147"/>
      <c r="K201" s="147"/>
      <c r="L201" s="147"/>
      <c r="M201" s="50"/>
      <c r="N201" s="50"/>
      <c r="O201" s="50"/>
      <c r="P201" s="50"/>
      <c r="Q201" s="50"/>
      <c r="R201" s="50"/>
      <c r="S201" s="50"/>
      <c r="T201" s="50"/>
      <c r="U201" s="50"/>
      <c r="V201" s="50"/>
      <c r="W201" s="50"/>
      <c r="X201" s="50"/>
      <c r="Y201" s="50"/>
      <c r="Z201" s="50"/>
      <c r="AA201" s="50"/>
      <c r="AB201" s="50"/>
      <c r="AC201" s="63"/>
      <c r="AD201" s="63"/>
      <c r="AE201" s="63"/>
      <c r="AF201" s="63"/>
      <c r="AG201" s="63"/>
      <c r="AH201" s="63"/>
      <c r="AI201" s="148"/>
      <c r="AJ201" s="63"/>
      <c r="AK201" s="63"/>
      <c r="AL201" s="63"/>
      <c r="AM201" s="63"/>
      <c r="AN201" s="63"/>
      <c r="AO201" s="63"/>
      <c r="AP201" s="63"/>
      <c r="AQ201" s="63"/>
      <c r="AR201" s="63"/>
      <c r="AS201" s="63"/>
      <c r="AT201" s="63"/>
      <c r="AU201" s="63"/>
      <c r="AV201" s="148"/>
      <c r="AW201" s="63"/>
      <c r="AX201" s="148"/>
      <c r="AY201" s="63"/>
      <c r="AZ201" s="63"/>
      <c r="BA201" s="63"/>
      <c r="BB201" s="148"/>
    </row>
    <row r="202" spans="1:54" ht="48">
      <c r="B202" s="138" t="s">
        <v>2551</v>
      </c>
      <c r="C202" s="138" t="s">
        <v>2552</v>
      </c>
      <c r="D202" s="138" t="s">
        <v>2553</v>
      </c>
      <c r="E202" s="138" t="s">
        <v>2554</v>
      </c>
      <c r="F202" s="138" t="s">
        <v>2555</v>
      </c>
      <c r="H202" s="153"/>
      <c r="I202" s="153"/>
      <c r="J202" s="147"/>
      <c r="K202" s="147"/>
      <c r="L202" s="147"/>
      <c r="M202" s="50"/>
      <c r="N202" s="50"/>
      <c r="O202" s="50"/>
      <c r="P202" s="50"/>
      <c r="Q202" s="50"/>
      <c r="R202" s="50"/>
      <c r="S202" s="50"/>
      <c r="T202" s="50"/>
      <c r="U202" s="50"/>
      <c r="V202" s="50"/>
      <c r="W202" s="50"/>
      <c r="X202" s="50"/>
      <c r="Y202" s="50"/>
      <c r="Z202" s="50"/>
      <c r="AA202" s="50"/>
      <c r="AB202" s="50"/>
      <c r="AC202" s="63"/>
      <c r="AD202" s="63"/>
      <c r="AE202" s="63"/>
      <c r="AF202" s="63"/>
      <c r="AG202" s="63"/>
      <c r="AH202" s="63"/>
      <c r="AI202" s="148"/>
      <c r="AJ202" s="63"/>
      <c r="AK202" s="63"/>
      <c r="AL202" s="63"/>
      <c r="AM202" s="63"/>
      <c r="AN202" s="63"/>
      <c r="AO202" s="63"/>
      <c r="AP202" s="63"/>
      <c r="AQ202" s="63"/>
      <c r="AR202" s="63"/>
      <c r="AS202" s="63"/>
      <c r="AT202" s="63"/>
      <c r="AU202" s="63"/>
      <c r="AV202" s="148"/>
      <c r="AW202" s="63"/>
      <c r="AX202" s="148"/>
      <c r="AY202" s="63"/>
      <c r="AZ202" s="63"/>
      <c r="BA202" s="63"/>
      <c r="BB202" s="148"/>
    </row>
    <row r="203" spans="1:54">
      <c r="B203" s="139">
        <v>701</v>
      </c>
      <c r="C203" s="139">
        <v>701</v>
      </c>
      <c r="D203" s="139">
        <v>749337599</v>
      </c>
      <c r="E203" s="139">
        <v>731284476</v>
      </c>
      <c r="F203" s="139">
        <v>-18053124</v>
      </c>
      <c r="H203" s="146"/>
      <c r="I203" s="146"/>
      <c r="J203" s="147"/>
      <c r="K203" s="147"/>
      <c r="L203" s="147"/>
      <c r="M203" s="50"/>
      <c r="N203" s="50"/>
      <c r="O203" s="50"/>
      <c r="P203" s="50"/>
      <c r="Q203" s="50"/>
      <c r="R203" s="50"/>
      <c r="S203" s="50"/>
      <c r="T203" s="50"/>
      <c r="U203" s="50"/>
      <c r="V203" s="50"/>
      <c r="W203" s="50"/>
      <c r="X203" s="50"/>
      <c r="Y203" s="50"/>
      <c r="Z203" s="50"/>
      <c r="AA203" s="50"/>
      <c r="AB203" s="50"/>
      <c r="AC203" s="63"/>
      <c r="AD203" s="63"/>
      <c r="AE203" s="63"/>
      <c r="AF203" s="63"/>
      <c r="AG203" s="63"/>
      <c r="AH203" s="63"/>
      <c r="AI203" s="148"/>
      <c r="AJ203" s="63"/>
      <c r="AK203" s="63"/>
      <c r="AL203" s="63"/>
      <c r="AM203" s="63"/>
      <c r="AN203" s="63"/>
      <c r="AO203" s="63"/>
      <c r="AP203" s="63"/>
      <c r="AQ203" s="63"/>
      <c r="AR203" s="63"/>
      <c r="AS203" s="63"/>
      <c r="AT203" s="63"/>
      <c r="AU203" s="63"/>
      <c r="AV203" s="148"/>
      <c r="AW203" s="63"/>
      <c r="AX203" s="148"/>
      <c r="AY203" s="63"/>
      <c r="AZ203" s="63"/>
      <c r="BA203" s="63"/>
      <c r="BB203" s="148"/>
    </row>
    <row r="204" spans="1:54">
      <c r="H204" s="153"/>
      <c r="I204" s="153"/>
      <c r="J204" s="147"/>
      <c r="K204" s="147"/>
      <c r="L204" s="147"/>
      <c r="M204" s="50"/>
      <c r="N204" s="50"/>
      <c r="O204" s="50"/>
      <c r="P204" s="50"/>
      <c r="Q204" s="50"/>
      <c r="R204" s="50"/>
      <c r="S204" s="50"/>
      <c r="T204" s="50"/>
      <c r="U204" s="50"/>
      <c r="V204" s="50"/>
      <c r="W204" s="50"/>
      <c r="X204" s="50"/>
      <c r="Y204" s="50"/>
      <c r="Z204" s="50"/>
      <c r="AA204" s="50"/>
      <c r="AB204" s="50"/>
      <c r="AC204" s="63"/>
      <c r="AD204" s="63"/>
      <c r="AE204" s="63"/>
      <c r="AF204" s="63"/>
      <c r="AG204" s="63"/>
      <c r="AH204" s="63"/>
      <c r="AI204" s="148"/>
      <c r="AJ204" s="63"/>
      <c r="AK204" s="63"/>
      <c r="AL204" s="63"/>
      <c r="AM204" s="63"/>
      <c r="AN204" s="63"/>
      <c r="AO204" s="63"/>
      <c r="AP204" s="63"/>
      <c r="AQ204" s="63"/>
      <c r="AR204" s="63"/>
      <c r="AS204" s="63"/>
      <c r="AT204" s="63"/>
      <c r="AU204" s="63"/>
      <c r="AV204" s="148"/>
      <c r="AW204" s="63"/>
      <c r="AX204" s="148"/>
      <c r="AY204" s="63"/>
      <c r="AZ204" s="63"/>
      <c r="BA204" s="63"/>
      <c r="BB204" s="148"/>
    </row>
    <row r="205" spans="1:54">
      <c r="A205" s="129" t="s">
        <v>2556</v>
      </c>
      <c r="B205" s="130" t="s">
        <v>2565</v>
      </c>
      <c r="C205" s="129"/>
      <c r="D205" s="129"/>
      <c r="E205" s="129"/>
      <c r="F205" s="129"/>
      <c r="G205" s="129"/>
      <c r="H205" s="153"/>
      <c r="I205" s="153"/>
      <c r="J205" s="147"/>
      <c r="K205" s="147"/>
      <c r="L205" s="147"/>
      <c r="M205" s="50"/>
      <c r="N205" s="50"/>
      <c r="O205" s="50"/>
      <c r="P205" s="50"/>
      <c r="Q205" s="50"/>
      <c r="R205" s="50"/>
      <c r="S205" s="50"/>
      <c r="T205" s="50"/>
      <c r="U205" s="50"/>
      <c r="V205" s="50"/>
      <c r="W205" s="50"/>
      <c r="X205" s="50"/>
      <c r="Y205" s="50"/>
      <c r="Z205" s="50"/>
      <c r="AA205" s="50"/>
      <c r="AB205" s="50"/>
      <c r="AC205" s="63"/>
      <c r="AD205" s="63"/>
      <c r="AE205" s="63"/>
      <c r="AF205" s="63"/>
      <c r="AG205" s="63"/>
      <c r="AH205" s="63"/>
      <c r="AI205" s="148"/>
      <c r="AJ205" s="63"/>
      <c r="AK205" s="63"/>
      <c r="AL205" s="63"/>
      <c r="AM205" s="63"/>
      <c r="AN205" s="63"/>
      <c r="AO205" s="63"/>
      <c r="AP205" s="63"/>
      <c r="AQ205" s="63"/>
      <c r="AR205" s="63"/>
      <c r="AS205" s="63"/>
      <c r="AT205" s="63"/>
      <c r="AU205" s="63"/>
      <c r="AV205" s="148"/>
      <c r="AW205" s="63"/>
      <c r="AX205" s="148"/>
      <c r="AY205" s="63"/>
      <c r="AZ205" s="63"/>
      <c r="BA205" s="63"/>
      <c r="BB205" s="148"/>
    </row>
    <row r="206" spans="1:54" ht="28.8">
      <c r="A206" s="129"/>
      <c r="B206" s="132" t="s">
        <v>2544</v>
      </c>
      <c r="C206" s="132" t="s">
        <v>2545</v>
      </c>
      <c r="D206" s="133" t="s">
        <v>2546</v>
      </c>
      <c r="E206" s="132" t="s">
        <v>2547</v>
      </c>
      <c r="F206" s="132" t="s">
        <v>2548</v>
      </c>
      <c r="G206" s="132" t="s">
        <v>2549</v>
      </c>
      <c r="H206" s="153"/>
      <c r="I206" s="153"/>
      <c r="J206" s="147"/>
      <c r="K206" s="147"/>
      <c r="L206" s="147"/>
      <c r="M206" s="50"/>
      <c r="N206" s="50"/>
      <c r="O206" s="50"/>
      <c r="P206" s="50"/>
      <c r="Q206" s="50"/>
      <c r="R206" s="50"/>
      <c r="S206" s="50"/>
      <c r="T206" s="50"/>
      <c r="U206" s="50"/>
      <c r="V206" s="50"/>
      <c r="W206" s="50"/>
      <c r="X206" s="50"/>
      <c r="Y206" s="50"/>
      <c r="Z206" s="50"/>
      <c r="AA206" s="50"/>
      <c r="AB206" s="50"/>
      <c r="AC206" s="63"/>
      <c r="AD206" s="63"/>
      <c r="AE206" s="63"/>
      <c r="AF206" s="63"/>
      <c r="AG206" s="63"/>
      <c r="AH206" s="63"/>
      <c r="AI206" s="148"/>
      <c r="AJ206" s="63"/>
      <c r="AK206" s="63"/>
      <c r="AL206" s="63"/>
      <c r="AM206" s="63"/>
      <c r="AN206" s="63"/>
      <c r="AO206" s="63"/>
      <c r="AP206" s="63"/>
      <c r="AQ206" s="63"/>
      <c r="AR206" s="63"/>
      <c r="AS206" s="63"/>
      <c r="AT206" s="63"/>
      <c r="AU206" s="63"/>
      <c r="AV206" s="148"/>
      <c r="AW206" s="63"/>
      <c r="AX206" s="148"/>
      <c r="AY206" s="63"/>
      <c r="AZ206" s="63"/>
      <c r="BA206" s="63"/>
      <c r="BB206" s="148"/>
    </row>
    <row r="207" spans="1:54">
      <c r="B207" s="197" t="s">
        <v>2473</v>
      </c>
      <c r="C207" s="198"/>
      <c r="D207" s="198"/>
      <c r="E207" s="198"/>
      <c r="F207" s="198"/>
      <c r="G207" s="199"/>
      <c r="H207" s="56"/>
      <c r="I207" s="56"/>
      <c r="J207" s="56"/>
      <c r="K207" s="147"/>
      <c r="L207" s="147"/>
      <c r="M207" s="50"/>
      <c r="N207" s="50"/>
      <c r="O207" s="50"/>
      <c r="P207" s="50"/>
      <c r="Q207" s="50"/>
      <c r="R207" s="50"/>
      <c r="S207" s="50"/>
      <c r="T207" s="50"/>
      <c r="U207" s="50"/>
      <c r="V207" s="50"/>
      <c r="W207" s="50"/>
      <c r="X207" s="50"/>
      <c r="Y207" s="50"/>
      <c r="Z207" s="50"/>
      <c r="AA207" s="50"/>
      <c r="AB207" s="50"/>
      <c r="AC207" s="63"/>
      <c r="AD207" s="63"/>
      <c r="AE207" s="63"/>
      <c r="AF207" s="63"/>
      <c r="AG207" s="63"/>
      <c r="AH207" s="63"/>
      <c r="AI207" s="148"/>
      <c r="AJ207" s="63"/>
      <c r="AK207" s="63"/>
      <c r="AL207" s="63"/>
      <c r="AM207" s="63"/>
      <c r="AN207" s="63"/>
      <c r="AO207" s="63"/>
      <c r="AP207" s="63"/>
      <c r="AQ207" s="63"/>
      <c r="AR207" s="63"/>
      <c r="AS207" s="63"/>
      <c r="AT207" s="63"/>
      <c r="AU207" s="63"/>
      <c r="AV207" s="148"/>
      <c r="AW207" s="63"/>
      <c r="AX207" s="148"/>
      <c r="AY207" s="63"/>
      <c r="AZ207" s="63"/>
      <c r="BA207" s="63"/>
      <c r="BB207" s="148"/>
    </row>
    <row r="208" spans="1:54">
      <c r="B208" s="74"/>
      <c r="C208" s="74"/>
      <c r="D208" s="140"/>
      <c r="E208" s="141"/>
      <c r="F208" s="141"/>
      <c r="G208" s="142"/>
      <c r="H208" s="56"/>
      <c r="I208" s="56"/>
      <c r="J208" s="56"/>
      <c r="K208" s="147"/>
      <c r="L208" s="147"/>
      <c r="M208" s="50"/>
      <c r="N208" s="50"/>
      <c r="O208" s="50"/>
      <c r="P208" s="50"/>
      <c r="Q208" s="50"/>
      <c r="R208" s="50"/>
      <c r="S208" s="50"/>
      <c r="T208" s="50"/>
      <c r="U208" s="50"/>
      <c r="V208" s="50"/>
      <c r="W208" s="50"/>
      <c r="X208" s="50"/>
      <c r="Y208" s="50"/>
      <c r="Z208" s="50"/>
      <c r="AA208" s="50"/>
      <c r="AB208" s="50"/>
      <c r="AC208" s="63"/>
      <c r="AD208" s="63"/>
      <c r="AE208" s="63"/>
      <c r="AF208" s="63"/>
      <c r="AG208" s="63"/>
      <c r="AH208" s="63"/>
      <c r="AI208" s="148"/>
      <c r="AJ208" s="63"/>
      <c r="AK208" s="63"/>
      <c r="AL208" s="63"/>
      <c r="AM208" s="63"/>
      <c r="AN208" s="63"/>
      <c r="AO208" s="63"/>
      <c r="AP208" s="63"/>
      <c r="AQ208" s="63"/>
      <c r="AR208" s="63"/>
      <c r="AS208" s="63"/>
      <c r="AT208" s="63"/>
      <c r="AU208" s="63"/>
      <c r="AV208" s="148"/>
      <c r="AW208" s="63"/>
      <c r="AX208" s="148"/>
      <c r="AY208" s="63"/>
      <c r="AZ208" s="63"/>
      <c r="BA208" s="63"/>
      <c r="BB208" s="148"/>
    </row>
    <row r="209" spans="1:7">
      <c r="A209" s="129"/>
      <c r="B209" s="129" t="s">
        <v>2574</v>
      </c>
      <c r="C209" s="129"/>
      <c r="D209" s="129"/>
      <c r="E209" s="129"/>
      <c r="F209" s="129"/>
      <c r="G209" s="129"/>
    </row>
    <row r="210" spans="1:7">
      <c r="A210" s="129"/>
      <c r="B210" s="129" t="s">
        <v>2649</v>
      </c>
      <c r="C210" s="129"/>
      <c r="D210" s="129"/>
      <c r="E210" s="129"/>
      <c r="F210" s="129"/>
      <c r="G210" s="129"/>
    </row>
    <row r="211" spans="1:7" ht="48">
      <c r="A211" s="129"/>
      <c r="B211" s="138" t="s">
        <v>2551</v>
      </c>
      <c r="C211" s="138" t="s">
        <v>2552</v>
      </c>
      <c r="D211" s="138" t="s">
        <v>2553</v>
      </c>
      <c r="E211" s="138" t="s">
        <v>2554</v>
      </c>
      <c r="F211" s="138" t="s">
        <v>2557</v>
      </c>
      <c r="G211" s="129"/>
    </row>
    <row r="212" spans="1:7">
      <c r="A212" s="129"/>
      <c r="B212" s="200" t="s">
        <v>2473</v>
      </c>
      <c r="C212" s="201"/>
      <c r="D212" s="201"/>
      <c r="E212" s="201"/>
      <c r="F212" s="202"/>
      <c r="G212" s="129"/>
    </row>
    <row r="213" spans="1:7">
      <c r="A213" s="129"/>
      <c r="B213" s="129"/>
      <c r="C213" s="129"/>
      <c r="D213" s="129"/>
      <c r="E213" s="129"/>
      <c r="F213" s="129"/>
      <c r="G213" s="129"/>
    </row>
    <row r="214" spans="1:7">
      <c r="A214" s="129" t="s">
        <v>2558</v>
      </c>
      <c r="B214" s="130" t="s">
        <v>2567</v>
      </c>
      <c r="C214" s="129"/>
      <c r="D214" s="129"/>
      <c r="E214" s="129"/>
      <c r="F214" s="129"/>
      <c r="G214" s="129"/>
    </row>
    <row r="215" spans="1:7">
      <c r="A215" s="129"/>
      <c r="B215" s="129" t="s">
        <v>2559</v>
      </c>
      <c r="C215" s="129"/>
      <c r="D215" s="129"/>
      <c r="E215" s="129"/>
      <c r="F215" s="129"/>
      <c r="G215" s="129"/>
    </row>
    <row r="216" spans="1:7" ht="14.55" customHeight="1">
      <c r="A216" s="129"/>
      <c r="B216" t="s">
        <v>2568</v>
      </c>
      <c r="C216" s="143"/>
      <c r="D216" s="143"/>
      <c r="E216" s="143"/>
      <c r="F216" s="144"/>
      <c r="G216" s="129"/>
    </row>
    <row r="217" spans="1:7">
      <c r="A217" s="129"/>
      <c r="B217" s="129"/>
      <c r="C217" s="129"/>
      <c r="D217" s="129"/>
      <c r="E217" s="129"/>
      <c r="F217" s="129"/>
      <c r="G217" s="129"/>
    </row>
    <row r="218" spans="1:7">
      <c r="A218" s="129" t="s">
        <v>2560</v>
      </c>
      <c r="B218" s="130" t="s">
        <v>2569</v>
      </c>
      <c r="C218" s="129"/>
      <c r="D218" s="129"/>
      <c r="E218" s="129"/>
      <c r="F218" s="129"/>
      <c r="G218" s="129"/>
    </row>
    <row r="219" spans="1:7">
      <c r="B219" t="s">
        <v>2561</v>
      </c>
    </row>
    <row r="220" spans="1:7">
      <c r="B220" t="s">
        <v>2570</v>
      </c>
    </row>
    <row r="222" spans="1:7">
      <c r="A222" s="129" t="s">
        <v>2562</v>
      </c>
      <c r="B222" s="130" t="s">
        <v>2571</v>
      </c>
      <c r="C222" s="129"/>
      <c r="D222" s="129"/>
      <c r="E222" s="129"/>
      <c r="F222" s="129"/>
      <c r="G222" s="129"/>
    </row>
    <row r="243" spans="2:2">
      <c r="B243" t="s">
        <v>2652</v>
      </c>
    </row>
  </sheetData>
  <mergeCells count="6">
    <mergeCell ref="B212:F212"/>
    <mergeCell ref="B207:G207"/>
    <mergeCell ref="B150:H150"/>
    <mergeCell ref="B151:H151"/>
    <mergeCell ref="B158:H158"/>
    <mergeCell ref="B198:G198"/>
  </mergeCells>
  <pageMargins left="0" right="0" top="0" bottom="0" header="0" footer="0"/>
  <pageSetup orientation="landscape"/>
  <headerFooter>
    <oddFooter xml:space="preserve">&amp;C_x000D_&amp;1#&amp;"Aptos"&amp;10&amp;K000000  For internal use only </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heetPr>
  <dimension ref="A1:J106"/>
  <sheetViews>
    <sheetView topLeftCell="A85" workbookViewId="0">
      <selection activeCell="F105" sqref="F105"/>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90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188</v>
      </c>
      <c r="C5" s="13"/>
      <c r="D5" s="13"/>
      <c r="E5" s="13"/>
      <c r="F5" s="13"/>
      <c r="G5" s="13"/>
      <c r="H5" s="14"/>
      <c r="I5" s="14"/>
      <c r="J5" s="3"/>
    </row>
    <row r="6" spans="1:10" ht="13.05" customHeight="1">
      <c r="A6" s="3"/>
      <c r="B6" s="12" t="s">
        <v>631</v>
      </c>
      <c r="C6" s="13"/>
      <c r="D6" s="13"/>
      <c r="E6" s="13"/>
      <c r="F6" s="3"/>
      <c r="G6" s="14"/>
      <c r="H6" s="14"/>
      <c r="I6" s="14"/>
      <c r="J6" s="3"/>
    </row>
    <row r="7" spans="1:10" ht="13.05" customHeight="1">
      <c r="A7" s="15" t="s">
        <v>2194</v>
      </c>
      <c r="B7" s="16" t="s">
        <v>2195</v>
      </c>
      <c r="C7" s="13" t="s">
        <v>2196</v>
      </c>
      <c r="D7" s="13" t="s">
        <v>150</v>
      </c>
      <c r="E7" s="17">
        <v>1000000</v>
      </c>
      <c r="F7" s="18">
        <v>999.86</v>
      </c>
      <c r="G7" s="19">
        <v>1.29E-2</v>
      </c>
      <c r="H7" s="20">
        <v>5.2019999999999997E-2</v>
      </c>
      <c r="I7" s="21"/>
      <c r="J7" s="3"/>
    </row>
    <row r="8" spans="1:10" ht="13.05" customHeight="1">
      <c r="A8" s="15" t="s">
        <v>2197</v>
      </c>
      <c r="B8" s="16" t="s">
        <v>2198</v>
      </c>
      <c r="C8" s="13" t="s">
        <v>2199</v>
      </c>
      <c r="D8" s="13" t="s">
        <v>150</v>
      </c>
      <c r="E8" s="17">
        <v>1000000</v>
      </c>
      <c r="F8" s="18">
        <v>996.91</v>
      </c>
      <c r="G8" s="19">
        <v>1.2800000000000001E-2</v>
      </c>
      <c r="H8" s="20">
        <v>5.1499999999999997E-2</v>
      </c>
      <c r="I8" s="21"/>
      <c r="J8" s="3"/>
    </row>
    <row r="9" spans="1:10" ht="13.05" customHeight="1">
      <c r="A9" s="3"/>
      <c r="B9" s="22" t="s">
        <v>176</v>
      </c>
      <c r="C9" s="2"/>
      <c r="D9" s="2"/>
      <c r="E9" s="2"/>
      <c r="F9" s="23">
        <v>1996.77</v>
      </c>
      <c r="G9" s="24">
        <v>2.5700000000000001E-2</v>
      </c>
      <c r="H9" s="25"/>
      <c r="I9" s="25"/>
      <c r="J9" s="3"/>
    </row>
    <row r="10" spans="1:10" ht="13.05" customHeight="1">
      <c r="A10" s="3"/>
      <c r="B10" s="22" t="s">
        <v>187</v>
      </c>
      <c r="C10" s="26"/>
      <c r="D10" s="2"/>
      <c r="E10" s="26"/>
      <c r="F10" s="23">
        <v>1996.77</v>
      </c>
      <c r="G10" s="24">
        <v>2.5700000000000001E-2</v>
      </c>
      <c r="H10" s="25"/>
      <c r="I10" s="25"/>
      <c r="J10" s="3"/>
    </row>
    <row r="11" spans="1:10" ht="13.05" customHeight="1">
      <c r="A11" s="3"/>
      <c r="B11" s="12" t="s">
        <v>227</v>
      </c>
      <c r="C11" s="13"/>
      <c r="D11" s="13"/>
      <c r="E11" s="13"/>
      <c r="F11" s="13"/>
      <c r="G11" s="13"/>
      <c r="H11" s="14"/>
      <c r="I11" s="14"/>
      <c r="J11" s="3"/>
    </row>
    <row r="12" spans="1:10" ht="13.05" customHeight="1">
      <c r="A12" s="15" t="s">
        <v>2200</v>
      </c>
      <c r="B12" s="16" t="s">
        <v>229</v>
      </c>
      <c r="C12" s="13"/>
      <c r="D12" s="13" t="s">
        <v>226</v>
      </c>
      <c r="E12" s="17"/>
      <c r="F12" s="18">
        <v>33999.910000000003</v>
      </c>
      <c r="G12" s="19">
        <v>0.43809999999999999</v>
      </c>
      <c r="H12" s="20">
        <v>5.5199999999999999E-2</v>
      </c>
      <c r="I12" s="21"/>
      <c r="J12" s="3"/>
    </row>
    <row r="13" spans="1:10" ht="13.05" customHeight="1">
      <c r="A13" s="15" t="s">
        <v>2201</v>
      </c>
      <c r="B13" s="16" t="s">
        <v>229</v>
      </c>
      <c r="C13" s="13"/>
      <c r="D13" s="13" t="s">
        <v>226</v>
      </c>
      <c r="E13" s="17"/>
      <c r="F13" s="18">
        <v>26199.09</v>
      </c>
      <c r="G13" s="19">
        <v>0.33760000000000001</v>
      </c>
      <c r="H13" s="20">
        <v>5.5100000000000003E-2</v>
      </c>
      <c r="I13" s="21"/>
      <c r="J13" s="3"/>
    </row>
    <row r="14" spans="1:10" ht="13.05" customHeight="1">
      <c r="A14" s="15" t="s">
        <v>228</v>
      </c>
      <c r="B14" s="16" t="s">
        <v>229</v>
      </c>
      <c r="C14" s="13"/>
      <c r="D14" s="13" t="s">
        <v>226</v>
      </c>
      <c r="E14" s="17"/>
      <c r="F14" s="18">
        <v>15326.82</v>
      </c>
      <c r="G14" s="19">
        <v>0.19750000000000001</v>
      </c>
      <c r="H14" s="20">
        <v>5.3318045234963987E-2</v>
      </c>
      <c r="I14" s="21"/>
      <c r="J14" s="3"/>
    </row>
    <row r="15" spans="1:10" ht="13.05" customHeight="1">
      <c r="A15" s="3"/>
      <c r="B15" s="22" t="s">
        <v>176</v>
      </c>
      <c r="C15" s="2"/>
      <c r="D15" s="2"/>
      <c r="E15" s="2"/>
      <c r="F15" s="23">
        <v>75525.820000000007</v>
      </c>
      <c r="G15" s="24">
        <v>0.97319999999999995</v>
      </c>
      <c r="H15" s="25"/>
      <c r="I15" s="25"/>
      <c r="J15" s="3"/>
    </row>
    <row r="16" spans="1:10" ht="13.05" customHeight="1">
      <c r="A16" s="3"/>
      <c r="B16" s="22" t="s">
        <v>187</v>
      </c>
      <c r="C16" s="26"/>
      <c r="D16" s="2"/>
      <c r="E16" s="26"/>
      <c r="F16" s="23">
        <v>75525.820000000007</v>
      </c>
      <c r="G16" s="24">
        <v>0.97319999999999995</v>
      </c>
      <c r="H16" s="25"/>
      <c r="I16" s="25"/>
      <c r="J16" s="3"/>
    </row>
    <row r="17" spans="1:10" ht="13.05" customHeight="1">
      <c r="A17" s="3"/>
      <c r="B17" s="22" t="s">
        <v>230</v>
      </c>
      <c r="C17" s="13"/>
      <c r="D17" s="2"/>
      <c r="E17" s="13"/>
      <c r="F17" s="27">
        <v>77.180000000000007</v>
      </c>
      <c r="G17" s="24">
        <v>1.1000000000000001E-3</v>
      </c>
      <c r="H17" s="25"/>
      <c r="I17" s="25"/>
      <c r="J17" s="3"/>
    </row>
    <row r="18" spans="1:10" ht="13.05" customHeight="1">
      <c r="A18" s="3"/>
      <c r="B18" s="28" t="s">
        <v>231</v>
      </c>
      <c r="C18" s="29"/>
      <c r="D18" s="29"/>
      <c r="E18" s="29"/>
      <c r="F18" s="30">
        <v>77599.77</v>
      </c>
      <c r="G18" s="31">
        <v>1</v>
      </c>
      <c r="H18" s="32"/>
      <c r="I18" s="32"/>
      <c r="J18" s="3"/>
    </row>
    <row r="19" spans="1:10" ht="13.05" customHeight="1">
      <c r="A19" s="3"/>
      <c r="B19" s="6"/>
      <c r="C19" s="3"/>
      <c r="D19" s="3"/>
      <c r="E19" s="3"/>
      <c r="F19" s="3"/>
      <c r="G19" s="3"/>
      <c r="H19" s="3"/>
      <c r="I19" s="3"/>
      <c r="J19" s="3"/>
    </row>
    <row r="20" spans="1:10" ht="13.05" customHeight="1">
      <c r="A20" s="3"/>
      <c r="B20" s="187"/>
      <c r="C20" s="187"/>
      <c r="D20" s="187"/>
      <c r="E20" s="187"/>
      <c r="F20" s="187"/>
      <c r="G20" s="187"/>
      <c r="H20" s="187"/>
      <c r="I20" s="3"/>
      <c r="J20" s="3"/>
    </row>
    <row r="21" spans="1:10" ht="13.05" customHeight="1">
      <c r="A21" s="3"/>
      <c r="B21" s="187"/>
      <c r="C21" s="187"/>
      <c r="D21" s="187"/>
      <c r="E21" s="187"/>
      <c r="F21" s="187"/>
      <c r="G21" s="187"/>
      <c r="H21" s="187"/>
      <c r="I21" s="3"/>
      <c r="J21" s="3"/>
    </row>
    <row r="22" spans="1:10" ht="13.05" customHeight="1">
      <c r="A22" s="3"/>
      <c r="B22" s="4" t="s">
        <v>226</v>
      </c>
      <c r="C22" s="3"/>
      <c r="D22" s="3"/>
      <c r="E22" s="3"/>
      <c r="F22" s="3"/>
      <c r="G22" s="3"/>
      <c r="H22" s="3"/>
      <c r="I22" s="3"/>
      <c r="J22" s="3"/>
    </row>
    <row r="23" spans="1:10" ht="13.05" customHeight="1">
      <c r="A23" s="3"/>
      <c r="B23" s="4" t="s">
        <v>234</v>
      </c>
      <c r="C23" s="3"/>
      <c r="D23" s="3"/>
      <c r="E23" s="3"/>
      <c r="F23" s="3"/>
      <c r="G23" s="3"/>
      <c r="H23" s="3"/>
      <c r="I23" s="3"/>
      <c r="J23" s="3"/>
    </row>
    <row r="24" spans="1:10" ht="26.1" customHeight="1">
      <c r="A24" s="3"/>
      <c r="B24" s="187" t="s">
        <v>235</v>
      </c>
      <c r="C24" s="187"/>
      <c r="D24" s="187"/>
      <c r="E24" s="187"/>
      <c r="F24" s="187"/>
      <c r="G24" s="187"/>
      <c r="H24" s="187"/>
      <c r="I24" s="3"/>
      <c r="J24" s="3"/>
    </row>
    <row r="28" spans="1:10">
      <c r="B28" s="49" t="s">
        <v>2354</v>
      </c>
      <c r="C28" s="50"/>
      <c r="D28" s="50"/>
      <c r="E28" s="51"/>
    </row>
    <row r="29" spans="1:10">
      <c r="B29" s="50" t="s">
        <v>2393</v>
      </c>
      <c r="C29" s="50"/>
      <c r="D29" s="50"/>
      <c r="E29" s="51"/>
    </row>
    <row r="30" spans="1:10">
      <c r="B30" s="57" t="s">
        <v>2394</v>
      </c>
      <c r="C30" s="50"/>
      <c r="D30" s="50"/>
      <c r="E30" s="51"/>
    </row>
    <row r="31" spans="1:10">
      <c r="B31" s="50" t="s">
        <v>2355</v>
      </c>
      <c r="C31" s="50"/>
      <c r="D31" s="50"/>
      <c r="E31" s="51"/>
    </row>
    <row r="32" spans="1:10">
      <c r="B32" s="50" t="s">
        <v>2356</v>
      </c>
      <c r="C32" s="50"/>
      <c r="D32" s="50"/>
      <c r="E32" s="51"/>
    </row>
    <row r="33" spans="2:5">
      <c r="B33" s="50" t="s">
        <v>2357</v>
      </c>
      <c r="C33" s="52"/>
      <c r="D33" s="52"/>
      <c r="E33" s="52"/>
    </row>
    <row r="34" spans="2:5">
      <c r="B34" s="50" t="s">
        <v>2358</v>
      </c>
      <c r="C34" s="50"/>
      <c r="D34" s="50"/>
      <c r="E34" s="51"/>
    </row>
    <row r="35" spans="2:5">
      <c r="B35" s="50" t="s">
        <v>2359</v>
      </c>
      <c r="C35" s="50"/>
      <c r="D35" s="50"/>
      <c r="E35" s="51"/>
    </row>
    <row r="36" spans="2:5">
      <c r="B36" s="50" t="s">
        <v>2360</v>
      </c>
      <c r="C36" s="50"/>
      <c r="D36" s="50"/>
      <c r="E36" s="51"/>
    </row>
    <row r="37" spans="2:5">
      <c r="B37" s="50" t="s">
        <v>2361</v>
      </c>
      <c r="C37" s="50"/>
      <c r="D37" s="50"/>
      <c r="E37" s="51"/>
    </row>
    <row r="38" spans="2:5">
      <c r="B38" s="49" t="s">
        <v>2362</v>
      </c>
      <c r="C38" s="49"/>
      <c r="D38" s="49" t="s">
        <v>2505</v>
      </c>
      <c r="E38" s="49" t="s">
        <v>2364</v>
      </c>
    </row>
    <row r="39" spans="2:5">
      <c r="B39" s="50" t="s">
        <v>2487</v>
      </c>
      <c r="C39" s="50"/>
      <c r="D39" s="53">
        <v>1280.2258999999999</v>
      </c>
      <c r="E39" s="53">
        <v>1285.6728000000001</v>
      </c>
    </row>
    <row r="40" spans="2:5">
      <c r="B40" s="50" t="s">
        <v>2488</v>
      </c>
      <c r="C40" s="50"/>
      <c r="D40" s="53">
        <v>1000</v>
      </c>
      <c r="E40" s="53">
        <v>1000</v>
      </c>
    </row>
    <row r="41" spans="2:5">
      <c r="B41" s="50" t="s">
        <v>2489</v>
      </c>
      <c r="C41" s="50"/>
      <c r="D41" s="53">
        <v>1280.1958999999999</v>
      </c>
      <c r="E41" s="53">
        <v>1285.6428000000001</v>
      </c>
    </row>
    <row r="42" spans="2:5">
      <c r="B42" s="50" t="s">
        <v>2490</v>
      </c>
      <c r="C42" s="50"/>
      <c r="D42" s="53">
        <v>1000</v>
      </c>
      <c r="E42" s="53">
        <v>1000</v>
      </c>
    </row>
    <row r="43" spans="2:5">
      <c r="B43" s="50" t="s">
        <v>2365</v>
      </c>
      <c r="C43" s="50"/>
      <c r="D43" s="53">
        <v>1000.0018</v>
      </c>
      <c r="E43" s="53">
        <v>1000.0018</v>
      </c>
    </row>
    <row r="44" spans="2:5">
      <c r="B44" s="50" t="s">
        <v>2366</v>
      </c>
      <c r="C44" s="50"/>
      <c r="D44" s="53">
        <v>1420.1936000000001</v>
      </c>
      <c r="E44" s="53">
        <v>1426.181</v>
      </c>
    </row>
    <row r="45" spans="2:5">
      <c r="B45" s="50" t="s">
        <v>2368</v>
      </c>
      <c r="C45" s="50"/>
      <c r="D45" s="53">
        <v>1001.3397</v>
      </c>
      <c r="E45" s="53">
        <v>1000.595</v>
      </c>
    </row>
    <row r="46" spans="2:5">
      <c r="B46" s="50" t="s">
        <v>2373</v>
      </c>
      <c r="C46" s="50"/>
      <c r="D46" s="53">
        <v>1000.0028</v>
      </c>
      <c r="E46" s="53">
        <v>1000.0028</v>
      </c>
    </row>
    <row r="47" spans="2:5">
      <c r="B47" s="50" t="s">
        <v>2374</v>
      </c>
      <c r="C47" s="50"/>
      <c r="D47" s="53">
        <v>1426.8690999999999</v>
      </c>
      <c r="E47" s="53">
        <v>1432.9399000000001</v>
      </c>
    </row>
    <row r="48" spans="2:5">
      <c r="B48" s="50" t="s">
        <v>2376</v>
      </c>
      <c r="C48" s="50"/>
      <c r="D48" s="53">
        <v>1000.8565</v>
      </c>
      <c r="E48" s="53">
        <v>1000.1079</v>
      </c>
    </row>
    <row r="49" spans="2:5">
      <c r="B49" s="50"/>
      <c r="C49" s="50"/>
      <c r="D49" s="50"/>
      <c r="E49" s="51"/>
    </row>
    <row r="50" spans="2:5">
      <c r="B50" s="50" t="s">
        <v>2377</v>
      </c>
      <c r="C50" s="50"/>
      <c r="D50" s="49" t="s">
        <v>2378</v>
      </c>
      <c r="E50" s="54" t="s">
        <v>221</v>
      </c>
    </row>
    <row r="51" spans="2:5">
      <c r="B51" s="50" t="s">
        <v>2365</v>
      </c>
      <c r="C51" s="50"/>
      <c r="D51" s="55">
        <v>4.14106548</v>
      </c>
      <c r="E51" s="55">
        <v>4.14106548</v>
      </c>
    </row>
    <row r="52" spans="2:5">
      <c r="B52" s="50" t="s">
        <v>2368</v>
      </c>
      <c r="C52" s="50"/>
      <c r="D52" s="55">
        <v>4.9605348899999999</v>
      </c>
      <c r="E52" s="55">
        <v>4.9605348899999999</v>
      </c>
    </row>
    <row r="53" spans="2:5">
      <c r="B53" s="50" t="s">
        <v>2373</v>
      </c>
      <c r="C53" s="50"/>
      <c r="D53" s="55">
        <v>4.2478261199999992</v>
      </c>
      <c r="E53" s="55">
        <v>4.2478261199999992</v>
      </c>
    </row>
    <row r="54" spans="2:5">
      <c r="B54" s="50" t="s">
        <v>2376</v>
      </c>
      <c r="C54" s="50"/>
      <c r="D54" s="55">
        <v>4.9969318000000005</v>
      </c>
      <c r="E54" s="55">
        <v>4.9969318000000005</v>
      </c>
    </row>
    <row r="55" spans="2:5">
      <c r="B55" s="50"/>
      <c r="C55" s="50"/>
      <c r="D55" s="50"/>
      <c r="E55" s="51"/>
    </row>
    <row r="56" spans="2:5">
      <c r="B56" s="50" t="s">
        <v>2379</v>
      </c>
      <c r="C56" s="50"/>
      <c r="D56" s="50"/>
      <c r="E56" s="51"/>
    </row>
    <row r="57" spans="2:5">
      <c r="B57" s="50" t="s">
        <v>2380</v>
      </c>
      <c r="C57" s="50"/>
      <c r="D57" s="50"/>
      <c r="E57" s="51"/>
    </row>
    <row r="58" spans="2:5">
      <c r="B58" s="50" t="s">
        <v>2491</v>
      </c>
      <c r="C58" s="50"/>
      <c r="D58" s="50"/>
      <c r="E58" s="51"/>
    </row>
    <row r="59" spans="2:5">
      <c r="B59" s="50" t="s">
        <v>2382</v>
      </c>
      <c r="C59" s="50"/>
      <c r="D59" s="50"/>
      <c r="E59" s="51"/>
    </row>
    <row r="60" spans="2:5">
      <c r="B60" s="50" t="s">
        <v>2400</v>
      </c>
      <c r="C60" s="50"/>
      <c r="D60" s="50"/>
      <c r="E60" s="51"/>
    </row>
    <row r="61" spans="2:5">
      <c r="B61" s="50" t="s">
        <v>2383</v>
      </c>
      <c r="C61" s="50"/>
      <c r="D61" s="50"/>
      <c r="E61" s="51"/>
    </row>
    <row r="62" spans="2:5">
      <c r="B62" s="50" t="s">
        <v>2384</v>
      </c>
      <c r="C62" s="50"/>
      <c r="D62" s="50"/>
      <c r="E62" s="51"/>
    </row>
    <row r="63" spans="2:5">
      <c r="B63" s="50" t="s">
        <v>2385</v>
      </c>
      <c r="C63" s="50"/>
      <c r="D63" s="50"/>
      <c r="E63" s="51"/>
    </row>
    <row r="64" spans="2:5">
      <c r="B64" s="50" t="s">
        <v>2386</v>
      </c>
      <c r="C64" s="50"/>
      <c r="D64" s="50"/>
      <c r="E64" s="51"/>
    </row>
    <row r="65" spans="2:5">
      <c r="B65" s="50" t="s">
        <v>2387</v>
      </c>
      <c r="C65" s="50"/>
      <c r="D65" s="50"/>
      <c r="E65" s="51"/>
    </row>
    <row r="66" spans="2:5">
      <c r="B66" s="50" t="s">
        <v>2388</v>
      </c>
      <c r="C66" s="50"/>
      <c r="D66" s="50"/>
      <c r="E66" s="51"/>
    </row>
    <row r="67" spans="2:5">
      <c r="B67" s="50" t="s">
        <v>2389</v>
      </c>
      <c r="C67" s="50"/>
      <c r="D67" s="50"/>
      <c r="E67" s="51"/>
    </row>
    <row r="68" spans="2:5">
      <c r="B68" s="50" t="s">
        <v>2492</v>
      </c>
      <c r="C68" s="50"/>
      <c r="D68" s="50"/>
      <c r="E68" s="51"/>
    </row>
    <row r="69" spans="2:5">
      <c r="B69" s="50" t="s">
        <v>2493</v>
      </c>
      <c r="C69" s="50"/>
      <c r="D69" s="50"/>
      <c r="E69" s="51"/>
    </row>
    <row r="106" spans="2:2">
      <c r="B106" t="s">
        <v>2652</v>
      </c>
    </row>
  </sheetData>
  <mergeCells count="3">
    <mergeCell ref="B20:H20"/>
    <mergeCell ref="B21:H21"/>
    <mergeCell ref="B24:H24"/>
  </mergeCells>
  <pageMargins left="0" right="0" top="0" bottom="0" header="0" footer="0"/>
  <pageSetup orientation="landscape"/>
  <headerFooter>
    <oddFooter xml:space="preserve">&amp;C_x000D_&amp;1#&amp;"Aptos"&amp;10&amp;K000000  For internal use only </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heetPr>
  <dimension ref="A1:J174"/>
  <sheetViews>
    <sheetView topLeftCell="A137" workbookViewId="0">
      <selection activeCell="G164" sqref="G164"/>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92</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2202</v>
      </c>
      <c r="B7" s="16" t="s">
        <v>2203</v>
      </c>
      <c r="C7" s="13" t="s">
        <v>2204</v>
      </c>
      <c r="D7" s="13" t="s">
        <v>150</v>
      </c>
      <c r="E7" s="17">
        <v>20000000</v>
      </c>
      <c r="F7" s="18">
        <v>20288.52</v>
      </c>
      <c r="G7" s="19">
        <v>5.6000000000000001E-2</v>
      </c>
      <c r="H7" s="20">
        <v>5.8069999999999997E-2</v>
      </c>
      <c r="I7" s="21"/>
      <c r="J7" s="3"/>
    </row>
    <row r="8" spans="1:10" ht="13.05" customHeight="1">
      <c r="A8" s="15" t="s">
        <v>370</v>
      </c>
      <c r="B8" s="16" t="s">
        <v>371</v>
      </c>
      <c r="C8" s="13" t="s">
        <v>372</v>
      </c>
      <c r="D8" s="13" t="s">
        <v>150</v>
      </c>
      <c r="E8" s="17">
        <v>900000</v>
      </c>
      <c r="F8" s="18">
        <v>906.84</v>
      </c>
      <c r="G8" s="19">
        <v>2.5000000000000001E-3</v>
      </c>
      <c r="H8" s="20">
        <v>5.6308999999999998E-2</v>
      </c>
      <c r="I8" s="21"/>
      <c r="J8" s="3"/>
    </row>
    <row r="9" spans="1:10" ht="13.05" customHeight="1">
      <c r="A9" s="15" t="s">
        <v>2205</v>
      </c>
      <c r="B9" s="16" t="s">
        <v>2206</v>
      </c>
      <c r="C9" s="13" t="s">
        <v>2207</v>
      </c>
      <c r="D9" s="13" t="s">
        <v>150</v>
      </c>
      <c r="E9" s="17">
        <v>500000</v>
      </c>
      <c r="F9" s="18">
        <v>506.64</v>
      </c>
      <c r="G9" s="19">
        <v>1.4E-3</v>
      </c>
      <c r="H9" s="20">
        <v>5.8069999999999997E-2</v>
      </c>
      <c r="I9" s="21"/>
      <c r="J9" s="3"/>
    </row>
    <row r="10" spans="1:10" ht="13.05" customHeight="1">
      <c r="A10" s="3"/>
      <c r="B10" s="22" t="s">
        <v>176</v>
      </c>
      <c r="C10" s="2"/>
      <c r="D10" s="2"/>
      <c r="E10" s="2"/>
      <c r="F10" s="23">
        <v>21702</v>
      </c>
      <c r="G10" s="24">
        <v>5.9900000000000002E-2</v>
      </c>
      <c r="H10" s="25"/>
      <c r="I10" s="25"/>
      <c r="J10" s="3"/>
    </row>
    <row r="11" spans="1:10" ht="13.05" customHeight="1">
      <c r="A11" s="3"/>
      <c r="B11" s="22" t="s">
        <v>177</v>
      </c>
      <c r="C11" s="2"/>
      <c r="D11" s="2"/>
      <c r="E11" s="2"/>
      <c r="F11" s="25" t="s">
        <v>178</v>
      </c>
      <c r="G11" s="25" t="s">
        <v>178</v>
      </c>
      <c r="H11" s="25"/>
      <c r="I11" s="25"/>
      <c r="J11" s="3"/>
    </row>
    <row r="12" spans="1:10" ht="13.05" customHeight="1">
      <c r="A12" s="3"/>
      <c r="B12" s="22" t="s">
        <v>176</v>
      </c>
      <c r="C12" s="2"/>
      <c r="D12" s="2"/>
      <c r="E12" s="2"/>
      <c r="F12" s="25" t="s">
        <v>178</v>
      </c>
      <c r="G12" s="25" t="s">
        <v>178</v>
      </c>
      <c r="H12" s="25"/>
      <c r="I12" s="25"/>
      <c r="J12" s="3"/>
    </row>
    <row r="13" spans="1:10" ht="13.05" customHeight="1">
      <c r="A13" s="3"/>
      <c r="B13" s="22" t="s">
        <v>187</v>
      </c>
      <c r="C13" s="26"/>
      <c r="D13" s="2"/>
      <c r="E13" s="26"/>
      <c r="F13" s="23">
        <v>21702</v>
      </c>
      <c r="G13" s="24">
        <v>5.9900000000000002E-2</v>
      </c>
      <c r="H13" s="25"/>
      <c r="I13" s="25"/>
      <c r="J13" s="3"/>
    </row>
    <row r="14" spans="1:10" ht="13.05" customHeight="1">
      <c r="A14" s="3"/>
      <c r="B14" s="12" t="s">
        <v>188</v>
      </c>
      <c r="C14" s="13"/>
      <c r="D14" s="13"/>
      <c r="E14" s="13"/>
      <c r="F14" s="13"/>
      <c r="G14" s="13"/>
      <c r="H14" s="14"/>
      <c r="I14" s="14"/>
      <c r="J14" s="3"/>
    </row>
    <row r="15" spans="1:10" ht="13.05" customHeight="1">
      <c r="A15" s="3"/>
      <c r="B15" s="12" t="s">
        <v>189</v>
      </c>
      <c r="C15" s="13"/>
      <c r="D15" s="13"/>
      <c r="E15" s="13"/>
      <c r="F15" s="3"/>
      <c r="G15" s="14"/>
      <c r="H15" s="14"/>
      <c r="I15" s="14"/>
      <c r="J15" s="3"/>
    </row>
    <row r="16" spans="1:10" ht="13.05" customHeight="1">
      <c r="A16" s="15" t="s">
        <v>200</v>
      </c>
      <c r="B16" s="16" t="s">
        <v>201</v>
      </c>
      <c r="C16" s="13" t="s">
        <v>202</v>
      </c>
      <c r="D16" s="13" t="s">
        <v>203</v>
      </c>
      <c r="E16" s="17">
        <v>4000</v>
      </c>
      <c r="F16" s="18">
        <v>19251.46</v>
      </c>
      <c r="G16" s="19">
        <v>5.3100000000000001E-2</v>
      </c>
      <c r="H16" s="20">
        <v>6.7581000000000002E-2</v>
      </c>
      <c r="I16" s="21"/>
      <c r="J16" s="3"/>
    </row>
    <row r="17" spans="1:10" ht="13.05" customHeight="1">
      <c r="A17" s="15" t="s">
        <v>2208</v>
      </c>
      <c r="B17" s="16" t="s">
        <v>2209</v>
      </c>
      <c r="C17" s="13" t="s">
        <v>2210</v>
      </c>
      <c r="D17" s="13" t="s">
        <v>193</v>
      </c>
      <c r="E17" s="17">
        <v>2500</v>
      </c>
      <c r="F17" s="18">
        <v>12011.18</v>
      </c>
      <c r="G17" s="19">
        <v>3.3099999999999997E-2</v>
      </c>
      <c r="H17" s="20">
        <v>6.7829E-2</v>
      </c>
      <c r="I17" s="21"/>
      <c r="J17" s="3"/>
    </row>
    <row r="18" spans="1:10" ht="13.05" customHeight="1">
      <c r="A18" s="15" t="s">
        <v>197</v>
      </c>
      <c r="B18" s="16" t="s">
        <v>198</v>
      </c>
      <c r="C18" s="13" t="s">
        <v>199</v>
      </c>
      <c r="D18" s="13" t="s">
        <v>193</v>
      </c>
      <c r="E18" s="17">
        <v>2400</v>
      </c>
      <c r="F18" s="18">
        <v>11632.8</v>
      </c>
      <c r="G18" s="19">
        <v>3.2099999999999997E-2</v>
      </c>
      <c r="H18" s="20">
        <v>6.6600000000000006E-2</v>
      </c>
      <c r="I18" s="21"/>
      <c r="J18" s="3"/>
    </row>
    <row r="19" spans="1:10" ht="13.05" customHeight="1">
      <c r="A19" s="15" t="s">
        <v>2211</v>
      </c>
      <c r="B19" s="16" t="s">
        <v>2212</v>
      </c>
      <c r="C19" s="13" t="s">
        <v>2213</v>
      </c>
      <c r="D19" s="13" t="s">
        <v>193</v>
      </c>
      <c r="E19" s="17">
        <v>2000</v>
      </c>
      <c r="F19" s="18">
        <v>9701.7099999999991</v>
      </c>
      <c r="G19" s="19">
        <v>2.6800000000000001E-2</v>
      </c>
      <c r="H19" s="20">
        <v>6.7199999999999996E-2</v>
      </c>
      <c r="I19" s="21"/>
      <c r="J19" s="3"/>
    </row>
    <row r="20" spans="1:10" ht="13.05" customHeight="1">
      <c r="A20" s="15" t="s">
        <v>2214</v>
      </c>
      <c r="B20" s="16" t="s">
        <v>2215</v>
      </c>
      <c r="C20" s="13" t="s">
        <v>2216</v>
      </c>
      <c r="D20" s="13" t="s">
        <v>193</v>
      </c>
      <c r="E20" s="17">
        <v>2000</v>
      </c>
      <c r="F20" s="18">
        <v>9696.73</v>
      </c>
      <c r="G20" s="19">
        <v>2.6800000000000001E-2</v>
      </c>
      <c r="H20" s="20">
        <v>6.7150000000000001E-2</v>
      </c>
      <c r="I20" s="21"/>
      <c r="J20" s="3"/>
    </row>
    <row r="21" spans="1:10" ht="13.05" customHeight="1">
      <c r="A21" s="15" t="s">
        <v>2217</v>
      </c>
      <c r="B21" s="16" t="s">
        <v>2218</v>
      </c>
      <c r="C21" s="13" t="s">
        <v>2219</v>
      </c>
      <c r="D21" s="13" t="s">
        <v>193</v>
      </c>
      <c r="E21" s="17">
        <v>2000</v>
      </c>
      <c r="F21" s="18">
        <v>9621.34</v>
      </c>
      <c r="G21" s="19">
        <v>2.6499999999999999E-2</v>
      </c>
      <c r="H21" s="20">
        <v>6.7760000000000001E-2</v>
      </c>
      <c r="I21" s="21"/>
      <c r="J21" s="3"/>
    </row>
    <row r="22" spans="1:10" ht="13.05" customHeight="1">
      <c r="A22" s="15" t="s">
        <v>190</v>
      </c>
      <c r="B22" s="16" t="s">
        <v>191</v>
      </c>
      <c r="C22" s="13" t="s">
        <v>192</v>
      </c>
      <c r="D22" s="13" t="s">
        <v>193</v>
      </c>
      <c r="E22" s="17">
        <v>2000</v>
      </c>
      <c r="F22" s="18">
        <v>9600.3799999999992</v>
      </c>
      <c r="G22" s="19">
        <v>2.6499999999999999E-2</v>
      </c>
      <c r="H22" s="20">
        <v>7.2349999999999998E-2</v>
      </c>
      <c r="I22" s="21"/>
      <c r="J22" s="3"/>
    </row>
    <row r="23" spans="1:10" ht="13.05" customHeight="1">
      <c r="A23" s="15" t="s">
        <v>2220</v>
      </c>
      <c r="B23" s="16" t="s">
        <v>2221</v>
      </c>
      <c r="C23" s="13" t="s">
        <v>2222</v>
      </c>
      <c r="D23" s="13" t="s">
        <v>193</v>
      </c>
      <c r="E23" s="17">
        <v>2000</v>
      </c>
      <c r="F23" s="18">
        <v>9554.83</v>
      </c>
      <c r="G23" s="19">
        <v>2.64E-2</v>
      </c>
      <c r="H23" s="20">
        <v>6.8849999999999995E-2</v>
      </c>
      <c r="I23" s="21"/>
      <c r="J23" s="3"/>
    </row>
    <row r="24" spans="1:10" ht="13.05" customHeight="1">
      <c r="A24" s="15" t="s">
        <v>2223</v>
      </c>
      <c r="B24" s="16" t="s">
        <v>2224</v>
      </c>
      <c r="C24" s="13" t="s">
        <v>2225</v>
      </c>
      <c r="D24" s="13" t="s">
        <v>213</v>
      </c>
      <c r="E24" s="17">
        <v>2000</v>
      </c>
      <c r="F24" s="18">
        <v>9545.01</v>
      </c>
      <c r="G24" s="19">
        <v>2.63E-2</v>
      </c>
      <c r="H24" s="20">
        <v>6.8500000000000005E-2</v>
      </c>
      <c r="I24" s="21"/>
      <c r="J24" s="3"/>
    </row>
    <row r="25" spans="1:10" ht="13.05" customHeight="1">
      <c r="A25" s="15" t="s">
        <v>2226</v>
      </c>
      <c r="B25" s="16" t="s">
        <v>2227</v>
      </c>
      <c r="C25" s="13" t="s">
        <v>2228</v>
      </c>
      <c r="D25" s="13" t="s">
        <v>193</v>
      </c>
      <c r="E25" s="17">
        <v>2000</v>
      </c>
      <c r="F25" s="18">
        <v>9541.84</v>
      </c>
      <c r="G25" s="19">
        <v>2.63E-2</v>
      </c>
      <c r="H25" s="20">
        <v>6.9000000000000006E-2</v>
      </c>
      <c r="I25" s="21"/>
      <c r="J25" s="3"/>
    </row>
    <row r="26" spans="1:10" ht="13.05" customHeight="1">
      <c r="A26" s="15" t="s">
        <v>2159</v>
      </c>
      <c r="B26" s="16" t="s">
        <v>2160</v>
      </c>
      <c r="C26" s="13" t="s">
        <v>2161</v>
      </c>
      <c r="D26" s="13" t="s">
        <v>193</v>
      </c>
      <c r="E26" s="17">
        <v>1800</v>
      </c>
      <c r="F26" s="18">
        <v>8601.2900000000009</v>
      </c>
      <c r="G26" s="19">
        <v>2.3699999999999999E-2</v>
      </c>
      <c r="H26" s="20">
        <v>6.8500000000000005E-2</v>
      </c>
      <c r="I26" s="21"/>
      <c r="J26" s="3"/>
    </row>
    <row r="27" spans="1:10" ht="13.05" customHeight="1">
      <c r="A27" s="15" t="s">
        <v>2229</v>
      </c>
      <c r="B27" s="16" t="s">
        <v>2230</v>
      </c>
      <c r="C27" s="13" t="s">
        <v>2231</v>
      </c>
      <c r="D27" s="13" t="s">
        <v>193</v>
      </c>
      <c r="E27" s="17">
        <v>1600</v>
      </c>
      <c r="F27" s="18">
        <v>7626.85</v>
      </c>
      <c r="G27" s="19">
        <v>2.1000000000000001E-2</v>
      </c>
      <c r="H27" s="20">
        <v>6.8949999999999997E-2</v>
      </c>
      <c r="I27" s="21"/>
      <c r="J27" s="3"/>
    </row>
    <row r="28" spans="1:10" ht="13.05" customHeight="1">
      <c r="A28" s="15" t="s">
        <v>2232</v>
      </c>
      <c r="B28" s="16" t="s">
        <v>2233</v>
      </c>
      <c r="C28" s="13" t="s">
        <v>2234</v>
      </c>
      <c r="D28" s="13" t="s">
        <v>193</v>
      </c>
      <c r="E28" s="17">
        <v>1500</v>
      </c>
      <c r="F28" s="18">
        <v>7299.69</v>
      </c>
      <c r="G28" s="19">
        <v>2.01E-2</v>
      </c>
      <c r="H28" s="20">
        <v>6.7221000000000003E-2</v>
      </c>
      <c r="I28" s="21"/>
      <c r="J28" s="3"/>
    </row>
    <row r="29" spans="1:10" ht="13.05" customHeight="1">
      <c r="A29" s="15" t="s">
        <v>214</v>
      </c>
      <c r="B29" s="16" t="s">
        <v>215</v>
      </c>
      <c r="C29" s="13" t="s">
        <v>216</v>
      </c>
      <c r="D29" s="13" t="s">
        <v>193</v>
      </c>
      <c r="E29" s="17">
        <v>1500</v>
      </c>
      <c r="F29" s="18">
        <v>7291.34</v>
      </c>
      <c r="G29" s="19">
        <v>2.01E-2</v>
      </c>
      <c r="H29" s="20">
        <v>6.6959000000000005E-2</v>
      </c>
      <c r="I29" s="21"/>
      <c r="J29" s="3"/>
    </row>
    <row r="30" spans="1:10" ht="13.05" customHeight="1">
      <c r="A30" s="15" t="s">
        <v>2235</v>
      </c>
      <c r="B30" s="16" t="s">
        <v>2236</v>
      </c>
      <c r="C30" s="13" t="s">
        <v>2237</v>
      </c>
      <c r="D30" s="13" t="s">
        <v>193</v>
      </c>
      <c r="E30" s="17">
        <v>1500</v>
      </c>
      <c r="F30" s="18">
        <v>7274.99</v>
      </c>
      <c r="G30" s="19">
        <v>2.01E-2</v>
      </c>
      <c r="H30" s="20">
        <v>6.7199999999999996E-2</v>
      </c>
      <c r="I30" s="21"/>
      <c r="J30" s="3"/>
    </row>
    <row r="31" spans="1:10" ht="13.05" customHeight="1">
      <c r="A31" s="15" t="s">
        <v>2238</v>
      </c>
      <c r="B31" s="16" t="s">
        <v>2239</v>
      </c>
      <c r="C31" s="13" t="s">
        <v>2240</v>
      </c>
      <c r="D31" s="13" t="s">
        <v>193</v>
      </c>
      <c r="E31" s="17">
        <v>1500</v>
      </c>
      <c r="F31" s="18">
        <v>7207</v>
      </c>
      <c r="G31" s="19">
        <v>1.9900000000000001E-2</v>
      </c>
      <c r="H31" s="20">
        <v>6.7760000000000001E-2</v>
      </c>
      <c r="I31" s="21"/>
      <c r="J31" s="3"/>
    </row>
    <row r="32" spans="1:10" ht="13.05" customHeight="1">
      <c r="A32" s="15" t="s">
        <v>204</v>
      </c>
      <c r="B32" s="16" t="s">
        <v>205</v>
      </c>
      <c r="C32" s="13" t="s">
        <v>206</v>
      </c>
      <c r="D32" s="13" t="s">
        <v>193</v>
      </c>
      <c r="E32" s="17">
        <v>1500</v>
      </c>
      <c r="F32" s="18">
        <v>7203.15</v>
      </c>
      <c r="G32" s="19">
        <v>1.9900000000000001E-2</v>
      </c>
      <c r="H32" s="20">
        <v>6.9000000000000006E-2</v>
      </c>
      <c r="I32" s="21"/>
      <c r="J32" s="3"/>
    </row>
    <row r="33" spans="1:10" ht="13.05" customHeight="1">
      <c r="A33" s="15" t="s">
        <v>2241</v>
      </c>
      <c r="B33" s="16" t="s">
        <v>2242</v>
      </c>
      <c r="C33" s="13" t="s">
        <v>2243</v>
      </c>
      <c r="D33" s="13" t="s">
        <v>193</v>
      </c>
      <c r="E33" s="17">
        <v>1500</v>
      </c>
      <c r="F33" s="18">
        <v>7198.69</v>
      </c>
      <c r="G33" s="19">
        <v>1.9900000000000001E-2</v>
      </c>
      <c r="H33" s="20">
        <v>6.7599999999999993E-2</v>
      </c>
      <c r="I33" s="21"/>
      <c r="J33" s="3"/>
    </row>
    <row r="34" spans="1:10" ht="13.05" customHeight="1">
      <c r="A34" s="15" t="s">
        <v>2156</v>
      </c>
      <c r="B34" s="16" t="s">
        <v>2157</v>
      </c>
      <c r="C34" s="13" t="s">
        <v>2158</v>
      </c>
      <c r="D34" s="13" t="s">
        <v>193</v>
      </c>
      <c r="E34" s="17">
        <v>1500</v>
      </c>
      <c r="F34" s="18">
        <v>7198.05</v>
      </c>
      <c r="G34" s="19">
        <v>1.9900000000000001E-2</v>
      </c>
      <c r="H34" s="20">
        <v>6.7750000000000005E-2</v>
      </c>
      <c r="I34" s="21"/>
      <c r="J34" s="3"/>
    </row>
    <row r="35" spans="1:10" ht="13.05" customHeight="1">
      <c r="A35" s="15" t="s">
        <v>2244</v>
      </c>
      <c r="B35" s="16" t="s">
        <v>2245</v>
      </c>
      <c r="C35" s="13" t="s">
        <v>2246</v>
      </c>
      <c r="D35" s="13" t="s">
        <v>193</v>
      </c>
      <c r="E35" s="17">
        <v>1500</v>
      </c>
      <c r="F35" s="18">
        <v>7174.27</v>
      </c>
      <c r="G35" s="19">
        <v>1.9800000000000002E-2</v>
      </c>
      <c r="H35" s="20">
        <v>6.905E-2</v>
      </c>
      <c r="I35" s="21"/>
      <c r="J35" s="3"/>
    </row>
    <row r="36" spans="1:10" ht="13.05" customHeight="1">
      <c r="A36" s="15" t="s">
        <v>2247</v>
      </c>
      <c r="B36" s="16" t="s">
        <v>2248</v>
      </c>
      <c r="C36" s="13" t="s">
        <v>2249</v>
      </c>
      <c r="D36" s="13" t="s">
        <v>193</v>
      </c>
      <c r="E36" s="17">
        <v>1000</v>
      </c>
      <c r="F36" s="18">
        <v>4805.96</v>
      </c>
      <c r="G36" s="19">
        <v>1.3299999999999999E-2</v>
      </c>
      <c r="H36" s="20">
        <v>6.7599999999999993E-2</v>
      </c>
      <c r="I36" s="21"/>
      <c r="J36" s="3"/>
    </row>
    <row r="37" spans="1:10" ht="13.05" customHeight="1">
      <c r="A37" s="15" t="s">
        <v>2250</v>
      </c>
      <c r="B37" s="16" t="s">
        <v>2251</v>
      </c>
      <c r="C37" s="13" t="s">
        <v>2252</v>
      </c>
      <c r="D37" s="13" t="s">
        <v>203</v>
      </c>
      <c r="E37" s="17">
        <v>1000</v>
      </c>
      <c r="F37" s="18">
        <v>4774.67</v>
      </c>
      <c r="G37" s="19">
        <v>1.32E-2</v>
      </c>
      <c r="H37" s="20">
        <v>6.7816000000000001E-2</v>
      </c>
      <c r="I37" s="21"/>
      <c r="J37" s="3"/>
    </row>
    <row r="38" spans="1:10" ht="13.05" customHeight="1">
      <c r="A38" s="15" t="s">
        <v>2253</v>
      </c>
      <c r="B38" s="16" t="s">
        <v>2254</v>
      </c>
      <c r="C38" s="13" t="s">
        <v>2255</v>
      </c>
      <c r="D38" s="13" t="s">
        <v>203</v>
      </c>
      <c r="E38" s="17">
        <v>1000</v>
      </c>
      <c r="F38" s="18">
        <v>4764.3100000000004</v>
      </c>
      <c r="G38" s="19">
        <v>1.3100000000000001E-2</v>
      </c>
      <c r="H38" s="20">
        <v>6.7627999999999994E-2</v>
      </c>
      <c r="I38" s="21"/>
      <c r="J38" s="3"/>
    </row>
    <row r="39" spans="1:10" ht="13.05" customHeight="1">
      <c r="A39" s="15" t="s">
        <v>2256</v>
      </c>
      <c r="B39" s="16" t="s">
        <v>2257</v>
      </c>
      <c r="C39" s="13" t="s">
        <v>2258</v>
      </c>
      <c r="D39" s="13" t="s">
        <v>193</v>
      </c>
      <c r="E39" s="17">
        <v>1000</v>
      </c>
      <c r="F39" s="18">
        <v>4759.26</v>
      </c>
      <c r="G39" s="19">
        <v>1.3100000000000001E-2</v>
      </c>
      <c r="H39" s="20">
        <v>6.9150000000000003E-2</v>
      </c>
      <c r="I39" s="21"/>
      <c r="J39" s="3"/>
    </row>
    <row r="40" spans="1:10" ht="13.05" customHeight="1">
      <c r="A40" s="15" t="s">
        <v>939</v>
      </c>
      <c r="B40" s="16" t="s">
        <v>940</v>
      </c>
      <c r="C40" s="13" t="s">
        <v>941</v>
      </c>
      <c r="D40" s="13" t="s">
        <v>193</v>
      </c>
      <c r="E40" s="17">
        <v>800</v>
      </c>
      <c r="F40" s="18">
        <v>3847.21</v>
      </c>
      <c r="G40" s="19">
        <v>1.06E-2</v>
      </c>
      <c r="H40" s="20">
        <v>6.8698999999999996E-2</v>
      </c>
      <c r="I40" s="21"/>
      <c r="J40" s="3"/>
    </row>
    <row r="41" spans="1:10" ht="13.05" customHeight="1">
      <c r="A41" s="15" t="s">
        <v>207</v>
      </c>
      <c r="B41" s="16" t="s">
        <v>208</v>
      </c>
      <c r="C41" s="13" t="s">
        <v>209</v>
      </c>
      <c r="D41" s="13" t="s">
        <v>203</v>
      </c>
      <c r="E41" s="17">
        <v>800</v>
      </c>
      <c r="F41" s="18">
        <v>3822.74</v>
      </c>
      <c r="G41" s="19">
        <v>1.0500000000000001E-2</v>
      </c>
      <c r="H41" s="20">
        <v>6.7699999999999996E-2</v>
      </c>
      <c r="I41" s="21"/>
      <c r="J41" s="3"/>
    </row>
    <row r="42" spans="1:10" ht="13.05" customHeight="1">
      <c r="A42" s="15" t="s">
        <v>210</v>
      </c>
      <c r="B42" s="16" t="s">
        <v>211</v>
      </c>
      <c r="C42" s="13" t="s">
        <v>212</v>
      </c>
      <c r="D42" s="13" t="s">
        <v>213</v>
      </c>
      <c r="E42" s="17">
        <v>600</v>
      </c>
      <c r="F42" s="18">
        <v>2871.74</v>
      </c>
      <c r="G42" s="19">
        <v>7.9000000000000008E-3</v>
      </c>
      <c r="H42" s="20">
        <v>6.8499000000000004E-2</v>
      </c>
      <c r="I42" s="21"/>
      <c r="J42" s="3"/>
    </row>
    <row r="43" spans="1:10" ht="13.05" customHeight="1">
      <c r="A43" s="15" t="s">
        <v>2259</v>
      </c>
      <c r="B43" s="16" t="s">
        <v>2260</v>
      </c>
      <c r="C43" s="13" t="s">
        <v>2261</v>
      </c>
      <c r="D43" s="13" t="s">
        <v>1971</v>
      </c>
      <c r="E43" s="17">
        <v>500</v>
      </c>
      <c r="F43" s="18">
        <v>2462.67</v>
      </c>
      <c r="G43" s="19">
        <v>6.7999999999999996E-3</v>
      </c>
      <c r="H43" s="20">
        <v>6.5098000000000003E-2</v>
      </c>
      <c r="I43" s="21"/>
      <c r="J43" s="3"/>
    </row>
    <row r="44" spans="1:10" ht="13.05" customHeight="1">
      <c r="A44" s="15" t="s">
        <v>2262</v>
      </c>
      <c r="B44" s="16" t="s">
        <v>2263</v>
      </c>
      <c r="C44" s="13" t="s">
        <v>2264</v>
      </c>
      <c r="D44" s="13" t="s">
        <v>193</v>
      </c>
      <c r="E44" s="17">
        <v>500</v>
      </c>
      <c r="F44" s="18">
        <v>2439.36</v>
      </c>
      <c r="G44" s="19">
        <v>6.7000000000000002E-3</v>
      </c>
      <c r="H44" s="20">
        <v>7.0888000000000007E-2</v>
      </c>
      <c r="I44" s="21"/>
      <c r="J44" s="3"/>
    </row>
    <row r="45" spans="1:10" ht="13.05" customHeight="1">
      <c r="A45" s="15" t="s">
        <v>2265</v>
      </c>
      <c r="B45" s="16" t="s">
        <v>2266</v>
      </c>
      <c r="C45" s="13" t="s">
        <v>2267</v>
      </c>
      <c r="D45" s="13" t="s">
        <v>193</v>
      </c>
      <c r="E45" s="17">
        <v>500</v>
      </c>
      <c r="F45" s="18">
        <v>2422.5</v>
      </c>
      <c r="G45" s="19">
        <v>6.7000000000000002E-3</v>
      </c>
      <c r="H45" s="20">
        <v>6.7500000000000004E-2</v>
      </c>
      <c r="I45" s="21"/>
      <c r="J45" s="3"/>
    </row>
    <row r="46" spans="1:10" ht="13.05" customHeight="1">
      <c r="A46" s="15" t="s">
        <v>2268</v>
      </c>
      <c r="B46" s="16" t="s">
        <v>2269</v>
      </c>
      <c r="C46" s="13" t="s">
        <v>2270</v>
      </c>
      <c r="D46" s="13" t="s">
        <v>193</v>
      </c>
      <c r="E46" s="17">
        <v>500</v>
      </c>
      <c r="F46" s="18">
        <v>2407.38</v>
      </c>
      <c r="G46" s="19">
        <v>6.6E-3</v>
      </c>
      <c r="H46" s="20">
        <v>6.8499000000000004E-2</v>
      </c>
      <c r="I46" s="21"/>
      <c r="J46" s="3"/>
    </row>
    <row r="47" spans="1:10" ht="13.05" customHeight="1">
      <c r="A47" s="15" t="s">
        <v>2271</v>
      </c>
      <c r="B47" s="16" t="s">
        <v>2272</v>
      </c>
      <c r="C47" s="13" t="s">
        <v>2273</v>
      </c>
      <c r="D47" s="13" t="s">
        <v>193</v>
      </c>
      <c r="E47" s="17">
        <v>500</v>
      </c>
      <c r="F47" s="18">
        <v>2405.5500000000002</v>
      </c>
      <c r="G47" s="19">
        <v>6.6E-3</v>
      </c>
      <c r="H47" s="20">
        <v>6.7600999999999994E-2</v>
      </c>
      <c r="I47" s="21"/>
      <c r="J47" s="3"/>
    </row>
    <row r="48" spans="1:10" ht="13.05" customHeight="1">
      <c r="A48" s="15" t="s">
        <v>2274</v>
      </c>
      <c r="B48" s="16" t="s">
        <v>2275</v>
      </c>
      <c r="C48" s="13" t="s">
        <v>2276</v>
      </c>
      <c r="D48" s="13" t="s">
        <v>203</v>
      </c>
      <c r="E48" s="17">
        <v>500</v>
      </c>
      <c r="F48" s="18">
        <v>2391.25</v>
      </c>
      <c r="G48" s="19">
        <v>6.6E-3</v>
      </c>
      <c r="H48" s="20">
        <v>6.7754999999999996E-2</v>
      </c>
      <c r="I48" s="21"/>
      <c r="J48" s="3"/>
    </row>
    <row r="49" spans="1:10" ht="13.05" customHeight="1">
      <c r="A49" s="15" t="s">
        <v>2162</v>
      </c>
      <c r="B49" s="16" t="s">
        <v>2163</v>
      </c>
      <c r="C49" s="13" t="s">
        <v>2164</v>
      </c>
      <c r="D49" s="13" t="s">
        <v>193</v>
      </c>
      <c r="E49" s="17">
        <v>400</v>
      </c>
      <c r="F49" s="18">
        <v>1916.49</v>
      </c>
      <c r="G49" s="19">
        <v>5.3E-3</v>
      </c>
      <c r="H49" s="20">
        <v>6.8849999999999995E-2</v>
      </c>
      <c r="I49" s="21"/>
      <c r="J49" s="3"/>
    </row>
    <row r="50" spans="1:10" ht="13.05" customHeight="1">
      <c r="A50" s="3"/>
      <c r="B50" s="22" t="s">
        <v>176</v>
      </c>
      <c r="C50" s="2"/>
      <c r="D50" s="2"/>
      <c r="E50" s="2"/>
      <c r="F50" s="23">
        <v>230323.69</v>
      </c>
      <c r="G50" s="24">
        <v>0.63529999999999998</v>
      </c>
      <c r="H50" s="25"/>
      <c r="I50" s="25"/>
      <c r="J50" s="3"/>
    </row>
    <row r="51" spans="1:10" ht="13.05" customHeight="1">
      <c r="A51" s="3"/>
      <c r="B51" s="12" t="s">
        <v>217</v>
      </c>
      <c r="C51" s="13"/>
      <c r="D51" s="13"/>
      <c r="E51" s="13"/>
      <c r="F51" s="3"/>
      <c r="G51" s="14"/>
      <c r="H51" s="14"/>
      <c r="I51" s="14"/>
      <c r="J51" s="3"/>
    </row>
    <row r="52" spans="1:10" ht="13.05" customHeight="1">
      <c r="A52" s="15" t="s">
        <v>2277</v>
      </c>
      <c r="B52" s="16" t="s">
        <v>2278</v>
      </c>
      <c r="C52" s="13" t="s">
        <v>2279</v>
      </c>
      <c r="D52" s="13" t="s">
        <v>193</v>
      </c>
      <c r="E52" s="17">
        <v>3000</v>
      </c>
      <c r="F52" s="18">
        <v>14351.88</v>
      </c>
      <c r="G52" s="19">
        <v>3.9600000000000003E-2</v>
      </c>
      <c r="H52" s="20">
        <v>6.9550000000000001E-2</v>
      </c>
      <c r="I52" s="21"/>
      <c r="J52" s="3"/>
    </row>
    <row r="53" spans="1:10" ht="13.05" customHeight="1">
      <c r="A53" s="15" t="s">
        <v>2280</v>
      </c>
      <c r="B53" s="16" t="s">
        <v>2281</v>
      </c>
      <c r="C53" s="13" t="s">
        <v>2282</v>
      </c>
      <c r="D53" s="13" t="s">
        <v>193</v>
      </c>
      <c r="E53" s="17">
        <v>2500</v>
      </c>
      <c r="F53" s="18">
        <v>11919.39</v>
      </c>
      <c r="G53" s="19">
        <v>3.2899999999999999E-2</v>
      </c>
      <c r="H53" s="20">
        <v>6.9999000000000006E-2</v>
      </c>
      <c r="I53" s="21"/>
      <c r="J53" s="3"/>
    </row>
    <row r="54" spans="1:10" ht="13.05" customHeight="1">
      <c r="A54" s="15" t="s">
        <v>1502</v>
      </c>
      <c r="B54" s="16" t="s">
        <v>1503</v>
      </c>
      <c r="C54" s="13" t="s">
        <v>1504</v>
      </c>
      <c r="D54" s="13" t="s">
        <v>193</v>
      </c>
      <c r="E54" s="17">
        <v>2200</v>
      </c>
      <c r="F54" s="18">
        <v>10494.1</v>
      </c>
      <c r="G54" s="19">
        <v>2.8899999999999999E-2</v>
      </c>
      <c r="H54" s="20">
        <v>6.9550000000000001E-2</v>
      </c>
      <c r="I54" s="21"/>
      <c r="J54" s="3"/>
    </row>
    <row r="55" spans="1:10" ht="13.05" customHeight="1">
      <c r="A55" s="15" t="s">
        <v>2283</v>
      </c>
      <c r="B55" s="16" t="s">
        <v>2284</v>
      </c>
      <c r="C55" s="13" t="s">
        <v>2285</v>
      </c>
      <c r="D55" s="13" t="s">
        <v>193</v>
      </c>
      <c r="E55" s="17">
        <v>2000</v>
      </c>
      <c r="F55" s="18">
        <v>9675.27</v>
      </c>
      <c r="G55" s="19">
        <v>2.6700000000000002E-2</v>
      </c>
      <c r="H55" s="20">
        <v>7.3799000000000003E-2</v>
      </c>
      <c r="I55" s="21"/>
      <c r="J55" s="3"/>
    </row>
    <row r="56" spans="1:10" ht="13.05" customHeight="1">
      <c r="A56" s="15" t="s">
        <v>2286</v>
      </c>
      <c r="B56" s="16" t="s">
        <v>2287</v>
      </c>
      <c r="C56" s="13" t="s">
        <v>2288</v>
      </c>
      <c r="D56" s="13" t="s">
        <v>193</v>
      </c>
      <c r="E56" s="17">
        <v>2000</v>
      </c>
      <c r="F56" s="18">
        <v>9625.6299999999992</v>
      </c>
      <c r="G56" s="19">
        <v>2.6599999999999999E-2</v>
      </c>
      <c r="H56" s="20">
        <v>6.8250000000000005E-2</v>
      </c>
      <c r="I56" s="21"/>
      <c r="J56" s="3"/>
    </row>
    <row r="57" spans="1:10" ht="13.05" customHeight="1">
      <c r="A57" s="15" t="s">
        <v>218</v>
      </c>
      <c r="B57" s="16" t="s">
        <v>219</v>
      </c>
      <c r="C57" s="13" t="s">
        <v>220</v>
      </c>
      <c r="D57" s="13" t="s">
        <v>203</v>
      </c>
      <c r="E57" s="17">
        <v>1800</v>
      </c>
      <c r="F57" s="18">
        <v>8740.6</v>
      </c>
      <c r="G57" s="19">
        <v>2.41E-2</v>
      </c>
      <c r="H57" s="20">
        <v>7.2700000000000001E-2</v>
      </c>
      <c r="I57" s="21"/>
      <c r="J57" s="3"/>
    </row>
    <row r="58" spans="1:10" ht="13.05" customHeight="1">
      <c r="A58" s="15" t="s">
        <v>2289</v>
      </c>
      <c r="B58" s="16" t="s">
        <v>2290</v>
      </c>
      <c r="C58" s="13" t="s">
        <v>2291</v>
      </c>
      <c r="D58" s="13" t="s">
        <v>193</v>
      </c>
      <c r="E58" s="17">
        <v>1000</v>
      </c>
      <c r="F58" s="18">
        <v>4946.8100000000004</v>
      </c>
      <c r="G58" s="19">
        <v>1.3599999999999999E-2</v>
      </c>
      <c r="H58" s="20">
        <v>7.85E-2</v>
      </c>
      <c r="I58" s="21"/>
      <c r="J58" s="3"/>
    </row>
    <row r="59" spans="1:10" ht="13.05" customHeight="1">
      <c r="A59" s="15" t="s">
        <v>2292</v>
      </c>
      <c r="B59" s="16" t="s">
        <v>2293</v>
      </c>
      <c r="C59" s="13" t="s">
        <v>2294</v>
      </c>
      <c r="D59" s="13" t="s">
        <v>193</v>
      </c>
      <c r="E59" s="17">
        <v>1000</v>
      </c>
      <c r="F59" s="18">
        <v>4828.96</v>
      </c>
      <c r="G59" s="19">
        <v>1.3299999999999999E-2</v>
      </c>
      <c r="H59" s="20">
        <v>8.3949999999999997E-2</v>
      </c>
      <c r="I59" s="21"/>
      <c r="J59" s="3"/>
    </row>
    <row r="60" spans="1:10" ht="13.05" customHeight="1">
      <c r="A60" s="15" t="s">
        <v>2295</v>
      </c>
      <c r="B60" s="16" t="s">
        <v>2296</v>
      </c>
      <c r="C60" s="13" t="s">
        <v>2297</v>
      </c>
      <c r="D60" s="13" t="s">
        <v>203</v>
      </c>
      <c r="E60" s="17">
        <v>1000</v>
      </c>
      <c r="F60" s="18">
        <v>4800.49</v>
      </c>
      <c r="G60" s="19">
        <v>1.32E-2</v>
      </c>
      <c r="H60" s="20">
        <v>7.3999999999999996E-2</v>
      </c>
      <c r="I60" s="21"/>
      <c r="J60" s="3"/>
    </row>
    <row r="61" spans="1:10" ht="13.05" customHeight="1">
      <c r="A61" s="15" t="s">
        <v>2298</v>
      </c>
      <c r="B61" s="16" t="s">
        <v>2299</v>
      </c>
      <c r="C61" s="13" t="s">
        <v>2300</v>
      </c>
      <c r="D61" s="13" t="s">
        <v>193</v>
      </c>
      <c r="E61" s="17">
        <v>1000</v>
      </c>
      <c r="F61" s="18">
        <v>4767.71</v>
      </c>
      <c r="G61" s="19">
        <v>1.32E-2</v>
      </c>
      <c r="H61" s="20">
        <v>7.4099999999999999E-2</v>
      </c>
      <c r="I61" s="21"/>
      <c r="J61" s="3"/>
    </row>
    <row r="62" spans="1:10" ht="13.05" customHeight="1">
      <c r="A62" s="15" t="s">
        <v>2301</v>
      </c>
      <c r="B62" s="16" t="s">
        <v>2302</v>
      </c>
      <c r="C62" s="13" t="s">
        <v>2303</v>
      </c>
      <c r="D62" s="13" t="s">
        <v>193</v>
      </c>
      <c r="E62" s="17">
        <v>500</v>
      </c>
      <c r="F62" s="18">
        <v>2453.52</v>
      </c>
      <c r="G62" s="19">
        <v>6.7999999999999996E-3</v>
      </c>
      <c r="H62" s="20">
        <v>8.0397999999999997E-2</v>
      </c>
      <c r="I62" s="21"/>
      <c r="J62" s="3"/>
    </row>
    <row r="63" spans="1:10" ht="13.05" customHeight="1">
      <c r="A63" s="15" t="s">
        <v>2304</v>
      </c>
      <c r="B63" s="16" t="s">
        <v>2305</v>
      </c>
      <c r="C63" s="13" t="s">
        <v>2306</v>
      </c>
      <c r="D63" s="13" t="s">
        <v>193</v>
      </c>
      <c r="E63" s="17">
        <v>500</v>
      </c>
      <c r="F63" s="18">
        <v>2390.5700000000002</v>
      </c>
      <c r="G63" s="19">
        <v>6.6E-3</v>
      </c>
      <c r="H63" s="20">
        <v>7.0499000000000006E-2</v>
      </c>
      <c r="I63" s="21"/>
      <c r="J63" s="3"/>
    </row>
    <row r="64" spans="1:10" ht="13.05" customHeight="1">
      <c r="A64" s="15" t="s">
        <v>2307</v>
      </c>
      <c r="B64" s="16" t="s">
        <v>2308</v>
      </c>
      <c r="C64" s="13" t="s">
        <v>2309</v>
      </c>
      <c r="D64" s="13" t="s">
        <v>193</v>
      </c>
      <c r="E64" s="17">
        <v>500</v>
      </c>
      <c r="F64" s="18">
        <v>2385.35</v>
      </c>
      <c r="G64" s="19">
        <v>6.6E-3</v>
      </c>
      <c r="H64" s="20">
        <v>8.5999999999999993E-2</v>
      </c>
      <c r="I64" s="21"/>
      <c r="J64" s="3"/>
    </row>
    <row r="65" spans="1:10" ht="13.05" customHeight="1">
      <c r="A65" s="3"/>
      <c r="B65" s="22" t="s">
        <v>176</v>
      </c>
      <c r="C65" s="2"/>
      <c r="D65" s="2"/>
      <c r="E65" s="2"/>
      <c r="F65" s="23">
        <v>91380.28</v>
      </c>
      <c r="G65" s="24">
        <v>0.25209999999999999</v>
      </c>
      <c r="H65" s="25"/>
      <c r="I65" s="25"/>
      <c r="J65" s="3"/>
    </row>
    <row r="66" spans="1:10" ht="13.05" customHeight="1">
      <c r="A66" s="3"/>
      <c r="B66" s="12" t="s">
        <v>631</v>
      </c>
      <c r="C66" s="13"/>
      <c r="D66" s="13"/>
      <c r="E66" s="13"/>
      <c r="F66" s="3"/>
      <c r="G66" s="14"/>
      <c r="H66" s="14"/>
      <c r="I66" s="14"/>
      <c r="J66" s="3"/>
    </row>
    <row r="67" spans="1:10" ht="13.05" customHeight="1">
      <c r="A67" s="15" t="s">
        <v>2310</v>
      </c>
      <c r="B67" s="16" t="s">
        <v>2311</v>
      </c>
      <c r="C67" s="13" t="s">
        <v>2312</v>
      </c>
      <c r="D67" s="13" t="s">
        <v>150</v>
      </c>
      <c r="E67" s="17">
        <v>10000000</v>
      </c>
      <c r="F67" s="18">
        <v>9909.81</v>
      </c>
      <c r="G67" s="19">
        <v>2.7300000000000001E-2</v>
      </c>
      <c r="H67" s="20">
        <v>5.1908000000000003E-2</v>
      </c>
      <c r="I67" s="21"/>
      <c r="J67" s="3"/>
    </row>
    <row r="68" spans="1:10" ht="13.05" customHeight="1">
      <c r="A68" s="15" t="s">
        <v>2313</v>
      </c>
      <c r="B68" s="16" t="s">
        <v>2314</v>
      </c>
      <c r="C68" s="13" t="s">
        <v>2315</v>
      </c>
      <c r="D68" s="13" t="s">
        <v>150</v>
      </c>
      <c r="E68" s="17">
        <v>10000000</v>
      </c>
      <c r="F68" s="18">
        <v>9805.25</v>
      </c>
      <c r="G68" s="19">
        <v>2.7E-2</v>
      </c>
      <c r="H68" s="20">
        <v>5.4100000000000002E-2</v>
      </c>
      <c r="I68" s="21"/>
      <c r="J68" s="3"/>
    </row>
    <row r="69" spans="1:10" ht="13.05" customHeight="1">
      <c r="A69" s="15" t="s">
        <v>2316</v>
      </c>
      <c r="B69" s="16" t="s">
        <v>2317</v>
      </c>
      <c r="C69" s="13" t="s">
        <v>2318</v>
      </c>
      <c r="D69" s="13" t="s">
        <v>150</v>
      </c>
      <c r="E69" s="17">
        <v>7500000</v>
      </c>
      <c r="F69" s="18">
        <v>7410.44</v>
      </c>
      <c r="G69" s="19">
        <v>2.0400000000000001E-2</v>
      </c>
      <c r="H69" s="20">
        <v>5.1900000000000002E-2</v>
      </c>
      <c r="I69" s="21"/>
      <c r="J69" s="3"/>
    </row>
    <row r="70" spans="1:10" ht="13.05" customHeight="1">
      <c r="A70" s="15" t="s">
        <v>2319</v>
      </c>
      <c r="B70" s="16" t="s">
        <v>2320</v>
      </c>
      <c r="C70" s="13" t="s">
        <v>2321</v>
      </c>
      <c r="D70" s="13" t="s">
        <v>150</v>
      </c>
      <c r="E70" s="17">
        <v>5000000</v>
      </c>
      <c r="F70" s="18">
        <v>4897.6499999999996</v>
      </c>
      <c r="G70" s="19">
        <v>1.35E-2</v>
      </c>
      <c r="H70" s="20">
        <v>5.4100000000000002E-2</v>
      </c>
      <c r="I70" s="21"/>
      <c r="J70" s="3"/>
    </row>
    <row r="71" spans="1:10" ht="13.05" customHeight="1">
      <c r="A71" s="3"/>
      <c r="B71" s="22" t="s">
        <v>176</v>
      </c>
      <c r="C71" s="2"/>
      <c r="D71" s="2"/>
      <c r="E71" s="2"/>
      <c r="F71" s="23">
        <v>32023.15</v>
      </c>
      <c r="G71" s="24">
        <v>8.8200000000000001E-2</v>
      </c>
      <c r="H71" s="25"/>
      <c r="I71" s="25"/>
      <c r="J71" s="3"/>
    </row>
    <row r="72" spans="1:10" ht="13.05" customHeight="1">
      <c r="A72" s="3"/>
      <c r="B72" s="22" t="s">
        <v>187</v>
      </c>
      <c r="C72" s="26"/>
      <c r="D72" s="2"/>
      <c r="E72" s="26"/>
      <c r="F72" s="23">
        <v>353727.12</v>
      </c>
      <c r="G72" s="24">
        <v>0.97560000000000002</v>
      </c>
      <c r="H72" s="25"/>
      <c r="I72" s="25"/>
      <c r="J72" s="3"/>
    </row>
    <row r="73" spans="1:10" ht="13.05" customHeight="1">
      <c r="A73" s="3"/>
      <c r="B73" s="12" t="s">
        <v>221</v>
      </c>
      <c r="C73" s="13"/>
      <c r="D73" s="13"/>
      <c r="E73" s="13"/>
      <c r="F73" s="13"/>
      <c r="G73" s="13"/>
      <c r="H73" s="14"/>
      <c r="I73" s="14"/>
      <c r="J73" s="3"/>
    </row>
    <row r="74" spans="1:10" ht="13.05" customHeight="1">
      <c r="A74" s="3"/>
      <c r="B74" s="12" t="s">
        <v>222</v>
      </c>
      <c r="C74" s="13"/>
      <c r="D74" s="13"/>
      <c r="E74" s="13"/>
      <c r="F74" s="3"/>
      <c r="G74" s="14"/>
      <c r="H74" s="14"/>
      <c r="I74" s="14"/>
      <c r="J74" s="3"/>
    </row>
    <row r="75" spans="1:10" ht="13.05" customHeight="1">
      <c r="A75" s="15" t="s">
        <v>223</v>
      </c>
      <c r="B75" s="16" t="s">
        <v>224</v>
      </c>
      <c r="C75" s="13" t="s">
        <v>225</v>
      </c>
      <c r="D75" s="13" t="s">
        <v>226</v>
      </c>
      <c r="E75" s="17">
        <v>11079.076999999999</v>
      </c>
      <c r="F75" s="18">
        <v>1315.24</v>
      </c>
      <c r="G75" s="19">
        <v>3.5999999999999999E-3</v>
      </c>
      <c r="H75" s="20">
        <v>5.5100000000000003E-2</v>
      </c>
      <c r="I75" s="21"/>
      <c r="J75" s="3"/>
    </row>
    <row r="76" spans="1:10" ht="13.05" customHeight="1">
      <c r="A76" s="3"/>
      <c r="B76" s="22" t="s">
        <v>176</v>
      </c>
      <c r="C76" s="2"/>
      <c r="D76" s="2"/>
      <c r="E76" s="2"/>
      <c r="F76" s="23">
        <v>1315.24</v>
      </c>
      <c r="G76" s="24">
        <v>3.5999999999999999E-3</v>
      </c>
      <c r="H76" s="25"/>
      <c r="I76" s="25"/>
      <c r="J76" s="3"/>
    </row>
    <row r="77" spans="1:10" ht="13.05" customHeight="1">
      <c r="A77" s="3"/>
      <c r="B77" s="22" t="s">
        <v>187</v>
      </c>
      <c r="C77" s="26"/>
      <c r="D77" s="2"/>
      <c r="E77" s="26"/>
      <c r="F77" s="23">
        <v>1315.24</v>
      </c>
      <c r="G77" s="24">
        <v>3.5999999999999999E-3</v>
      </c>
      <c r="H77" s="25"/>
      <c r="I77" s="25"/>
      <c r="J77" s="3"/>
    </row>
    <row r="78" spans="1:10" ht="13.05" customHeight="1">
      <c r="A78" s="3"/>
      <c r="B78" s="12" t="s">
        <v>227</v>
      </c>
      <c r="C78" s="13"/>
      <c r="D78" s="13"/>
      <c r="E78" s="13"/>
      <c r="F78" s="13"/>
      <c r="G78" s="13"/>
      <c r="H78" s="14"/>
      <c r="I78" s="14"/>
      <c r="J78" s="3"/>
    </row>
    <row r="79" spans="1:10" ht="13.05" customHeight="1">
      <c r="A79" s="15" t="s">
        <v>228</v>
      </c>
      <c r="B79" s="16" t="s">
        <v>229</v>
      </c>
      <c r="C79" s="13"/>
      <c r="D79" s="13" t="s">
        <v>226</v>
      </c>
      <c r="E79" s="17"/>
      <c r="F79" s="18">
        <v>6652.21</v>
      </c>
      <c r="G79" s="19">
        <v>1.84E-2</v>
      </c>
      <c r="H79" s="20">
        <v>5.3318044529730019E-2</v>
      </c>
      <c r="I79" s="21"/>
      <c r="J79" s="3"/>
    </row>
    <row r="80" spans="1:10" ht="13.05" customHeight="1">
      <c r="A80" s="3"/>
      <c r="B80" s="22" t="s">
        <v>176</v>
      </c>
      <c r="C80" s="2"/>
      <c r="D80" s="2"/>
      <c r="E80" s="2"/>
      <c r="F80" s="23">
        <v>6652.21</v>
      </c>
      <c r="G80" s="24">
        <v>1.84E-2</v>
      </c>
      <c r="H80" s="25"/>
      <c r="I80" s="25"/>
      <c r="J80" s="3"/>
    </row>
    <row r="81" spans="1:10" ht="13.05" customHeight="1">
      <c r="A81" s="3"/>
      <c r="B81" s="22" t="s">
        <v>177</v>
      </c>
      <c r="C81" s="2"/>
      <c r="D81" s="2"/>
      <c r="E81" s="2"/>
      <c r="F81" s="25" t="s">
        <v>178</v>
      </c>
      <c r="G81" s="25" t="s">
        <v>178</v>
      </c>
      <c r="H81" s="25"/>
      <c r="I81" s="25"/>
      <c r="J81" s="3"/>
    </row>
    <row r="82" spans="1:10" ht="13.05" customHeight="1">
      <c r="A82" s="3"/>
      <c r="B82" s="22" t="s">
        <v>176</v>
      </c>
      <c r="C82" s="2"/>
      <c r="D82" s="2"/>
      <c r="E82" s="2"/>
      <c r="F82" s="25" t="s">
        <v>178</v>
      </c>
      <c r="G82" s="25" t="s">
        <v>178</v>
      </c>
      <c r="H82" s="25"/>
      <c r="I82" s="25"/>
      <c r="J82" s="3"/>
    </row>
    <row r="83" spans="1:10" ht="13.05" customHeight="1">
      <c r="A83" s="3"/>
      <c r="B83" s="22" t="s">
        <v>187</v>
      </c>
      <c r="C83" s="26"/>
      <c r="D83" s="2"/>
      <c r="E83" s="26"/>
      <c r="F83" s="23">
        <v>6652.21</v>
      </c>
      <c r="G83" s="24">
        <v>1.84E-2</v>
      </c>
      <c r="H83" s="25"/>
      <c r="I83" s="25"/>
      <c r="J83" s="3"/>
    </row>
    <row r="84" spans="1:10" ht="13.05" customHeight="1">
      <c r="A84" s="3"/>
      <c r="B84" s="22" t="s">
        <v>230</v>
      </c>
      <c r="C84" s="13"/>
      <c r="D84" s="2"/>
      <c r="E84" s="13"/>
      <c r="F84" s="27">
        <v>-20904.78</v>
      </c>
      <c r="G84" s="24">
        <v>-5.7500000000000002E-2</v>
      </c>
      <c r="H84" s="25"/>
      <c r="I84" s="25"/>
      <c r="J84" s="3"/>
    </row>
    <row r="85" spans="1:10" ht="13.05" customHeight="1">
      <c r="A85" s="3"/>
      <c r="B85" s="28" t="s">
        <v>231</v>
      </c>
      <c r="C85" s="29"/>
      <c r="D85" s="29"/>
      <c r="E85" s="29"/>
      <c r="F85" s="30">
        <v>362491.79</v>
      </c>
      <c r="G85" s="31">
        <v>1</v>
      </c>
      <c r="H85" s="32"/>
      <c r="I85" s="32"/>
      <c r="J85" s="3"/>
    </row>
    <row r="86" spans="1:10" ht="13.05" customHeight="1">
      <c r="A86" s="3"/>
      <c r="B86" s="6"/>
      <c r="C86" s="3"/>
      <c r="D86" s="3"/>
      <c r="E86" s="3"/>
      <c r="F86" s="3"/>
      <c r="G86" s="3"/>
      <c r="H86" s="3"/>
      <c r="I86" s="3"/>
      <c r="J86" s="3"/>
    </row>
    <row r="87" spans="1:10" ht="13.05" customHeight="1">
      <c r="A87" s="3"/>
      <c r="B87" s="187"/>
      <c r="C87" s="187"/>
      <c r="D87" s="187"/>
      <c r="E87" s="187"/>
      <c r="F87" s="187"/>
      <c r="G87" s="187"/>
      <c r="H87" s="187"/>
      <c r="I87" s="3"/>
      <c r="J87" s="3"/>
    </row>
    <row r="88" spans="1:10" ht="13.05" customHeight="1">
      <c r="A88" s="3"/>
      <c r="B88" s="187"/>
      <c r="C88" s="187"/>
      <c r="D88" s="187"/>
      <c r="E88" s="187"/>
      <c r="F88" s="187"/>
      <c r="G88" s="187"/>
      <c r="H88" s="187"/>
      <c r="I88" s="3"/>
      <c r="J88" s="3"/>
    </row>
    <row r="89" spans="1:10" ht="13.05" customHeight="1">
      <c r="A89" s="3"/>
      <c r="B89" s="4" t="s">
        <v>226</v>
      </c>
      <c r="C89" s="3"/>
      <c r="D89" s="3"/>
      <c r="E89" s="3"/>
      <c r="F89" s="3"/>
      <c r="G89" s="3"/>
      <c r="H89" s="3"/>
      <c r="I89" s="3"/>
      <c r="J89" s="3"/>
    </row>
    <row r="90" spans="1:10" ht="13.05" customHeight="1">
      <c r="A90" s="3"/>
      <c r="B90" s="4" t="s">
        <v>232</v>
      </c>
      <c r="C90" s="3"/>
      <c r="D90" s="3"/>
      <c r="E90" s="3"/>
      <c r="F90" s="3"/>
      <c r="G90" s="3"/>
      <c r="H90" s="3"/>
      <c r="I90" s="3"/>
      <c r="J90" s="3"/>
    </row>
    <row r="91" spans="1:10" ht="13.05" customHeight="1">
      <c r="A91" s="3"/>
      <c r="B91" s="4" t="s">
        <v>233</v>
      </c>
      <c r="C91" s="3"/>
      <c r="D91" s="3"/>
      <c r="E91" s="3"/>
      <c r="F91" s="3"/>
      <c r="G91" s="3"/>
      <c r="H91" s="3"/>
      <c r="I91" s="3"/>
      <c r="J91" s="3"/>
    </row>
    <row r="92" spans="1:10" ht="13.05" customHeight="1">
      <c r="A92" s="3"/>
      <c r="B92" s="4" t="s">
        <v>234</v>
      </c>
      <c r="C92" s="3"/>
      <c r="D92" s="3"/>
      <c r="E92" s="3"/>
      <c r="F92" s="3"/>
      <c r="G92" s="3"/>
      <c r="H92" s="3"/>
      <c r="I92" s="3"/>
      <c r="J92" s="3"/>
    </row>
    <row r="93" spans="1:10" ht="26.1" customHeight="1">
      <c r="A93" s="3"/>
      <c r="B93" s="187" t="s">
        <v>235</v>
      </c>
      <c r="C93" s="187"/>
      <c r="D93" s="187"/>
      <c r="E93" s="187"/>
      <c r="F93" s="187"/>
      <c r="G93" s="187"/>
      <c r="H93" s="187"/>
      <c r="I93" s="3"/>
      <c r="J93" s="3"/>
    </row>
    <row r="97" spans="2:5">
      <c r="B97" s="49" t="s">
        <v>2354</v>
      </c>
      <c r="C97" s="50"/>
      <c r="D97" s="50"/>
      <c r="E97" s="51"/>
    </row>
    <row r="98" spans="2:5">
      <c r="B98" s="50" t="s">
        <v>2393</v>
      </c>
      <c r="C98" s="50"/>
      <c r="D98" s="50"/>
      <c r="E98" s="51"/>
    </row>
    <row r="99" spans="2:5">
      <c r="B99" s="57" t="s">
        <v>2394</v>
      </c>
      <c r="C99" s="50"/>
      <c r="D99" s="50"/>
      <c r="E99" s="51"/>
    </row>
    <row r="100" spans="2:5">
      <c r="B100" s="50" t="s">
        <v>2355</v>
      </c>
      <c r="C100" s="50"/>
      <c r="D100" s="50"/>
      <c r="E100" s="51"/>
    </row>
    <row r="101" spans="2:5">
      <c r="B101" s="50" t="s">
        <v>2356</v>
      </c>
      <c r="C101" s="50"/>
      <c r="D101" s="50"/>
      <c r="E101" s="51"/>
    </row>
    <row r="102" spans="2:5">
      <c r="B102" s="50" t="s">
        <v>2357</v>
      </c>
      <c r="C102" s="52"/>
      <c r="D102" s="52"/>
      <c r="E102" s="52"/>
    </row>
    <row r="103" spans="2:5">
      <c r="B103" s="50" t="s">
        <v>2358</v>
      </c>
      <c r="C103" s="50"/>
      <c r="D103" s="50"/>
      <c r="E103" s="51"/>
    </row>
    <row r="104" spans="2:5">
      <c r="B104" s="50" t="s">
        <v>2359</v>
      </c>
      <c r="C104" s="50"/>
      <c r="D104" s="50"/>
      <c r="E104" s="51"/>
    </row>
    <row r="105" spans="2:5">
      <c r="B105" s="50" t="s">
        <v>2360</v>
      </c>
      <c r="C105" s="50"/>
      <c r="D105" s="50"/>
      <c r="E105" s="51"/>
    </row>
    <row r="106" spans="2:5">
      <c r="B106" s="50" t="s">
        <v>2361</v>
      </c>
      <c r="C106" s="50"/>
      <c r="D106" s="50"/>
      <c r="E106" s="51"/>
    </row>
    <row r="107" spans="2:5">
      <c r="B107" s="49" t="s">
        <v>2362</v>
      </c>
      <c r="C107" s="49"/>
      <c r="D107" s="49" t="s">
        <v>2363</v>
      </c>
      <c r="E107" s="49" t="s">
        <v>2364</v>
      </c>
    </row>
    <row r="108" spans="2:5">
      <c r="B108" s="50" t="s">
        <v>2365</v>
      </c>
      <c r="C108" s="50"/>
      <c r="D108" s="53">
        <v>1005.9752</v>
      </c>
      <c r="E108" s="53">
        <v>1005.9752</v>
      </c>
    </row>
    <row r="109" spans="2:5">
      <c r="B109" s="50" t="s">
        <v>2366</v>
      </c>
      <c r="C109" s="50"/>
      <c r="D109" s="53">
        <v>1451.9529</v>
      </c>
      <c r="E109" s="53">
        <v>1467.7175</v>
      </c>
    </row>
    <row r="110" spans="2:5">
      <c r="B110" s="50" t="s">
        <v>2367</v>
      </c>
      <c r="C110" s="50"/>
      <c r="D110" s="53">
        <v>1008.2252999999999</v>
      </c>
      <c r="E110" s="53">
        <v>1013.8828999999999</v>
      </c>
    </row>
    <row r="111" spans="2:5">
      <c r="B111" s="50" t="s">
        <v>2368</v>
      </c>
      <c r="C111" s="50"/>
      <c r="D111" s="53">
        <v>1000.4031</v>
      </c>
      <c r="E111" s="53">
        <v>1000.9944</v>
      </c>
    </row>
    <row r="112" spans="2:5">
      <c r="B112" s="50" t="s">
        <v>2373</v>
      </c>
      <c r="C112" s="50"/>
      <c r="D112" s="53">
        <v>1000</v>
      </c>
      <c r="E112" s="53">
        <v>1000.9924</v>
      </c>
    </row>
    <row r="113" spans="2:5">
      <c r="B113" s="50" t="s">
        <v>2374</v>
      </c>
      <c r="C113" s="50"/>
      <c r="D113" s="53">
        <v>1475.9545000000001</v>
      </c>
      <c r="E113" s="53">
        <v>1492.2751000000001</v>
      </c>
    </row>
    <row r="114" spans="2:5">
      <c r="B114" s="50" t="s">
        <v>2375</v>
      </c>
      <c r="C114" s="50"/>
      <c r="D114" s="53">
        <v>1027.6419000000001</v>
      </c>
      <c r="E114" s="53">
        <v>1033.6152999999999</v>
      </c>
    </row>
    <row r="115" spans="2:5">
      <c r="B115" s="50" t="s">
        <v>2376</v>
      </c>
      <c r="C115" s="50"/>
      <c r="D115" s="53">
        <v>1000.3334</v>
      </c>
      <c r="E115" s="53">
        <v>1000.9943</v>
      </c>
    </row>
    <row r="116" spans="2:5">
      <c r="B116" s="50"/>
      <c r="C116" s="50"/>
      <c r="D116" s="50"/>
      <c r="E116" s="51"/>
    </row>
    <row r="117" spans="2:5">
      <c r="B117" s="50" t="s">
        <v>2377</v>
      </c>
      <c r="C117" s="50"/>
      <c r="D117" s="49" t="s">
        <v>2378</v>
      </c>
      <c r="E117" s="54" t="s">
        <v>221</v>
      </c>
    </row>
    <row r="118" spans="2:5">
      <c r="B118" s="50" t="s">
        <v>2365</v>
      </c>
      <c r="C118" s="50"/>
      <c r="D118" s="55">
        <v>10.874588950000001</v>
      </c>
      <c r="E118" s="55">
        <v>10.874588950000001</v>
      </c>
    </row>
    <row r="119" spans="2:5">
      <c r="B119" s="50" t="s">
        <v>2367</v>
      </c>
      <c r="C119" s="50"/>
      <c r="D119" s="55">
        <v>5.29</v>
      </c>
      <c r="E119" s="55">
        <v>5.29</v>
      </c>
    </row>
    <row r="120" spans="2:5">
      <c r="B120" s="50" t="s">
        <v>2368</v>
      </c>
      <c r="C120" s="50"/>
      <c r="D120" s="55">
        <v>10.22325745</v>
      </c>
      <c r="E120" s="55">
        <v>10.22325745</v>
      </c>
    </row>
    <row r="121" spans="2:5">
      <c r="B121" s="50" t="s">
        <v>2373</v>
      </c>
      <c r="C121" s="50"/>
      <c r="D121" s="55">
        <v>10.009286400000001</v>
      </c>
      <c r="E121" s="55">
        <v>10.009286400000001</v>
      </c>
    </row>
    <row r="122" spans="2:5">
      <c r="B122" s="50" t="s">
        <v>2376</v>
      </c>
      <c r="C122" s="50"/>
      <c r="D122" s="55">
        <v>10.350381250000002</v>
      </c>
      <c r="E122" s="55">
        <v>10.350381250000002</v>
      </c>
    </row>
    <row r="123" spans="2:5">
      <c r="B123" s="50" t="s">
        <v>2375</v>
      </c>
      <c r="C123" s="50"/>
      <c r="D123" s="55">
        <v>5.39</v>
      </c>
      <c r="E123" s="55">
        <v>5.39</v>
      </c>
    </row>
    <row r="124" spans="2:5">
      <c r="B124" s="50"/>
      <c r="C124" s="50"/>
      <c r="D124" s="55"/>
      <c r="E124" s="53"/>
    </row>
    <row r="125" spans="2:5">
      <c r="B125" s="50" t="s">
        <v>2379</v>
      </c>
      <c r="C125" s="50"/>
      <c r="D125" s="50"/>
      <c r="E125" s="51"/>
    </row>
    <row r="126" spans="2:5">
      <c r="B126" s="50" t="s">
        <v>2380</v>
      </c>
      <c r="C126" s="50"/>
      <c r="D126" s="50"/>
      <c r="E126" s="51"/>
    </row>
    <row r="127" spans="2:5">
      <c r="B127" s="50" t="s">
        <v>2494</v>
      </c>
      <c r="C127" s="50"/>
      <c r="D127" s="50"/>
      <c r="E127" s="51"/>
    </row>
    <row r="128" spans="2:5">
      <c r="B128" s="50" t="s">
        <v>2382</v>
      </c>
      <c r="C128" s="50"/>
      <c r="D128" s="50"/>
      <c r="E128" s="51"/>
    </row>
    <row r="129" spans="2:5">
      <c r="B129" s="50" t="s">
        <v>2400</v>
      </c>
      <c r="C129" s="50"/>
      <c r="D129" s="50"/>
      <c r="E129" s="51"/>
    </row>
    <row r="130" spans="2:5">
      <c r="B130" s="50" t="s">
        <v>2383</v>
      </c>
      <c r="C130" s="50"/>
      <c r="D130" s="50"/>
      <c r="E130" s="51"/>
    </row>
    <row r="131" spans="2:5">
      <c r="B131" s="50" t="s">
        <v>2384</v>
      </c>
      <c r="C131" s="50"/>
      <c r="D131" s="50"/>
      <c r="E131" s="51"/>
    </row>
    <row r="132" spans="2:5">
      <c r="B132" s="50" t="s">
        <v>2385</v>
      </c>
      <c r="C132" s="50"/>
      <c r="D132" s="50"/>
      <c r="E132" s="51"/>
    </row>
    <row r="133" spans="2:5">
      <c r="B133" s="50" t="s">
        <v>2386</v>
      </c>
      <c r="C133" s="50"/>
      <c r="D133" s="50"/>
      <c r="E133" s="51"/>
    </row>
    <row r="134" spans="2:5">
      <c r="B134" s="50" t="s">
        <v>2387</v>
      </c>
      <c r="C134" s="50"/>
      <c r="D134" s="50"/>
      <c r="E134" s="51"/>
    </row>
    <row r="135" spans="2:5">
      <c r="B135" s="50" t="s">
        <v>2388</v>
      </c>
      <c r="C135" s="50"/>
      <c r="D135" s="50"/>
      <c r="E135" s="51"/>
    </row>
    <row r="136" spans="2:5">
      <c r="B136" s="50" t="s">
        <v>2389</v>
      </c>
      <c r="C136" s="50"/>
      <c r="D136" s="50"/>
      <c r="E136" s="51"/>
    </row>
    <row r="137" spans="2:5">
      <c r="B137" s="50" t="s">
        <v>2495</v>
      </c>
      <c r="C137" s="50"/>
      <c r="D137" s="50"/>
      <c r="E137" s="51"/>
    </row>
    <row r="138" spans="2:5">
      <c r="B138" s="50" t="s">
        <v>2496</v>
      </c>
      <c r="C138" s="50"/>
      <c r="D138" s="50"/>
      <c r="E138" s="51"/>
    </row>
    <row r="174" spans="2:2">
      <c r="B174" t="s">
        <v>2652</v>
      </c>
    </row>
  </sheetData>
  <mergeCells count="3">
    <mergeCell ref="B87:H87"/>
    <mergeCell ref="B88:H88"/>
    <mergeCell ref="B93:H93"/>
  </mergeCells>
  <pageMargins left="0" right="0" top="0" bottom="0" header="0" footer="0"/>
  <pageSetup orientation="landscape"/>
  <headerFooter>
    <oddFooter xml:space="preserve">&amp;C_x000D_&amp;1#&amp;"Aptos"&amp;10&amp;K000000  For internal use only </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heetPr>
  <dimension ref="A1:BB258"/>
  <sheetViews>
    <sheetView topLeftCell="A236" workbookViewId="0">
      <selection activeCell="D261" sqref="D26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94</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651</v>
      </c>
      <c r="B7" s="192" t="s">
        <v>652</v>
      </c>
      <c r="C7" s="192"/>
      <c r="D7" s="13" t="s">
        <v>653</v>
      </c>
      <c r="E7" s="13" t="s">
        <v>408</v>
      </c>
      <c r="F7" s="17">
        <v>104250</v>
      </c>
      <c r="G7" s="18">
        <v>1070.54</v>
      </c>
      <c r="H7" s="19">
        <v>3.8399999999999997E-2</v>
      </c>
      <c r="I7" s="21"/>
      <c r="J7" s="21"/>
      <c r="K7" s="3"/>
    </row>
    <row r="8" spans="1:11" ht="13.05" customHeight="1">
      <c r="A8" s="15" t="s">
        <v>648</v>
      </c>
      <c r="B8" s="192" t="s">
        <v>649</v>
      </c>
      <c r="C8" s="192"/>
      <c r="D8" s="13" t="s">
        <v>650</v>
      </c>
      <c r="E8" s="13" t="s">
        <v>551</v>
      </c>
      <c r="F8" s="17">
        <v>53136</v>
      </c>
      <c r="G8" s="18">
        <v>984.08</v>
      </c>
      <c r="H8" s="19">
        <v>3.5299999999999998E-2</v>
      </c>
      <c r="I8" s="21"/>
      <c r="J8" s="21"/>
      <c r="K8" s="3"/>
    </row>
    <row r="9" spans="1:11" ht="13.05" customHeight="1">
      <c r="A9" s="15" t="s">
        <v>638</v>
      </c>
      <c r="B9" s="192" t="s">
        <v>639</v>
      </c>
      <c r="C9" s="192"/>
      <c r="D9" s="13" t="s">
        <v>640</v>
      </c>
      <c r="E9" s="13" t="s">
        <v>408</v>
      </c>
      <c r="F9" s="17">
        <v>68600</v>
      </c>
      <c r="G9" s="18">
        <v>943.39</v>
      </c>
      <c r="H9" s="19">
        <v>3.39E-2</v>
      </c>
      <c r="I9" s="21"/>
      <c r="J9" s="21"/>
      <c r="K9" s="3"/>
    </row>
    <row r="10" spans="1:11" ht="13.05" customHeight="1">
      <c r="A10" s="15" t="s">
        <v>641</v>
      </c>
      <c r="B10" s="192" t="s">
        <v>642</v>
      </c>
      <c r="C10" s="192"/>
      <c r="D10" s="13" t="s">
        <v>643</v>
      </c>
      <c r="E10" s="13" t="s">
        <v>456</v>
      </c>
      <c r="F10" s="17">
        <v>68980</v>
      </c>
      <c r="G10" s="18">
        <v>892.53</v>
      </c>
      <c r="H10" s="19">
        <v>3.2099999999999997E-2</v>
      </c>
      <c r="I10" s="21"/>
      <c r="J10" s="21"/>
      <c r="K10" s="3"/>
    </row>
    <row r="11" spans="1:11" ht="13.05" customHeight="1">
      <c r="A11" s="15" t="s">
        <v>644</v>
      </c>
      <c r="B11" s="192" t="s">
        <v>645</v>
      </c>
      <c r="C11" s="192"/>
      <c r="D11" s="13" t="s">
        <v>646</v>
      </c>
      <c r="E11" s="13" t="s">
        <v>647</v>
      </c>
      <c r="F11" s="17">
        <v>19596</v>
      </c>
      <c r="G11" s="18">
        <v>811.94</v>
      </c>
      <c r="H11" s="19">
        <v>2.92E-2</v>
      </c>
      <c r="I11" s="21"/>
      <c r="J11" s="21"/>
      <c r="K11" s="3"/>
    </row>
    <row r="12" spans="1:11" ht="13.05" customHeight="1">
      <c r="A12" s="15" t="s">
        <v>723</v>
      </c>
      <c r="B12" s="192" t="s">
        <v>724</v>
      </c>
      <c r="C12" s="192"/>
      <c r="D12" s="13" t="s">
        <v>725</v>
      </c>
      <c r="E12" s="13" t="s">
        <v>408</v>
      </c>
      <c r="F12" s="17">
        <v>48000</v>
      </c>
      <c r="G12" s="18">
        <v>645.94000000000005</v>
      </c>
      <c r="H12" s="19">
        <v>2.3199999999999998E-2</v>
      </c>
      <c r="I12" s="21"/>
      <c r="J12" s="21"/>
      <c r="K12" s="3"/>
    </row>
    <row r="13" spans="1:11" ht="13.05" customHeight="1">
      <c r="A13" s="15" t="s">
        <v>660</v>
      </c>
      <c r="B13" s="192" t="s">
        <v>661</v>
      </c>
      <c r="C13" s="192"/>
      <c r="D13" s="13" t="s">
        <v>662</v>
      </c>
      <c r="E13" s="13" t="s">
        <v>419</v>
      </c>
      <c r="F13" s="17">
        <v>34500</v>
      </c>
      <c r="G13" s="18">
        <v>642.55999999999995</v>
      </c>
      <c r="H13" s="19">
        <v>2.3099999999999999E-2</v>
      </c>
      <c r="I13" s="21"/>
      <c r="J13" s="21"/>
      <c r="K13" s="3"/>
    </row>
    <row r="14" spans="1:11" ht="13.05" customHeight="1">
      <c r="A14" s="15" t="s">
        <v>762</v>
      </c>
      <c r="B14" s="192" t="s">
        <v>763</v>
      </c>
      <c r="C14" s="192"/>
      <c r="D14" s="13" t="s">
        <v>764</v>
      </c>
      <c r="E14" s="13" t="s">
        <v>292</v>
      </c>
      <c r="F14" s="17">
        <v>155150</v>
      </c>
      <c r="G14" s="18">
        <v>598.1</v>
      </c>
      <c r="H14" s="19">
        <v>2.1499999999999998E-2</v>
      </c>
      <c r="I14" s="21"/>
      <c r="J14" s="21"/>
      <c r="K14" s="3"/>
    </row>
    <row r="15" spans="1:11" ht="13.05" customHeight="1">
      <c r="A15" s="15" t="s">
        <v>1017</v>
      </c>
      <c r="B15" s="192" t="s">
        <v>1018</v>
      </c>
      <c r="C15" s="192"/>
      <c r="D15" s="13" t="s">
        <v>1019</v>
      </c>
      <c r="E15" s="13" t="s">
        <v>732</v>
      </c>
      <c r="F15" s="17">
        <v>308000</v>
      </c>
      <c r="G15" s="18">
        <v>579.22</v>
      </c>
      <c r="H15" s="19">
        <v>2.0799999999999999E-2</v>
      </c>
      <c r="I15" s="21"/>
      <c r="J15" s="21"/>
      <c r="K15" s="3"/>
    </row>
    <row r="16" spans="1:11" ht="13.05" customHeight="1">
      <c r="A16" s="15" t="s">
        <v>1619</v>
      </c>
      <c r="B16" s="192" t="s">
        <v>1620</v>
      </c>
      <c r="C16" s="192"/>
      <c r="D16" s="13" t="s">
        <v>1621</v>
      </c>
      <c r="E16" s="13" t="s">
        <v>242</v>
      </c>
      <c r="F16" s="17">
        <v>30400</v>
      </c>
      <c r="G16" s="18">
        <v>550.29999999999995</v>
      </c>
      <c r="H16" s="19">
        <v>1.9800000000000002E-2</v>
      </c>
      <c r="I16" s="21"/>
      <c r="J16" s="21"/>
      <c r="K16" s="3"/>
    </row>
    <row r="17" spans="1:11" ht="13.05" customHeight="1">
      <c r="A17" s="15" t="s">
        <v>1474</v>
      </c>
      <c r="B17" s="192" t="s">
        <v>1475</v>
      </c>
      <c r="C17" s="192"/>
      <c r="D17" s="13" t="s">
        <v>1476</v>
      </c>
      <c r="E17" s="13" t="s">
        <v>419</v>
      </c>
      <c r="F17" s="17">
        <v>15000</v>
      </c>
      <c r="G17" s="18">
        <v>513.41</v>
      </c>
      <c r="H17" s="19">
        <v>1.84E-2</v>
      </c>
      <c r="I17" s="21"/>
      <c r="J17" s="21"/>
      <c r="K17" s="3"/>
    </row>
    <row r="18" spans="1:11" ht="13.05" customHeight="1">
      <c r="A18" s="15" t="s">
        <v>654</v>
      </c>
      <c r="B18" s="192" t="s">
        <v>655</v>
      </c>
      <c r="C18" s="192"/>
      <c r="D18" s="13" t="s">
        <v>656</v>
      </c>
      <c r="E18" s="13" t="s">
        <v>408</v>
      </c>
      <c r="F18" s="17">
        <v>128000</v>
      </c>
      <c r="G18" s="18">
        <v>502.08</v>
      </c>
      <c r="H18" s="19">
        <v>1.7999999999999999E-2</v>
      </c>
      <c r="I18" s="21"/>
      <c r="J18" s="21"/>
      <c r="K18" s="3"/>
    </row>
    <row r="19" spans="1:11" ht="13.05" customHeight="1">
      <c r="A19" s="15" t="s">
        <v>2322</v>
      </c>
      <c r="B19" s="192" t="s">
        <v>2323</v>
      </c>
      <c r="C19" s="192"/>
      <c r="D19" s="13" t="s">
        <v>2324</v>
      </c>
      <c r="E19" s="13" t="s">
        <v>434</v>
      </c>
      <c r="F19" s="17">
        <v>75050</v>
      </c>
      <c r="G19" s="18">
        <v>465.35</v>
      </c>
      <c r="H19" s="19">
        <v>1.67E-2</v>
      </c>
      <c r="I19" s="21"/>
      <c r="J19" s="21"/>
      <c r="K19" s="3"/>
    </row>
    <row r="20" spans="1:11" ht="13.05" customHeight="1">
      <c r="A20" s="15" t="s">
        <v>635</v>
      </c>
      <c r="B20" s="192" t="s">
        <v>636</v>
      </c>
      <c r="C20" s="192"/>
      <c r="D20" s="13" t="s">
        <v>637</v>
      </c>
      <c r="E20" s="13" t="s">
        <v>408</v>
      </c>
      <c r="F20" s="17">
        <v>54700</v>
      </c>
      <c r="G20" s="18">
        <v>436.48</v>
      </c>
      <c r="H20" s="19">
        <v>1.5699999999999999E-2</v>
      </c>
      <c r="I20" s="21"/>
      <c r="J20" s="21"/>
      <c r="K20" s="3"/>
    </row>
    <row r="21" spans="1:11" ht="13.05" customHeight="1">
      <c r="A21" s="15" t="s">
        <v>796</v>
      </c>
      <c r="B21" s="192" t="s">
        <v>797</v>
      </c>
      <c r="C21" s="192"/>
      <c r="D21" s="13" t="s">
        <v>798</v>
      </c>
      <c r="E21" s="13" t="s">
        <v>565</v>
      </c>
      <c r="F21" s="17">
        <v>14050</v>
      </c>
      <c r="G21" s="18">
        <v>431.17</v>
      </c>
      <c r="H21" s="19">
        <v>1.55E-2</v>
      </c>
      <c r="I21" s="21"/>
      <c r="J21" s="21"/>
      <c r="K21" s="3"/>
    </row>
    <row r="22" spans="1:11" ht="13.05" customHeight="1">
      <c r="A22" s="15" t="s">
        <v>663</v>
      </c>
      <c r="B22" s="192" t="s">
        <v>664</v>
      </c>
      <c r="C22" s="192"/>
      <c r="D22" s="13" t="s">
        <v>665</v>
      </c>
      <c r="E22" s="13" t="s">
        <v>292</v>
      </c>
      <c r="F22" s="17">
        <v>118500</v>
      </c>
      <c r="G22" s="18">
        <v>422.63</v>
      </c>
      <c r="H22" s="19">
        <v>1.52E-2</v>
      </c>
      <c r="I22" s="21"/>
      <c r="J22" s="21"/>
      <c r="K22" s="3"/>
    </row>
    <row r="23" spans="1:11" ht="13.05" customHeight="1">
      <c r="A23" s="15" t="s">
        <v>710</v>
      </c>
      <c r="B23" s="192" t="s">
        <v>711</v>
      </c>
      <c r="C23" s="192"/>
      <c r="D23" s="13" t="s">
        <v>712</v>
      </c>
      <c r="E23" s="13" t="s">
        <v>572</v>
      </c>
      <c r="F23" s="17">
        <v>9000</v>
      </c>
      <c r="G23" s="18">
        <v>396.36</v>
      </c>
      <c r="H23" s="19">
        <v>1.4200000000000001E-2</v>
      </c>
      <c r="I23" s="21"/>
      <c r="J23" s="21"/>
      <c r="K23" s="3"/>
    </row>
    <row r="24" spans="1:11" ht="13.05" customHeight="1">
      <c r="A24" s="15" t="s">
        <v>509</v>
      </c>
      <c r="B24" s="192" t="s">
        <v>510</v>
      </c>
      <c r="C24" s="192"/>
      <c r="D24" s="13" t="s">
        <v>511</v>
      </c>
      <c r="E24" s="13" t="s">
        <v>427</v>
      </c>
      <c r="F24" s="17">
        <v>34250</v>
      </c>
      <c r="G24" s="18">
        <v>390.96</v>
      </c>
      <c r="H24" s="19">
        <v>1.4E-2</v>
      </c>
      <c r="I24" s="21"/>
      <c r="J24" s="21"/>
      <c r="K24" s="3"/>
    </row>
    <row r="25" spans="1:11" ht="13.05" customHeight="1">
      <c r="A25" s="15" t="s">
        <v>1020</v>
      </c>
      <c r="B25" s="192" t="s">
        <v>1021</v>
      </c>
      <c r="C25" s="192"/>
      <c r="D25" s="13" t="s">
        <v>1022</v>
      </c>
      <c r="E25" s="13" t="s">
        <v>561</v>
      </c>
      <c r="F25" s="17">
        <v>91200</v>
      </c>
      <c r="G25" s="18">
        <v>384.73</v>
      </c>
      <c r="H25" s="19">
        <v>1.38E-2</v>
      </c>
      <c r="I25" s="21"/>
      <c r="J25" s="21"/>
      <c r="K25" s="3"/>
    </row>
    <row r="26" spans="1:11" ht="13.05" customHeight="1">
      <c r="A26" s="15" t="s">
        <v>1032</v>
      </c>
      <c r="B26" s="192" t="s">
        <v>1033</v>
      </c>
      <c r="C26" s="192"/>
      <c r="D26" s="13" t="s">
        <v>1034</v>
      </c>
      <c r="E26" s="13" t="s">
        <v>434</v>
      </c>
      <c r="F26" s="17">
        <v>20475</v>
      </c>
      <c r="G26" s="18">
        <v>382.19</v>
      </c>
      <c r="H26" s="19">
        <v>1.37E-2</v>
      </c>
      <c r="I26" s="21"/>
      <c r="J26" s="21"/>
      <c r="K26" s="3"/>
    </row>
    <row r="27" spans="1:11" ht="13.05" customHeight="1">
      <c r="A27" s="15" t="s">
        <v>395</v>
      </c>
      <c r="B27" s="192" t="s">
        <v>396</v>
      </c>
      <c r="C27" s="192"/>
      <c r="D27" s="13" t="s">
        <v>397</v>
      </c>
      <c r="E27" s="13" t="s">
        <v>398</v>
      </c>
      <c r="F27" s="17">
        <v>90000</v>
      </c>
      <c r="G27" s="18">
        <v>372.69</v>
      </c>
      <c r="H27" s="19">
        <v>1.34E-2</v>
      </c>
      <c r="I27" s="21"/>
      <c r="J27" s="21"/>
      <c r="K27" s="3"/>
    </row>
    <row r="28" spans="1:11" ht="13.05" customHeight="1">
      <c r="A28" s="15" t="s">
        <v>402</v>
      </c>
      <c r="B28" s="192" t="s">
        <v>403</v>
      </c>
      <c r="C28" s="192"/>
      <c r="D28" s="13" t="s">
        <v>404</v>
      </c>
      <c r="E28" s="13" t="s">
        <v>398</v>
      </c>
      <c r="F28" s="17">
        <v>1028</v>
      </c>
      <c r="G28" s="18">
        <v>358.98</v>
      </c>
      <c r="H28" s="19">
        <v>1.29E-2</v>
      </c>
      <c r="I28" s="21"/>
      <c r="J28" s="21"/>
      <c r="K28" s="3"/>
    </row>
    <row r="29" spans="1:11" ht="13.05" customHeight="1">
      <c r="A29" s="15" t="s">
        <v>539</v>
      </c>
      <c r="B29" s="192" t="s">
        <v>540</v>
      </c>
      <c r="C29" s="192"/>
      <c r="D29" s="13" t="s">
        <v>541</v>
      </c>
      <c r="E29" s="13" t="s">
        <v>419</v>
      </c>
      <c r="F29" s="17">
        <v>13238</v>
      </c>
      <c r="G29" s="18">
        <v>336.99</v>
      </c>
      <c r="H29" s="19">
        <v>1.21E-2</v>
      </c>
      <c r="I29" s="21"/>
      <c r="J29" s="21"/>
      <c r="K29" s="3"/>
    </row>
    <row r="30" spans="1:11" ht="13.05" customHeight="1">
      <c r="A30" s="15" t="s">
        <v>793</v>
      </c>
      <c r="B30" s="192" t="s">
        <v>794</v>
      </c>
      <c r="C30" s="192"/>
      <c r="D30" s="13" t="s">
        <v>795</v>
      </c>
      <c r="E30" s="13" t="s">
        <v>722</v>
      </c>
      <c r="F30" s="17">
        <v>8500</v>
      </c>
      <c r="G30" s="18">
        <v>335.37</v>
      </c>
      <c r="H30" s="19">
        <v>1.2E-2</v>
      </c>
      <c r="I30" s="21"/>
      <c r="J30" s="21"/>
      <c r="K30" s="3"/>
    </row>
    <row r="31" spans="1:11" ht="13.05" customHeight="1">
      <c r="A31" s="15" t="s">
        <v>435</v>
      </c>
      <c r="B31" s="192" t="s">
        <v>436</v>
      </c>
      <c r="C31" s="192"/>
      <c r="D31" s="13" t="s">
        <v>437</v>
      </c>
      <c r="E31" s="13" t="s">
        <v>423</v>
      </c>
      <c r="F31" s="17">
        <v>26500</v>
      </c>
      <c r="G31" s="18">
        <v>307.93</v>
      </c>
      <c r="H31" s="19">
        <v>1.11E-2</v>
      </c>
      <c r="I31" s="21"/>
      <c r="J31" s="21"/>
      <c r="K31" s="3"/>
    </row>
    <row r="32" spans="1:11" ht="13.05" customHeight="1">
      <c r="A32" s="15" t="s">
        <v>716</v>
      </c>
      <c r="B32" s="192" t="s">
        <v>717</v>
      </c>
      <c r="C32" s="192"/>
      <c r="D32" s="13" t="s">
        <v>718</v>
      </c>
      <c r="E32" s="13" t="s">
        <v>292</v>
      </c>
      <c r="F32" s="17">
        <v>100000</v>
      </c>
      <c r="G32" s="18">
        <v>286.3</v>
      </c>
      <c r="H32" s="19">
        <v>1.03E-2</v>
      </c>
      <c r="I32" s="21"/>
      <c r="J32" s="21"/>
      <c r="K32" s="3"/>
    </row>
    <row r="33" spans="1:11" ht="13.05" customHeight="1">
      <c r="A33" s="15" t="s">
        <v>498</v>
      </c>
      <c r="B33" s="192" t="s">
        <v>499</v>
      </c>
      <c r="C33" s="192"/>
      <c r="D33" s="13" t="s">
        <v>500</v>
      </c>
      <c r="E33" s="13" t="s">
        <v>412</v>
      </c>
      <c r="F33" s="17">
        <v>3900</v>
      </c>
      <c r="G33" s="18">
        <v>285.13</v>
      </c>
      <c r="H33" s="19">
        <v>1.0200000000000001E-2</v>
      </c>
      <c r="I33" s="21"/>
      <c r="J33" s="21"/>
      <c r="K33" s="3"/>
    </row>
    <row r="34" spans="1:11" ht="13.05" customHeight="1">
      <c r="A34" s="15" t="s">
        <v>562</v>
      </c>
      <c r="B34" s="192" t="s">
        <v>563</v>
      </c>
      <c r="C34" s="192"/>
      <c r="D34" s="13" t="s">
        <v>564</v>
      </c>
      <c r="E34" s="13" t="s">
        <v>565</v>
      </c>
      <c r="F34" s="17">
        <v>8150</v>
      </c>
      <c r="G34" s="18">
        <v>282.04000000000002</v>
      </c>
      <c r="H34" s="19">
        <v>1.01E-2</v>
      </c>
      <c r="I34" s="21"/>
      <c r="J34" s="21"/>
      <c r="K34" s="3"/>
    </row>
    <row r="35" spans="1:11" ht="13.05" customHeight="1">
      <c r="A35" s="15" t="s">
        <v>858</v>
      </c>
      <c r="B35" s="192" t="s">
        <v>859</v>
      </c>
      <c r="C35" s="192"/>
      <c r="D35" s="13" t="s">
        <v>860</v>
      </c>
      <c r="E35" s="13" t="s">
        <v>470</v>
      </c>
      <c r="F35" s="17">
        <v>26000</v>
      </c>
      <c r="G35" s="18">
        <v>269.98</v>
      </c>
      <c r="H35" s="19">
        <v>9.7000000000000003E-3</v>
      </c>
      <c r="I35" s="21"/>
      <c r="J35" s="21"/>
      <c r="K35" s="3"/>
    </row>
    <row r="36" spans="1:11" ht="13.05" customHeight="1">
      <c r="A36" s="15" t="s">
        <v>802</v>
      </c>
      <c r="B36" s="192" t="s">
        <v>803</v>
      </c>
      <c r="C36" s="192"/>
      <c r="D36" s="13" t="s">
        <v>804</v>
      </c>
      <c r="E36" s="13" t="s">
        <v>448</v>
      </c>
      <c r="F36" s="17">
        <v>28000</v>
      </c>
      <c r="G36" s="18">
        <v>267.85000000000002</v>
      </c>
      <c r="H36" s="19">
        <v>9.5999999999999992E-3</v>
      </c>
      <c r="I36" s="21"/>
      <c r="J36" s="21"/>
      <c r="K36" s="3"/>
    </row>
    <row r="37" spans="1:11" ht="13.05" customHeight="1">
      <c r="A37" s="15" t="s">
        <v>849</v>
      </c>
      <c r="B37" s="192" t="s">
        <v>850</v>
      </c>
      <c r="C37" s="192"/>
      <c r="D37" s="13" t="s">
        <v>851</v>
      </c>
      <c r="E37" s="13" t="s">
        <v>504</v>
      </c>
      <c r="F37" s="17">
        <v>29132</v>
      </c>
      <c r="G37" s="18">
        <v>258.45999999999998</v>
      </c>
      <c r="H37" s="19">
        <v>9.2999999999999992E-3</v>
      </c>
      <c r="I37" s="21"/>
      <c r="J37" s="21"/>
      <c r="K37" s="3"/>
    </row>
    <row r="38" spans="1:11" ht="13.05" customHeight="1">
      <c r="A38" s="15" t="s">
        <v>751</v>
      </c>
      <c r="B38" s="192" t="s">
        <v>752</v>
      </c>
      <c r="C38" s="192"/>
      <c r="D38" s="13" t="s">
        <v>753</v>
      </c>
      <c r="E38" s="13" t="s">
        <v>408</v>
      </c>
      <c r="F38" s="17">
        <v>26600</v>
      </c>
      <c r="G38" s="18">
        <v>245.84</v>
      </c>
      <c r="H38" s="19">
        <v>8.8000000000000005E-3</v>
      </c>
      <c r="I38" s="21"/>
      <c r="J38" s="21"/>
      <c r="K38" s="3"/>
    </row>
    <row r="39" spans="1:11" ht="13.05" customHeight="1">
      <c r="A39" s="15" t="s">
        <v>526</v>
      </c>
      <c r="B39" s="192" t="s">
        <v>527</v>
      </c>
      <c r="C39" s="192"/>
      <c r="D39" s="13" t="s">
        <v>528</v>
      </c>
      <c r="E39" s="13" t="s">
        <v>408</v>
      </c>
      <c r="F39" s="17">
        <v>23400</v>
      </c>
      <c r="G39" s="18">
        <v>242.67</v>
      </c>
      <c r="H39" s="19">
        <v>8.6999999999999994E-3</v>
      </c>
      <c r="I39" s="21"/>
      <c r="J39" s="21"/>
      <c r="K39" s="3"/>
    </row>
    <row r="40" spans="1:11" ht="13.05" customHeight="1">
      <c r="A40" s="15" t="s">
        <v>799</v>
      </c>
      <c r="B40" s="192" t="s">
        <v>800</v>
      </c>
      <c r="C40" s="192"/>
      <c r="D40" s="13" t="s">
        <v>801</v>
      </c>
      <c r="E40" s="13" t="s">
        <v>412</v>
      </c>
      <c r="F40" s="17">
        <v>15000</v>
      </c>
      <c r="G40" s="18">
        <v>238.91</v>
      </c>
      <c r="H40" s="19">
        <v>8.6E-3</v>
      </c>
      <c r="I40" s="21"/>
      <c r="J40" s="21"/>
      <c r="K40" s="3"/>
    </row>
    <row r="41" spans="1:11" ht="13.05" customHeight="1">
      <c r="A41" s="15" t="s">
        <v>453</v>
      </c>
      <c r="B41" s="192" t="s">
        <v>454</v>
      </c>
      <c r="C41" s="192"/>
      <c r="D41" s="13" t="s">
        <v>455</v>
      </c>
      <c r="E41" s="13" t="s">
        <v>456</v>
      </c>
      <c r="F41" s="17">
        <v>60000</v>
      </c>
      <c r="G41" s="18">
        <v>236.67</v>
      </c>
      <c r="H41" s="19">
        <v>8.5000000000000006E-3</v>
      </c>
      <c r="I41" s="21"/>
      <c r="J41" s="21"/>
      <c r="K41" s="3"/>
    </row>
    <row r="42" spans="1:11" ht="13.05" customHeight="1">
      <c r="A42" s="15" t="s">
        <v>409</v>
      </c>
      <c r="B42" s="192" t="s">
        <v>410</v>
      </c>
      <c r="C42" s="192"/>
      <c r="D42" s="13" t="s">
        <v>411</v>
      </c>
      <c r="E42" s="13" t="s">
        <v>412</v>
      </c>
      <c r="F42" s="17">
        <v>3000</v>
      </c>
      <c r="G42" s="18">
        <v>230.61</v>
      </c>
      <c r="H42" s="19">
        <v>8.3000000000000001E-3</v>
      </c>
      <c r="I42" s="21"/>
      <c r="J42" s="21"/>
      <c r="K42" s="3"/>
    </row>
    <row r="43" spans="1:11" ht="13.05" customHeight="1">
      <c r="A43" s="15" t="s">
        <v>685</v>
      </c>
      <c r="B43" s="192" t="s">
        <v>686</v>
      </c>
      <c r="C43" s="192"/>
      <c r="D43" s="13" t="s">
        <v>687</v>
      </c>
      <c r="E43" s="13" t="s">
        <v>470</v>
      </c>
      <c r="F43" s="17">
        <v>21750</v>
      </c>
      <c r="G43" s="18">
        <v>218.53</v>
      </c>
      <c r="H43" s="19">
        <v>7.7999999999999996E-3</v>
      </c>
      <c r="I43" s="21"/>
      <c r="J43" s="21"/>
      <c r="K43" s="3"/>
    </row>
    <row r="44" spans="1:11" ht="13.05" customHeight="1">
      <c r="A44" s="15" t="s">
        <v>694</v>
      </c>
      <c r="B44" s="192" t="s">
        <v>695</v>
      </c>
      <c r="C44" s="192"/>
      <c r="D44" s="13" t="s">
        <v>696</v>
      </c>
      <c r="E44" s="13" t="s">
        <v>408</v>
      </c>
      <c r="F44" s="17">
        <v>200000</v>
      </c>
      <c r="G44" s="18">
        <v>213.38</v>
      </c>
      <c r="H44" s="19">
        <v>7.7000000000000002E-3</v>
      </c>
      <c r="I44" s="21"/>
      <c r="J44" s="21"/>
      <c r="K44" s="3"/>
    </row>
    <row r="45" spans="1:11" ht="13.05" customHeight="1">
      <c r="A45" s="15" t="s">
        <v>442</v>
      </c>
      <c r="B45" s="192" t="s">
        <v>443</v>
      </c>
      <c r="C45" s="192"/>
      <c r="D45" s="13" t="s">
        <v>444</v>
      </c>
      <c r="E45" s="13" t="s">
        <v>408</v>
      </c>
      <c r="F45" s="17">
        <v>356764</v>
      </c>
      <c r="G45" s="18">
        <v>210.67</v>
      </c>
      <c r="H45" s="19">
        <v>7.6E-3</v>
      </c>
      <c r="I45" s="21"/>
      <c r="J45" s="21"/>
      <c r="K45" s="3"/>
    </row>
    <row r="46" spans="1:11" ht="13.05" customHeight="1">
      <c r="A46" s="15" t="s">
        <v>739</v>
      </c>
      <c r="B46" s="192" t="s">
        <v>740</v>
      </c>
      <c r="C46" s="192"/>
      <c r="D46" s="13" t="s">
        <v>741</v>
      </c>
      <c r="E46" s="13" t="s">
        <v>535</v>
      </c>
      <c r="F46" s="17">
        <v>50000</v>
      </c>
      <c r="G46" s="18">
        <v>205.9</v>
      </c>
      <c r="H46" s="19">
        <v>7.4000000000000003E-3</v>
      </c>
      <c r="I46" s="21"/>
      <c r="J46" s="21"/>
      <c r="K46" s="3"/>
    </row>
    <row r="47" spans="1:11" ht="13.05" customHeight="1">
      <c r="A47" s="15" t="s">
        <v>488</v>
      </c>
      <c r="B47" s="192" t="s">
        <v>489</v>
      </c>
      <c r="C47" s="192"/>
      <c r="D47" s="13" t="s">
        <v>490</v>
      </c>
      <c r="E47" s="13" t="s">
        <v>491</v>
      </c>
      <c r="F47" s="17">
        <v>9700</v>
      </c>
      <c r="G47" s="18">
        <v>153.65</v>
      </c>
      <c r="H47" s="19">
        <v>5.4999999999999997E-3</v>
      </c>
      <c r="I47" s="21"/>
      <c r="J47" s="21"/>
      <c r="K47" s="3"/>
    </row>
    <row r="48" spans="1:11" ht="13.05" customHeight="1">
      <c r="A48" s="15" t="s">
        <v>733</v>
      </c>
      <c r="B48" s="192" t="s">
        <v>734</v>
      </c>
      <c r="C48" s="192"/>
      <c r="D48" s="13" t="s">
        <v>735</v>
      </c>
      <c r="E48" s="13" t="s">
        <v>508</v>
      </c>
      <c r="F48" s="17">
        <v>35000</v>
      </c>
      <c r="G48" s="18">
        <v>148.03</v>
      </c>
      <c r="H48" s="19">
        <v>5.3E-3</v>
      </c>
      <c r="I48" s="21"/>
      <c r="J48" s="21"/>
      <c r="K48" s="3"/>
    </row>
    <row r="49" spans="1:11" ht="13.05" customHeight="1">
      <c r="A49" s="15" t="s">
        <v>827</v>
      </c>
      <c r="B49" s="192" t="s">
        <v>828</v>
      </c>
      <c r="C49" s="192"/>
      <c r="D49" s="13" t="s">
        <v>829</v>
      </c>
      <c r="E49" s="13" t="s">
        <v>491</v>
      </c>
      <c r="F49" s="17">
        <v>7500</v>
      </c>
      <c r="G49" s="18">
        <v>132.43</v>
      </c>
      <c r="H49" s="19">
        <v>4.7999999999999996E-3</v>
      </c>
      <c r="I49" s="21"/>
      <c r="J49" s="21"/>
      <c r="K49" s="3"/>
    </row>
    <row r="50" spans="1:11" ht="13.05" customHeight="1">
      <c r="A50" s="15" t="s">
        <v>471</v>
      </c>
      <c r="B50" s="192" t="s">
        <v>472</v>
      </c>
      <c r="C50" s="192"/>
      <c r="D50" s="13" t="s">
        <v>473</v>
      </c>
      <c r="E50" s="13" t="s">
        <v>292</v>
      </c>
      <c r="F50" s="17">
        <v>150000</v>
      </c>
      <c r="G50" s="18">
        <v>122</v>
      </c>
      <c r="H50" s="19">
        <v>4.4000000000000003E-3</v>
      </c>
      <c r="I50" s="21"/>
      <c r="J50" s="21"/>
      <c r="K50" s="3"/>
    </row>
    <row r="51" spans="1:11" ht="13.05" customHeight="1">
      <c r="A51" s="15" t="s">
        <v>669</v>
      </c>
      <c r="B51" s="192" t="s">
        <v>670</v>
      </c>
      <c r="C51" s="192"/>
      <c r="D51" s="13" t="s">
        <v>671</v>
      </c>
      <c r="E51" s="13" t="s">
        <v>504</v>
      </c>
      <c r="F51" s="17">
        <v>8000</v>
      </c>
      <c r="G51" s="18">
        <v>112.38</v>
      </c>
      <c r="H51" s="19">
        <v>4.0000000000000001E-3</v>
      </c>
      <c r="I51" s="21"/>
      <c r="J51" s="21"/>
      <c r="K51" s="3"/>
    </row>
    <row r="52" spans="1:11" ht="13.05" customHeight="1">
      <c r="A52" s="15" t="s">
        <v>501</v>
      </c>
      <c r="B52" s="192" t="s">
        <v>502</v>
      </c>
      <c r="C52" s="192"/>
      <c r="D52" s="13" t="s">
        <v>503</v>
      </c>
      <c r="E52" s="13" t="s">
        <v>504</v>
      </c>
      <c r="F52" s="17">
        <v>2500</v>
      </c>
      <c r="G52" s="18">
        <v>108.16</v>
      </c>
      <c r="H52" s="19">
        <v>3.8999999999999998E-3</v>
      </c>
      <c r="I52" s="21"/>
      <c r="J52" s="21"/>
      <c r="K52" s="3"/>
    </row>
    <row r="53" spans="1:11" ht="13.05" customHeight="1">
      <c r="A53" s="15" t="s">
        <v>815</v>
      </c>
      <c r="B53" s="192" t="s">
        <v>816</v>
      </c>
      <c r="C53" s="192"/>
      <c r="D53" s="13" t="s">
        <v>817</v>
      </c>
      <c r="E53" s="13" t="s">
        <v>681</v>
      </c>
      <c r="F53" s="17">
        <v>2000</v>
      </c>
      <c r="G53" s="18">
        <v>102.93</v>
      </c>
      <c r="H53" s="19">
        <v>3.7000000000000002E-3</v>
      </c>
      <c r="I53" s="21"/>
      <c r="J53" s="21"/>
      <c r="K53" s="3"/>
    </row>
    <row r="54" spans="1:11" ht="13.05" customHeight="1">
      <c r="A54" s="15" t="s">
        <v>846</v>
      </c>
      <c r="B54" s="192" t="s">
        <v>847</v>
      </c>
      <c r="C54" s="192"/>
      <c r="D54" s="13" t="s">
        <v>848</v>
      </c>
      <c r="E54" s="13" t="s">
        <v>408</v>
      </c>
      <c r="F54" s="17">
        <v>50000</v>
      </c>
      <c r="G54" s="18">
        <v>102.09</v>
      </c>
      <c r="H54" s="19">
        <v>3.7000000000000002E-3</v>
      </c>
      <c r="I54" s="21"/>
      <c r="J54" s="21"/>
      <c r="K54" s="3"/>
    </row>
    <row r="55" spans="1:11" ht="13.05" customHeight="1">
      <c r="A55" s="15" t="s">
        <v>852</v>
      </c>
      <c r="B55" s="192" t="s">
        <v>853</v>
      </c>
      <c r="C55" s="192"/>
      <c r="D55" s="13" t="s">
        <v>854</v>
      </c>
      <c r="E55" s="13" t="s">
        <v>423</v>
      </c>
      <c r="F55" s="17">
        <v>9341</v>
      </c>
      <c r="G55" s="18">
        <v>79.790000000000006</v>
      </c>
      <c r="H55" s="19">
        <v>2.8999999999999998E-3</v>
      </c>
      <c r="I55" s="21"/>
      <c r="J55" s="21"/>
      <c r="K55" s="3"/>
    </row>
    <row r="56" spans="1:11" ht="13.05" customHeight="1">
      <c r="A56" s="15" t="s">
        <v>678</v>
      </c>
      <c r="B56" s="192" t="s">
        <v>679</v>
      </c>
      <c r="C56" s="192"/>
      <c r="D56" s="13" t="s">
        <v>680</v>
      </c>
      <c r="E56" s="13" t="s">
        <v>681</v>
      </c>
      <c r="F56" s="17">
        <v>5000</v>
      </c>
      <c r="G56" s="18">
        <v>70.260000000000005</v>
      </c>
      <c r="H56" s="19">
        <v>2.5000000000000001E-3</v>
      </c>
      <c r="I56" s="21"/>
      <c r="J56" s="21"/>
      <c r="K56" s="3"/>
    </row>
    <row r="57" spans="1:11" ht="13.05" customHeight="1">
      <c r="A57" s="3"/>
      <c r="B57" s="191" t="s">
        <v>176</v>
      </c>
      <c r="C57" s="191"/>
      <c r="D57" s="2"/>
      <c r="E57" s="2"/>
      <c r="F57" s="2"/>
      <c r="G57" s="23">
        <v>18580.580000000002</v>
      </c>
      <c r="H57" s="24">
        <v>0.6673</v>
      </c>
      <c r="I57" s="25"/>
      <c r="J57" s="25"/>
      <c r="K57" s="3"/>
    </row>
    <row r="58" spans="1:11" ht="13.05" customHeight="1">
      <c r="A58" s="3"/>
      <c r="B58" s="193" t="s">
        <v>238</v>
      </c>
      <c r="C58" s="193"/>
      <c r="D58" s="13"/>
      <c r="E58" s="13"/>
      <c r="F58" s="13"/>
      <c r="G58" s="3"/>
      <c r="H58" s="14"/>
      <c r="I58" s="14"/>
      <c r="J58" s="14"/>
      <c r="K58" s="3"/>
    </row>
    <row r="59" spans="1:11" ht="13.05" customHeight="1">
      <c r="A59" s="15" t="s">
        <v>293</v>
      </c>
      <c r="B59" s="192" t="s">
        <v>294</v>
      </c>
      <c r="C59" s="192"/>
      <c r="D59" s="13" t="s">
        <v>295</v>
      </c>
      <c r="E59" s="13" t="s">
        <v>292</v>
      </c>
      <c r="F59" s="17">
        <v>188100</v>
      </c>
      <c r="G59" s="18">
        <v>332.58</v>
      </c>
      <c r="H59" s="19">
        <v>1.1900000000000001E-2</v>
      </c>
      <c r="I59" s="21"/>
      <c r="J59" s="21"/>
      <c r="K59" s="3"/>
    </row>
    <row r="60" spans="1:11" ht="13.05" customHeight="1">
      <c r="A60" s="3"/>
      <c r="B60" s="191" t="s">
        <v>176</v>
      </c>
      <c r="C60" s="191"/>
      <c r="D60" s="2"/>
      <c r="E60" s="2"/>
      <c r="F60" s="2"/>
      <c r="G60" s="23">
        <v>332.58</v>
      </c>
      <c r="H60" s="24">
        <v>1.1900000000000001E-2</v>
      </c>
      <c r="I60" s="25"/>
      <c r="J60" s="25"/>
      <c r="K60" s="3"/>
    </row>
    <row r="61" spans="1:11" ht="13.05" customHeight="1">
      <c r="A61" s="3"/>
      <c r="B61" s="191" t="s">
        <v>1400</v>
      </c>
      <c r="C61" s="191"/>
      <c r="D61" s="2"/>
      <c r="E61" s="2"/>
      <c r="F61" s="2"/>
      <c r="G61" s="25" t="s">
        <v>178</v>
      </c>
      <c r="H61" s="25" t="s">
        <v>178</v>
      </c>
      <c r="I61" s="25"/>
      <c r="J61" s="25"/>
      <c r="K61" s="3"/>
    </row>
    <row r="62" spans="1:11" ht="13.05" customHeight="1">
      <c r="A62" s="3"/>
      <c r="B62" s="191" t="s">
        <v>176</v>
      </c>
      <c r="C62" s="191"/>
      <c r="D62" s="2"/>
      <c r="E62" s="2"/>
      <c r="F62" s="2"/>
      <c r="G62" s="25" t="s">
        <v>178</v>
      </c>
      <c r="H62" s="25" t="s">
        <v>178</v>
      </c>
      <c r="I62" s="25"/>
      <c r="J62" s="25"/>
      <c r="K62" s="3"/>
    </row>
    <row r="63" spans="1:11" ht="13.05" customHeight="1">
      <c r="A63" s="3"/>
      <c r="B63" s="191" t="s">
        <v>187</v>
      </c>
      <c r="C63" s="191"/>
      <c r="D63" s="26"/>
      <c r="E63" s="2"/>
      <c r="F63" s="26"/>
      <c r="G63" s="23">
        <v>18913.16</v>
      </c>
      <c r="H63" s="24">
        <v>0.67920000000000003</v>
      </c>
      <c r="I63" s="25"/>
      <c r="J63" s="25"/>
      <c r="K63" s="3"/>
    </row>
    <row r="64" spans="1:11" ht="13.05" customHeight="1">
      <c r="A64" s="3"/>
      <c r="B64" s="193" t="s">
        <v>768</v>
      </c>
      <c r="C64" s="193"/>
      <c r="D64" s="13"/>
      <c r="E64" s="13"/>
      <c r="F64" s="13"/>
      <c r="G64" s="13"/>
      <c r="H64" s="13"/>
      <c r="I64" s="14"/>
      <c r="J64" s="14"/>
      <c r="K64" s="3"/>
    </row>
    <row r="65" spans="1:11" ht="13.05" customHeight="1">
      <c r="A65" s="3"/>
      <c r="B65" s="193" t="s">
        <v>769</v>
      </c>
      <c r="C65" s="193"/>
      <c r="D65" s="13"/>
      <c r="E65" s="13"/>
      <c r="F65" s="13"/>
      <c r="G65" s="3"/>
      <c r="H65" s="14"/>
      <c r="I65" s="14"/>
      <c r="J65" s="14"/>
      <c r="K65" s="3"/>
    </row>
    <row r="66" spans="1:11" ht="13.05" customHeight="1">
      <c r="A66" s="15" t="s">
        <v>1132</v>
      </c>
      <c r="B66" s="192" t="s">
        <v>1133</v>
      </c>
      <c r="C66" s="192"/>
      <c r="D66" s="13"/>
      <c r="E66" s="13" t="s">
        <v>226</v>
      </c>
      <c r="F66" s="17">
        <v>-1250</v>
      </c>
      <c r="G66" s="18">
        <v>-16.95</v>
      </c>
      <c r="H66" s="19">
        <v>-5.9999999999999995E-4</v>
      </c>
      <c r="I66" s="21"/>
      <c r="J66" s="21"/>
      <c r="K66" s="3"/>
    </row>
    <row r="67" spans="1:11" ht="13.05" customHeight="1">
      <c r="A67" s="15" t="s">
        <v>2325</v>
      </c>
      <c r="B67" s="192" t="s">
        <v>2326</v>
      </c>
      <c r="C67" s="192"/>
      <c r="D67" s="13"/>
      <c r="E67" s="13" t="s">
        <v>226</v>
      </c>
      <c r="F67" s="17">
        <v>-2000</v>
      </c>
      <c r="G67" s="18">
        <v>-103.6</v>
      </c>
      <c r="H67" s="19">
        <v>-3.7000000000000002E-3</v>
      </c>
      <c r="I67" s="21"/>
      <c r="J67" s="21"/>
      <c r="K67" s="3"/>
    </row>
    <row r="68" spans="1:11" ht="13.05" customHeight="1">
      <c r="A68" s="15" t="s">
        <v>2327</v>
      </c>
      <c r="B68" s="192" t="s">
        <v>2328</v>
      </c>
      <c r="C68" s="192"/>
      <c r="D68" s="13"/>
      <c r="E68" s="13" t="s">
        <v>226</v>
      </c>
      <c r="F68" s="17">
        <v>-9450</v>
      </c>
      <c r="G68" s="18">
        <v>-176.79</v>
      </c>
      <c r="H68" s="19">
        <v>-6.3E-3</v>
      </c>
      <c r="I68" s="21"/>
      <c r="J68" s="21"/>
      <c r="K68" s="3"/>
    </row>
    <row r="69" spans="1:11" ht="13.05" customHeight="1">
      <c r="A69" s="15" t="s">
        <v>1210</v>
      </c>
      <c r="B69" s="192" t="s">
        <v>1211</v>
      </c>
      <c r="C69" s="192"/>
      <c r="D69" s="13"/>
      <c r="E69" s="13" t="s">
        <v>226</v>
      </c>
      <c r="F69" s="17">
        <v>-54000</v>
      </c>
      <c r="G69" s="18">
        <v>-213.19</v>
      </c>
      <c r="H69" s="19">
        <v>-7.7000000000000002E-3</v>
      </c>
      <c r="I69" s="21"/>
      <c r="J69" s="21"/>
      <c r="K69" s="3"/>
    </row>
    <row r="70" spans="1:11" ht="13.05" customHeight="1">
      <c r="A70" s="15" t="s">
        <v>1218</v>
      </c>
      <c r="B70" s="192" t="s">
        <v>1219</v>
      </c>
      <c r="C70" s="192"/>
      <c r="D70" s="13"/>
      <c r="E70" s="13" t="s">
        <v>226</v>
      </c>
      <c r="F70" s="17">
        <v>-200000</v>
      </c>
      <c r="G70" s="18">
        <v>-214.72</v>
      </c>
      <c r="H70" s="19">
        <v>-7.7000000000000002E-3</v>
      </c>
      <c r="I70" s="21"/>
      <c r="J70" s="21"/>
      <c r="K70" s="3"/>
    </row>
    <row r="71" spans="1:11" ht="13.05" customHeight="1">
      <c r="A71" s="15" t="s">
        <v>2329</v>
      </c>
      <c r="B71" s="192" t="s">
        <v>2330</v>
      </c>
      <c r="C71" s="192"/>
      <c r="D71" s="13"/>
      <c r="E71" s="13" t="s">
        <v>226</v>
      </c>
      <c r="F71" s="17">
        <v>-18850</v>
      </c>
      <c r="G71" s="18">
        <v>-217</v>
      </c>
      <c r="H71" s="19">
        <v>-7.7999999999999996E-3</v>
      </c>
      <c r="I71" s="21"/>
      <c r="J71" s="21"/>
      <c r="K71" s="3"/>
    </row>
    <row r="72" spans="1:11" ht="13.05" customHeight="1">
      <c r="A72" s="15" t="s">
        <v>1194</v>
      </c>
      <c r="B72" s="192" t="s">
        <v>1195</v>
      </c>
      <c r="C72" s="192"/>
      <c r="D72" s="13"/>
      <c r="E72" s="13" t="s">
        <v>226</v>
      </c>
      <c r="F72" s="17">
        <v>-21750</v>
      </c>
      <c r="G72" s="18">
        <v>-219.65</v>
      </c>
      <c r="H72" s="19">
        <v>-7.9000000000000008E-3</v>
      </c>
      <c r="I72" s="21"/>
      <c r="J72" s="21"/>
      <c r="K72" s="3"/>
    </row>
    <row r="73" spans="1:11" ht="13.05" customHeight="1">
      <c r="A73" s="15" t="s">
        <v>1188</v>
      </c>
      <c r="B73" s="192" t="s">
        <v>1189</v>
      </c>
      <c r="C73" s="192"/>
      <c r="D73" s="13"/>
      <c r="E73" s="13" t="s">
        <v>226</v>
      </c>
      <c r="F73" s="17">
        <v>-7400</v>
      </c>
      <c r="G73" s="18">
        <v>-226.5</v>
      </c>
      <c r="H73" s="19">
        <v>-8.0999999999999996E-3</v>
      </c>
      <c r="I73" s="21"/>
      <c r="J73" s="21"/>
      <c r="K73" s="3"/>
    </row>
    <row r="74" spans="1:11" ht="13.05" customHeight="1">
      <c r="A74" s="15" t="s">
        <v>2331</v>
      </c>
      <c r="B74" s="192" t="s">
        <v>2332</v>
      </c>
      <c r="C74" s="192"/>
      <c r="D74" s="13"/>
      <c r="E74" s="13" t="s">
        <v>226</v>
      </c>
      <c r="F74" s="17">
        <v>-26600</v>
      </c>
      <c r="G74" s="18">
        <v>-247.59</v>
      </c>
      <c r="H74" s="19">
        <v>-8.8999999999999999E-3</v>
      </c>
      <c r="I74" s="21"/>
      <c r="J74" s="21"/>
      <c r="K74" s="3"/>
    </row>
    <row r="75" spans="1:11" ht="13.05" customHeight="1">
      <c r="A75" s="15" t="s">
        <v>1182</v>
      </c>
      <c r="B75" s="192" t="s">
        <v>1183</v>
      </c>
      <c r="C75" s="192"/>
      <c r="D75" s="13"/>
      <c r="E75" s="13" t="s">
        <v>226</v>
      </c>
      <c r="F75" s="17">
        <v>-72500</v>
      </c>
      <c r="G75" s="18">
        <v>-281.45</v>
      </c>
      <c r="H75" s="19">
        <v>-1.01E-2</v>
      </c>
      <c r="I75" s="21"/>
      <c r="J75" s="21"/>
      <c r="K75" s="3"/>
    </row>
    <row r="76" spans="1:11" ht="13.05" customHeight="1">
      <c r="A76" s="15" t="s">
        <v>1254</v>
      </c>
      <c r="B76" s="192" t="s">
        <v>1255</v>
      </c>
      <c r="C76" s="192"/>
      <c r="D76" s="13"/>
      <c r="E76" s="13" t="s">
        <v>226</v>
      </c>
      <c r="F76" s="17">
        <v>-35100</v>
      </c>
      <c r="G76" s="18">
        <v>-281.82</v>
      </c>
      <c r="H76" s="19">
        <v>-1.01E-2</v>
      </c>
      <c r="I76" s="21"/>
      <c r="J76" s="21"/>
      <c r="K76" s="3"/>
    </row>
    <row r="77" spans="1:11" ht="13.05" customHeight="1">
      <c r="A77" s="15" t="s">
        <v>1160</v>
      </c>
      <c r="B77" s="192" t="s">
        <v>1161</v>
      </c>
      <c r="C77" s="192"/>
      <c r="D77" s="13"/>
      <c r="E77" s="13" t="s">
        <v>226</v>
      </c>
      <c r="F77" s="17">
        <v>-82500</v>
      </c>
      <c r="G77" s="18">
        <v>-295.72000000000003</v>
      </c>
      <c r="H77" s="19">
        <v>-1.06E-2</v>
      </c>
      <c r="I77" s="21"/>
      <c r="J77" s="21"/>
      <c r="K77" s="3"/>
    </row>
    <row r="78" spans="1:11" ht="13.05" customHeight="1">
      <c r="A78" s="15" t="s">
        <v>1144</v>
      </c>
      <c r="B78" s="192" t="s">
        <v>1145</v>
      </c>
      <c r="C78" s="192"/>
      <c r="D78" s="13"/>
      <c r="E78" s="13" t="s">
        <v>226</v>
      </c>
      <c r="F78" s="17">
        <v>-20475</v>
      </c>
      <c r="G78" s="18">
        <v>-383.07</v>
      </c>
      <c r="H78" s="19">
        <v>-1.38E-2</v>
      </c>
      <c r="I78" s="21"/>
      <c r="J78" s="21"/>
      <c r="K78" s="3"/>
    </row>
    <row r="79" spans="1:11" ht="13.05" customHeight="1">
      <c r="A79" s="15" t="s">
        <v>1164</v>
      </c>
      <c r="B79" s="192" t="s">
        <v>1165</v>
      </c>
      <c r="C79" s="192"/>
      <c r="D79" s="13"/>
      <c r="E79" s="13" t="s">
        <v>226</v>
      </c>
      <c r="F79" s="17">
        <v>-91200</v>
      </c>
      <c r="G79" s="18">
        <v>-387.78</v>
      </c>
      <c r="H79" s="19">
        <v>-1.3899999999999999E-2</v>
      </c>
      <c r="I79" s="21"/>
      <c r="J79" s="21"/>
      <c r="K79" s="3"/>
    </row>
    <row r="80" spans="1:11" ht="13.05" customHeight="1">
      <c r="A80" s="15" t="s">
        <v>1232</v>
      </c>
      <c r="B80" s="192" t="s">
        <v>1233</v>
      </c>
      <c r="C80" s="192"/>
      <c r="D80" s="13"/>
      <c r="E80" s="13" t="s">
        <v>226</v>
      </c>
      <c r="F80" s="17">
        <v>-31500</v>
      </c>
      <c r="G80" s="18">
        <v>-436.02</v>
      </c>
      <c r="H80" s="19">
        <v>-1.5699999999999999E-2</v>
      </c>
      <c r="I80" s="21"/>
      <c r="J80" s="21"/>
      <c r="K80" s="3"/>
    </row>
    <row r="81" spans="1:11" ht="13.05" customHeight="1">
      <c r="A81" s="15" t="s">
        <v>1234</v>
      </c>
      <c r="B81" s="192" t="s">
        <v>1235</v>
      </c>
      <c r="C81" s="192"/>
      <c r="D81" s="13"/>
      <c r="E81" s="13" t="s">
        <v>226</v>
      </c>
      <c r="F81" s="17">
        <v>-44250</v>
      </c>
      <c r="G81" s="18">
        <v>-457.43</v>
      </c>
      <c r="H81" s="19">
        <v>-1.6400000000000001E-2</v>
      </c>
      <c r="I81" s="21"/>
      <c r="J81" s="21"/>
      <c r="K81" s="3"/>
    </row>
    <row r="82" spans="1:11" ht="13.05" customHeight="1">
      <c r="A82" s="15" t="s">
        <v>2333</v>
      </c>
      <c r="B82" s="192" t="s">
        <v>2334</v>
      </c>
      <c r="C82" s="192"/>
      <c r="D82" s="13"/>
      <c r="E82" s="13" t="s">
        <v>226</v>
      </c>
      <c r="F82" s="17">
        <v>-75050</v>
      </c>
      <c r="G82" s="18">
        <v>-468.42</v>
      </c>
      <c r="H82" s="19">
        <v>-1.6799999999999999E-2</v>
      </c>
      <c r="I82" s="21"/>
      <c r="J82" s="21"/>
      <c r="K82" s="3"/>
    </row>
    <row r="83" spans="1:11" ht="13.05" customHeight="1">
      <c r="A83" s="15" t="s">
        <v>1198</v>
      </c>
      <c r="B83" s="192" t="s">
        <v>1199</v>
      </c>
      <c r="C83" s="192"/>
      <c r="D83" s="13"/>
      <c r="E83" s="13" t="s">
        <v>226</v>
      </c>
      <c r="F83" s="17">
        <v>-38500</v>
      </c>
      <c r="G83" s="18">
        <v>-500.65</v>
      </c>
      <c r="H83" s="19">
        <v>-1.7999999999999999E-2</v>
      </c>
      <c r="I83" s="21"/>
      <c r="J83" s="21"/>
      <c r="K83" s="3"/>
    </row>
    <row r="84" spans="1:11" ht="13.05" customHeight="1">
      <c r="A84" s="15" t="s">
        <v>2335</v>
      </c>
      <c r="B84" s="192" t="s">
        <v>2336</v>
      </c>
      <c r="C84" s="192"/>
      <c r="D84" s="13"/>
      <c r="E84" s="13" t="s">
        <v>226</v>
      </c>
      <c r="F84" s="17">
        <v>-30400</v>
      </c>
      <c r="G84" s="18">
        <v>-554.59</v>
      </c>
      <c r="H84" s="19">
        <v>-1.9900000000000001E-2</v>
      </c>
      <c r="I84" s="21"/>
      <c r="J84" s="21"/>
      <c r="K84" s="3"/>
    </row>
    <row r="85" spans="1:11" ht="13.05" customHeight="1">
      <c r="A85" s="15" t="s">
        <v>1178</v>
      </c>
      <c r="B85" s="192" t="s">
        <v>1179</v>
      </c>
      <c r="C85" s="192"/>
      <c r="D85" s="13"/>
      <c r="E85" s="13" t="s">
        <v>226</v>
      </c>
      <c r="F85" s="17">
        <v>-308000</v>
      </c>
      <c r="G85" s="18">
        <v>-582.71</v>
      </c>
      <c r="H85" s="19">
        <v>-2.0899999999999998E-2</v>
      </c>
      <c r="I85" s="21"/>
      <c r="J85" s="21"/>
      <c r="K85" s="3"/>
    </row>
    <row r="86" spans="1:11" ht="13.05" customHeight="1">
      <c r="A86" s="15" t="s">
        <v>2337</v>
      </c>
      <c r="B86" s="192" t="s">
        <v>2338</v>
      </c>
      <c r="C86" s="192"/>
      <c r="D86" s="13"/>
      <c r="E86" s="13" t="s">
        <v>226</v>
      </c>
      <c r="F86" s="17">
        <v>-52725</v>
      </c>
      <c r="G86" s="18">
        <v>-980.53</v>
      </c>
      <c r="H86" s="19">
        <v>-3.5200000000000002E-2</v>
      </c>
      <c r="I86" s="21"/>
      <c r="J86" s="21"/>
      <c r="K86" s="3"/>
    </row>
    <row r="87" spans="1:11" ht="13.05" customHeight="1">
      <c r="A87" s="3"/>
      <c r="B87" s="191" t="s">
        <v>176</v>
      </c>
      <c r="C87" s="191"/>
      <c r="D87" s="2"/>
      <c r="E87" s="2"/>
      <c r="F87" s="2"/>
      <c r="G87" s="23">
        <v>-7246.18</v>
      </c>
      <c r="H87" s="24">
        <v>-0.2601</v>
      </c>
      <c r="I87" s="25"/>
      <c r="J87" s="25"/>
      <c r="K87" s="3"/>
    </row>
    <row r="88" spans="1:11" ht="13.05" customHeight="1">
      <c r="A88" s="3"/>
      <c r="B88" s="191" t="s">
        <v>187</v>
      </c>
      <c r="C88" s="191"/>
      <c r="D88" s="26"/>
      <c r="E88" s="2"/>
      <c r="F88" s="26"/>
      <c r="G88" s="23">
        <v>-7246.18</v>
      </c>
      <c r="H88" s="24">
        <v>-0.2601</v>
      </c>
      <c r="I88" s="25"/>
      <c r="J88" s="25"/>
      <c r="K88" s="3"/>
    </row>
    <row r="89" spans="1:11" ht="13.05" customHeight="1">
      <c r="A89" s="3"/>
      <c r="B89" s="193" t="s">
        <v>110</v>
      </c>
      <c r="C89" s="193"/>
      <c r="D89" s="13"/>
      <c r="E89" s="13"/>
      <c r="F89" s="13"/>
      <c r="G89" s="13"/>
      <c r="H89" s="13"/>
      <c r="I89" s="14"/>
      <c r="J89" s="14"/>
      <c r="K89" s="3"/>
    </row>
    <row r="90" spans="1:11" ht="13.05" customHeight="1">
      <c r="A90" s="3"/>
      <c r="B90" s="193" t="s">
        <v>111</v>
      </c>
      <c r="C90" s="193"/>
      <c r="D90" s="13"/>
      <c r="E90" s="13"/>
      <c r="F90" s="13"/>
      <c r="G90" s="3"/>
      <c r="H90" s="14"/>
      <c r="I90" s="14"/>
      <c r="J90" s="14"/>
      <c r="K90" s="3"/>
    </row>
    <row r="91" spans="1:11" ht="13.05" customHeight="1">
      <c r="A91" s="15" t="s">
        <v>1496</v>
      </c>
      <c r="B91" s="192" t="s">
        <v>1497</v>
      </c>
      <c r="C91" s="192"/>
      <c r="D91" s="13" t="s">
        <v>1498</v>
      </c>
      <c r="E91" s="13" t="s">
        <v>150</v>
      </c>
      <c r="F91" s="17">
        <v>1000000</v>
      </c>
      <c r="G91" s="18">
        <v>1034</v>
      </c>
      <c r="H91" s="19">
        <v>3.7100000000000001E-2</v>
      </c>
      <c r="I91" s="20">
        <v>6.5147999999999998E-2</v>
      </c>
      <c r="J91" s="21"/>
      <c r="K91" s="3"/>
    </row>
    <row r="92" spans="1:11" ht="13.05" customHeight="1">
      <c r="A92" s="15" t="s">
        <v>267</v>
      </c>
      <c r="B92" s="192" t="s">
        <v>268</v>
      </c>
      <c r="C92" s="192"/>
      <c r="D92" s="13" t="s">
        <v>269</v>
      </c>
      <c r="E92" s="13" t="s">
        <v>150</v>
      </c>
      <c r="F92" s="17">
        <v>900000</v>
      </c>
      <c r="G92" s="18">
        <v>927</v>
      </c>
      <c r="H92" s="19">
        <v>3.3300000000000003E-2</v>
      </c>
      <c r="I92" s="20">
        <v>6.7527000000000004E-2</v>
      </c>
      <c r="J92" s="21"/>
      <c r="K92" s="3"/>
    </row>
    <row r="93" spans="1:11" ht="13.05" customHeight="1">
      <c r="A93" s="15" t="s">
        <v>173</v>
      </c>
      <c r="B93" s="192" t="s">
        <v>174</v>
      </c>
      <c r="C93" s="192"/>
      <c r="D93" s="13" t="s">
        <v>175</v>
      </c>
      <c r="E93" s="13" t="s">
        <v>115</v>
      </c>
      <c r="F93" s="17">
        <v>700</v>
      </c>
      <c r="G93" s="18">
        <v>708.86</v>
      </c>
      <c r="H93" s="19">
        <v>2.5499999999999998E-2</v>
      </c>
      <c r="I93" s="20">
        <v>7.8709000000000001E-2</v>
      </c>
      <c r="J93" s="21"/>
      <c r="K93" s="3"/>
    </row>
    <row r="94" spans="1:11" ht="13.05" customHeight="1">
      <c r="A94" s="15" t="s">
        <v>344</v>
      </c>
      <c r="B94" s="192" t="s">
        <v>345</v>
      </c>
      <c r="C94" s="192"/>
      <c r="D94" s="13" t="s">
        <v>346</v>
      </c>
      <c r="E94" s="13" t="s">
        <v>115</v>
      </c>
      <c r="F94" s="17">
        <v>700</v>
      </c>
      <c r="G94" s="18">
        <v>699.87</v>
      </c>
      <c r="H94" s="19">
        <v>2.5100000000000001E-2</v>
      </c>
      <c r="I94" s="20">
        <v>7.2099999999999997E-2</v>
      </c>
      <c r="J94" s="21"/>
      <c r="K94" s="3"/>
    </row>
    <row r="95" spans="1:11" ht="13.05" customHeight="1">
      <c r="A95" s="15" t="s">
        <v>252</v>
      </c>
      <c r="B95" s="192" t="s">
        <v>253</v>
      </c>
      <c r="C95" s="192"/>
      <c r="D95" s="13" t="s">
        <v>254</v>
      </c>
      <c r="E95" s="13" t="s">
        <v>115</v>
      </c>
      <c r="F95" s="17">
        <v>700</v>
      </c>
      <c r="G95" s="18">
        <v>697.27</v>
      </c>
      <c r="H95" s="19">
        <v>2.5000000000000001E-2</v>
      </c>
      <c r="I95" s="20">
        <v>7.145E-2</v>
      </c>
      <c r="J95" s="21"/>
      <c r="K95" s="3"/>
    </row>
    <row r="96" spans="1:11" ht="13.05" customHeight="1">
      <c r="A96" s="15" t="s">
        <v>341</v>
      </c>
      <c r="B96" s="192" t="s">
        <v>342</v>
      </c>
      <c r="C96" s="192"/>
      <c r="D96" s="13" t="s">
        <v>343</v>
      </c>
      <c r="E96" s="13" t="s">
        <v>115</v>
      </c>
      <c r="F96" s="17">
        <v>500</v>
      </c>
      <c r="G96" s="18">
        <v>505.31</v>
      </c>
      <c r="H96" s="19">
        <v>1.8100000000000002E-2</v>
      </c>
      <c r="I96" s="20">
        <v>7.3236999999999997E-2</v>
      </c>
      <c r="J96" s="21"/>
      <c r="K96" s="3"/>
    </row>
    <row r="97" spans="1:11" ht="13.05" customHeight="1">
      <c r="A97" s="15" t="s">
        <v>879</v>
      </c>
      <c r="B97" s="192" t="s">
        <v>880</v>
      </c>
      <c r="C97" s="192"/>
      <c r="D97" s="13" t="s">
        <v>881</v>
      </c>
      <c r="E97" s="13" t="s">
        <v>115</v>
      </c>
      <c r="F97" s="17">
        <v>500</v>
      </c>
      <c r="G97" s="18">
        <v>502.42</v>
      </c>
      <c r="H97" s="19">
        <v>1.7999999999999999E-2</v>
      </c>
      <c r="I97" s="20">
        <v>7.2134000000000004E-2</v>
      </c>
      <c r="J97" s="21"/>
      <c r="K97" s="3"/>
    </row>
    <row r="98" spans="1:11" ht="13.05" customHeight="1">
      <c r="A98" s="15" t="s">
        <v>912</v>
      </c>
      <c r="B98" s="192" t="s">
        <v>913</v>
      </c>
      <c r="C98" s="192"/>
      <c r="D98" s="13" t="s">
        <v>914</v>
      </c>
      <c r="E98" s="13" t="s">
        <v>133</v>
      </c>
      <c r="F98" s="17">
        <v>500</v>
      </c>
      <c r="G98" s="18">
        <v>498.83</v>
      </c>
      <c r="H98" s="19">
        <v>1.7899999999999999E-2</v>
      </c>
      <c r="I98" s="20">
        <v>7.9600000000000004E-2</v>
      </c>
      <c r="J98" s="21"/>
      <c r="K98" s="3"/>
    </row>
    <row r="99" spans="1:11" ht="13.05" customHeight="1">
      <c r="A99" s="15" t="s">
        <v>161</v>
      </c>
      <c r="B99" s="192" t="s">
        <v>162</v>
      </c>
      <c r="C99" s="192"/>
      <c r="D99" s="13" t="s">
        <v>163</v>
      </c>
      <c r="E99" s="13" t="s">
        <v>150</v>
      </c>
      <c r="F99" s="17">
        <v>500000</v>
      </c>
      <c r="G99" s="18">
        <v>498.78</v>
      </c>
      <c r="H99" s="19">
        <v>1.7899999999999999E-2</v>
      </c>
      <c r="I99" s="20">
        <v>6.5225000000000005E-2</v>
      </c>
      <c r="J99" s="21"/>
      <c r="K99" s="3"/>
    </row>
    <row r="100" spans="1:11" ht="13.05" customHeight="1">
      <c r="A100" s="15" t="s">
        <v>326</v>
      </c>
      <c r="B100" s="192" t="s">
        <v>327</v>
      </c>
      <c r="C100" s="192"/>
      <c r="D100" s="13" t="s">
        <v>328</v>
      </c>
      <c r="E100" s="13" t="s">
        <v>115</v>
      </c>
      <c r="F100" s="17">
        <v>400</v>
      </c>
      <c r="G100" s="18">
        <v>400.26</v>
      </c>
      <c r="H100" s="19">
        <v>1.44E-2</v>
      </c>
      <c r="I100" s="20">
        <v>7.9200999999999994E-2</v>
      </c>
      <c r="J100" s="21"/>
      <c r="K100" s="3"/>
    </row>
    <row r="101" spans="1:11" ht="13.05" customHeight="1">
      <c r="A101" s="15" t="s">
        <v>258</v>
      </c>
      <c r="B101" s="192" t="s">
        <v>259</v>
      </c>
      <c r="C101" s="192"/>
      <c r="D101" s="13" t="s">
        <v>260</v>
      </c>
      <c r="E101" s="13" t="s">
        <v>126</v>
      </c>
      <c r="F101" s="17">
        <v>300</v>
      </c>
      <c r="G101" s="18">
        <v>297.76</v>
      </c>
      <c r="H101" s="19">
        <v>1.0699999999999999E-2</v>
      </c>
      <c r="I101" s="20">
        <v>7.0900000000000005E-2</v>
      </c>
      <c r="J101" s="21"/>
      <c r="K101" s="3"/>
    </row>
    <row r="102" spans="1:11" ht="13.05" customHeight="1">
      <c r="A102" s="15" t="s">
        <v>296</v>
      </c>
      <c r="B102" s="192" t="s">
        <v>297</v>
      </c>
      <c r="C102" s="192"/>
      <c r="D102" s="13" t="s">
        <v>298</v>
      </c>
      <c r="E102" s="13" t="s">
        <v>115</v>
      </c>
      <c r="F102" s="17">
        <v>20</v>
      </c>
      <c r="G102" s="18">
        <v>202.24</v>
      </c>
      <c r="H102" s="19">
        <v>7.3000000000000001E-3</v>
      </c>
      <c r="I102" s="20">
        <v>6.8949999999999997E-2</v>
      </c>
      <c r="J102" s="21"/>
      <c r="K102" s="3"/>
    </row>
    <row r="103" spans="1:11" ht="13.05" customHeight="1">
      <c r="A103" s="15" t="s">
        <v>119</v>
      </c>
      <c r="B103" s="192" t="s">
        <v>120</v>
      </c>
      <c r="C103" s="192"/>
      <c r="D103" s="13" t="s">
        <v>121</v>
      </c>
      <c r="E103" s="13" t="s">
        <v>122</v>
      </c>
      <c r="F103" s="17">
        <v>200</v>
      </c>
      <c r="G103" s="18">
        <v>201.16</v>
      </c>
      <c r="H103" s="19">
        <v>7.1999999999999998E-3</v>
      </c>
      <c r="I103" s="20">
        <v>7.5499999999999998E-2</v>
      </c>
      <c r="J103" s="21"/>
      <c r="K103" s="3"/>
    </row>
    <row r="104" spans="1:11" ht="13.05" customHeight="1">
      <c r="A104" s="15" t="s">
        <v>249</v>
      </c>
      <c r="B104" s="192" t="s">
        <v>250</v>
      </c>
      <c r="C104" s="192"/>
      <c r="D104" s="13" t="s">
        <v>251</v>
      </c>
      <c r="E104" s="13" t="s">
        <v>150</v>
      </c>
      <c r="F104" s="17">
        <v>200000</v>
      </c>
      <c r="G104" s="18">
        <v>200.87</v>
      </c>
      <c r="H104" s="19">
        <v>7.1999999999999998E-3</v>
      </c>
      <c r="I104" s="20">
        <v>6.8307999999999994E-2</v>
      </c>
      <c r="J104" s="21"/>
      <c r="K104" s="3"/>
    </row>
    <row r="105" spans="1:11" ht="13.05" customHeight="1">
      <c r="A105" s="15" t="s">
        <v>116</v>
      </c>
      <c r="B105" s="192" t="s">
        <v>117</v>
      </c>
      <c r="C105" s="192"/>
      <c r="D105" s="13" t="s">
        <v>118</v>
      </c>
      <c r="E105" s="13" t="s">
        <v>115</v>
      </c>
      <c r="F105" s="17">
        <v>20</v>
      </c>
      <c r="G105" s="18">
        <v>199.18</v>
      </c>
      <c r="H105" s="19">
        <v>7.1999999999999998E-3</v>
      </c>
      <c r="I105" s="20">
        <v>7.1423E-2</v>
      </c>
      <c r="J105" s="21"/>
      <c r="K105" s="3"/>
    </row>
    <row r="106" spans="1:11" ht="13.05" customHeight="1">
      <c r="A106" s="15" t="s">
        <v>167</v>
      </c>
      <c r="B106" s="192" t="s">
        <v>168</v>
      </c>
      <c r="C106" s="192"/>
      <c r="D106" s="13" t="s">
        <v>169</v>
      </c>
      <c r="E106" s="13" t="s">
        <v>115</v>
      </c>
      <c r="F106" s="17">
        <v>200</v>
      </c>
      <c r="G106" s="18">
        <v>198.67</v>
      </c>
      <c r="H106" s="19">
        <v>7.1000000000000004E-3</v>
      </c>
      <c r="I106" s="20">
        <v>7.8649999999999998E-2</v>
      </c>
      <c r="J106" s="21"/>
      <c r="K106" s="3"/>
    </row>
    <row r="107" spans="1:11" ht="13.05" customHeight="1">
      <c r="A107" s="15" t="s">
        <v>123</v>
      </c>
      <c r="B107" s="192" t="s">
        <v>124</v>
      </c>
      <c r="C107" s="192"/>
      <c r="D107" s="13" t="s">
        <v>125</v>
      </c>
      <c r="E107" s="13" t="s">
        <v>126</v>
      </c>
      <c r="F107" s="17">
        <v>200</v>
      </c>
      <c r="G107" s="18">
        <v>198.27</v>
      </c>
      <c r="H107" s="19">
        <v>7.1000000000000004E-3</v>
      </c>
      <c r="I107" s="20">
        <v>7.0800000000000002E-2</v>
      </c>
      <c r="J107" s="21"/>
      <c r="K107" s="3"/>
    </row>
    <row r="108" spans="1:11" ht="13.05" customHeight="1">
      <c r="A108" s="15" t="s">
        <v>876</v>
      </c>
      <c r="B108" s="192" t="s">
        <v>877</v>
      </c>
      <c r="C108" s="192"/>
      <c r="D108" s="13" t="s">
        <v>878</v>
      </c>
      <c r="E108" s="13" t="s">
        <v>133</v>
      </c>
      <c r="F108" s="17">
        <v>16858</v>
      </c>
      <c r="G108" s="18">
        <v>122.85</v>
      </c>
      <c r="H108" s="19">
        <v>4.4000000000000003E-3</v>
      </c>
      <c r="I108" s="20">
        <v>9.4203999999999996E-2</v>
      </c>
      <c r="J108" s="21"/>
      <c r="K108" s="3"/>
    </row>
    <row r="109" spans="1:11" ht="13.05" customHeight="1">
      <c r="A109" s="15" t="s">
        <v>338</v>
      </c>
      <c r="B109" s="192" t="s">
        <v>339</v>
      </c>
      <c r="C109" s="192"/>
      <c r="D109" s="13" t="s">
        <v>340</v>
      </c>
      <c r="E109" s="13" t="s">
        <v>150</v>
      </c>
      <c r="F109" s="17">
        <v>100000</v>
      </c>
      <c r="G109" s="18">
        <v>100.44</v>
      </c>
      <c r="H109" s="19">
        <v>3.5999999999999999E-3</v>
      </c>
      <c r="I109" s="20">
        <v>6.7038E-2</v>
      </c>
      <c r="J109" s="21"/>
      <c r="K109" s="3"/>
    </row>
    <row r="110" spans="1:11" ht="13.05" customHeight="1">
      <c r="A110" s="15" t="s">
        <v>134</v>
      </c>
      <c r="B110" s="192" t="s">
        <v>135</v>
      </c>
      <c r="C110" s="192"/>
      <c r="D110" s="13" t="s">
        <v>136</v>
      </c>
      <c r="E110" s="13" t="s">
        <v>115</v>
      </c>
      <c r="F110" s="17">
        <v>10</v>
      </c>
      <c r="G110" s="18">
        <v>99.81</v>
      </c>
      <c r="H110" s="19">
        <v>3.5999999999999999E-3</v>
      </c>
      <c r="I110" s="20">
        <v>6.8486000000000005E-2</v>
      </c>
      <c r="J110" s="21"/>
      <c r="K110" s="3"/>
    </row>
    <row r="111" spans="1:11" ht="13.05" customHeight="1">
      <c r="A111" s="15" t="s">
        <v>628</v>
      </c>
      <c r="B111" s="192" t="s">
        <v>629</v>
      </c>
      <c r="C111" s="192"/>
      <c r="D111" s="13" t="s">
        <v>630</v>
      </c>
      <c r="E111" s="13" t="s">
        <v>213</v>
      </c>
      <c r="F111" s="17">
        <v>37600</v>
      </c>
      <c r="G111" s="18">
        <v>3.89</v>
      </c>
      <c r="H111" s="19">
        <v>1E-4</v>
      </c>
      <c r="I111" s="20"/>
      <c r="J111" s="21"/>
      <c r="K111" s="3"/>
    </row>
    <row r="112" spans="1:11" ht="13.05" customHeight="1">
      <c r="A112" s="15" t="s">
        <v>2186</v>
      </c>
      <c r="B112" s="192" t="s">
        <v>2187</v>
      </c>
      <c r="C112" s="192"/>
      <c r="D112" s="13" t="s">
        <v>2188</v>
      </c>
      <c r="E112" s="13" t="s">
        <v>2189</v>
      </c>
      <c r="F112" s="17">
        <v>50</v>
      </c>
      <c r="G112" s="21" t="s">
        <v>837</v>
      </c>
      <c r="H112" s="19">
        <v>0</v>
      </c>
      <c r="I112" s="20"/>
      <c r="J112" s="21"/>
      <c r="K112" s="3"/>
    </row>
    <row r="113" spans="1:11" ht="13.05" customHeight="1">
      <c r="A113" s="3"/>
      <c r="B113" s="191" t="s">
        <v>176</v>
      </c>
      <c r="C113" s="191"/>
      <c r="D113" s="2"/>
      <c r="E113" s="2"/>
      <c r="F113" s="2"/>
      <c r="G113" s="23">
        <v>8297.74</v>
      </c>
      <c r="H113" s="24">
        <v>0.29780000000000001</v>
      </c>
      <c r="I113" s="25"/>
      <c r="J113" s="25"/>
      <c r="K113" s="3"/>
    </row>
    <row r="114" spans="1:11" ht="13.05" customHeight="1">
      <c r="A114" s="3"/>
      <c r="B114" s="191" t="s">
        <v>177</v>
      </c>
      <c r="C114" s="191"/>
      <c r="D114" s="2"/>
      <c r="E114" s="2"/>
      <c r="F114" s="2"/>
      <c r="G114" s="25" t="s">
        <v>178</v>
      </c>
      <c r="H114" s="25" t="s">
        <v>178</v>
      </c>
      <c r="I114" s="25"/>
      <c r="J114" s="25"/>
      <c r="K114" s="3"/>
    </row>
    <row r="115" spans="1:11" ht="13.05" customHeight="1">
      <c r="A115" s="3"/>
      <c r="B115" s="191" t="s">
        <v>176</v>
      </c>
      <c r="C115" s="191"/>
      <c r="D115" s="2"/>
      <c r="E115" s="2"/>
      <c r="F115" s="2"/>
      <c r="G115" s="25" t="s">
        <v>178</v>
      </c>
      <c r="H115" s="25" t="s">
        <v>178</v>
      </c>
      <c r="I115" s="25"/>
      <c r="J115" s="25"/>
      <c r="K115" s="3"/>
    </row>
    <row r="116" spans="1:11" ht="13.05" customHeight="1">
      <c r="A116" s="3"/>
      <c r="B116" s="191" t="s">
        <v>187</v>
      </c>
      <c r="C116" s="191"/>
      <c r="D116" s="26"/>
      <c r="E116" s="2"/>
      <c r="F116" s="26"/>
      <c r="G116" s="23">
        <v>8297.74</v>
      </c>
      <c r="H116" s="24">
        <v>0.29780000000000001</v>
      </c>
      <c r="I116" s="25"/>
      <c r="J116" s="25"/>
      <c r="K116" s="3"/>
    </row>
    <row r="117" spans="1:11" ht="13.05" customHeight="1">
      <c r="A117" s="3"/>
      <c r="B117" s="193" t="s">
        <v>227</v>
      </c>
      <c r="C117" s="193"/>
      <c r="D117" s="13"/>
      <c r="E117" s="13"/>
      <c r="F117" s="13"/>
      <c r="G117" s="13"/>
      <c r="H117" s="13"/>
      <c r="I117" s="14"/>
      <c r="J117" s="14"/>
      <c r="K117" s="3"/>
    </row>
    <row r="118" spans="1:11" ht="13.05" customHeight="1">
      <c r="A118" s="15" t="s">
        <v>228</v>
      </c>
      <c r="B118" s="192" t="s">
        <v>229</v>
      </c>
      <c r="C118" s="192"/>
      <c r="D118" s="13"/>
      <c r="E118" s="13" t="s">
        <v>226</v>
      </c>
      <c r="F118" s="17"/>
      <c r="G118" s="18">
        <v>404.26</v>
      </c>
      <c r="H118" s="19">
        <v>1.4500000000000001E-2</v>
      </c>
      <c r="I118" s="20">
        <v>5.3318016459622766E-2</v>
      </c>
      <c r="J118" s="21"/>
      <c r="K118" s="3"/>
    </row>
    <row r="119" spans="1:11" ht="13.05" customHeight="1">
      <c r="A119" s="3"/>
      <c r="B119" s="191" t="s">
        <v>176</v>
      </c>
      <c r="C119" s="191"/>
      <c r="D119" s="2"/>
      <c r="E119" s="2"/>
      <c r="F119" s="2"/>
      <c r="G119" s="23">
        <v>404.26</v>
      </c>
      <c r="H119" s="24">
        <v>1.4500000000000001E-2</v>
      </c>
      <c r="I119" s="25"/>
      <c r="J119" s="25"/>
      <c r="K119" s="3"/>
    </row>
    <row r="120" spans="1:11" ht="13.05" customHeight="1">
      <c r="A120" s="3"/>
      <c r="B120" s="191" t="s">
        <v>177</v>
      </c>
      <c r="C120" s="191"/>
      <c r="D120" s="2"/>
      <c r="E120" s="2"/>
      <c r="F120" s="2"/>
      <c r="G120" s="25" t="s">
        <v>178</v>
      </c>
      <c r="H120" s="25" t="s">
        <v>178</v>
      </c>
      <c r="I120" s="25"/>
      <c r="J120" s="25"/>
      <c r="K120" s="3"/>
    </row>
    <row r="121" spans="1:11" ht="13.05" customHeight="1">
      <c r="A121" s="3"/>
      <c r="B121" s="191" t="s">
        <v>176</v>
      </c>
      <c r="C121" s="191"/>
      <c r="D121" s="2"/>
      <c r="E121" s="2"/>
      <c r="F121" s="2"/>
      <c r="G121" s="25" t="s">
        <v>178</v>
      </c>
      <c r="H121" s="25" t="s">
        <v>178</v>
      </c>
      <c r="I121" s="25"/>
      <c r="J121" s="25"/>
      <c r="K121" s="3"/>
    </row>
    <row r="122" spans="1:11" ht="13.05" customHeight="1">
      <c r="A122" s="3"/>
      <c r="B122" s="191" t="s">
        <v>187</v>
      </c>
      <c r="C122" s="191"/>
      <c r="D122" s="26"/>
      <c r="E122" s="2"/>
      <c r="F122" s="26"/>
      <c r="G122" s="23">
        <v>404.26</v>
      </c>
      <c r="H122" s="24">
        <v>1.4500000000000001E-2</v>
      </c>
      <c r="I122" s="25"/>
      <c r="J122" s="25"/>
      <c r="K122" s="3"/>
    </row>
    <row r="123" spans="1:11" ht="13.05" customHeight="1">
      <c r="A123" s="3"/>
      <c r="B123" s="191" t="s">
        <v>230</v>
      </c>
      <c r="C123" s="191"/>
      <c r="D123" s="13"/>
      <c r="E123" s="2"/>
      <c r="F123" s="13"/>
      <c r="G123" s="27">
        <v>7478.12</v>
      </c>
      <c r="H123" s="24">
        <v>0.26860000000000001</v>
      </c>
      <c r="I123" s="25"/>
      <c r="J123" s="25"/>
      <c r="K123" s="3"/>
    </row>
    <row r="124" spans="1:11" ht="13.05" customHeight="1">
      <c r="A124" s="3"/>
      <c r="B124" s="189" t="s">
        <v>231</v>
      </c>
      <c r="C124" s="189"/>
      <c r="D124" s="29"/>
      <c r="E124" s="29"/>
      <c r="F124" s="29"/>
      <c r="G124" s="30">
        <v>27847.1</v>
      </c>
      <c r="H124" s="31">
        <v>1</v>
      </c>
      <c r="I124" s="32"/>
      <c r="J124" s="32"/>
      <c r="K124" s="3"/>
    </row>
    <row r="125" spans="1:11" ht="13.05" customHeight="1">
      <c r="A125" s="3"/>
      <c r="B125" s="190"/>
      <c r="C125" s="190"/>
      <c r="D125" s="3"/>
      <c r="E125" s="3"/>
      <c r="F125" s="3"/>
      <c r="G125" s="3"/>
      <c r="H125" s="3"/>
      <c r="I125" s="3"/>
      <c r="J125" s="3"/>
      <c r="K125" s="3"/>
    </row>
    <row r="126" spans="1:11" ht="13.05" customHeight="1">
      <c r="A126" s="3"/>
      <c r="B126" s="187"/>
      <c r="C126" s="187"/>
      <c r="D126" s="187"/>
      <c r="E126" s="187"/>
      <c r="F126" s="187"/>
      <c r="G126" s="187"/>
      <c r="H126" s="187"/>
      <c r="I126" s="187"/>
      <c r="J126" s="3"/>
      <c r="K126" s="3"/>
    </row>
    <row r="127" spans="1:11" ht="13.05" customHeight="1">
      <c r="A127" s="3"/>
      <c r="B127" s="187"/>
      <c r="C127" s="187"/>
      <c r="D127" s="187"/>
      <c r="E127" s="187"/>
      <c r="F127" s="187"/>
      <c r="G127" s="187"/>
      <c r="H127" s="187"/>
      <c r="I127" s="187"/>
      <c r="J127" s="3"/>
      <c r="K127" s="3"/>
    </row>
    <row r="128" spans="1:11" ht="13.05" customHeight="1">
      <c r="A128" s="3"/>
      <c r="B128" s="187" t="s">
        <v>226</v>
      </c>
      <c r="C128" s="187"/>
      <c r="D128" s="3"/>
      <c r="E128" s="3"/>
      <c r="F128" s="3"/>
      <c r="G128" s="3"/>
      <c r="H128" s="3"/>
      <c r="I128" s="3"/>
      <c r="J128" s="3"/>
      <c r="K128" s="3"/>
    </row>
    <row r="129" spans="1:11" ht="13.05" customHeight="1">
      <c r="A129" s="3"/>
      <c r="B129" s="187" t="s">
        <v>232</v>
      </c>
      <c r="C129" s="187"/>
      <c r="D129" s="3"/>
      <c r="E129" s="3"/>
      <c r="F129" s="3"/>
      <c r="G129" s="3"/>
      <c r="H129" s="3"/>
      <c r="I129" s="3"/>
      <c r="J129" s="3"/>
      <c r="K129" s="3"/>
    </row>
    <row r="130" spans="1:11" ht="13.05" customHeight="1">
      <c r="A130" s="3"/>
      <c r="B130" s="187" t="s">
        <v>285</v>
      </c>
      <c r="C130" s="187"/>
      <c r="D130" s="3"/>
      <c r="E130" s="3"/>
      <c r="F130" s="3"/>
      <c r="G130" s="3"/>
      <c r="H130" s="3"/>
      <c r="I130" s="3"/>
      <c r="J130" s="3"/>
      <c r="K130" s="3"/>
    </row>
    <row r="131" spans="1:11" ht="13.05" customHeight="1">
      <c r="A131" s="3"/>
      <c r="B131" s="187" t="s">
        <v>2193</v>
      </c>
      <c r="C131" s="187"/>
      <c r="D131" s="3"/>
      <c r="E131" s="3"/>
      <c r="F131" s="3"/>
      <c r="G131" s="3"/>
      <c r="H131" s="3"/>
      <c r="I131" s="3"/>
      <c r="J131" s="3"/>
      <c r="K131" s="3"/>
    </row>
    <row r="132" spans="1:11" ht="13.05" customHeight="1">
      <c r="A132" s="3"/>
      <c r="B132" s="187" t="s">
        <v>234</v>
      </c>
      <c r="C132" s="187"/>
      <c r="D132" s="3"/>
      <c r="E132" s="3"/>
      <c r="F132" s="3"/>
      <c r="G132" s="3"/>
      <c r="H132" s="3"/>
      <c r="I132" s="3"/>
      <c r="J132" s="3"/>
      <c r="K132" s="3"/>
    </row>
    <row r="133" spans="1:11" ht="26.1" customHeight="1">
      <c r="A133" s="3"/>
      <c r="B133" s="187" t="s">
        <v>235</v>
      </c>
      <c r="C133" s="187"/>
      <c r="D133" s="187"/>
      <c r="E133" s="187"/>
      <c r="F133" s="187"/>
      <c r="G133" s="187"/>
      <c r="H133" s="187"/>
      <c r="I133" s="187"/>
      <c r="J133" s="3"/>
      <c r="K133" s="3"/>
    </row>
    <row r="134" spans="1:11" ht="13.05" customHeight="1">
      <c r="A134" s="3"/>
      <c r="B134" s="33" t="s">
        <v>781</v>
      </c>
      <c r="C134" s="3"/>
      <c r="D134" s="3"/>
      <c r="E134" s="3"/>
      <c r="F134" s="3"/>
      <c r="G134" s="3"/>
      <c r="H134" s="3"/>
      <c r="I134" s="3"/>
      <c r="J134" s="3"/>
      <c r="K134" s="3"/>
    </row>
    <row r="135" spans="1:11" ht="40.049999999999997" customHeight="1">
      <c r="A135" s="3"/>
      <c r="B135" s="188" t="s">
        <v>782</v>
      </c>
      <c r="C135" s="188"/>
      <c r="D135" s="34" t="s">
        <v>101</v>
      </c>
      <c r="E135" s="34" t="s">
        <v>783</v>
      </c>
      <c r="F135" s="34" t="s">
        <v>784</v>
      </c>
      <c r="G135" s="34" t="s">
        <v>785</v>
      </c>
      <c r="H135" s="34" t="s">
        <v>786</v>
      </c>
      <c r="I135" s="3"/>
      <c r="J135" s="3"/>
      <c r="K135" s="3"/>
    </row>
    <row r="136" spans="1:11" ht="13.05" customHeight="1">
      <c r="A136" s="3"/>
      <c r="B136" s="186" t="s">
        <v>790</v>
      </c>
      <c r="C136" s="186"/>
      <c r="D136" s="2" t="s">
        <v>2339</v>
      </c>
      <c r="E136" s="2" t="s">
        <v>551</v>
      </c>
      <c r="F136" s="35">
        <v>52725</v>
      </c>
      <c r="G136" s="36">
        <v>980.52682500000003</v>
      </c>
      <c r="H136" s="37">
        <v>3.5200000000000002E-2</v>
      </c>
      <c r="I136" s="3"/>
      <c r="J136" s="3"/>
      <c r="K136" s="3"/>
    </row>
    <row r="137" spans="1:11" ht="13.05" customHeight="1">
      <c r="A137" s="3"/>
      <c r="B137" s="186" t="s">
        <v>790</v>
      </c>
      <c r="C137" s="186"/>
      <c r="D137" s="2" t="s">
        <v>1328</v>
      </c>
      <c r="E137" s="2" t="s">
        <v>732</v>
      </c>
      <c r="F137" s="35">
        <v>308000</v>
      </c>
      <c r="G137" s="36">
        <v>582.70519999999999</v>
      </c>
      <c r="H137" s="37">
        <v>2.0899999999999998E-2</v>
      </c>
      <c r="I137" s="3"/>
      <c r="J137" s="3"/>
      <c r="K137" s="3"/>
    </row>
    <row r="138" spans="1:11" ht="13.05" customHeight="1">
      <c r="A138" s="3"/>
      <c r="B138" s="186" t="s">
        <v>790</v>
      </c>
      <c r="C138" s="186"/>
      <c r="D138" s="2" t="s">
        <v>2340</v>
      </c>
      <c r="E138" s="2" t="s">
        <v>242</v>
      </c>
      <c r="F138" s="35">
        <v>30400</v>
      </c>
      <c r="G138" s="36">
        <v>554.58720000000005</v>
      </c>
      <c r="H138" s="37">
        <v>1.9900000000000001E-2</v>
      </c>
      <c r="I138" s="3"/>
      <c r="J138" s="3"/>
      <c r="K138" s="3"/>
    </row>
    <row r="139" spans="1:11" ht="13.05" customHeight="1">
      <c r="A139" s="3"/>
      <c r="B139" s="186" t="s">
        <v>790</v>
      </c>
      <c r="C139" s="186"/>
      <c r="D139" s="2" t="s">
        <v>1318</v>
      </c>
      <c r="E139" s="2" t="s">
        <v>456</v>
      </c>
      <c r="F139" s="35">
        <v>38500</v>
      </c>
      <c r="G139" s="36">
        <v>500.654</v>
      </c>
      <c r="H139" s="37">
        <v>1.7999999999999999E-2</v>
      </c>
      <c r="I139" s="3"/>
      <c r="J139" s="3"/>
      <c r="K139" s="3"/>
    </row>
    <row r="140" spans="1:11" ht="13.05" customHeight="1">
      <c r="A140" s="3"/>
      <c r="B140" s="186" t="s">
        <v>790</v>
      </c>
      <c r="C140" s="186"/>
      <c r="D140" s="2" t="s">
        <v>2341</v>
      </c>
      <c r="E140" s="2" t="s">
        <v>434</v>
      </c>
      <c r="F140" s="35">
        <v>75050</v>
      </c>
      <c r="G140" s="36">
        <v>468.424575</v>
      </c>
      <c r="H140" s="37">
        <v>1.6799999999999999E-2</v>
      </c>
      <c r="I140" s="3"/>
      <c r="J140" s="3"/>
      <c r="K140" s="3"/>
    </row>
    <row r="141" spans="1:11" ht="13.05" customHeight="1">
      <c r="A141" s="3"/>
      <c r="B141" s="186" t="s">
        <v>790</v>
      </c>
      <c r="C141" s="186"/>
      <c r="D141" s="2" t="s">
        <v>1300</v>
      </c>
      <c r="E141" s="2" t="s">
        <v>408</v>
      </c>
      <c r="F141" s="35">
        <v>44250</v>
      </c>
      <c r="G141" s="36">
        <v>457.43437499999999</v>
      </c>
      <c r="H141" s="37">
        <v>1.6400000000000001E-2</v>
      </c>
      <c r="I141" s="3"/>
      <c r="J141" s="3"/>
      <c r="K141" s="3"/>
    </row>
    <row r="142" spans="1:11" ht="13.05" customHeight="1">
      <c r="A142" s="3"/>
      <c r="B142" s="186" t="s">
        <v>790</v>
      </c>
      <c r="C142" s="186"/>
      <c r="D142" s="2" t="s">
        <v>1301</v>
      </c>
      <c r="E142" s="2" t="s">
        <v>408</v>
      </c>
      <c r="F142" s="35">
        <v>31500</v>
      </c>
      <c r="G142" s="36">
        <v>436.02300000000002</v>
      </c>
      <c r="H142" s="37">
        <v>1.5699999999999999E-2</v>
      </c>
      <c r="I142" s="3"/>
      <c r="J142" s="3"/>
      <c r="K142" s="3"/>
    </row>
    <row r="143" spans="1:11" ht="13.05" customHeight="1">
      <c r="A143" s="3"/>
      <c r="B143" s="186" t="s">
        <v>790</v>
      </c>
      <c r="C143" s="186"/>
      <c r="D143" s="2" t="s">
        <v>1335</v>
      </c>
      <c r="E143" s="2" t="s">
        <v>561</v>
      </c>
      <c r="F143" s="35">
        <v>91200</v>
      </c>
      <c r="G143" s="36">
        <v>387.7824</v>
      </c>
      <c r="H143" s="37">
        <v>1.3899999999999999E-2</v>
      </c>
      <c r="I143" s="3"/>
      <c r="J143" s="3"/>
      <c r="K143" s="3"/>
    </row>
    <row r="144" spans="1:11" ht="13.05" customHeight="1">
      <c r="A144" s="3"/>
      <c r="B144" s="186" t="s">
        <v>790</v>
      </c>
      <c r="C144" s="186"/>
      <c r="D144" s="2" t="s">
        <v>1345</v>
      </c>
      <c r="E144" s="2" t="s">
        <v>434</v>
      </c>
      <c r="F144" s="35">
        <v>20475</v>
      </c>
      <c r="G144" s="36">
        <v>383.06677500000001</v>
      </c>
      <c r="H144" s="37">
        <v>1.38E-2</v>
      </c>
      <c r="I144" s="3"/>
      <c r="J144" s="3"/>
      <c r="K144" s="3"/>
    </row>
    <row r="145" spans="1:11" ht="13.05" customHeight="1">
      <c r="A145" s="3"/>
      <c r="B145" s="186" t="s">
        <v>790</v>
      </c>
      <c r="C145" s="186"/>
      <c r="D145" s="2" t="s">
        <v>1337</v>
      </c>
      <c r="E145" s="2" t="s">
        <v>292</v>
      </c>
      <c r="F145" s="35">
        <v>82500</v>
      </c>
      <c r="G145" s="36">
        <v>295.72125</v>
      </c>
      <c r="H145" s="37">
        <v>1.06E-2</v>
      </c>
      <c r="I145" s="3"/>
      <c r="J145" s="3"/>
      <c r="K145" s="3"/>
    </row>
    <row r="146" spans="1:11" ht="13.05" customHeight="1">
      <c r="A146" s="3"/>
      <c r="B146" s="186" t="s">
        <v>790</v>
      </c>
      <c r="C146" s="186"/>
      <c r="D146" s="2" t="s">
        <v>1290</v>
      </c>
      <c r="E146" s="2" t="s">
        <v>408</v>
      </c>
      <c r="F146" s="35">
        <v>35100</v>
      </c>
      <c r="G146" s="36">
        <v>281.81790000000001</v>
      </c>
      <c r="H146" s="37">
        <v>1.01E-2</v>
      </c>
      <c r="I146" s="3"/>
      <c r="J146" s="3"/>
      <c r="K146" s="3"/>
    </row>
    <row r="147" spans="1:11" ht="13.05" customHeight="1">
      <c r="A147" s="3"/>
      <c r="B147" s="186" t="s">
        <v>790</v>
      </c>
      <c r="C147" s="186"/>
      <c r="D147" s="2" t="s">
        <v>1326</v>
      </c>
      <c r="E147" s="2" t="s">
        <v>292</v>
      </c>
      <c r="F147" s="35">
        <v>72500</v>
      </c>
      <c r="G147" s="36">
        <v>281.44499999999999</v>
      </c>
      <c r="H147" s="37">
        <v>1.01E-2</v>
      </c>
      <c r="I147" s="3"/>
      <c r="J147" s="3"/>
      <c r="K147" s="3"/>
    </row>
    <row r="148" spans="1:11" ht="13.05" customHeight="1">
      <c r="A148" s="3"/>
      <c r="B148" s="186" t="s">
        <v>790</v>
      </c>
      <c r="C148" s="186"/>
      <c r="D148" s="2" t="s">
        <v>2342</v>
      </c>
      <c r="E148" s="2" t="s">
        <v>408</v>
      </c>
      <c r="F148" s="35">
        <v>26600</v>
      </c>
      <c r="G148" s="36">
        <v>247.59280000000001</v>
      </c>
      <c r="H148" s="37">
        <v>8.8999999999999999E-3</v>
      </c>
      <c r="I148" s="3"/>
      <c r="J148" s="3"/>
      <c r="K148" s="3"/>
    </row>
    <row r="149" spans="1:11" ht="13.05" customHeight="1">
      <c r="A149" s="3"/>
      <c r="B149" s="186" t="s">
        <v>790</v>
      </c>
      <c r="C149" s="186"/>
      <c r="D149" s="2" t="s">
        <v>1323</v>
      </c>
      <c r="E149" s="2" t="s">
        <v>565</v>
      </c>
      <c r="F149" s="35">
        <v>7400</v>
      </c>
      <c r="G149" s="36">
        <v>226.4992</v>
      </c>
      <c r="H149" s="37">
        <v>8.0999999999999996E-3</v>
      </c>
      <c r="I149" s="3"/>
      <c r="J149" s="3"/>
      <c r="K149" s="3"/>
    </row>
    <row r="150" spans="1:11" ht="13.05" customHeight="1">
      <c r="A150" s="3"/>
      <c r="B150" s="186" t="s">
        <v>790</v>
      </c>
      <c r="C150" s="186"/>
      <c r="D150" s="2" t="s">
        <v>1320</v>
      </c>
      <c r="E150" s="2" t="s">
        <v>470</v>
      </c>
      <c r="F150" s="35">
        <v>21750</v>
      </c>
      <c r="G150" s="36">
        <v>219.65325000000001</v>
      </c>
      <c r="H150" s="37">
        <v>7.9000000000000008E-3</v>
      </c>
      <c r="I150" s="3"/>
      <c r="J150" s="3"/>
      <c r="K150" s="3"/>
    </row>
    <row r="151" spans="1:11" ht="13.05" customHeight="1">
      <c r="A151" s="3"/>
      <c r="B151" s="186" t="s">
        <v>790</v>
      </c>
      <c r="C151" s="186"/>
      <c r="D151" s="2" t="s">
        <v>2343</v>
      </c>
      <c r="E151" s="2" t="s">
        <v>427</v>
      </c>
      <c r="F151" s="35">
        <v>18850</v>
      </c>
      <c r="G151" s="36">
        <v>217.00120000000001</v>
      </c>
      <c r="H151" s="37">
        <v>7.7999999999999996E-3</v>
      </c>
      <c r="I151" s="3"/>
      <c r="J151" s="3"/>
      <c r="K151" s="3"/>
    </row>
    <row r="152" spans="1:11" ht="13.05" customHeight="1">
      <c r="A152" s="3"/>
      <c r="B152" s="186" t="s">
        <v>790</v>
      </c>
      <c r="C152" s="186"/>
      <c r="D152" s="2" t="s">
        <v>1309</v>
      </c>
      <c r="E152" s="2" t="s">
        <v>408</v>
      </c>
      <c r="F152" s="35">
        <v>200000</v>
      </c>
      <c r="G152" s="36">
        <v>214.72</v>
      </c>
      <c r="H152" s="37">
        <v>7.7000000000000002E-3</v>
      </c>
      <c r="I152" s="3"/>
      <c r="J152" s="3"/>
      <c r="K152" s="3"/>
    </row>
    <row r="153" spans="1:11" ht="13.05" customHeight="1">
      <c r="A153" s="3"/>
      <c r="B153" s="186" t="s">
        <v>790</v>
      </c>
      <c r="C153" s="186"/>
      <c r="D153" s="2" t="s">
        <v>1312</v>
      </c>
      <c r="E153" s="2" t="s">
        <v>408</v>
      </c>
      <c r="F153" s="35">
        <v>54000</v>
      </c>
      <c r="G153" s="36">
        <v>213.19200000000001</v>
      </c>
      <c r="H153" s="37">
        <v>7.7000000000000002E-3</v>
      </c>
      <c r="I153" s="3"/>
      <c r="J153" s="3"/>
      <c r="K153" s="3"/>
    </row>
    <row r="154" spans="1:11" ht="13.05" customHeight="1">
      <c r="A154" s="3"/>
      <c r="B154" s="186" t="s">
        <v>790</v>
      </c>
      <c r="C154" s="186"/>
      <c r="D154" s="2" t="s">
        <v>2344</v>
      </c>
      <c r="E154" s="2" t="s">
        <v>419</v>
      </c>
      <c r="F154" s="35">
        <v>9450</v>
      </c>
      <c r="G154" s="36">
        <v>176.79060000000001</v>
      </c>
      <c r="H154" s="37">
        <v>6.3E-3</v>
      </c>
      <c r="I154" s="3"/>
      <c r="J154" s="3"/>
      <c r="K154" s="3"/>
    </row>
    <row r="155" spans="1:11" ht="13.05" customHeight="1">
      <c r="A155" s="3"/>
      <c r="B155" s="186" t="s">
        <v>790</v>
      </c>
      <c r="C155" s="186"/>
      <c r="D155" s="2" t="s">
        <v>2345</v>
      </c>
      <c r="E155" s="2" t="s">
        <v>681</v>
      </c>
      <c r="F155" s="35">
        <v>2000</v>
      </c>
      <c r="G155" s="36">
        <v>103.6</v>
      </c>
      <c r="H155" s="37">
        <v>3.7000000000000002E-3</v>
      </c>
      <c r="I155" s="3"/>
      <c r="J155" s="3"/>
      <c r="K155" s="3"/>
    </row>
    <row r="156" spans="1:11" ht="13.05" customHeight="1">
      <c r="A156" s="3"/>
      <c r="B156" s="186" t="s">
        <v>790</v>
      </c>
      <c r="C156" s="186"/>
      <c r="D156" s="2" t="s">
        <v>1351</v>
      </c>
      <c r="E156" s="2" t="s">
        <v>408</v>
      </c>
      <c r="F156" s="35">
        <v>1250</v>
      </c>
      <c r="G156" s="36">
        <v>16.945</v>
      </c>
      <c r="H156" s="37">
        <v>5.9999999999999995E-4</v>
      </c>
      <c r="I156" s="3"/>
      <c r="J156" s="3"/>
      <c r="K156" s="3"/>
    </row>
    <row r="160" spans="1:11">
      <c r="B160" s="49" t="s">
        <v>2354</v>
      </c>
      <c r="C160" s="50"/>
      <c r="D160" s="50"/>
      <c r="E160" s="51"/>
    </row>
    <row r="161" spans="2:5">
      <c r="B161" s="50" t="s">
        <v>2393</v>
      </c>
      <c r="C161" s="50"/>
      <c r="D161" s="50"/>
      <c r="E161" s="51"/>
    </row>
    <row r="162" spans="2:5">
      <c r="B162" s="57" t="s">
        <v>2394</v>
      </c>
      <c r="C162" s="50"/>
      <c r="D162" s="50"/>
      <c r="E162" s="51"/>
    </row>
    <row r="163" spans="2:5">
      <c r="B163" s="50" t="s">
        <v>2355</v>
      </c>
      <c r="C163" s="50"/>
      <c r="D163" s="50"/>
      <c r="E163" s="51"/>
    </row>
    <row r="164" spans="2:5">
      <c r="B164" s="50" t="s">
        <v>2356</v>
      </c>
      <c r="C164" s="50"/>
      <c r="D164" s="50"/>
      <c r="E164" s="51"/>
    </row>
    <row r="165" spans="2:5">
      <c r="B165" s="50" t="s">
        <v>2357</v>
      </c>
      <c r="C165" s="52"/>
      <c r="D165" s="52"/>
      <c r="E165" s="52"/>
    </row>
    <row r="166" spans="2:5">
      <c r="B166" s="50" t="s">
        <v>2358</v>
      </c>
      <c r="C166" s="50"/>
      <c r="D166" s="50"/>
      <c r="E166" s="51"/>
    </row>
    <row r="167" spans="2:5">
      <c r="B167" s="50" t="s">
        <v>2497</v>
      </c>
      <c r="C167" s="50"/>
      <c r="D167" s="50"/>
      <c r="E167" s="51"/>
    </row>
    <row r="168" spans="2:5">
      <c r="B168" s="50" t="s">
        <v>2485</v>
      </c>
      <c r="C168" s="50"/>
      <c r="D168" s="50"/>
      <c r="E168" s="51"/>
    </row>
    <row r="169" spans="2:5">
      <c r="B169" s="50" t="s">
        <v>2361</v>
      </c>
      <c r="C169" s="50"/>
      <c r="D169" s="50"/>
      <c r="E169" s="51"/>
    </row>
    <row r="170" spans="2:5">
      <c r="B170" s="49" t="s">
        <v>2362</v>
      </c>
      <c r="C170" s="49"/>
      <c r="D170" s="49" t="s">
        <v>2363</v>
      </c>
      <c r="E170" s="49" t="s">
        <v>2364</v>
      </c>
    </row>
    <row r="171" spans="2:5">
      <c r="B171" s="50" t="s">
        <v>2410</v>
      </c>
      <c r="C171" s="50"/>
      <c r="D171" s="53">
        <v>12.6736</v>
      </c>
      <c r="E171" s="53">
        <v>12.805899999999999</v>
      </c>
    </row>
    <row r="172" spans="2:5">
      <c r="B172" s="50" t="s">
        <v>2366</v>
      </c>
      <c r="C172" s="50"/>
      <c r="D172" s="53">
        <v>17.005800000000001</v>
      </c>
      <c r="E172" s="53">
        <v>17.183299999999999</v>
      </c>
    </row>
    <row r="173" spans="2:5">
      <c r="B173" s="50" t="s">
        <v>2411</v>
      </c>
      <c r="C173" s="50"/>
      <c r="D173" s="53">
        <v>13.654299999999999</v>
      </c>
      <c r="E173" s="53">
        <v>13.810600000000001</v>
      </c>
    </row>
    <row r="174" spans="2:5">
      <c r="B174" s="50" t="s">
        <v>2374</v>
      </c>
      <c r="C174" s="50"/>
      <c r="D174" s="53">
        <v>18.322399999999998</v>
      </c>
      <c r="E174" s="53">
        <v>18.5322</v>
      </c>
    </row>
    <row r="175" spans="2:5">
      <c r="B175" s="50"/>
      <c r="C175" s="50"/>
      <c r="D175" s="50"/>
      <c r="E175" s="51"/>
    </row>
    <row r="176" spans="2:5">
      <c r="B176" s="50" t="s">
        <v>2412</v>
      </c>
      <c r="C176" s="50"/>
      <c r="D176" s="50"/>
      <c r="E176" s="51"/>
    </row>
    <row r="177" spans="1:54">
      <c r="B177" s="50" t="s">
        <v>2542</v>
      </c>
      <c r="C177" s="50"/>
      <c r="D177" s="50"/>
      <c r="E177" s="51"/>
    </row>
    <row r="178" spans="1:54">
      <c r="B178" s="50" t="s">
        <v>2380</v>
      </c>
      <c r="C178" s="50"/>
      <c r="D178" s="50"/>
      <c r="E178" s="51"/>
    </row>
    <row r="179" spans="1:54">
      <c r="B179" s="50" t="s">
        <v>2498</v>
      </c>
      <c r="C179" s="50"/>
      <c r="D179" s="50"/>
      <c r="E179" s="51"/>
    </row>
    <row r="180" spans="1:54">
      <c r="B180" s="50" t="s">
        <v>2382</v>
      </c>
      <c r="C180" s="50"/>
      <c r="D180" s="50"/>
      <c r="E180" s="51"/>
    </row>
    <row r="181" spans="1:54">
      <c r="B181" s="50" t="s">
        <v>2400</v>
      </c>
      <c r="C181" s="50"/>
      <c r="D181" s="50"/>
      <c r="E181" s="51"/>
    </row>
    <row r="182" spans="1:54">
      <c r="B182" s="50" t="s">
        <v>2383</v>
      </c>
      <c r="C182" s="50"/>
      <c r="D182" s="50"/>
      <c r="E182" s="51"/>
    </row>
    <row r="183" spans="1:54">
      <c r="B183" s="50" t="s">
        <v>2384</v>
      </c>
      <c r="C183" s="63"/>
      <c r="D183" s="63"/>
      <c r="E183" s="73"/>
    </row>
    <row r="184" spans="1:54">
      <c r="B184" s="50" t="s">
        <v>2385</v>
      </c>
      <c r="C184" s="63"/>
      <c r="D184" s="63"/>
      <c r="E184" s="73"/>
    </row>
    <row r="185" spans="1:54">
      <c r="B185" s="50" t="s">
        <v>2386</v>
      </c>
      <c r="C185" s="63"/>
      <c r="D185" s="63"/>
      <c r="E185" s="73"/>
    </row>
    <row r="186" spans="1:54">
      <c r="B186" s="50" t="s">
        <v>2387</v>
      </c>
      <c r="C186" s="63"/>
      <c r="D186" s="63"/>
      <c r="E186" s="73"/>
    </row>
    <row r="187" spans="1:54">
      <c r="B187" s="50" t="s">
        <v>2388</v>
      </c>
      <c r="C187" s="63"/>
      <c r="D187" s="63"/>
      <c r="E187" s="73"/>
    </row>
    <row r="188" spans="1:54">
      <c r="B188" s="50" t="s">
        <v>2389</v>
      </c>
      <c r="C188" s="63"/>
      <c r="D188" s="63"/>
      <c r="E188" s="73"/>
    </row>
    <row r="190" spans="1:54">
      <c r="A190" s="129" t="s">
        <v>2543</v>
      </c>
      <c r="B190" s="130" t="s">
        <v>2563</v>
      </c>
      <c r="C190" s="131"/>
      <c r="D190" s="72"/>
      <c r="E190" s="72"/>
      <c r="F190" s="72"/>
      <c r="G190" s="72"/>
      <c r="H190" s="153"/>
      <c r="I190" s="153"/>
      <c r="J190" s="147"/>
      <c r="K190" s="147"/>
      <c r="L190" s="147"/>
      <c r="M190" s="50"/>
      <c r="N190" s="50"/>
      <c r="O190" s="50"/>
      <c r="P190" s="50"/>
      <c r="Q190" s="50"/>
      <c r="R190" s="50"/>
      <c r="S190" s="50"/>
      <c r="T190" s="50"/>
      <c r="U190" s="50"/>
      <c r="V190" s="50"/>
      <c r="W190" s="50"/>
      <c r="X190" s="50"/>
      <c r="Y190" s="50"/>
      <c r="Z190" s="50"/>
      <c r="AA190" s="50"/>
      <c r="AB190" s="50"/>
      <c r="AC190" s="63"/>
      <c r="AD190" s="63"/>
      <c r="AE190" s="63"/>
      <c r="AF190" s="63"/>
      <c r="AG190" s="63"/>
      <c r="AH190" s="63"/>
      <c r="AI190" s="148"/>
      <c r="AJ190" s="63"/>
      <c r="AK190" s="63"/>
      <c r="AL190" s="63"/>
      <c r="AM190" s="63"/>
      <c r="AN190" s="63"/>
      <c r="AO190" s="63"/>
      <c r="AP190" s="63"/>
      <c r="AQ190" s="63"/>
      <c r="AR190" s="63"/>
      <c r="AS190" s="63"/>
      <c r="AT190" s="63"/>
      <c r="AU190" s="63"/>
      <c r="AV190" s="148"/>
      <c r="AW190" s="63"/>
      <c r="AX190" s="148"/>
      <c r="AY190" s="63"/>
      <c r="AZ190" s="63"/>
      <c r="BA190" s="63"/>
      <c r="BB190" s="148"/>
    </row>
    <row r="191" spans="1:54">
      <c r="B191" s="72"/>
      <c r="C191" s="72"/>
      <c r="D191" s="72"/>
      <c r="E191" s="72"/>
      <c r="F191" s="72"/>
      <c r="G191" s="72"/>
      <c r="H191" s="56"/>
      <c r="I191" s="56"/>
      <c r="J191" s="56"/>
      <c r="K191" s="147"/>
      <c r="L191" s="147"/>
      <c r="M191" s="50"/>
      <c r="N191" s="50"/>
      <c r="O191" s="50"/>
      <c r="P191" s="50"/>
      <c r="Q191" s="50"/>
      <c r="R191" s="50"/>
      <c r="S191" s="50"/>
      <c r="T191" s="50"/>
      <c r="U191" s="50"/>
      <c r="V191" s="50"/>
      <c r="W191" s="50"/>
      <c r="X191" s="50"/>
      <c r="Y191" s="50"/>
      <c r="Z191" s="50"/>
      <c r="AA191" s="50"/>
      <c r="AB191" s="50"/>
      <c r="AC191" s="63"/>
      <c r="AD191" s="63"/>
      <c r="AE191" s="63"/>
      <c r="AF191" s="63"/>
      <c r="AG191" s="63"/>
      <c r="AH191" s="63"/>
      <c r="AI191" s="148"/>
      <c r="AJ191" s="63"/>
      <c r="AK191" s="63"/>
      <c r="AL191" s="63"/>
      <c r="AM191" s="63"/>
      <c r="AN191" s="63"/>
      <c r="AO191" s="63"/>
      <c r="AP191" s="63"/>
      <c r="AQ191" s="63"/>
      <c r="AR191" s="63"/>
      <c r="AS191" s="63"/>
      <c r="AT191" s="63"/>
      <c r="AU191" s="63"/>
      <c r="AV191" s="148"/>
      <c r="AW191" s="63"/>
      <c r="AX191" s="148"/>
      <c r="AY191" s="63"/>
      <c r="AZ191" s="63"/>
      <c r="BA191" s="63"/>
      <c r="BB191" s="148"/>
    </row>
    <row r="192" spans="1:54" ht="43.2">
      <c r="B192" s="132" t="s">
        <v>2544</v>
      </c>
      <c r="C192" s="132" t="s">
        <v>2545</v>
      </c>
      <c r="D192" s="133" t="s">
        <v>2546</v>
      </c>
      <c r="E192" s="132" t="s">
        <v>2547</v>
      </c>
      <c r="F192" s="132" t="s">
        <v>2548</v>
      </c>
      <c r="G192" s="132" t="s">
        <v>2549</v>
      </c>
      <c r="H192" s="56"/>
      <c r="I192" s="56"/>
      <c r="J192" s="56"/>
      <c r="K192" s="147"/>
      <c r="L192" s="147"/>
      <c r="M192" s="50"/>
      <c r="N192" s="50"/>
      <c r="O192" s="50"/>
      <c r="P192" s="50"/>
      <c r="Q192" s="50"/>
      <c r="R192" s="50"/>
      <c r="S192" s="50"/>
      <c r="T192" s="50"/>
      <c r="U192" s="50"/>
      <c r="V192" s="50"/>
      <c r="W192" s="50"/>
      <c r="X192" s="50"/>
      <c r="Y192" s="50"/>
      <c r="Z192" s="50"/>
      <c r="AA192" s="50"/>
      <c r="AB192" s="50"/>
      <c r="AC192" s="63"/>
      <c r="AD192" s="63"/>
      <c r="AE192" s="63"/>
      <c r="AF192" s="63"/>
      <c r="AG192" s="63"/>
      <c r="AH192" s="63"/>
      <c r="AI192" s="148"/>
      <c r="AJ192" s="63"/>
      <c r="AK192" s="63"/>
      <c r="AL192" s="63"/>
      <c r="AM192" s="63"/>
      <c r="AN192" s="63"/>
      <c r="AO192" s="63"/>
      <c r="AP192" s="63"/>
      <c r="AQ192" s="63"/>
      <c r="AR192" s="63"/>
      <c r="AS192" s="63"/>
      <c r="AT192" s="63"/>
      <c r="AU192" s="63"/>
      <c r="AV192" s="148"/>
      <c r="AW192" s="63"/>
      <c r="AX192" s="148"/>
      <c r="AY192" s="63"/>
      <c r="AZ192" s="63"/>
      <c r="BA192" s="63"/>
      <c r="BB192" s="148"/>
    </row>
    <row r="193" spans="2:54">
      <c r="B193" s="134" t="s">
        <v>686</v>
      </c>
      <c r="C193" s="134" t="s">
        <v>790</v>
      </c>
      <c r="D193" s="150">
        <v>-29</v>
      </c>
      <c r="E193" s="136">
        <v>995.93100000000004</v>
      </c>
      <c r="F193" s="136">
        <v>1009.9</v>
      </c>
      <c r="G193" s="151">
        <v>42.01</v>
      </c>
      <c r="H193" s="56"/>
      <c r="I193" s="56"/>
      <c r="J193" s="56"/>
      <c r="K193" s="147"/>
      <c r="L193" s="147"/>
      <c r="M193" s="50"/>
      <c r="N193" s="50"/>
      <c r="O193" s="50"/>
      <c r="P193" s="50"/>
      <c r="Q193" s="50"/>
      <c r="R193" s="50"/>
      <c r="S193" s="50"/>
      <c r="T193" s="50"/>
      <c r="U193" s="50"/>
      <c r="V193" s="50"/>
      <c r="W193" s="50"/>
      <c r="X193" s="50"/>
      <c r="Y193" s="50"/>
      <c r="Z193" s="50"/>
      <c r="AA193" s="50"/>
      <c r="AB193" s="50"/>
      <c r="AC193" s="63"/>
      <c r="AD193" s="63"/>
      <c r="AE193" s="63"/>
      <c r="AF193" s="63"/>
      <c r="AG193" s="63"/>
      <c r="AH193" s="63"/>
      <c r="AI193" s="148"/>
      <c r="AJ193" s="63"/>
      <c r="AK193" s="63"/>
      <c r="AL193" s="63"/>
      <c r="AM193" s="63"/>
      <c r="AN193" s="63"/>
      <c r="AO193" s="63"/>
      <c r="AP193" s="63"/>
      <c r="AQ193" s="63"/>
      <c r="AR193" s="63"/>
      <c r="AS193" s="63"/>
      <c r="AT193" s="63"/>
      <c r="AU193" s="63"/>
      <c r="AV193" s="148"/>
      <c r="AW193" s="63"/>
      <c r="AX193" s="148"/>
      <c r="AY193" s="63"/>
      <c r="AZ193" s="63"/>
      <c r="BA193" s="63"/>
      <c r="BB193" s="148"/>
    </row>
    <row r="194" spans="2:54">
      <c r="B194" s="134" t="s">
        <v>816</v>
      </c>
      <c r="C194" s="134" t="s">
        <v>790</v>
      </c>
      <c r="D194" s="150">
        <v>-16</v>
      </c>
      <c r="E194" s="136">
        <v>5277.4687999999996</v>
      </c>
      <c r="F194" s="136">
        <v>5180</v>
      </c>
      <c r="G194" s="137">
        <v>18.27</v>
      </c>
      <c r="H194" s="56"/>
      <c r="I194" s="56"/>
      <c r="J194" s="56"/>
      <c r="K194" s="147"/>
      <c r="L194" s="147"/>
      <c r="M194" s="50"/>
      <c r="N194" s="50"/>
      <c r="O194" s="50"/>
      <c r="P194" s="50"/>
      <c r="Q194" s="50"/>
      <c r="R194" s="50"/>
      <c r="S194" s="50"/>
      <c r="T194" s="50"/>
      <c r="U194" s="50"/>
      <c r="V194" s="50"/>
      <c r="W194" s="50"/>
      <c r="X194" s="50"/>
      <c r="Y194" s="50"/>
      <c r="Z194" s="50"/>
      <c r="AA194" s="50"/>
      <c r="AB194" s="50"/>
      <c r="AC194" s="63"/>
      <c r="AD194" s="63"/>
      <c r="AE194" s="63"/>
      <c r="AF194" s="63"/>
      <c r="AG194" s="63"/>
      <c r="AH194" s="63"/>
      <c r="AI194" s="148"/>
      <c r="AJ194" s="63"/>
      <c r="AK194" s="63"/>
      <c r="AL194" s="63"/>
      <c r="AM194" s="63"/>
      <c r="AN194" s="63"/>
      <c r="AO194" s="63"/>
      <c r="AP194" s="63"/>
      <c r="AQ194" s="63"/>
      <c r="AR194" s="63"/>
      <c r="AS194" s="63"/>
      <c r="AT194" s="63"/>
      <c r="AU194" s="63"/>
      <c r="AV194" s="148"/>
      <c r="AW194" s="63"/>
      <c r="AX194" s="148"/>
      <c r="AY194" s="63"/>
      <c r="AZ194" s="63"/>
      <c r="BA194" s="63"/>
      <c r="BB194" s="148"/>
    </row>
    <row r="195" spans="2:54">
      <c r="B195" s="134" t="s">
        <v>649</v>
      </c>
      <c r="C195" s="134" t="s">
        <v>790</v>
      </c>
      <c r="D195" s="150">
        <v>-111</v>
      </c>
      <c r="E195" s="136">
        <v>1870.6143999999999</v>
      </c>
      <c r="F195" s="136">
        <v>1859.7</v>
      </c>
      <c r="G195" s="137">
        <v>173.28</v>
      </c>
      <c r="H195" s="56"/>
      <c r="I195" s="56"/>
      <c r="J195" s="56"/>
      <c r="K195" s="147"/>
      <c r="L195" s="147"/>
      <c r="M195" s="50"/>
      <c r="N195" s="50"/>
      <c r="O195" s="50"/>
      <c r="P195" s="50"/>
      <c r="Q195" s="50"/>
      <c r="R195" s="50"/>
      <c r="S195" s="50"/>
      <c r="T195" s="50"/>
      <c r="U195" s="50"/>
      <c r="V195" s="50"/>
      <c r="W195" s="50"/>
      <c r="X195" s="50"/>
      <c r="Y195" s="50"/>
      <c r="Z195" s="50"/>
      <c r="AA195" s="50"/>
      <c r="AB195" s="50"/>
      <c r="AC195" s="63"/>
      <c r="AD195" s="63"/>
      <c r="AE195" s="63"/>
      <c r="AF195" s="63"/>
      <c r="AG195" s="63"/>
      <c r="AH195" s="63"/>
      <c r="AI195" s="148"/>
      <c r="AJ195" s="63"/>
      <c r="AK195" s="63"/>
      <c r="AL195" s="63"/>
      <c r="AM195" s="63"/>
      <c r="AN195" s="63"/>
      <c r="AO195" s="63"/>
      <c r="AP195" s="63"/>
      <c r="AQ195" s="63"/>
      <c r="AR195" s="63"/>
      <c r="AS195" s="63"/>
      <c r="AT195" s="63"/>
      <c r="AU195" s="63"/>
      <c r="AV195" s="148"/>
      <c r="AW195" s="63"/>
      <c r="AX195" s="148"/>
      <c r="AY195" s="63"/>
      <c r="AZ195" s="63"/>
      <c r="BA195" s="63"/>
      <c r="BB195" s="148"/>
    </row>
    <row r="196" spans="2:54">
      <c r="B196" s="134" t="s">
        <v>2323</v>
      </c>
      <c r="C196" s="134" t="s">
        <v>790</v>
      </c>
      <c r="D196" s="150">
        <v>-79</v>
      </c>
      <c r="E196" s="136">
        <v>633.70320000000004</v>
      </c>
      <c r="F196" s="136">
        <v>624.15</v>
      </c>
      <c r="G196" s="137">
        <v>165.14</v>
      </c>
      <c r="H196" s="56"/>
      <c r="I196" s="56"/>
      <c r="J196" s="56"/>
      <c r="K196" s="147"/>
      <c r="L196" s="147"/>
      <c r="M196" s="50"/>
      <c r="N196" s="50"/>
      <c r="O196" s="50"/>
      <c r="P196" s="50"/>
      <c r="Q196" s="50"/>
      <c r="R196" s="50"/>
      <c r="S196" s="50"/>
      <c r="T196" s="50"/>
      <c r="U196" s="50"/>
      <c r="V196" s="50"/>
      <c r="W196" s="50"/>
      <c r="X196" s="50"/>
      <c r="Y196" s="50"/>
      <c r="Z196" s="50"/>
      <c r="AA196" s="50"/>
      <c r="AB196" s="50"/>
      <c r="AC196" s="63"/>
      <c r="AD196" s="63"/>
      <c r="AE196" s="63"/>
      <c r="AF196" s="63"/>
      <c r="AG196" s="63"/>
      <c r="AH196" s="63"/>
      <c r="AI196" s="148"/>
      <c r="AJ196" s="63"/>
      <c r="AK196" s="63"/>
      <c r="AL196" s="63"/>
      <c r="AM196" s="63"/>
      <c r="AN196" s="63"/>
      <c r="AO196" s="63"/>
      <c r="AP196" s="63"/>
      <c r="AQ196" s="63"/>
      <c r="AR196" s="63"/>
      <c r="AS196" s="63"/>
      <c r="AT196" s="63"/>
      <c r="AU196" s="63"/>
      <c r="AV196" s="148"/>
      <c r="AW196" s="63"/>
      <c r="AX196" s="148"/>
      <c r="AY196" s="63"/>
      <c r="AZ196" s="63"/>
      <c r="BA196" s="63"/>
      <c r="BB196" s="148"/>
    </row>
    <row r="197" spans="2:54">
      <c r="B197" s="134" t="s">
        <v>1033</v>
      </c>
      <c r="C197" s="134" t="s">
        <v>790</v>
      </c>
      <c r="D197" s="150">
        <v>-63</v>
      </c>
      <c r="E197" s="136">
        <v>1874.1016</v>
      </c>
      <c r="F197" s="136">
        <v>1870.9</v>
      </c>
      <c r="G197" s="137">
        <v>89.73</v>
      </c>
      <c r="H197" s="56"/>
      <c r="I197" s="56"/>
      <c r="J197" s="56"/>
      <c r="K197" s="147"/>
      <c r="L197" s="147"/>
      <c r="M197" s="50"/>
      <c r="N197" s="50"/>
      <c r="O197" s="50"/>
      <c r="P197" s="50"/>
      <c r="Q197" s="50"/>
      <c r="R197" s="50"/>
      <c r="S197" s="50"/>
      <c r="T197" s="50"/>
      <c r="U197" s="50"/>
      <c r="V197" s="50"/>
      <c r="W197" s="50"/>
      <c r="X197" s="50"/>
      <c r="Y197" s="50"/>
      <c r="Z197" s="50"/>
      <c r="AA197" s="50"/>
      <c r="AB197" s="50"/>
      <c r="AC197" s="63"/>
      <c r="AD197" s="63"/>
      <c r="AE197" s="63"/>
      <c r="AF197" s="63"/>
      <c r="AG197" s="63"/>
      <c r="AH197" s="63"/>
      <c r="AI197" s="148"/>
      <c r="AJ197" s="63"/>
      <c r="AK197" s="63"/>
      <c r="AL197" s="63"/>
      <c r="AM197" s="63"/>
      <c r="AN197" s="63"/>
      <c r="AO197" s="63"/>
      <c r="AP197" s="63"/>
      <c r="AQ197" s="63"/>
      <c r="AR197" s="63"/>
      <c r="AS197" s="63"/>
      <c r="AT197" s="63"/>
      <c r="AU197" s="63"/>
      <c r="AV197" s="148"/>
      <c r="AW197" s="63"/>
      <c r="AX197" s="148"/>
      <c r="AY197" s="63"/>
      <c r="AZ197" s="63"/>
      <c r="BA197" s="63"/>
      <c r="BB197" s="148"/>
    </row>
    <row r="198" spans="2:54">
      <c r="B198" s="134" t="s">
        <v>1021</v>
      </c>
      <c r="C198" s="134" t="s">
        <v>790</v>
      </c>
      <c r="D198" s="135">
        <v>-76</v>
      </c>
      <c r="E198" s="136">
        <v>428.3066</v>
      </c>
      <c r="F198" s="136">
        <v>425.2</v>
      </c>
      <c r="G198" s="137">
        <v>134.09</v>
      </c>
      <c r="H198" s="56"/>
      <c r="I198" s="56"/>
      <c r="J198" s="56"/>
      <c r="K198" s="147"/>
      <c r="L198" s="147"/>
      <c r="M198" s="50"/>
      <c r="N198" s="50"/>
      <c r="O198" s="50"/>
      <c r="P198" s="50"/>
      <c r="Q198" s="50"/>
      <c r="R198" s="50"/>
      <c r="S198" s="50"/>
      <c r="T198" s="50"/>
      <c r="U198" s="50"/>
      <c r="V198" s="50"/>
      <c r="W198" s="50"/>
      <c r="X198" s="50"/>
      <c r="Y198" s="50"/>
      <c r="Z198" s="50"/>
      <c r="AA198" s="50"/>
      <c r="AB198" s="50"/>
      <c r="AC198" s="63"/>
      <c r="AD198" s="63"/>
      <c r="AE198" s="63"/>
      <c r="AF198" s="63"/>
      <c r="AG198" s="63"/>
      <c r="AH198" s="63"/>
      <c r="AI198" s="148"/>
      <c r="AJ198" s="63"/>
      <c r="AK198" s="63"/>
      <c r="AL198" s="63"/>
      <c r="AM198" s="63"/>
      <c r="AN198" s="63"/>
      <c r="AO198" s="63"/>
      <c r="AP198" s="63"/>
      <c r="AQ198" s="63"/>
      <c r="AR198" s="63"/>
      <c r="AS198" s="63"/>
      <c r="AT198" s="63"/>
      <c r="AU198" s="63"/>
      <c r="AV198" s="148"/>
      <c r="AW198" s="63"/>
      <c r="AX198" s="148"/>
      <c r="AY198" s="63"/>
      <c r="AZ198" s="63"/>
      <c r="BA198" s="63"/>
      <c r="BB198" s="148"/>
    </row>
    <row r="199" spans="2:54">
      <c r="B199" s="134" t="s">
        <v>636</v>
      </c>
      <c r="C199" s="134" t="s">
        <v>790</v>
      </c>
      <c r="D199" s="135">
        <v>-54</v>
      </c>
      <c r="E199" s="136">
        <v>806.02959999999996</v>
      </c>
      <c r="F199" s="136">
        <v>802.9</v>
      </c>
      <c r="G199" s="137">
        <v>49.72</v>
      </c>
      <c r="H199" s="56"/>
      <c r="I199" s="56"/>
      <c r="J199" s="56"/>
      <c r="K199" s="147"/>
      <c r="L199" s="147"/>
      <c r="M199" s="50"/>
      <c r="N199" s="50"/>
      <c r="O199" s="50"/>
      <c r="P199" s="50"/>
      <c r="Q199" s="50"/>
      <c r="R199" s="50"/>
      <c r="S199" s="50"/>
      <c r="T199" s="50"/>
      <c r="U199" s="50"/>
      <c r="V199" s="50"/>
      <c r="W199" s="50"/>
      <c r="X199" s="50"/>
      <c r="Y199" s="50"/>
      <c r="Z199" s="50"/>
      <c r="AA199" s="50"/>
      <c r="AB199" s="50"/>
      <c r="AC199" s="63"/>
      <c r="AD199" s="63"/>
      <c r="AE199" s="63"/>
      <c r="AF199" s="63"/>
      <c r="AG199" s="63"/>
      <c r="AH199" s="63"/>
      <c r="AI199" s="148"/>
      <c r="AJ199" s="63"/>
      <c r="AK199" s="63"/>
      <c r="AL199" s="63"/>
      <c r="AM199" s="63"/>
      <c r="AN199" s="63"/>
      <c r="AO199" s="63"/>
      <c r="AP199" s="63"/>
      <c r="AQ199" s="63"/>
      <c r="AR199" s="63"/>
      <c r="AS199" s="63"/>
      <c r="AT199" s="63"/>
      <c r="AU199" s="63"/>
      <c r="AV199" s="148"/>
      <c r="AW199" s="63"/>
      <c r="AX199" s="148"/>
      <c r="AY199" s="63"/>
      <c r="AZ199" s="63"/>
      <c r="BA199" s="63"/>
      <c r="BB199" s="148"/>
    </row>
    <row r="200" spans="2:54">
      <c r="B200" s="134" t="s">
        <v>639</v>
      </c>
      <c r="C200" s="134" t="s">
        <v>790</v>
      </c>
      <c r="D200" s="135">
        <v>-45</v>
      </c>
      <c r="E200" s="136">
        <v>1404.5555999999999</v>
      </c>
      <c r="F200" s="136">
        <v>1384.2</v>
      </c>
      <c r="G200" s="137">
        <v>76.91</v>
      </c>
      <c r="H200" s="56"/>
      <c r="I200" s="56"/>
      <c r="J200" s="56"/>
      <c r="K200" s="147"/>
      <c r="L200" s="147"/>
      <c r="M200" s="50"/>
      <c r="N200" s="50"/>
      <c r="O200" s="50"/>
      <c r="P200" s="50"/>
      <c r="Q200" s="50"/>
      <c r="R200" s="50"/>
      <c r="S200" s="50"/>
      <c r="T200" s="50"/>
      <c r="U200" s="50"/>
      <c r="V200" s="50"/>
      <c r="W200" s="50"/>
      <c r="X200" s="50"/>
      <c r="Y200" s="50"/>
      <c r="Z200" s="50"/>
      <c r="AA200" s="50"/>
      <c r="AB200" s="50"/>
      <c r="AC200" s="63"/>
      <c r="AD200" s="63"/>
      <c r="AE200" s="63"/>
      <c r="AF200" s="63"/>
      <c r="AG200" s="63"/>
      <c r="AH200" s="63"/>
      <c r="AI200" s="148"/>
      <c r="AJ200" s="63"/>
      <c r="AK200" s="63"/>
      <c r="AL200" s="63"/>
      <c r="AM200" s="63"/>
      <c r="AN200" s="63"/>
      <c r="AO200" s="63"/>
      <c r="AP200" s="63"/>
      <c r="AQ200" s="63"/>
      <c r="AR200" s="63"/>
      <c r="AS200" s="63"/>
      <c r="AT200" s="63"/>
      <c r="AU200" s="63"/>
      <c r="AV200" s="148"/>
      <c r="AW200" s="63"/>
      <c r="AX200" s="148"/>
      <c r="AY200" s="63"/>
      <c r="AZ200" s="63"/>
      <c r="BA200" s="63"/>
      <c r="BB200" s="148"/>
    </row>
    <row r="201" spans="2:54">
      <c r="B201" s="134" t="s">
        <v>752</v>
      </c>
      <c r="C201" s="134" t="s">
        <v>790</v>
      </c>
      <c r="D201" s="135">
        <v>-38</v>
      </c>
      <c r="E201" s="136">
        <v>934.79740000000004</v>
      </c>
      <c r="F201" s="136">
        <v>930.8</v>
      </c>
      <c r="G201" s="137">
        <v>54.55</v>
      </c>
      <c r="H201" s="56"/>
      <c r="I201" s="56"/>
      <c r="J201" s="56"/>
      <c r="K201" s="147"/>
      <c r="L201" s="147"/>
      <c r="M201" s="50"/>
      <c r="N201" s="50"/>
      <c r="O201" s="50"/>
      <c r="P201" s="50"/>
      <c r="Q201" s="50"/>
      <c r="R201" s="50"/>
      <c r="S201" s="50"/>
      <c r="T201" s="50"/>
      <c r="U201" s="50"/>
      <c r="V201" s="50"/>
      <c r="W201" s="50"/>
      <c r="X201" s="50"/>
      <c r="Y201" s="50"/>
      <c r="Z201" s="50"/>
      <c r="AA201" s="50"/>
      <c r="AB201" s="50"/>
      <c r="AC201" s="63"/>
      <c r="AD201" s="63"/>
      <c r="AE201" s="63"/>
      <c r="AF201" s="63"/>
      <c r="AG201" s="63"/>
      <c r="AH201" s="63"/>
      <c r="AI201" s="148"/>
      <c r="AJ201" s="63"/>
      <c r="AK201" s="63"/>
      <c r="AL201" s="63"/>
      <c r="AM201" s="63"/>
      <c r="AN201" s="63"/>
      <c r="AO201" s="63"/>
      <c r="AP201" s="63"/>
      <c r="AQ201" s="63"/>
      <c r="AR201" s="63"/>
      <c r="AS201" s="63"/>
      <c r="AT201" s="63"/>
      <c r="AU201" s="63"/>
      <c r="AV201" s="148"/>
      <c r="AW201" s="63"/>
      <c r="AX201" s="148"/>
      <c r="AY201" s="63"/>
      <c r="AZ201" s="63"/>
      <c r="BA201" s="63"/>
      <c r="BB201" s="148"/>
    </row>
    <row r="202" spans="2:54">
      <c r="B202" s="134" t="s">
        <v>655</v>
      </c>
      <c r="C202" s="134" t="s">
        <v>790</v>
      </c>
      <c r="D202" s="135">
        <v>-27</v>
      </c>
      <c r="E202" s="136">
        <v>413.5333</v>
      </c>
      <c r="F202" s="136">
        <v>394.8</v>
      </c>
      <c r="G202" s="137">
        <v>37.61</v>
      </c>
      <c r="H202" s="56"/>
      <c r="I202" s="56"/>
      <c r="J202" s="56"/>
      <c r="K202" s="147"/>
      <c r="L202" s="147"/>
      <c r="M202" s="50"/>
      <c r="N202" s="50"/>
      <c r="O202" s="50"/>
      <c r="P202" s="50"/>
      <c r="Q202" s="50"/>
      <c r="R202" s="50"/>
      <c r="S202" s="50"/>
      <c r="T202" s="50"/>
      <c r="U202" s="50"/>
      <c r="V202" s="50"/>
      <c r="W202" s="50"/>
      <c r="X202" s="50"/>
      <c r="Y202" s="50"/>
      <c r="Z202" s="50"/>
      <c r="AA202" s="50"/>
      <c r="AB202" s="50"/>
      <c r="AC202" s="63"/>
      <c r="AD202" s="63"/>
      <c r="AE202" s="63"/>
      <c r="AF202" s="63"/>
      <c r="AG202" s="63"/>
      <c r="AH202" s="63"/>
      <c r="AI202" s="148"/>
      <c r="AJ202" s="63"/>
      <c r="AK202" s="63"/>
      <c r="AL202" s="63"/>
      <c r="AM202" s="63"/>
      <c r="AN202" s="63"/>
      <c r="AO202" s="63"/>
      <c r="AP202" s="63"/>
      <c r="AQ202" s="63"/>
      <c r="AR202" s="63"/>
      <c r="AS202" s="63"/>
      <c r="AT202" s="63"/>
      <c r="AU202" s="63"/>
      <c r="AV202" s="148"/>
      <c r="AW202" s="63"/>
      <c r="AX202" s="148"/>
      <c r="AY202" s="63"/>
      <c r="AZ202" s="63"/>
      <c r="BA202" s="63"/>
      <c r="BB202" s="148"/>
    </row>
    <row r="203" spans="2:54">
      <c r="B203" s="134" t="s">
        <v>797</v>
      </c>
      <c r="C203" s="134" t="s">
        <v>790</v>
      </c>
      <c r="D203" s="135">
        <v>-37</v>
      </c>
      <c r="E203" s="136">
        <v>3168.3135000000002</v>
      </c>
      <c r="F203" s="136">
        <v>3060.8</v>
      </c>
      <c r="G203" s="137">
        <v>43.51</v>
      </c>
      <c r="H203" s="56"/>
      <c r="I203" s="56"/>
      <c r="J203" s="56"/>
      <c r="K203" s="147"/>
      <c r="L203" s="147"/>
      <c r="M203" s="50"/>
      <c r="N203" s="50"/>
      <c r="O203" s="50"/>
      <c r="P203" s="50"/>
      <c r="Q203" s="50"/>
      <c r="R203" s="50"/>
      <c r="S203" s="50"/>
      <c r="T203" s="50"/>
      <c r="U203" s="50"/>
      <c r="V203" s="50"/>
      <c r="W203" s="50"/>
      <c r="X203" s="50"/>
      <c r="Y203" s="50"/>
      <c r="Z203" s="50"/>
      <c r="AA203" s="50"/>
      <c r="AB203" s="50"/>
      <c r="AC203" s="63"/>
      <c r="AD203" s="63"/>
      <c r="AE203" s="63"/>
      <c r="AF203" s="63"/>
      <c r="AG203" s="63"/>
      <c r="AH203" s="63"/>
      <c r="AI203" s="148"/>
      <c r="AJ203" s="63"/>
      <c r="AK203" s="63"/>
      <c r="AL203" s="63"/>
      <c r="AM203" s="63"/>
      <c r="AN203" s="63"/>
      <c r="AO203" s="63"/>
      <c r="AP203" s="63"/>
      <c r="AQ203" s="63"/>
      <c r="AR203" s="63"/>
      <c r="AS203" s="63"/>
      <c r="AT203" s="63"/>
      <c r="AU203" s="63"/>
      <c r="AV203" s="148"/>
      <c r="AW203" s="63"/>
      <c r="AX203" s="148"/>
      <c r="AY203" s="63"/>
      <c r="AZ203" s="63"/>
      <c r="BA203" s="63"/>
      <c r="BB203" s="148"/>
    </row>
    <row r="204" spans="2:54">
      <c r="B204" s="134" t="s">
        <v>1620</v>
      </c>
      <c r="C204" s="134" t="s">
        <v>790</v>
      </c>
      <c r="D204" s="135">
        <v>-64</v>
      </c>
      <c r="E204" s="136">
        <v>1830.5844</v>
      </c>
      <c r="F204" s="136">
        <v>1824.3</v>
      </c>
      <c r="G204" s="137">
        <v>113.1</v>
      </c>
      <c r="H204" s="56"/>
      <c r="I204" s="56"/>
      <c r="J204" s="56"/>
      <c r="K204" s="147"/>
      <c r="L204" s="147"/>
      <c r="M204" s="50"/>
      <c r="N204" s="50"/>
      <c r="O204" s="50"/>
      <c r="P204" s="50"/>
      <c r="Q204" s="50"/>
      <c r="R204" s="50"/>
      <c r="S204" s="50"/>
      <c r="T204" s="50"/>
      <c r="U204" s="50"/>
      <c r="V204" s="50"/>
      <c r="W204" s="50"/>
      <c r="X204" s="50"/>
      <c r="Y204" s="50"/>
      <c r="Z204" s="50"/>
      <c r="AA204" s="50"/>
      <c r="AB204" s="50"/>
      <c r="AC204" s="63"/>
      <c r="AD204" s="63"/>
      <c r="AE204" s="63"/>
      <c r="AF204" s="63"/>
      <c r="AG204" s="63"/>
      <c r="AH204" s="63"/>
      <c r="AI204" s="148"/>
      <c r="AJ204" s="63"/>
      <c r="AK204" s="63"/>
      <c r="AL204" s="63"/>
      <c r="AM204" s="63"/>
      <c r="AN204" s="63"/>
      <c r="AO204" s="63"/>
      <c r="AP204" s="63"/>
      <c r="AQ204" s="63"/>
      <c r="AR204" s="63"/>
      <c r="AS204" s="63"/>
      <c r="AT204" s="63"/>
      <c r="AU204" s="63"/>
      <c r="AV204" s="148"/>
      <c r="AW204" s="63"/>
      <c r="AX204" s="148"/>
      <c r="AY204" s="63"/>
      <c r="AZ204" s="63"/>
      <c r="BA204" s="63"/>
      <c r="BB204" s="148"/>
    </row>
    <row r="205" spans="2:54">
      <c r="B205" s="134" t="s">
        <v>664</v>
      </c>
      <c r="C205" s="134" t="s">
        <v>790</v>
      </c>
      <c r="D205" s="135">
        <v>-55</v>
      </c>
      <c r="E205" s="136">
        <v>359.00549999999998</v>
      </c>
      <c r="F205" s="136">
        <v>358.45</v>
      </c>
      <c r="G205" s="137">
        <v>52.22</v>
      </c>
      <c r="H205" s="56"/>
      <c r="I205" s="56"/>
      <c r="J205" s="56"/>
      <c r="K205" s="147"/>
      <c r="L205" s="147"/>
      <c r="M205" s="50"/>
      <c r="N205" s="50"/>
      <c r="O205" s="50"/>
      <c r="P205" s="50"/>
      <c r="Q205" s="50"/>
      <c r="R205" s="50"/>
      <c r="S205" s="50"/>
      <c r="T205" s="50"/>
      <c r="U205" s="50"/>
      <c r="V205" s="50"/>
      <c r="W205" s="50"/>
      <c r="X205" s="50"/>
      <c r="Y205" s="50"/>
      <c r="Z205" s="50"/>
      <c r="AA205" s="50"/>
      <c r="AB205" s="50"/>
      <c r="AC205" s="63"/>
      <c r="AD205" s="63"/>
      <c r="AE205" s="63"/>
      <c r="AF205" s="63"/>
      <c r="AG205" s="63"/>
      <c r="AH205" s="63"/>
      <c r="AI205" s="148"/>
      <c r="AJ205" s="63"/>
      <c r="AK205" s="63"/>
      <c r="AL205" s="63"/>
      <c r="AM205" s="63"/>
      <c r="AN205" s="63"/>
      <c r="AO205" s="63"/>
      <c r="AP205" s="63"/>
      <c r="AQ205" s="63"/>
      <c r="AR205" s="63"/>
      <c r="AS205" s="63"/>
      <c r="AT205" s="63"/>
      <c r="AU205" s="63"/>
      <c r="AV205" s="148"/>
      <c r="AW205" s="63"/>
      <c r="AX205" s="148"/>
      <c r="AY205" s="63"/>
      <c r="AZ205" s="63"/>
      <c r="BA205" s="63"/>
      <c r="BB205" s="148"/>
    </row>
    <row r="206" spans="2:54">
      <c r="B206" s="134" t="s">
        <v>510</v>
      </c>
      <c r="C206" s="134" t="s">
        <v>790</v>
      </c>
      <c r="D206" s="135">
        <v>-26</v>
      </c>
      <c r="E206" s="136">
        <v>1118.538500265252</v>
      </c>
      <c r="F206" s="136">
        <v>1151.2</v>
      </c>
      <c r="G206" s="137">
        <v>56.55</v>
      </c>
      <c r="H206" s="56"/>
      <c r="I206" s="56"/>
      <c r="J206" s="56"/>
      <c r="K206" s="147"/>
      <c r="L206" s="147"/>
      <c r="M206" s="50"/>
      <c r="N206" s="50"/>
      <c r="O206" s="50"/>
      <c r="P206" s="50"/>
      <c r="Q206" s="50"/>
      <c r="R206" s="50"/>
      <c r="S206" s="50"/>
      <c r="T206" s="50"/>
      <c r="U206" s="50"/>
      <c r="V206" s="50"/>
      <c r="W206" s="50"/>
      <c r="X206" s="50"/>
      <c r="Y206" s="50"/>
      <c r="Z206" s="50"/>
      <c r="AA206" s="50"/>
      <c r="AB206" s="50"/>
      <c r="AC206" s="63"/>
      <c r="AD206" s="63"/>
      <c r="AE206" s="63"/>
      <c r="AF206" s="63"/>
      <c r="AG206" s="63"/>
      <c r="AH206" s="63"/>
      <c r="AI206" s="148"/>
      <c r="AJ206" s="63"/>
      <c r="AK206" s="63"/>
      <c r="AL206" s="63"/>
      <c r="AM206" s="63"/>
      <c r="AN206" s="63"/>
      <c r="AO206" s="63"/>
      <c r="AP206" s="63"/>
      <c r="AQ206" s="63"/>
      <c r="AR206" s="63"/>
      <c r="AS206" s="63"/>
      <c r="AT206" s="63"/>
      <c r="AU206" s="63"/>
      <c r="AV206" s="148"/>
      <c r="AW206" s="63"/>
      <c r="AX206" s="148"/>
      <c r="AY206" s="63"/>
      <c r="AZ206" s="63"/>
      <c r="BA206" s="63"/>
      <c r="BB206" s="148"/>
    </row>
    <row r="207" spans="2:54">
      <c r="B207" s="134" t="s">
        <v>695</v>
      </c>
      <c r="C207" s="134" t="s">
        <v>790</v>
      </c>
      <c r="D207" s="135">
        <v>-25</v>
      </c>
      <c r="E207" s="136">
        <v>109.2116</v>
      </c>
      <c r="F207" s="136">
        <v>107.36</v>
      </c>
      <c r="G207" s="137">
        <v>42.2</v>
      </c>
      <c r="H207" s="56"/>
      <c r="I207" s="56"/>
      <c r="J207" s="56"/>
      <c r="K207" s="147"/>
      <c r="L207" s="147"/>
      <c r="M207" s="50"/>
      <c r="N207" s="50"/>
      <c r="O207" s="50"/>
      <c r="P207" s="50"/>
      <c r="Q207" s="50"/>
      <c r="R207" s="50"/>
      <c r="S207" s="50"/>
      <c r="T207" s="50"/>
      <c r="U207" s="50"/>
      <c r="V207" s="50"/>
      <c r="W207" s="50"/>
      <c r="X207" s="50"/>
      <c r="Y207" s="50"/>
      <c r="Z207" s="50"/>
      <c r="AA207" s="50"/>
      <c r="AB207" s="50"/>
      <c r="AC207" s="63"/>
      <c r="AD207" s="63"/>
      <c r="AE207" s="63"/>
      <c r="AF207" s="63"/>
      <c r="AG207" s="63"/>
      <c r="AH207" s="63"/>
      <c r="AI207" s="148"/>
      <c r="AJ207" s="63"/>
      <c r="AK207" s="63"/>
      <c r="AL207" s="63"/>
      <c r="AM207" s="63"/>
      <c r="AN207" s="63"/>
      <c r="AO207" s="63"/>
      <c r="AP207" s="63"/>
      <c r="AQ207" s="63"/>
      <c r="AR207" s="63"/>
      <c r="AS207" s="63"/>
      <c r="AT207" s="63"/>
      <c r="AU207" s="63"/>
      <c r="AV207" s="148"/>
      <c r="AW207" s="63"/>
      <c r="AX207" s="148"/>
      <c r="AY207" s="63"/>
      <c r="AZ207" s="63"/>
      <c r="BA207" s="63"/>
      <c r="BB207" s="148"/>
    </row>
    <row r="208" spans="2:54">
      <c r="B208" s="134" t="s">
        <v>642</v>
      </c>
      <c r="C208" s="134" t="s">
        <v>790</v>
      </c>
      <c r="D208" s="135">
        <v>-77</v>
      </c>
      <c r="E208" s="136">
        <v>1328.1974</v>
      </c>
      <c r="F208" s="136">
        <v>1300.4000000000001</v>
      </c>
      <c r="G208" s="137">
        <v>88.41</v>
      </c>
      <c r="H208" s="56"/>
      <c r="I208" s="56"/>
      <c r="J208" s="56"/>
      <c r="K208" s="147"/>
      <c r="L208" s="147"/>
      <c r="M208" s="50"/>
      <c r="N208" s="50"/>
      <c r="O208" s="50"/>
      <c r="P208" s="50"/>
      <c r="Q208" s="50"/>
      <c r="R208" s="50"/>
      <c r="S208" s="50"/>
      <c r="T208" s="50"/>
      <c r="U208" s="50"/>
      <c r="V208" s="50"/>
      <c r="W208" s="50"/>
      <c r="X208" s="50"/>
      <c r="Y208" s="50"/>
      <c r="Z208" s="50"/>
      <c r="AA208" s="50"/>
      <c r="AB208" s="50"/>
      <c r="AC208" s="63"/>
      <c r="AD208" s="63"/>
      <c r="AE208" s="63"/>
      <c r="AF208" s="63"/>
      <c r="AG208" s="63"/>
      <c r="AH208" s="63"/>
      <c r="AI208" s="148"/>
      <c r="AJ208" s="63"/>
      <c r="AK208" s="63"/>
      <c r="AL208" s="63"/>
      <c r="AM208" s="63"/>
      <c r="AN208" s="63"/>
      <c r="AO208" s="63"/>
      <c r="AP208" s="63"/>
      <c r="AQ208" s="63"/>
      <c r="AR208" s="63"/>
      <c r="AS208" s="63"/>
      <c r="AT208" s="63"/>
      <c r="AU208" s="63"/>
      <c r="AV208" s="148"/>
      <c r="AW208" s="63"/>
      <c r="AX208" s="148"/>
      <c r="AY208" s="63"/>
      <c r="AZ208" s="63"/>
      <c r="BA208" s="63"/>
      <c r="BB208" s="148"/>
    </row>
    <row r="209" spans="1:54">
      <c r="B209" s="134" t="s">
        <v>652</v>
      </c>
      <c r="C209" s="134" t="s">
        <v>790</v>
      </c>
      <c r="D209" s="135">
        <v>-59</v>
      </c>
      <c r="E209" s="136">
        <v>1057.2492</v>
      </c>
      <c r="F209" s="136">
        <v>1033.75</v>
      </c>
      <c r="G209" s="137">
        <v>80.67</v>
      </c>
      <c r="H209" s="56"/>
      <c r="I209" s="56"/>
      <c r="J209" s="56"/>
      <c r="K209" s="147"/>
      <c r="L209" s="147"/>
      <c r="M209" s="50"/>
      <c r="N209" s="50"/>
      <c r="O209" s="50"/>
      <c r="P209" s="50"/>
      <c r="Q209" s="50"/>
      <c r="R209" s="50"/>
      <c r="S209" s="50"/>
      <c r="T209" s="50"/>
      <c r="U209" s="50"/>
      <c r="V209" s="50"/>
      <c r="W209" s="50"/>
      <c r="X209" s="50"/>
      <c r="Y209" s="50"/>
      <c r="Z209" s="50"/>
      <c r="AA209" s="50"/>
      <c r="AB209" s="50"/>
      <c r="AC209" s="63"/>
      <c r="AD209" s="63"/>
      <c r="AE209" s="63"/>
      <c r="AF209" s="63"/>
      <c r="AG209" s="63"/>
      <c r="AH209" s="63"/>
      <c r="AI209" s="148"/>
      <c r="AJ209" s="63"/>
      <c r="AK209" s="63"/>
      <c r="AL209" s="63"/>
      <c r="AM209" s="63"/>
      <c r="AN209" s="63"/>
      <c r="AO209" s="63"/>
      <c r="AP209" s="63"/>
      <c r="AQ209" s="63"/>
      <c r="AR209" s="63"/>
      <c r="AS209" s="63"/>
      <c r="AT209" s="63"/>
      <c r="AU209" s="63"/>
      <c r="AV209" s="148"/>
      <c r="AW209" s="63"/>
      <c r="AX209" s="148"/>
      <c r="AY209" s="63"/>
      <c r="AZ209" s="63"/>
      <c r="BA209" s="63"/>
      <c r="BB209" s="148"/>
    </row>
    <row r="210" spans="1:54">
      <c r="B210" s="134" t="s">
        <v>661</v>
      </c>
      <c r="C210" s="134" t="s">
        <v>790</v>
      </c>
      <c r="D210" s="135">
        <v>-27</v>
      </c>
      <c r="E210" s="136">
        <v>1880.7148</v>
      </c>
      <c r="F210" s="136">
        <v>1870.8</v>
      </c>
      <c r="G210" s="137">
        <v>31.23</v>
      </c>
      <c r="H210" s="56"/>
      <c r="I210" s="56"/>
      <c r="J210" s="56"/>
      <c r="K210" s="147"/>
      <c r="L210" s="147"/>
      <c r="M210" s="50"/>
      <c r="N210" s="50"/>
      <c r="O210" s="50"/>
      <c r="P210" s="50"/>
      <c r="Q210" s="50"/>
      <c r="R210" s="50"/>
      <c r="S210" s="50"/>
      <c r="T210" s="50"/>
      <c r="U210" s="50"/>
      <c r="V210" s="50"/>
      <c r="W210" s="50"/>
      <c r="X210" s="50"/>
      <c r="Y210" s="50"/>
      <c r="Z210" s="50"/>
      <c r="AA210" s="50"/>
      <c r="AB210" s="50"/>
      <c r="AC210" s="63"/>
      <c r="AD210" s="63"/>
      <c r="AE210" s="63"/>
      <c r="AF210" s="63"/>
      <c r="AG210" s="63"/>
      <c r="AH210" s="63"/>
      <c r="AI210" s="148"/>
      <c r="AJ210" s="63"/>
      <c r="AK210" s="63"/>
      <c r="AL210" s="63"/>
      <c r="AM210" s="63"/>
      <c r="AN210" s="63"/>
      <c r="AO210" s="63"/>
      <c r="AP210" s="63"/>
      <c r="AQ210" s="63"/>
      <c r="AR210" s="63"/>
      <c r="AS210" s="63"/>
      <c r="AT210" s="63"/>
      <c r="AU210" s="63"/>
      <c r="AV210" s="148"/>
      <c r="AW210" s="63"/>
      <c r="AX210" s="148"/>
      <c r="AY210" s="63"/>
      <c r="AZ210" s="63"/>
      <c r="BA210" s="63"/>
      <c r="BB210" s="148"/>
    </row>
    <row r="211" spans="1:54">
      <c r="B211" s="134" t="s">
        <v>1018</v>
      </c>
      <c r="C211" s="134" t="s">
        <v>790</v>
      </c>
      <c r="D211" s="135">
        <v>-112</v>
      </c>
      <c r="E211" s="136">
        <v>190.00030000000001</v>
      </c>
      <c r="F211" s="136">
        <v>189.19</v>
      </c>
      <c r="G211" s="137">
        <v>109.01</v>
      </c>
      <c r="H211" s="56"/>
      <c r="I211" s="56"/>
      <c r="J211" s="56"/>
      <c r="K211" s="147"/>
      <c r="L211" s="147"/>
      <c r="M211" s="50"/>
      <c r="N211" s="50"/>
      <c r="O211" s="50"/>
      <c r="P211" s="50"/>
      <c r="Q211" s="50"/>
      <c r="R211" s="50"/>
      <c r="S211" s="50"/>
      <c r="T211" s="50"/>
      <c r="U211" s="50"/>
      <c r="V211" s="50"/>
      <c r="W211" s="50"/>
      <c r="X211" s="50"/>
      <c r="Y211" s="50"/>
      <c r="Z211" s="50"/>
      <c r="AA211" s="50"/>
      <c r="AB211" s="50"/>
      <c r="AC211" s="63"/>
      <c r="AD211" s="63"/>
      <c r="AE211" s="63"/>
      <c r="AF211" s="63"/>
      <c r="AG211" s="63"/>
      <c r="AH211" s="63"/>
      <c r="AI211" s="148"/>
      <c r="AJ211" s="63"/>
      <c r="AK211" s="63"/>
      <c r="AL211" s="63"/>
      <c r="AM211" s="63"/>
      <c r="AN211" s="63"/>
      <c r="AO211" s="63"/>
      <c r="AP211" s="63"/>
      <c r="AQ211" s="63"/>
      <c r="AR211" s="63"/>
      <c r="AS211" s="63"/>
      <c r="AT211" s="63"/>
      <c r="AU211" s="63"/>
      <c r="AV211" s="148"/>
      <c r="AW211" s="63"/>
      <c r="AX211" s="148"/>
      <c r="AY211" s="63"/>
      <c r="AZ211" s="63"/>
      <c r="BA211" s="63"/>
      <c r="BB211" s="148"/>
    </row>
    <row r="212" spans="1:54">
      <c r="B212" s="134" t="s">
        <v>763</v>
      </c>
      <c r="C212" s="134" t="s">
        <v>790</v>
      </c>
      <c r="D212" s="135">
        <v>-50</v>
      </c>
      <c r="E212" s="136">
        <v>387.21699999999998</v>
      </c>
      <c r="F212" s="136">
        <v>388.2</v>
      </c>
      <c r="G212" s="137">
        <v>49.62</v>
      </c>
      <c r="H212" s="56"/>
      <c r="I212" s="56"/>
      <c r="J212" s="56"/>
      <c r="K212" s="147"/>
      <c r="L212" s="147"/>
      <c r="M212" s="50"/>
      <c r="N212" s="50"/>
      <c r="O212" s="50"/>
      <c r="P212" s="50"/>
      <c r="Q212" s="50"/>
      <c r="R212" s="50"/>
      <c r="S212" s="50"/>
      <c r="T212" s="50"/>
      <c r="U212" s="50"/>
      <c r="V212" s="50"/>
      <c r="W212" s="50"/>
      <c r="X212" s="50"/>
      <c r="Y212" s="50"/>
      <c r="Z212" s="50"/>
      <c r="AA212" s="50"/>
      <c r="AB212" s="50"/>
      <c r="AC212" s="63"/>
      <c r="AD212" s="63"/>
      <c r="AE212" s="63"/>
      <c r="AF212" s="63"/>
      <c r="AG212" s="63"/>
      <c r="AH212" s="63"/>
      <c r="AI212" s="148"/>
      <c r="AJ212" s="63"/>
      <c r="AK212" s="63"/>
      <c r="AL212" s="63"/>
      <c r="AM212" s="63"/>
      <c r="AN212" s="63"/>
      <c r="AO212" s="63"/>
      <c r="AP212" s="63"/>
      <c r="AQ212" s="63"/>
      <c r="AR212" s="63"/>
      <c r="AS212" s="63"/>
      <c r="AT212" s="63"/>
      <c r="AU212" s="63"/>
      <c r="AV212" s="148"/>
      <c r="AW212" s="63"/>
      <c r="AX212" s="148"/>
      <c r="AY212" s="63"/>
      <c r="AZ212" s="63"/>
      <c r="BA212" s="63"/>
      <c r="BB212" s="148"/>
    </row>
    <row r="213" spans="1:54">
      <c r="B213" s="134" t="s">
        <v>724</v>
      </c>
      <c r="C213" s="134" t="s">
        <v>790</v>
      </c>
      <c r="D213" s="135">
        <v>-2</v>
      </c>
      <c r="E213" s="136">
        <v>1392.9</v>
      </c>
      <c r="F213" s="136">
        <v>1355.6</v>
      </c>
      <c r="G213" s="137">
        <v>2.99</v>
      </c>
      <c r="H213" s="153"/>
      <c r="I213" s="153"/>
      <c r="J213" s="147"/>
      <c r="K213" s="147"/>
      <c r="L213" s="147"/>
      <c r="M213" s="50"/>
      <c r="N213" s="50"/>
      <c r="O213" s="50"/>
      <c r="P213" s="50"/>
      <c r="Q213" s="50"/>
      <c r="R213" s="50"/>
      <c r="S213" s="50"/>
      <c r="T213" s="50"/>
      <c r="U213" s="50"/>
      <c r="V213" s="50"/>
      <c r="W213" s="50"/>
      <c r="X213" s="50"/>
      <c r="Y213" s="50"/>
      <c r="Z213" s="50"/>
      <c r="AA213" s="50"/>
      <c r="AB213" s="50"/>
      <c r="AC213" s="63"/>
      <c r="AD213" s="63"/>
      <c r="AE213" s="63"/>
      <c r="AF213" s="63"/>
      <c r="AG213" s="63"/>
      <c r="AH213" s="63"/>
      <c r="AI213" s="148"/>
      <c r="AJ213" s="63"/>
      <c r="AK213" s="63"/>
      <c r="AL213" s="63"/>
      <c r="AM213" s="63"/>
      <c r="AN213" s="63"/>
      <c r="AO213" s="63"/>
      <c r="AP213" s="63"/>
      <c r="AQ213" s="63"/>
      <c r="AR213" s="63"/>
      <c r="AS213" s="63"/>
      <c r="AT213" s="63"/>
      <c r="AU213" s="63"/>
      <c r="AV213" s="148"/>
      <c r="AW213" s="63"/>
      <c r="AX213" s="148"/>
      <c r="AY213" s="63"/>
      <c r="AZ213" s="63"/>
      <c r="BA213" s="63"/>
      <c r="BB213" s="148"/>
    </row>
    <row r="214" spans="1:54">
      <c r="B214" s="74"/>
      <c r="C214" s="74"/>
      <c r="D214" s="140"/>
      <c r="E214" s="141"/>
      <c r="F214" s="141"/>
      <c r="G214" s="155"/>
      <c r="H214" s="153"/>
      <c r="I214" s="153"/>
      <c r="J214" s="147"/>
      <c r="K214" s="147"/>
      <c r="L214" s="147"/>
      <c r="M214" s="50"/>
      <c r="N214" s="50"/>
      <c r="O214" s="50"/>
      <c r="P214" s="50"/>
      <c r="Q214" s="50"/>
      <c r="R214" s="50"/>
      <c r="S214" s="50"/>
      <c r="T214" s="50"/>
      <c r="U214" s="50"/>
      <c r="V214" s="50"/>
      <c r="W214" s="50"/>
      <c r="X214" s="50"/>
      <c r="Y214" s="50"/>
      <c r="Z214" s="50"/>
      <c r="AA214" s="50"/>
      <c r="AB214" s="50"/>
      <c r="AC214" s="63"/>
      <c r="AD214" s="63"/>
      <c r="AE214" s="63"/>
      <c r="AF214" s="63"/>
      <c r="AG214" s="63"/>
      <c r="AH214" s="63"/>
      <c r="AI214" s="148"/>
      <c r="AJ214" s="63"/>
      <c r="AK214" s="63"/>
      <c r="AL214" s="63"/>
      <c r="AM214" s="63"/>
      <c r="AN214" s="63"/>
      <c r="AO214" s="63"/>
      <c r="AP214" s="63"/>
      <c r="AQ214" s="63"/>
      <c r="AR214" s="63"/>
      <c r="AS214" s="63"/>
      <c r="AT214" s="63"/>
      <c r="AU214" s="63"/>
      <c r="AV214" s="148"/>
      <c r="AW214" s="63"/>
      <c r="AX214" s="148"/>
      <c r="AY214" s="63"/>
      <c r="AZ214" s="63"/>
      <c r="BA214" s="63"/>
      <c r="BB214" s="148"/>
    </row>
    <row r="215" spans="1:54">
      <c r="B215" s="129" t="s">
        <v>2588</v>
      </c>
      <c r="C215" s="129"/>
      <c r="D215" s="129"/>
      <c r="E215" s="129"/>
      <c r="F215" s="129"/>
      <c r="H215" s="153"/>
      <c r="I215" s="153"/>
      <c r="J215" s="147"/>
      <c r="K215" s="147"/>
      <c r="L215" s="147"/>
      <c r="M215" s="50"/>
      <c r="N215" s="50"/>
      <c r="O215" s="50"/>
      <c r="P215" s="50"/>
      <c r="Q215" s="50"/>
      <c r="R215" s="50"/>
      <c r="S215" s="50"/>
      <c r="T215" s="50"/>
      <c r="U215" s="50"/>
      <c r="V215" s="50"/>
      <c r="W215" s="50"/>
      <c r="X215" s="50"/>
      <c r="Y215" s="50"/>
      <c r="Z215" s="50"/>
      <c r="AA215" s="50"/>
      <c r="AB215" s="50"/>
      <c r="AC215" s="63"/>
      <c r="AD215" s="63"/>
      <c r="AE215" s="63"/>
      <c r="AF215" s="63"/>
      <c r="AG215" s="63"/>
      <c r="AH215" s="63"/>
      <c r="AI215" s="148"/>
      <c r="AJ215" s="63"/>
      <c r="AK215" s="63"/>
      <c r="AL215" s="63"/>
      <c r="AM215" s="63"/>
      <c r="AN215" s="63"/>
      <c r="AO215" s="63"/>
      <c r="AP215" s="63"/>
      <c r="AQ215" s="63"/>
      <c r="AR215" s="63"/>
      <c r="AS215" s="63"/>
      <c r="AT215" s="63"/>
      <c r="AU215" s="63"/>
      <c r="AV215" s="148"/>
      <c r="AW215" s="63"/>
      <c r="AX215" s="148"/>
      <c r="AY215" s="63"/>
      <c r="AZ215" s="63"/>
      <c r="BA215" s="63"/>
      <c r="BB215" s="148"/>
    </row>
    <row r="216" spans="1:54">
      <c r="B216" s="129" t="s">
        <v>2564</v>
      </c>
      <c r="C216" s="129"/>
      <c r="D216" s="129"/>
      <c r="E216" s="129"/>
      <c r="F216" s="129"/>
      <c r="H216" s="153"/>
      <c r="I216" s="153"/>
      <c r="J216" s="147"/>
      <c r="K216" s="147"/>
      <c r="L216" s="147"/>
      <c r="M216" s="50"/>
      <c r="N216" s="50"/>
      <c r="O216" s="50"/>
      <c r="P216" s="50"/>
      <c r="Q216" s="50"/>
      <c r="R216" s="50"/>
      <c r="S216" s="50"/>
      <c r="T216" s="50"/>
      <c r="U216" s="50"/>
      <c r="V216" s="50"/>
      <c r="W216" s="50"/>
      <c r="X216" s="50"/>
      <c r="Y216" s="50"/>
      <c r="Z216" s="50"/>
      <c r="AA216" s="50"/>
      <c r="AB216" s="50"/>
      <c r="AC216" s="63"/>
      <c r="AD216" s="63"/>
      <c r="AE216" s="63"/>
      <c r="AF216" s="63"/>
      <c r="AG216" s="63"/>
      <c r="AH216" s="63"/>
      <c r="AI216" s="148"/>
      <c r="AJ216" s="63"/>
      <c r="AK216" s="63"/>
      <c r="AL216" s="63"/>
      <c r="AM216" s="63"/>
      <c r="AN216" s="63"/>
      <c r="AO216" s="63"/>
      <c r="AP216" s="63"/>
      <c r="AQ216" s="63"/>
      <c r="AR216" s="63"/>
      <c r="AS216" s="63"/>
      <c r="AT216" s="63"/>
      <c r="AU216" s="63"/>
      <c r="AV216" s="148"/>
      <c r="AW216" s="63"/>
      <c r="AX216" s="148"/>
      <c r="AY216" s="63"/>
      <c r="AZ216" s="63"/>
      <c r="BA216" s="63"/>
      <c r="BB216" s="148"/>
    </row>
    <row r="217" spans="1:54" ht="48">
      <c r="B217" s="138" t="s">
        <v>2551</v>
      </c>
      <c r="C217" s="138" t="s">
        <v>2552</v>
      </c>
      <c r="D217" s="138" t="s">
        <v>2553</v>
      </c>
      <c r="E217" s="138" t="s">
        <v>2554</v>
      </c>
      <c r="F217" s="138" t="s">
        <v>2555</v>
      </c>
      <c r="H217" s="153"/>
      <c r="I217" s="153"/>
      <c r="J217" s="147"/>
      <c r="K217" s="147"/>
      <c r="L217" s="147"/>
      <c r="M217" s="50"/>
      <c r="N217" s="50"/>
      <c r="O217" s="50"/>
      <c r="P217" s="50"/>
      <c r="Q217" s="50"/>
      <c r="R217" s="50"/>
      <c r="S217" s="50"/>
      <c r="T217" s="50"/>
      <c r="U217" s="50"/>
      <c r="V217" s="50"/>
      <c r="W217" s="50"/>
      <c r="X217" s="50"/>
      <c r="Y217" s="50"/>
      <c r="Z217" s="50"/>
      <c r="AA217" s="50"/>
      <c r="AB217" s="50"/>
      <c r="AC217" s="63"/>
      <c r="AD217" s="63"/>
      <c r="AE217" s="63"/>
      <c r="AF217" s="63"/>
      <c r="AG217" s="63"/>
      <c r="AH217" s="63"/>
      <c r="AI217" s="148"/>
      <c r="AJ217" s="63"/>
      <c r="AK217" s="63"/>
      <c r="AL217" s="63"/>
      <c r="AM217" s="63"/>
      <c r="AN217" s="63"/>
      <c r="AO217" s="63"/>
      <c r="AP217" s="63"/>
      <c r="AQ217" s="63"/>
      <c r="AR217" s="63"/>
      <c r="AS217" s="63"/>
      <c r="AT217" s="63"/>
      <c r="AU217" s="63"/>
      <c r="AV217" s="148"/>
      <c r="AW217" s="63"/>
      <c r="AX217" s="148"/>
      <c r="AY217" s="63"/>
      <c r="AZ217" s="63"/>
      <c r="BA217" s="63"/>
      <c r="BB217" s="148"/>
    </row>
    <row r="218" spans="1:54">
      <c r="B218" s="154">
        <v>1263</v>
      </c>
      <c r="C218" s="154">
        <v>113</v>
      </c>
      <c r="D218" s="154">
        <v>828514444</v>
      </c>
      <c r="E218" s="154">
        <v>80846740</v>
      </c>
      <c r="F218" s="154">
        <v>-14272013</v>
      </c>
      <c r="H218" s="146"/>
      <c r="I218" s="146"/>
      <c r="J218" s="147"/>
      <c r="K218" s="147"/>
      <c r="L218" s="147"/>
      <c r="M218" s="50"/>
      <c r="N218" s="50"/>
      <c r="O218" s="50"/>
      <c r="P218" s="50"/>
      <c r="Q218" s="50"/>
      <c r="R218" s="50"/>
      <c r="S218" s="50"/>
      <c r="T218" s="50"/>
      <c r="U218" s="50"/>
      <c r="V218" s="50"/>
      <c r="W218" s="50"/>
      <c r="X218" s="50"/>
      <c r="Y218" s="50"/>
      <c r="Z218" s="50"/>
      <c r="AA218" s="50"/>
      <c r="AB218" s="50"/>
      <c r="AC218" s="63"/>
      <c r="AD218" s="63"/>
      <c r="AE218" s="63"/>
      <c r="AF218" s="63"/>
      <c r="AG218" s="63"/>
      <c r="AH218" s="63"/>
      <c r="AI218" s="148"/>
      <c r="AJ218" s="63"/>
      <c r="AK218" s="63"/>
      <c r="AL218" s="63"/>
      <c r="AM218" s="63"/>
      <c r="AN218" s="63"/>
      <c r="AO218" s="63"/>
      <c r="AP218" s="63"/>
      <c r="AQ218" s="63"/>
      <c r="AR218" s="63"/>
      <c r="AS218" s="63"/>
      <c r="AT218" s="63"/>
      <c r="AU218" s="63"/>
      <c r="AV218" s="148"/>
      <c r="AW218" s="63"/>
      <c r="AX218" s="148"/>
      <c r="AY218" s="63"/>
      <c r="AZ218" s="63"/>
      <c r="BA218" s="63"/>
      <c r="BB218" s="148"/>
    </row>
    <row r="219" spans="1:54">
      <c r="H219" s="153"/>
      <c r="I219" s="153"/>
      <c r="J219" s="147"/>
      <c r="K219" s="147"/>
      <c r="L219" s="147"/>
      <c r="M219" s="50"/>
      <c r="N219" s="50"/>
      <c r="O219" s="50"/>
      <c r="P219" s="50"/>
      <c r="Q219" s="50"/>
      <c r="R219" s="50"/>
      <c r="S219" s="50"/>
      <c r="T219" s="50"/>
      <c r="U219" s="50"/>
      <c r="V219" s="50"/>
      <c r="W219" s="50"/>
      <c r="X219" s="50"/>
      <c r="Y219" s="50"/>
      <c r="Z219" s="50"/>
      <c r="AA219" s="50"/>
      <c r="AB219" s="50"/>
      <c r="AC219" s="63"/>
      <c r="AD219" s="63"/>
      <c r="AE219" s="63"/>
      <c r="AF219" s="63"/>
      <c r="AG219" s="63"/>
      <c r="AH219" s="63"/>
      <c r="AI219" s="148"/>
      <c r="AJ219" s="63"/>
      <c r="AK219" s="63"/>
      <c r="AL219" s="63"/>
      <c r="AM219" s="63"/>
      <c r="AN219" s="63"/>
      <c r="AO219" s="63"/>
      <c r="AP219" s="63"/>
      <c r="AQ219" s="63"/>
      <c r="AR219" s="63"/>
      <c r="AS219" s="63"/>
      <c r="AT219" s="63"/>
      <c r="AU219" s="63"/>
      <c r="AV219" s="148"/>
      <c r="AW219" s="63"/>
      <c r="AX219" s="148"/>
      <c r="AY219" s="63"/>
      <c r="AZ219" s="63"/>
      <c r="BA219" s="63"/>
      <c r="BB219" s="148"/>
    </row>
    <row r="220" spans="1:54">
      <c r="A220" s="129" t="s">
        <v>2556</v>
      </c>
      <c r="B220" s="130" t="s">
        <v>2565</v>
      </c>
      <c r="C220" s="129"/>
      <c r="D220" s="129"/>
      <c r="E220" s="129"/>
      <c r="F220" s="129"/>
      <c r="G220" s="129"/>
      <c r="H220" s="153"/>
      <c r="I220" s="153"/>
      <c r="J220" s="147"/>
      <c r="K220" s="147"/>
      <c r="L220" s="147"/>
      <c r="M220" s="50"/>
      <c r="N220" s="50"/>
      <c r="O220" s="50"/>
      <c r="P220" s="50"/>
      <c r="Q220" s="50"/>
      <c r="R220" s="50"/>
      <c r="S220" s="50"/>
      <c r="T220" s="50"/>
      <c r="U220" s="50"/>
      <c r="V220" s="50"/>
      <c r="W220" s="50"/>
      <c r="X220" s="50"/>
      <c r="Y220" s="50"/>
      <c r="Z220" s="50"/>
      <c r="AA220" s="50"/>
      <c r="AB220" s="50"/>
      <c r="AC220" s="63"/>
      <c r="AD220" s="63"/>
      <c r="AE220" s="63"/>
      <c r="AF220" s="63"/>
      <c r="AG220" s="63"/>
      <c r="AH220" s="63"/>
      <c r="AI220" s="148"/>
      <c r="AJ220" s="63"/>
      <c r="AK220" s="63"/>
      <c r="AL220" s="63"/>
      <c r="AM220" s="63"/>
      <c r="AN220" s="63"/>
      <c r="AO220" s="63"/>
      <c r="AP220" s="63"/>
      <c r="AQ220" s="63"/>
      <c r="AR220" s="63"/>
      <c r="AS220" s="63"/>
      <c r="AT220" s="63"/>
      <c r="AU220" s="63"/>
      <c r="AV220" s="148"/>
      <c r="AW220" s="63"/>
      <c r="AX220" s="148"/>
      <c r="AY220" s="63"/>
      <c r="AZ220" s="63"/>
      <c r="BA220" s="63"/>
      <c r="BB220" s="148"/>
    </row>
    <row r="221" spans="1:54" ht="43.2">
      <c r="A221" s="129"/>
      <c r="B221" s="132" t="s">
        <v>2544</v>
      </c>
      <c r="C221" s="132" t="s">
        <v>2545</v>
      </c>
      <c r="D221" s="133" t="s">
        <v>2546</v>
      </c>
      <c r="E221" s="132" t="s">
        <v>2547</v>
      </c>
      <c r="F221" s="132" t="s">
        <v>2548</v>
      </c>
      <c r="G221" s="132" t="s">
        <v>2549</v>
      </c>
      <c r="H221" s="153"/>
      <c r="I221" s="153"/>
      <c r="J221" s="147"/>
      <c r="K221" s="147"/>
      <c r="L221" s="147"/>
      <c r="M221" s="50"/>
      <c r="N221" s="50"/>
      <c r="O221" s="50"/>
      <c r="P221" s="50"/>
      <c r="Q221" s="50"/>
      <c r="R221" s="50"/>
      <c r="S221" s="50"/>
      <c r="T221" s="50"/>
      <c r="U221" s="50"/>
      <c r="V221" s="50"/>
      <c r="W221" s="50"/>
      <c r="X221" s="50"/>
      <c r="Y221" s="50"/>
      <c r="Z221" s="50"/>
      <c r="AA221" s="50"/>
      <c r="AB221" s="50"/>
      <c r="AC221" s="63"/>
      <c r="AD221" s="63"/>
      <c r="AE221" s="63"/>
      <c r="AF221" s="63"/>
      <c r="AG221" s="63"/>
      <c r="AH221" s="63"/>
      <c r="AI221" s="148"/>
      <c r="AJ221" s="63"/>
      <c r="AK221" s="63"/>
      <c r="AL221" s="63"/>
      <c r="AM221" s="63"/>
      <c r="AN221" s="63"/>
      <c r="AO221" s="63"/>
      <c r="AP221" s="63"/>
      <c r="AQ221" s="63"/>
      <c r="AR221" s="63"/>
      <c r="AS221" s="63"/>
      <c r="AT221" s="63"/>
      <c r="AU221" s="63"/>
      <c r="AV221" s="148"/>
      <c r="AW221" s="63"/>
      <c r="AX221" s="148"/>
      <c r="AY221" s="63"/>
      <c r="AZ221" s="63"/>
      <c r="BA221" s="63"/>
      <c r="BB221" s="148"/>
    </row>
    <row r="222" spans="1:54">
      <c r="B222" s="197" t="s">
        <v>2473</v>
      </c>
      <c r="C222" s="198"/>
      <c r="D222" s="198"/>
      <c r="E222" s="198"/>
      <c r="F222" s="198"/>
      <c r="G222" s="199"/>
      <c r="H222" s="56"/>
      <c r="I222" s="56"/>
      <c r="J222" s="56"/>
      <c r="K222" s="147"/>
      <c r="L222" s="147"/>
      <c r="M222" s="50"/>
      <c r="N222" s="50"/>
      <c r="O222" s="50"/>
      <c r="P222" s="50"/>
      <c r="Q222" s="50"/>
      <c r="R222" s="50"/>
      <c r="S222" s="50"/>
      <c r="T222" s="50"/>
      <c r="U222" s="50"/>
      <c r="V222" s="50"/>
      <c r="W222" s="50"/>
      <c r="X222" s="50"/>
      <c r="Y222" s="50"/>
      <c r="Z222" s="50"/>
      <c r="AA222" s="50"/>
      <c r="AB222" s="50"/>
      <c r="AC222" s="63"/>
      <c r="AD222" s="63"/>
      <c r="AE222" s="63"/>
      <c r="AF222" s="63"/>
      <c r="AG222" s="63"/>
      <c r="AH222" s="63"/>
      <c r="AI222" s="148"/>
      <c r="AJ222" s="63"/>
      <c r="AK222" s="63"/>
      <c r="AL222" s="63"/>
      <c r="AM222" s="63"/>
      <c r="AN222" s="63"/>
      <c r="AO222" s="63"/>
      <c r="AP222" s="63"/>
      <c r="AQ222" s="63"/>
      <c r="AR222" s="63"/>
      <c r="AS222" s="63"/>
      <c r="AT222" s="63"/>
      <c r="AU222" s="63"/>
      <c r="AV222" s="148"/>
      <c r="AW222" s="63"/>
      <c r="AX222" s="148"/>
      <c r="AY222" s="63"/>
      <c r="AZ222" s="63"/>
      <c r="BA222" s="63"/>
      <c r="BB222" s="148"/>
    </row>
    <row r="223" spans="1:54">
      <c r="B223" s="74"/>
      <c r="C223" s="74"/>
      <c r="D223" s="140"/>
      <c r="E223" s="141"/>
      <c r="F223" s="141"/>
      <c r="G223" s="142"/>
      <c r="H223" s="56"/>
      <c r="I223" s="56"/>
      <c r="J223" s="56"/>
      <c r="K223" s="147"/>
      <c r="L223" s="147"/>
      <c r="M223" s="50"/>
      <c r="N223" s="50"/>
      <c r="O223" s="50"/>
      <c r="P223" s="50"/>
      <c r="Q223" s="50"/>
      <c r="R223" s="50"/>
      <c r="S223" s="50"/>
      <c r="T223" s="50"/>
      <c r="U223" s="50"/>
      <c r="V223" s="50"/>
      <c r="W223" s="50"/>
      <c r="X223" s="50"/>
      <c r="Y223" s="50"/>
      <c r="Z223" s="50"/>
      <c r="AA223" s="50"/>
      <c r="AB223" s="50"/>
      <c r="AC223" s="63"/>
      <c r="AD223" s="63"/>
      <c r="AE223" s="63"/>
      <c r="AF223" s="63"/>
      <c r="AG223" s="63"/>
      <c r="AH223" s="63"/>
      <c r="AI223" s="148"/>
      <c r="AJ223" s="63"/>
      <c r="AK223" s="63"/>
      <c r="AL223" s="63"/>
      <c r="AM223" s="63"/>
      <c r="AN223" s="63"/>
      <c r="AO223" s="63"/>
      <c r="AP223" s="63"/>
      <c r="AQ223" s="63"/>
      <c r="AR223" s="63"/>
      <c r="AS223" s="63"/>
      <c r="AT223" s="63"/>
      <c r="AU223" s="63"/>
      <c r="AV223" s="148"/>
      <c r="AW223" s="63"/>
      <c r="AX223" s="148"/>
      <c r="AY223" s="63"/>
      <c r="AZ223" s="63"/>
      <c r="BA223" s="63"/>
      <c r="BB223" s="148"/>
    </row>
    <row r="224" spans="1:54">
      <c r="A224" s="129"/>
      <c r="B224" s="129" t="s">
        <v>2574</v>
      </c>
      <c r="C224" s="129"/>
      <c r="D224" s="129"/>
      <c r="E224" s="129"/>
      <c r="F224" s="129"/>
      <c r="G224" s="129"/>
    </row>
    <row r="225" spans="1:7">
      <c r="A225" s="129"/>
      <c r="B225" s="129" t="s">
        <v>2566</v>
      </c>
      <c r="C225" s="129"/>
      <c r="D225" s="129"/>
      <c r="E225" s="129"/>
      <c r="F225" s="129"/>
      <c r="G225" s="129"/>
    </row>
    <row r="226" spans="1:7" ht="48">
      <c r="A226" s="129"/>
      <c r="B226" s="138" t="s">
        <v>2551</v>
      </c>
      <c r="C226" s="138" t="s">
        <v>2552</v>
      </c>
      <c r="D226" s="138" t="s">
        <v>2553</v>
      </c>
      <c r="E226" s="138" t="s">
        <v>2554</v>
      </c>
      <c r="F226" s="138" t="s">
        <v>2557</v>
      </c>
      <c r="G226" s="129"/>
    </row>
    <row r="227" spans="1:7">
      <c r="A227" s="129"/>
      <c r="B227" s="200" t="s">
        <v>2473</v>
      </c>
      <c r="C227" s="201"/>
      <c r="D227" s="201"/>
      <c r="E227" s="201"/>
      <c r="F227" s="202"/>
      <c r="G227" s="129"/>
    </row>
    <row r="228" spans="1:7">
      <c r="A228" s="129"/>
      <c r="B228" s="129"/>
      <c r="C228" s="129"/>
      <c r="D228" s="129"/>
      <c r="E228" s="129"/>
      <c r="F228" s="129"/>
      <c r="G228" s="129"/>
    </row>
    <row r="229" spans="1:7">
      <c r="A229" s="129" t="s">
        <v>2558</v>
      </c>
      <c r="B229" s="130" t="s">
        <v>2567</v>
      </c>
      <c r="C229" s="129"/>
      <c r="D229" s="129"/>
      <c r="E229" s="129"/>
      <c r="F229" s="129"/>
      <c r="G229" s="129"/>
    </row>
    <row r="230" spans="1:7">
      <c r="A230" s="129"/>
      <c r="B230" s="129" t="s">
        <v>2559</v>
      </c>
      <c r="C230" s="129"/>
      <c r="D230" s="129"/>
      <c r="E230" s="129"/>
      <c r="F230" s="129"/>
      <c r="G230" s="129"/>
    </row>
    <row r="231" spans="1:7" ht="14.55" customHeight="1">
      <c r="A231" s="129"/>
      <c r="B231" t="s">
        <v>2568</v>
      </c>
      <c r="C231" s="143"/>
      <c r="D231" s="143"/>
      <c r="E231" s="143"/>
      <c r="F231" s="144"/>
      <c r="G231" s="129"/>
    </row>
    <row r="232" spans="1:7">
      <c r="A232" s="129"/>
      <c r="B232" s="129"/>
      <c r="C232" s="129"/>
      <c r="D232" s="129"/>
      <c r="E232" s="129"/>
      <c r="F232" s="129"/>
      <c r="G232" s="129"/>
    </row>
    <row r="233" spans="1:7">
      <c r="A233" s="129" t="s">
        <v>2560</v>
      </c>
      <c r="B233" s="130" t="s">
        <v>2569</v>
      </c>
      <c r="C233" s="129"/>
      <c r="D233" s="129"/>
      <c r="E233" s="129"/>
      <c r="F233" s="129"/>
      <c r="G233" s="129"/>
    </row>
    <row r="234" spans="1:7">
      <c r="B234" t="s">
        <v>2561</v>
      </c>
    </row>
    <row r="235" spans="1:7">
      <c r="B235" t="s">
        <v>2570</v>
      </c>
    </row>
    <row r="237" spans="1:7">
      <c r="A237" s="129" t="s">
        <v>2562</v>
      </c>
      <c r="B237" s="130" t="s">
        <v>2571</v>
      </c>
      <c r="C237" s="129"/>
      <c r="D237" s="129"/>
      <c r="E237" s="129"/>
      <c r="F237" s="129"/>
      <c r="G237" s="129"/>
    </row>
    <row r="258" spans="2:2">
      <c r="B258" t="s">
        <v>2652</v>
      </c>
    </row>
  </sheetData>
  <mergeCells count="157">
    <mergeCell ref="B1:C1"/>
    <mergeCell ref="B2:C2"/>
    <mergeCell ref="B3:C3"/>
    <mergeCell ref="B4:C4"/>
    <mergeCell ref="B5:C5"/>
    <mergeCell ref="B222:G222"/>
    <mergeCell ref="B227:F227"/>
    <mergeCell ref="B11:C11"/>
    <mergeCell ref="B12:C12"/>
    <mergeCell ref="B13:C13"/>
    <mergeCell ref="B14:C14"/>
    <mergeCell ref="B15:C15"/>
    <mergeCell ref="B6:C6"/>
    <mergeCell ref="B7:C7"/>
    <mergeCell ref="B8:C8"/>
    <mergeCell ref="B9:C9"/>
    <mergeCell ref="B10:C10"/>
    <mergeCell ref="B21:C21"/>
    <mergeCell ref="B22:C22"/>
    <mergeCell ref="B23:C23"/>
    <mergeCell ref="B24:C24"/>
    <mergeCell ref="B25:C25"/>
    <mergeCell ref="B16:C16"/>
    <mergeCell ref="B17:C17"/>
    <mergeCell ref="B18:C18"/>
    <mergeCell ref="B19:C19"/>
    <mergeCell ref="B20:C20"/>
    <mergeCell ref="B31:C31"/>
    <mergeCell ref="B32:C32"/>
    <mergeCell ref="B33:C33"/>
    <mergeCell ref="B34:C34"/>
    <mergeCell ref="B35:C35"/>
    <mergeCell ref="B26:C26"/>
    <mergeCell ref="B27:C27"/>
    <mergeCell ref="B28:C28"/>
    <mergeCell ref="B29:C29"/>
    <mergeCell ref="B30:C30"/>
    <mergeCell ref="B41:C41"/>
    <mergeCell ref="B42:C42"/>
    <mergeCell ref="B43:C43"/>
    <mergeCell ref="B44:C44"/>
    <mergeCell ref="B45:C45"/>
    <mergeCell ref="B36:C36"/>
    <mergeCell ref="B37:C37"/>
    <mergeCell ref="B38:C38"/>
    <mergeCell ref="B39:C39"/>
    <mergeCell ref="B40:C40"/>
    <mergeCell ref="B51:C51"/>
    <mergeCell ref="B52:C52"/>
    <mergeCell ref="B53:C53"/>
    <mergeCell ref="B54:C54"/>
    <mergeCell ref="B55:C55"/>
    <mergeCell ref="B46:C46"/>
    <mergeCell ref="B47:C47"/>
    <mergeCell ref="B48:C48"/>
    <mergeCell ref="B49:C49"/>
    <mergeCell ref="B50:C50"/>
    <mergeCell ref="B61:C61"/>
    <mergeCell ref="B62:C62"/>
    <mergeCell ref="B63:C63"/>
    <mergeCell ref="B64:C64"/>
    <mergeCell ref="B65:C65"/>
    <mergeCell ref="B56:C56"/>
    <mergeCell ref="B57:C57"/>
    <mergeCell ref="B58:C58"/>
    <mergeCell ref="B59:C59"/>
    <mergeCell ref="B60:C60"/>
    <mergeCell ref="B71:C71"/>
    <mergeCell ref="B72:C72"/>
    <mergeCell ref="B73:C73"/>
    <mergeCell ref="B74:C74"/>
    <mergeCell ref="B75:C75"/>
    <mergeCell ref="B66:C66"/>
    <mergeCell ref="B67:C67"/>
    <mergeCell ref="B68:C68"/>
    <mergeCell ref="B69:C69"/>
    <mergeCell ref="B70:C70"/>
    <mergeCell ref="B81:C81"/>
    <mergeCell ref="B82:C82"/>
    <mergeCell ref="B83:C83"/>
    <mergeCell ref="B84:C84"/>
    <mergeCell ref="B85:C85"/>
    <mergeCell ref="B76:C76"/>
    <mergeCell ref="B77:C77"/>
    <mergeCell ref="B78:C78"/>
    <mergeCell ref="B79:C79"/>
    <mergeCell ref="B80:C80"/>
    <mergeCell ref="B91:C91"/>
    <mergeCell ref="B92:C92"/>
    <mergeCell ref="B93:C93"/>
    <mergeCell ref="B94:C94"/>
    <mergeCell ref="B95:C95"/>
    <mergeCell ref="B86:C86"/>
    <mergeCell ref="B87:C87"/>
    <mergeCell ref="B88:C88"/>
    <mergeCell ref="B89:C89"/>
    <mergeCell ref="B90:C90"/>
    <mergeCell ref="B101:C101"/>
    <mergeCell ref="B102:C102"/>
    <mergeCell ref="B103:C103"/>
    <mergeCell ref="B104:C104"/>
    <mergeCell ref="B105:C105"/>
    <mergeCell ref="B96:C96"/>
    <mergeCell ref="B97:C97"/>
    <mergeCell ref="B98:C98"/>
    <mergeCell ref="B99:C99"/>
    <mergeCell ref="B100:C100"/>
    <mergeCell ref="B111:C111"/>
    <mergeCell ref="B112:C112"/>
    <mergeCell ref="B113:C113"/>
    <mergeCell ref="B114:C114"/>
    <mergeCell ref="B115:C115"/>
    <mergeCell ref="B106:C106"/>
    <mergeCell ref="B107:C107"/>
    <mergeCell ref="B108:C108"/>
    <mergeCell ref="B109:C109"/>
    <mergeCell ref="B110:C110"/>
    <mergeCell ref="B121:C121"/>
    <mergeCell ref="B122:C122"/>
    <mergeCell ref="B123:C123"/>
    <mergeCell ref="B124:C124"/>
    <mergeCell ref="B125:C125"/>
    <mergeCell ref="B116:C116"/>
    <mergeCell ref="B117:C117"/>
    <mergeCell ref="B118:C118"/>
    <mergeCell ref="B119:C119"/>
    <mergeCell ref="B120:C120"/>
    <mergeCell ref="B131:C131"/>
    <mergeCell ref="B132:C132"/>
    <mergeCell ref="B133:I133"/>
    <mergeCell ref="B135:C135"/>
    <mergeCell ref="B136:C136"/>
    <mergeCell ref="B126:I126"/>
    <mergeCell ref="B127:I127"/>
    <mergeCell ref="B128:C128"/>
    <mergeCell ref="B129:C129"/>
    <mergeCell ref="B130:C130"/>
    <mergeCell ref="B142:C142"/>
    <mergeCell ref="B143:C143"/>
    <mergeCell ref="B144:C144"/>
    <mergeCell ref="B145:C145"/>
    <mergeCell ref="B146:C146"/>
    <mergeCell ref="B137:C137"/>
    <mergeCell ref="B138:C138"/>
    <mergeCell ref="B139:C139"/>
    <mergeCell ref="B140:C140"/>
    <mergeCell ref="B141:C141"/>
    <mergeCell ref="B152:C152"/>
    <mergeCell ref="B153:C153"/>
    <mergeCell ref="B154:C154"/>
    <mergeCell ref="B155:C155"/>
    <mergeCell ref="B156:C156"/>
    <mergeCell ref="B147:C147"/>
    <mergeCell ref="B148:C148"/>
    <mergeCell ref="B149:C149"/>
    <mergeCell ref="B150:C150"/>
    <mergeCell ref="B151:C151"/>
  </mergeCells>
  <pageMargins left="0" right="0" top="0" bottom="0" header="0" footer="0"/>
  <pageSetup orientation="landscape"/>
  <headerFooter>
    <oddFooter xml:space="preserve">&amp;C_x000D_&amp;1#&amp;"Aptos"&amp;10&amp;K000000  For internal use only </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heetPr>
  <dimension ref="A1:J129"/>
  <sheetViews>
    <sheetView topLeftCell="A109" workbookViewId="0">
      <selection activeCell="F121" sqref="F12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96</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405</v>
      </c>
      <c r="B7" s="16" t="s">
        <v>406</v>
      </c>
      <c r="C7" s="13" t="s">
        <v>407</v>
      </c>
      <c r="D7" s="13" t="s">
        <v>408</v>
      </c>
      <c r="E7" s="17">
        <v>1850000</v>
      </c>
      <c r="F7" s="18">
        <v>6105.93</v>
      </c>
      <c r="G7" s="19">
        <v>3.4000000000000002E-2</v>
      </c>
      <c r="H7" s="21"/>
      <c r="I7" s="21"/>
      <c r="J7" s="3"/>
    </row>
    <row r="8" spans="1:10" ht="13.05" customHeight="1">
      <c r="A8" s="15" t="s">
        <v>751</v>
      </c>
      <c r="B8" s="16" t="s">
        <v>752</v>
      </c>
      <c r="C8" s="13" t="s">
        <v>753</v>
      </c>
      <c r="D8" s="13" t="s">
        <v>408</v>
      </c>
      <c r="E8" s="17">
        <v>600000</v>
      </c>
      <c r="F8" s="18">
        <v>5545.2</v>
      </c>
      <c r="G8" s="19">
        <v>3.09E-2</v>
      </c>
      <c r="H8" s="21"/>
      <c r="I8" s="21"/>
      <c r="J8" s="3"/>
    </row>
    <row r="9" spans="1:10" ht="13.05" customHeight="1">
      <c r="A9" s="15" t="s">
        <v>635</v>
      </c>
      <c r="B9" s="16" t="s">
        <v>636</v>
      </c>
      <c r="C9" s="13" t="s">
        <v>637</v>
      </c>
      <c r="D9" s="13" t="s">
        <v>408</v>
      </c>
      <c r="E9" s="17">
        <v>675000</v>
      </c>
      <c r="F9" s="18">
        <v>5386.16</v>
      </c>
      <c r="G9" s="19">
        <v>0.03</v>
      </c>
      <c r="H9" s="21"/>
      <c r="I9" s="21"/>
      <c r="J9" s="3"/>
    </row>
    <row r="10" spans="1:10" ht="13.05" customHeight="1">
      <c r="A10" s="15" t="s">
        <v>793</v>
      </c>
      <c r="B10" s="16" t="s">
        <v>794</v>
      </c>
      <c r="C10" s="13" t="s">
        <v>795</v>
      </c>
      <c r="D10" s="13" t="s">
        <v>722</v>
      </c>
      <c r="E10" s="17">
        <v>127033</v>
      </c>
      <c r="F10" s="18">
        <v>5012.09</v>
      </c>
      <c r="G10" s="19">
        <v>2.7900000000000001E-2</v>
      </c>
      <c r="H10" s="21"/>
      <c r="I10" s="21"/>
      <c r="J10" s="3"/>
    </row>
    <row r="11" spans="1:10" ht="13.05" customHeight="1">
      <c r="A11" s="15" t="s">
        <v>644</v>
      </c>
      <c r="B11" s="16" t="s">
        <v>645</v>
      </c>
      <c r="C11" s="13" t="s">
        <v>646</v>
      </c>
      <c r="D11" s="13" t="s">
        <v>647</v>
      </c>
      <c r="E11" s="17">
        <v>120000</v>
      </c>
      <c r="F11" s="18">
        <v>4972.08</v>
      </c>
      <c r="G11" s="19">
        <v>2.7699999999999999E-2</v>
      </c>
      <c r="H11" s="21"/>
      <c r="I11" s="21"/>
      <c r="J11" s="3"/>
    </row>
    <row r="12" spans="1:10" ht="13.05" customHeight="1">
      <c r="A12" s="15" t="s">
        <v>395</v>
      </c>
      <c r="B12" s="16" t="s">
        <v>396</v>
      </c>
      <c r="C12" s="13" t="s">
        <v>397</v>
      </c>
      <c r="D12" s="13" t="s">
        <v>398</v>
      </c>
      <c r="E12" s="17">
        <v>1195193</v>
      </c>
      <c r="F12" s="18">
        <v>4949.29</v>
      </c>
      <c r="G12" s="19">
        <v>2.76E-2</v>
      </c>
      <c r="H12" s="21"/>
      <c r="I12" s="21"/>
      <c r="J12" s="3"/>
    </row>
    <row r="13" spans="1:10" ht="13.05" customHeight="1">
      <c r="A13" s="15" t="s">
        <v>577</v>
      </c>
      <c r="B13" s="16" t="s">
        <v>578</v>
      </c>
      <c r="C13" s="13" t="s">
        <v>579</v>
      </c>
      <c r="D13" s="13" t="s">
        <v>292</v>
      </c>
      <c r="E13" s="17">
        <v>1450000</v>
      </c>
      <c r="F13" s="18">
        <v>4669</v>
      </c>
      <c r="G13" s="19">
        <v>2.5999999999999999E-2</v>
      </c>
      <c r="H13" s="21"/>
      <c r="I13" s="21"/>
      <c r="J13" s="3"/>
    </row>
    <row r="14" spans="1:10" ht="13.05" customHeight="1">
      <c r="A14" s="15" t="s">
        <v>409</v>
      </c>
      <c r="B14" s="16" t="s">
        <v>410</v>
      </c>
      <c r="C14" s="13" t="s">
        <v>411</v>
      </c>
      <c r="D14" s="13" t="s">
        <v>412</v>
      </c>
      <c r="E14" s="17">
        <v>60631</v>
      </c>
      <c r="F14" s="18">
        <v>4660.7</v>
      </c>
      <c r="G14" s="19">
        <v>2.5999999999999999E-2</v>
      </c>
      <c r="H14" s="21"/>
      <c r="I14" s="21"/>
      <c r="J14" s="3"/>
    </row>
    <row r="15" spans="1:10" ht="13.05" customHeight="1">
      <c r="A15" s="15" t="s">
        <v>641</v>
      </c>
      <c r="B15" s="16" t="s">
        <v>642</v>
      </c>
      <c r="C15" s="13" t="s">
        <v>643</v>
      </c>
      <c r="D15" s="13" t="s">
        <v>456</v>
      </c>
      <c r="E15" s="17">
        <v>360000</v>
      </c>
      <c r="F15" s="18">
        <v>4658.04</v>
      </c>
      <c r="G15" s="19">
        <v>2.5999999999999999E-2</v>
      </c>
      <c r="H15" s="21"/>
      <c r="I15" s="21"/>
      <c r="J15" s="3"/>
    </row>
    <row r="16" spans="1:10" ht="13.05" customHeight="1">
      <c r="A16" s="15" t="s">
        <v>522</v>
      </c>
      <c r="B16" s="16" t="s">
        <v>523</v>
      </c>
      <c r="C16" s="13" t="s">
        <v>524</v>
      </c>
      <c r="D16" s="13" t="s">
        <v>525</v>
      </c>
      <c r="E16" s="17">
        <v>80000</v>
      </c>
      <c r="F16" s="18">
        <v>4527.6000000000004</v>
      </c>
      <c r="G16" s="19">
        <v>2.52E-2</v>
      </c>
      <c r="H16" s="21"/>
      <c r="I16" s="21"/>
      <c r="J16" s="3"/>
    </row>
    <row r="17" spans="1:10" ht="13.05" customHeight="1">
      <c r="A17" s="15" t="s">
        <v>488</v>
      </c>
      <c r="B17" s="16" t="s">
        <v>489</v>
      </c>
      <c r="C17" s="13" t="s">
        <v>490</v>
      </c>
      <c r="D17" s="13" t="s">
        <v>491</v>
      </c>
      <c r="E17" s="17">
        <v>265615</v>
      </c>
      <c r="F17" s="18">
        <v>4207.34</v>
      </c>
      <c r="G17" s="19">
        <v>2.3400000000000001E-2</v>
      </c>
      <c r="H17" s="21"/>
      <c r="I17" s="21"/>
      <c r="J17" s="3"/>
    </row>
    <row r="18" spans="1:10" ht="13.05" customHeight="1">
      <c r="A18" s="15" t="s">
        <v>1465</v>
      </c>
      <c r="B18" s="16" t="s">
        <v>1466</v>
      </c>
      <c r="C18" s="13" t="s">
        <v>1467</v>
      </c>
      <c r="D18" s="13" t="s">
        <v>470</v>
      </c>
      <c r="E18" s="17">
        <v>400000</v>
      </c>
      <c r="F18" s="18">
        <v>4168.6000000000004</v>
      </c>
      <c r="G18" s="19">
        <v>2.3199999999999998E-2</v>
      </c>
      <c r="H18" s="21"/>
      <c r="I18" s="21"/>
      <c r="J18" s="3"/>
    </row>
    <row r="19" spans="1:10" ht="13.05" customHeight="1">
      <c r="A19" s="15" t="s">
        <v>509</v>
      </c>
      <c r="B19" s="16" t="s">
        <v>510</v>
      </c>
      <c r="C19" s="13" t="s">
        <v>511</v>
      </c>
      <c r="D19" s="13" t="s">
        <v>427</v>
      </c>
      <c r="E19" s="17">
        <v>365097</v>
      </c>
      <c r="F19" s="18">
        <v>4167.58</v>
      </c>
      <c r="G19" s="19">
        <v>2.3199999999999998E-2</v>
      </c>
      <c r="H19" s="21"/>
      <c r="I19" s="21"/>
      <c r="J19" s="3"/>
    </row>
    <row r="20" spans="1:10" ht="13.05" customHeight="1">
      <c r="A20" s="15" t="s">
        <v>739</v>
      </c>
      <c r="B20" s="16" t="s">
        <v>740</v>
      </c>
      <c r="C20" s="13" t="s">
        <v>741</v>
      </c>
      <c r="D20" s="13" t="s">
        <v>535</v>
      </c>
      <c r="E20" s="17">
        <v>1000000</v>
      </c>
      <c r="F20" s="18">
        <v>4118</v>
      </c>
      <c r="G20" s="19">
        <v>2.29E-2</v>
      </c>
      <c r="H20" s="21"/>
      <c r="I20" s="21"/>
      <c r="J20" s="3"/>
    </row>
    <row r="21" spans="1:10" ht="13.05" customHeight="1">
      <c r="A21" s="15" t="s">
        <v>651</v>
      </c>
      <c r="B21" s="16" t="s">
        <v>652</v>
      </c>
      <c r="C21" s="13" t="s">
        <v>653</v>
      </c>
      <c r="D21" s="13" t="s">
        <v>408</v>
      </c>
      <c r="E21" s="17">
        <v>400000</v>
      </c>
      <c r="F21" s="18">
        <v>4107.6000000000004</v>
      </c>
      <c r="G21" s="19">
        <v>2.29E-2</v>
      </c>
      <c r="H21" s="21"/>
      <c r="I21" s="21"/>
      <c r="J21" s="3"/>
    </row>
    <row r="22" spans="1:10" ht="13.05" customHeight="1">
      <c r="A22" s="15" t="s">
        <v>723</v>
      </c>
      <c r="B22" s="16" t="s">
        <v>724</v>
      </c>
      <c r="C22" s="13" t="s">
        <v>725</v>
      </c>
      <c r="D22" s="13" t="s">
        <v>408</v>
      </c>
      <c r="E22" s="17">
        <v>300000</v>
      </c>
      <c r="F22" s="18">
        <v>4037.1</v>
      </c>
      <c r="G22" s="19">
        <v>2.2499999999999999E-2</v>
      </c>
      <c r="H22" s="21"/>
      <c r="I22" s="21"/>
      <c r="J22" s="3"/>
    </row>
    <row r="23" spans="1:10" ht="13.05" customHeight="1">
      <c r="A23" s="15" t="s">
        <v>457</v>
      </c>
      <c r="B23" s="16" t="s">
        <v>458</v>
      </c>
      <c r="C23" s="13" t="s">
        <v>459</v>
      </c>
      <c r="D23" s="13" t="s">
        <v>423</v>
      </c>
      <c r="E23" s="17">
        <v>140000</v>
      </c>
      <c r="F23" s="18">
        <v>3972.08</v>
      </c>
      <c r="G23" s="19">
        <v>2.2100000000000002E-2</v>
      </c>
      <c r="H23" s="21"/>
      <c r="I23" s="21"/>
      <c r="J23" s="3"/>
    </row>
    <row r="24" spans="1:10" ht="13.05" customHeight="1">
      <c r="A24" s="15" t="s">
        <v>710</v>
      </c>
      <c r="B24" s="16" t="s">
        <v>711</v>
      </c>
      <c r="C24" s="13" t="s">
        <v>712</v>
      </c>
      <c r="D24" s="13" t="s">
        <v>572</v>
      </c>
      <c r="E24" s="17">
        <v>90000</v>
      </c>
      <c r="F24" s="18">
        <v>3963.6</v>
      </c>
      <c r="G24" s="19">
        <v>2.2100000000000002E-2</v>
      </c>
      <c r="H24" s="21"/>
      <c r="I24" s="21"/>
      <c r="J24" s="3"/>
    </row>
    <row r="25" spans="1:10" ht="13.05" customHeight="1">
      <c r="A25" s="15" t="s">
        <v>697</v>
      </c>
      <c r="B25" s="16" t="s">
        <v>698</v>
      </c>
      <c r="C25" s="13" t="s">
        <v>699</v>
      </c>
      <c r="D25" s="13" t="s">
        <v>565</v>
      </c>
      <c r="E25" s="17">
        <v>55000</v>
      </c>
      <c r="F25" s="18">
        <v>3890.43</v>
      </c>
      <c r="G25" s="19">
        <v>2.1700000000000001E-2</v>
      </c>
      <c r="H25" s="21"/>
      <c r="I25" s="21"/>
      <c r="J25" s="3"/>
    </row>
    <row r="26" spans="1:10" ht="13.05" customHeight="1">
      <c r="A26" s="15" t="s">
        <v>648</v>
      </c>
      <c r="B26" s="16" t="s">
        <v>649</v>
      </c>
      <c r="C26" s="13" t="s">
        <v>650</v>
      </c>
      <c r="D26" s="13" t="s">
        <v>551</v>
      </c>
      <c r="E26" s="17">
        <v>210000</v>
      </c>
      <c r="F26" s="18">
        <v>3889.2</v>
      </c>
      <c r="G26" s="19">
        <v>2.1700000000000001E-2</v>
      </c>
      <c r="H26" s="21"/>
      <c r="I26" s="21"/>
      <c r="J26" s="3"/>
    </row>
    <row r="27" spans="1:10" ht="13.05" customHeight="1">
      <c r="A27" s="15" t="s">
        <v>861</v>
      </c>
      <c r="B27" s="16" t="s">
        <v>862</v>
      </c>
      <c r="C27" s="13" t="s">
        <v>863</v>
      </c>
      <c r="D27" s="13" t="s">
        <v>419</v>
      </c>
      <c r="E27" s="17">
        <v>160000</v>
      </c>
      <c r="F27" s="18">
        <v>3870.4</v>
      </c>
      <c r="G27" s="19">
        <v>2.1600000000000001E-2</v>
      </c>
      <c r="H27" s="21"/>
      <c r="I27" s="21"/>
      <c r="J27" s="3"/>
    </row>
    <row r="28" spans="1:10" ht="13.05" customHeight="1">
      <c r="A28" s="15" t="s">
        <v>796</v>
      </c>
      <c r="B28" s="16" t="s">
        <v>797</v>
      </c>
      <c r="C28" s="13" t="s">
        <v>798</v>
      </c>
      <c r="D28" s="13" t="s">
        <v>565</v>
      </c>
      <c r="E28" s="17">
        <v>125000</v>
      </c>
      <c r="F28" s="18">
        <v>3836</v>
      </c>
      <c r="G28" s="19">
        <v>2.1399999999999999E-2</v>
      </c>
      <c r="H28" s="21"/>
      <c r="I28" s="21"/>
      <c r="J28" s="3"/>
    </row>
    <row r="29" spans="1:10" ht="13.05" customHeight="1">
      <c r="A29" s="15" t="s">
        <v>1659</v>
      </c>
      <c r="B29" s="16" t="s">
        <v>1660</v>
      </c>
      <c r="C29" s="13" t="s">
        <v>1661</v>
      </c>
      <c r="D29" s="13" t="s">
        <v>452</v>
      </c>
      <c r="E29" s="17">
        <v>2500000</v>
      </c>
      <c r="F29" s="18">
        <v>3702.75</v>
      </c>
      <c r="G29" s="19">
        <v>2.06E-2</v>
      </c>
      <c r="H29" s="21"/>
      <c r="I29" s="21"/>
      <c r="J29" s="3"/>
    </row>
    <row r="30" spans="1:10" ht="13.05" customHeight="1">
      <c r="A30" s="15" t="s">
        <v>827</v>
      </c>
      <c r="B30" s="16" t="s">
        <v>828</v>
      </c>
      <c r="C30" s="13" t="s">
        <v>829</v>
      </c>
      <c r="D30" s="13" t="s">
        <v>491</v>
      </c>
      <c r="E30" s="17">
        <v>200000</v>
      </c>
      <c r="F30" s="18">
        <v>3531.4</v>
      </c>
      <c r="G30" s="19">
        <v>1.9699999999999999E-2</v>
      </c>
      <c r="H30" s="21"/>
      <c r="I30" s="21"/>
      <c r="J30" s="3"/>
    </row>
    <row r="31" spans="1:10" ht="13.05" customHeight="1">
      <c r="A31" s="15" t="s">
        <v>453</v>
      </c>
      <c r="B31" s="16" t="s">
        <v>454</v>
      </c>
      <c r="C31" s="13" t="s">
        <v>455</v>
      </c>
      <c r="D31" s="13" t="s">
        <v>456</v>
      </c>
      <c r="E31" s="17">
        <v>850000</v>
      </c>
      <c r="F31" s="18">
        <v>3352.83</v>
      </c>
      <c r="G31" s="19">
        <v>1.8700000000000001E-2</v>
      </c>
      <c r="H31" s="21"/>
      <c r="I31" s="21"/>
      <c r="J31" s="3"/>
    </row>
    <row r="32" spans="1:10" ht="13.05" customHeight="1">
      <c r="A32" s="15" t="s">
        <v>815</v>
      </c>
      <c r="B32" s="16" t="s">
        <v>816</v>
      </c>
      <c r="C32" s="13" t="s">
        <v>817</v>
      </c>
      <c r="D32" s="13" t="s">
        <v>681</v>
      </c>
      <c r="E32" s="17">
        <v>65000</v>
      </c>
      <c r="F32" s="18">
        <v>3345.23</v>
      </c>
      <c r="G32" s="19">
        <v>1.8599999999999998E-2</v>
      </c>
      <c r="H32" s="21"/>
      <c r="I32" s="21"/>
      <c r="J32" s="3"/>
    </row>
    <row r="33" spans="1:10" ht="13.05" customHeight="1">
      <c r="A33" s="15" t="s">
        <v>660</v>
      </c>
      <c r="B33" s="16" t="s">
        <v>661</v>
      </c>
      <c r="C33" s="13" t="s">
        <v>662</v>
      </c>
      <c r="D33" s="13" t="s">
        <v>419</v>
      </c>
      <c r="E33" s="17">
        <v>175000</v>
      </c>
      <c r="F33" s="18">
        <v>3259.38</v>
      </c>
      <c r="G33" s="19">
        <v>1.8200000000000001E-2</v>
      </c>
      <c r="H33" s="21"/>
      <c r="I33" s="21"/>
      <c r="J33" s="3"/>
    </row>
    <row r="34" spans="1:10" ht="13.05" customHeight="1">
      <c r="A34" s="15" t="s">
        <v>536</v>
      </c>
      <c r="B34" s="16" t="s">
        <v>537</v>
      </c>
      <c r="C34" s="13" t="s">
        <v>538</v>
      </c>
      <c r="D34" s="13" t="s">
        <v>408</v>
      </c>
      <c r="E34" s="17">
        <v>1100000</v>
      </c>
      <c r="F34" s="18">
        <v>3257.1</v>
      </c>
      <c r="G34" s="19">
        <v>1.8200000000000001E-2</v>
      </c>
      <c r="H34" s="21"/>
      <c r="I34" s="21"/>
      <c r="J34" s="3"/>
    </row>
    <row r="35" spans="1:10" ht="13.05" customHeight="1">
      <c r="A35" s="15" t="s">
        <v>809</v>
      </c>
      <c r="B35" s="16" t="s">
        <v>810</v>
      </c>
      <c r="C35" s="13" t="s">
        <v>811</v>
      </c>
      <c r="D35" s="13" t="s">
        <v>525</v>
      </c>
      <c r="E35" s="17">
        <v>60000</v>
      </c>
      <c r="F35" s="18">
        <v>3256.5</v>
      </c>
      <c r="G35" s="19">
        <v>1.8100000000000002E-2</v>
      </c>
      <c r="H35" s="21"/>
      <c r="I35" s="21"/>
      <c r="J35" s="3"/>
    </row>
    <row r="36" spans="1:10" ht="13.05" customHeight="1">
      <c r="A36" s="15" t="s">
        <v>638</v>
      </c>
      <c r="B36" s="16" t="s">
        <v>639</v>
      </c>
      <c r="C36" s="13" t="s">
        <v>640</v>
      </c>
      <c r="D36" s="13" t="s">
        <v>408</v>
      </c>
      <c r="E36" s="17">
        <v>235000</v>
      </c>
      <c r="F36" s="18">
        <v>3231.72</v>
      </c>
      <c r="G36" s="19">
        <v>1.7999999999999999E-2</v>
      </c>
      <c r="H36" s="21"/>
      <c r="I36" s="21"/>
      <c r="J36" s="3"/>
    </row>
    <row r="37" spans="1:10" ht="13.05" customHeight="1">
      <c r="A37" s="15" t="s">
        <v>1063</v>
      </c>
      <c r="B37" s="16" t="s">
        <v>1064</v>
      </c>
      <c r="C37" s="13" t="s">
        <v>1065</v>
      </c>
      <c r="D37" s="13" t="s">
        <v>732</v>
      </c>
      <c r="E37" s="17">
        <v>300000</v>
      </c>
      <c r="F37" s="18">
        <v>3180.3</v>
      </c>
      <c r="G37" s="19">
        <v>1.77E-2</v>
      </c>
      <c r="H37" s="21"/>
      <c r="I37" s="21"/>
      <c r="J37" s="3"/>
    </row>
    <row r="38" spans="1:10" ht="13.05" customHeight="1">
      <c r="A38" s="15" t="s">
        <v>399</v>
      </c>
      <c r="B38" s="16" t="s">
        <v>400</v>
      </c>
      <c r="C38" s="13" t="s">
        <v>401</v>
      </c>
      <c r="D38" s="13" t="s">
        <v>398</v>
      </c>
      <c r="E38" s="17">
        <v>60000</v>
      </c>
      <c r="F38" s="18">
        <v>2966.4</v>
      </c>
      <c r="G38" s="19">
        <v>1.6500000000000001E-2</v>
      </c>
      <c r="H38" s="21"/>
      <c r="I38" s="21"/>
      <c r="J38" s="3"/>
    </row>
    <row r="39" spans="1:10" ht="13.05" customHeight="1">
      <c r="A39" s="15" t="s">
        <v>654</v>
      </c>
      <c r="B39" s="16" t="s">
        <v>655</v>
      </c>
      <c r="C39" s="13" t="s">
        <v>656</v>
      </c>
      <c r="D39" s="13" t="s">
        <v>408</v>
      </c>
      <c r="E39" s="17">
        <v>755000</v>
      </c>
      <c r="F39" s="18">
        <v>2961.49</v>
      </c>
      <c r="G39" s="19">
        <v>1.6500000000000001E-2</v>
      </c>
      <c r="H39" s="21"/>
      <c r="I39" s="21"/>
      <c r="J39" s="3"/>
    </row>
    <row r="40" spans="1:10" ht="13.05" customHeight="1">
      <c r="A40" s="15" t="s">
        <v>471</v>
      </c>
      <c r="B40" s="16" t="s">
        <v>472</v>
      </c>
      <c r="C40" s="13" t="s">
        <v>473</v>
      </c>
      <c r="D40" s="13" t="s">
        <v>292</v>
      </c>
      <c r="E40" s="17">
        <v>3600000</v>
      </c>
      <c r="F40" s="18">
        <v>2927.88</v>
      </c>
      <c r="G40" s="19">
        <v>1.6299999999999999E-2</v>
      </c>
      <c r="H40" s="21"/>
      <c r="I40" s="21"/>
      <c r="J40" s="3"/>
    </row>
    <row r="41" spans="1:10" ht="13.05" customHeight="1">
      <c r="A41" s="15" t="s">
        <v>1038</v>
      </c>
      <c r="B41" s="16" t="s">
        <v>1039</v>
      </c>
      <c r="C41" s="13" t="s">
        <v>1040</v>
      </c>
      <c r="D41" s="13" t="s">
        <v>808</v>
      </c>
      <c r="E41" s="17">
        <v>400000</v>
      </c>
      <c r="F41" s="18">
        <v>2855.8</v>
      </c>
      <c r="G41" s="19">
        <v>1.5900000000000001E-2</v>
      </c>
      <c r="H41" s="21"/>
      <c r="I41" s="21"/>
      <c r="J41" s="3"/>
    </row>
    <row r="42" spans="1:10" ht="13.05" customHeight="1">
      <c r="A42" s="15" t="s">
        <v>498</v>
      </c>
      <c r="B42" s="16" t="s">
        <v>499</v>
      </c>
      <c r="C42" s="13" t="s">
        <v>500</v>
      </c>
      <c r="D42" s="13" t="s">
        <v>412</v>
      </c>
      <c r="E42" s="17">
        <v>38500</v>
      </c>
      <c r="F42" s="18">
        <v>2814.74</v>
      </c>
      <c r="G42" s="19">
        <v>1.5699999999999999E-2</v>
      </c>
      <c r="H42" s="21"/>
      <c r="I42" s="21"/>
      <c r="J42" s="3"/>
    </row>
    <row r="43" spans="1:10" ht="13.05" customHeight="1">
      <c r="A43" s="15" t="s">
        <v>1373</v>
      </c>
      <c r="B43" s="16" t="s">
        <v>1374</v>
      </c>
      <c r="C43" s="13" t="s">
        <v>1375</v>
      </c>
      <c r="D43" s="13" t="s">
        <v>423</v>
      </c>
      <c r="E43" s="17">
        <v>250000</v>
      </c>
      <c r="F43" s="18">
        <v>2686.5</v>
      </c>
      <c r="G43" s="19">
        <v>1.4999999999999999E-2</v>
      </c>
      <c r="H43" s="21"/>
      <c r="I43" s="21"/>
      <c r="J43" s="3"/>
    </row>
    <row r="44" spans="1:10" ht="13.05" customHeight="1">
      <c r="A44" s="15" t="s">
        <v>666</v>
      </c>
      <c r="B44" s="16" t="s">
        <v>667</v>
      </c>
      <c r="C44" s="13" t="s">
        <v>668</v>
      </c>
      <c r="D44" s="13" t="s">
        <v>504</v>
      </c>
      <c r="E44" s="17">
        <v>260000</v>
      </c>
      <c r="F44" s="18">
        <v>2601.04</v>
      </c>
      <c r="G44" s="19">
        <v>1.4500000000000001E-2</v>
      </c>
      <c r="H44" s="21"/>
      <c r="I44" s="21"/>
      <c r="J44" s="3"/>
    </row>
    <row r="45" spans="1:10" ht="13.05" customHeight="1">
      <c r="A45" s="15" t="s">
        <v>501</v>
      </c>
      <c r="B45" s="16" t="s">
        <v>502</v>
      </c>
      <c r="C45" s="13" t="s">
        <v>503</v>
      </c>
      <c r="D45" s="13" t="s">
        <v>504</v>
      </c>
      <c r="E45" s="17">
        <v>60000</v>
      </c>
      <c r="F45" s="18">
        <v>2595.9</v>
      </c>
      <c r="G45" s="19">
        <v>1.4500000000000001E-2</v>
      </c>
      <c r="H45" s="21"/>
      <c r="I45" s="21"/>
      <c r="J45" s="3"/>
    </row>
    <row r="46" spans="1:10" ht="13.05" customHeight="1">
      <c r="A46" s="15" t="s">
        <v>1474</v>
      </c>
      <c r="B46" s="16" t="s">
        <v>1475</v>
      </c>
      <c r="C46" s="13" t="s">
        <v>1476</v>
      </c>
      <c r="D46" s="13" t="s">
        <v>419</v>
      </c>
      <c r="E46" s="17">
        <v>72500</v>
      </c>
      <c r="F46" s="18">
        <v>2481.46</v>
      </c>
      <c r="G46" s="19">
        <v>1.38E-2</v>
      </c>
      <c r="H46" s="21"/>
      <c r="I46" s="21"/>
      <c r="J46" s="3"/>
    </row>
    <row r="47" spans="1:10" ht="13.05" customHeight="1">
      <c r="A47" s="15" t="s">
        <v>1916</v>
      </c>
      <c r="B47" s="16" t="s">
        <v>1917</v>
      </c>
      <c r="C47" s="13" t="s">
        <v>1918</v>
      </c>
      <c r="D47" s="13" t="s">
        <v>611</v>
      </c>
      <c r="E47" s="17">
        <v>507384</v>
      </c>
      <c r="F47" s="18">
        <v>2466.65</v>
      </c>
      <c r="G47" s="19">
        <v>1.37E-2</v>
      </c>
      <c r="H47" s="21"/>
      <c r="I47" s="21"/>
      <c r="J47" s="3"/>
    </row>
    <row r="48" spans="1:10" ht="13.05" customHeight="1">
      <c r="A48" s="15" t="s">
        <v>799</v>
      </c>
      <c r="B48" s="16" t="s">
        <v>800</v>
      </c>
      <c r="C48" s="13" t="s">
        <v>801</v>
      </c>
      <c r="D48" s="13" t="s">
        <v>412</v>
      </c>
      <c r="E48" s="17">
        <v>150000</v>
      </c>
      <c r="F48" s="18">
        <v>2389.0500000000002</v>
      </c>
      <c r="G48" s="19">
        <v>1.3299999999999999E-2</v>
      </c>
      <c r="H48" s="21"/>
      <c r="I48" s="21"/>
      <c r="J48" s="3"/>
    </row>
    <row r="49" spans="1:10" ht="13.05" customHeight="1">
      <c r="A49" s="15" t="s">
        <v>1705</v>
      </c>
      <c r="B49" s="16" t="s">
        <v>1706</v>
      </c>
      <c r="C49" s="13" t="s">
        <v>1707</v>
      </c>
      <c r="D49" s="13" t="s">
        <v>561</v>
      </c>
      <c r="E49" s="17">
        <v>41185</v>
      </c>
      <c r="F49" s="18">
        <v>2242.3200000000002</v>
      </c>
      <c r="G49" s="19">
        <v>1.2500000000000001E-2</v>
      </c>
      <c r="H49" s="21"/>
      <c r="I49" s="21"/>
      <c r="J49" s="3"/>
    </row>
    <row r="50" spans="1:10" ht="13.05" customHeight="1">
      <c r="A50" s="15" t="s">
        <v>669</v>
      </c>
      <c r="B50" s="16" t="s">
        <v>670</v>
      </c>
      <c r="C50" s="13" t="s">
        <v>671</v>
      </c>
      <c r="D50" s="13" t="s">
        <v>504</v>
      </c>
      <c r="E50" s="17">
        <v>158723</v>
      </c>
      <c r="F50" s="18">
        <v>2229.58</v>
      </c>
      <c r="G50" s="19">
        <v>1.24E-2</v>
      </c>
      <c r="H50" s="21"/>
      <c r="I50" s="21"/>
      <c r="J50" s="3"/>
    </row>
    <row r="51" spans="1:10" ht="13.05" customHeight="1">
      <c r="A51" s="15" t="s">
        <v>463</v>
      </c>
      <c r="B51" s="16" t="s">
        <v>464</v>
      </c>
      <c r="C51" s="13" t="s">
        <v>465</v>
      </c>
      <c r="D51" s="13" t="s">
        <v>466</v>
      </c>
      <c r="E51" s="17">
        <v>5625500</v>
      </c>
      <c r="F51" s="18">
        <v>2216.4499999999998</v>
      </c>
      <c r="G51" s="19">
        <v>1.24E-2</v>
      </c>
      <c r="H51" s="21"/>
      <c r="I51" s="21"/>
      <c r="J51" s="3"/>
    </row>
    <row r="52" spans="1:10" ht="13.05" customHeight="1">
      <c r="A52" s="15" t="s">
        <v>1087</v>
      </c>
      <c r="B52" s="16" t="s">
        <v>1088</v>
      </c>
      <c r="C52" s="13" t="s">
        <v>1089</v>
      </c>
      <c r="D52" s="13" t="s">
        <v>452</v>
      </c>
      <c r="E52" s="17">
        <v>200000</v>
      </c>
      <c r="F52" s="18">
        <v>2175.6</v>
      </c>
      <c r="G52" s="19">
        <v>1.21E-2</v>
      </c>
      <c r="H52" s="21"/>
      <c r="I52" s="21"/>
      <c r="J52" s="3"/>
    </row>
    <row r="53" spans="1:10" ht="13.05" customHeight="1">
      <c r="A53" s="15" t="s">
        <v>1477</v>
      </c>
      <c r="B53" s="16" t="s">
        <v>1478</v>
      </c>
      <c r="C53" s="13" t="s">
        <v>1479</v>
      </c>
      <c r="D53" s="13" t="s">
        <v>412</v>
      </c>
      <c r="E53" s="17">
        <v>11500</v>
      </c>
      <c r="F53" s="18">
        <v>2150.04</v>
      </c>
      <c r="G53" s="19">
        <v>1.2E-2</v>
      </c>
      <c r="H53" s="21"/>
      <c r="I53" s="21"/>
      <c r="J53" s="3"/>
    </row>
    <row r="54" spans="1:10" ht="13.05" customHeight="1">
      <c r="A54" s="15" t="s">
        <v>846</v>
      </c>
      <c r="B54" s="16" t="s">
        <v>847</v>
      </c>
      <c r="C54" s="13" t="s">
        <v>848</v>
      </c>
      <c r="D54" s="13" t="s">
        <v>408</v>
      </c>
      <c r="E54" s="17">
        <v>1000000</v>
      </c>
      <c r="F54" s="18">
        <v>2041.8</v>
      </c>
      <c r="G54" s="19">
        <v>1.14E-2</v>
      </c>
      <c r="H54" s="21"/>
      <c r="I54" s="21"/>
      <c r="J54" s="3"/>
    </row>
    <row r="55" spans="1:10" ht="13.05" customHeight="1">
      <c r="A55" s="15" t="s">
        <v>1480</v>
      </c>
      <c r="B55" s="16" t="s">
        <v>1481</v>
      </c>
      <c r="C55" s="13" t="s">
        <v>1482</v>
      </c>
      <c r="D55" s="13" t="s">
        <v>572</v>
      </c>
      <c r="E55" s="17">
        <v>110000</v>
      </c>
      <c r="F55" s="18">
        <v>1791.13</v>
      </c>
      <c r="G55" s="19">
        <v>0.01</v>
      </c>
      <c r="H55" s="21"/>
      <c r="I55" s="21"/>
      <c r="J55" s="3"/>
    </row>
    <row r="56" spans="1:10" ht="13.05" customHeight="1">
      <c r="A56" s="15" t="s">
        <v>445</v>
      </c>
      <c r="B56" s="16" t="s">
        <v>446</v>
      </c>
      <c r="C56" s="13" t="s">
        <v>447</v>
      </c>
      <c r="D56" s="13" t="s">
        <v>448</v>
      </c>
      <c r="E56" s="17">
        <v>400000</v>
      </c>
      <c r="F56" s="18">
        <v>1358.4</v>
      </c>
      <c r="G56" s="19">
        <v>7.6E-3</v>
      </c>
      <c r="H56" s="21"/>
      <c r="I56" s="21"/>
      <c r="J56" s="3"/>
    </row>
    <row r="57" spans="1:10" ht="13.05" customHeight="1">
      <c r="A57" s="3"/>
      <c r="B57" s="22" t="s">
        <v>176</v>
      </c>
      <c r="C57" s="2"/>
      <c r="D57" s="2"/>
      <c r="E57" s="2"/>
      <c r="F57" s="23">
        <v>174783.46</v>
      </c>
      <c r="G57" s="24">
        <v>0.97389999999999999</v>
      </c>
      <c r="H57" s="25"/>
      <c r="I57" s="25"/>
      <c r="J57" s="3"/>
    </row>
    <row r="58" spans="1:10" ht="13.05" customHeight="1">
      <c r="A58" s="3"/>
      <c r="B58" s="22" t="s">
        <v>627</v>
      </c>
      <c r="C58" s="2"/>
      <c r="D58" s="2"/>
      <c r="E58" s="2"/>
      <c r="F58" s="25" t="s">
        <v>178</v>
      </c>
      <c r="G58" s="25" t="s">
        <v>178</v>
      </c>
      <c r="H58" s="25"/>
      <c r="I58" s="25"/>
      <c r="J58" s="3"/>
    </row>
    <row r="59" spans="1:10" ht="13.05" customHeight="1">
      <c r="A59" s="3"/>
      <c r="B59" s="22" t="s">
        <v>176</v>
      </c>
      <c r="C59" s="2"/>
      <c r="D59" s="2"/>
      <c r="E59" s="2"/>
      <c r="F59" s="25" t="s">
        <v>178</v>
      </c>
      <c r="G59" s="25" t="s">
        <v>178</v>
      </c>
      <c r="H59" s="25"/>
      <c r="I59" s="25"/>
      <c r="J59" s="3"/>
    </row>
    <row r="60" spans="1:10" ht="13.05" customHeight="1">
      <c r="A60" s="3"/>
      <c r="B60" s="22" t="s">
        <v>187</v>
      </c>
      <c r="C60" s="26"/>
      <c r="D60" s="2"/>
      <c r="E60" s="26"/>
      <c r="F60" s="23">
        <v>174783.46</v>
      </c>
      <c r="G60" s="24">
        <v>0.97389999999999999</v>
      </c>
      <c r="H60" s="25"/>
      <c r="I60" s="25"/>
      <c r="J60" s="3"/>
    </row>
    <row r="61" spans="1:10" ht="13.05" customHeight="1">
      <c r="A61" s="3"/>
      <c r="B61" s="12" t="s">
        <v>188</v>
      </c>
      <c r="C61" s="13"/>
      <c r="D61" s="13"/>
      <c r="E61" s="13"/>
      <c r="F61" s="13"/>
      <c r="G61" s="13"/>
      <c r="H61" s="14"/>
      <c r="I61" s="14"/>
      <c r="J61" s="3"/>
    </row>
    <row r="62" spans="1:10" ht="13.05" customHeight="1">
      <c r="A62" s="3"/>
      <c r="B62" s="12" t="s">
        <v>631</v>
      </c>
      <c r="C62" s="13"/>
      <c r="D62" s="13"/>
      <c r="E62" s="13"/>
      <c r="F62" s="3"/>
      <c r="G62" s="14"/>
      <c r="H62" s="14"/>
      <c r="I62" s="14"/>
      <c r="J62" s="3"/>
    </row>
    <row r="63" spans="1:10" ht="13.05" customHeight="1">
      <c r="A63" s="15" t="s">
        <v>1483</v>
      </c>
      <c r="B63" s="16" t="s">
        <v>1484</v>
      </c>
      <c r="C63" s="13" t="s">
        <v>1485</v>
      </c>
      <c r="D63" s="13" t="s">
        <v>150</v>
      </c>
      <c r="E63" s="17">
        <v>1500000</v>
      </c>
      <c r="F63" s="18">
        <v>1483.54</v>
      </c>
      <c r="G63" s="19">
        <v>8.3000000000000001E-3</v>
      </c>
      <c r="H63" s="20">
        <v>5.1920000000000001E-2</v>
      </c>
      <c r="I63" s="21"/>
      <c r="J63" s="3"/>
    </row>
    <row r="64" spans="1:10" ht="13.05" customHeight="1">
      <c r="A64" s="3"/>
      <c r="B64" s="22" t="s">
        <v>176</v>
      </c>
      <c r="C64" s="2"/>
      <c r="D64" s="2"/>
      <c r="E64" s="2"/>
      <c r="F64" s="23">
        <v>1483.54</v>
      </c>
      <c r="G64" s="24">
        <v>8.3000000000000001E-3</v>
      </c>
      <c r="H64" s="25"/>
      <c r="I64" s="25"/>
      <c r="J64" s="3"/>
    </row>
    <row r="65" spans="1:10" ht="13.05" customHeight="1">
      <c r="A65" s="3"/>
      <c r="B65" s="22" t="s">
        <v>187</v>
      </c>
      <c r="C65" s="26"/>
      <c r="D65" s="2"/>
      <c r="E65" s="26"/>
      <c r="F65" s="23">
        <v>1483.54</v>
      </c>
      <c r="G65" s="24">
        <v>8.3000000000000001E-3</v>
      </c>
      <c r="H65" s="25"/>
      <c r="I65" s="25"/>
      <c r="J65" s="3"/>
    </row>
    <row r="66" spans="1:10" ht="13.05" customHeight="1">
      <c r="A66" s="3"/>
      <c r="B66" s="12" t="s">
        <v>227</v>
      </c>
      <c r="C66" s="13"/>
      <c r="D66" s="13"/>
      <c r="E66" s="13"/>
      <c r="F66" s="13"/>
      <c r="G66" s="13"/>
      <c r="H66" s="14"/>
      <c r="I66" s="14"/>
      <c r="J66" s="3"/>
    </row>
    <row r="67" spans="1:10" ht="13.05" customHeight="1">
      <c r="A67" s="15" t="s">
        <v>228</v>
      </c>
      <c r="B67" s="16" t="s">
        <v>229</v>
      </c>
      <c r="C67" s="13"/>
      <c r="D67" s="13" t="s">
        <v>226</v>
      </c>
      <c r="E67" s="17"/>
      <c r="F67" s="18">
        <v>5393.58</v>
      </c>
      <c r="G67" s="19">
        <v>3.0099999999999998E-2</v>
      </c>
      <c r="H67" s="20">
        <v>5.3318043342747833E-2</v>
      </c>
      <c r="I67" s="21"/>
      <c r="J67" s="3"/>
    </row>
    <row r="68" spans="1:10" ht="13.05" customHeight="1">
      <c r="A68" s="3"/>
      <c r="B68" s="22" t="s">
        <v>176</v>
      </c>
      <c r="C68" s="2"/>
      <c r="D68" s="2"/>
      <c r="E68" s="2"/>
      <c r="F68" s="23">
        <v>5393.58</v>
      </c>
      <c r="G68" s="24">
        <v>3.0099999999999998E-2</v>
      </c>
      <c r="H68" s="25"/>
      <c r="I68" s="25"/>
      <c r="J68" s="3"/>
    </row>
    <row r="69" spans="1:10" ht="13.05" customHeight="1">
      <c r="A69" s="3"/>
      <c r="B69" s="22" t="s">
        <v>187</v>
      </c>
      <c r="C69" s="26"/>
      <c r="D69" s="2"/>
      <c r="E69" s="26"/>
      <c r="F69" s="23">
        <v>5393.58</v>
      </c>
      <c r="G69" s="24">
        <v>3.0099999999999998E-2</v>
      </c>
      <c r="H69" s="25"/>
      <c r="I69" s="25"/>
      <c r="J69" s="3"/>
    </row>
    <row r="70" spans="1:10" ht="13.05" customHeight="1">
      <c r="A70" s="3"/>
      <c r="B70" s="22" t="s">
        <v>230</v>
      </c>
      <c r="C70" s="13"/>
      <c r="D70" s="2"/>
      <c r="E70" s="13"/>
      <c r="F70" s="27">
        <v>-2216.54</v>
      </c>
      <c r="G70" s="24">
        <v>-1.23E-2</v>
      </c>
      <c r="H70" s="25"/>
      <c r="I70" s="25"/>
      <c r="J70" s="3"/>
    </row>
    <row r="71" spans="1:10" ht="13.05" customHeight="1">
      <c r="A71" s="3"/>
      <c r="B71" s="28" t="s">
        <v>231</v>
      </c>
      <c r="C71" s="29"/>
      <c r="D71" s="29"/>
      <c r="E71" s="29"/>
      <c r="F71" s="30">
        <v>179444.04</v>
      </c>
      <c r="G71" s="31">
        <v>1</v>
      </c>
      <c r="H71" s="32"/>
      <c r="I71" s="32"/>
      <c r="J71" s="3"/>
    </row>
    <row r="72" spans="1:10" ht="13.05" customHeight="1">
      <c r="A72" s="3"/>
      <c r="B72" s="6"/>
      <c r="C72" s="3"/>
      <c r="D72" s="3"/>
      <c r="E72" s="3"/>
      <c r="F72" s="3"/>
      <c r="G72" s="3"/>
      <c r="H72" s="3"/>
      <c r="I72" s="3"/>
      <c r="J72" s="3"/>
    </row>
    <row r="73" spans="1:10" ht="13.05" customHeight="1">
      <c r="A73" s="3"/>
      <c r="B73" s="187"/>
      <c r="C73" s="187"/>
      <c r="D73" s="187"/>
      <c r="E73" s="187"/>
      <c r="F73" s="187"/>
      <c r="G73" s="187"/>
      <c r="H73" s="187"/>
      <c r="I73" s="3"/>
      <c r="J73" s="3"/>
    </row>
    <row r="74" spans="1:10" ht="13.05" customHeight="1">
      <c r="A74" s="3"/>
      <c r="B74" s="187"/>
      <c r="C74" s="187"/>
      <c r="D74" s="187"/>
      <c r="E74" s="187"/>
      <c r="F74" s="187"/>
      <c r="G74" s="187"/>
      <c r="H74" s="187"/>
      <c r="I74" s="3"/>
      <c r="J74" s="3"/>
    </row>
    <row r="75" spans="1:10" ht="13.05" customHeight="1">
      <c r="A75" s="3"/>
      <c r="B75" s="4" t="s">
        <v>226</v>
      </c>
      <c r="C75" s="3"/>
      <c r="D75" s="3"/>
      <c r="E75" s="3"/>
      <c r="F75" s="3"/>
      <c r="G75" s="3"/>
      <c r="H75" s="3"/>
      <c r="I75" s="3"/>
      <c r="J75" s="3"/>
    </row>
    <row r="76" spans="1:10" ht="13.05" customHeight="1">
      <c r="A76" s="3"/>
      <c r="B76" s="4" t="s">
        <v>234</v>
      </c>
      <c r="C76" s="3"/>
      <c r="D76" s="3"/>
      <c r="E76" s="3"/>
      <c r="F76" s="3"/>
      <c r="G76" s="3"/>
      <c r="H76" s="3"/>
      <c r="I76" s="3"/>
      <c r="J76" s="3"/>
    </row>
    <row r="77" spans="1:10" ht="26.1" customHeight="1">
      <c r="A77" s="3"/>
      <c r="B77" s="187" t="s">
        <v>235</v>
      </c>
      <c r="C77" s="187"/>
      <c r="D77" s="187"/>
      <c r="E77" s="187"/>
      <c r="F77" s="187"/>
      <c r="G77" s="187"/>
      <c r="H77" s="187"/>
      <c r="I77" s="3"/>
      <c r="J77" s="3"/>
    </row>
    <row r="81" spans="2:5">
      <c r="B81" s="49" t="s">
        <v>2354</v>
      </c>
      <c r="C81" s="50"/>
      <c r="D81" s="50"/>
      <c r="E81" s="51"/>
    </row>
    <row r="82" spans="2:5">
      <c r="B82" s="50" t="s">
        <v>2393</v>
      </c>
      <c r="C82" s="50"/>
      <c r="D82" s="50"/>
      <c r="E82" s="51"/>
    </row>
    <row r="83" spans="2:5">
      <c r="B83" s="57" t="s">
        <v>2394</v>
      </c>
      <c r="C83" s="50"/>
      <c r="D83" s="50"/>
      <c r="E83" s="51"/>
    </row>
    <row r="84" spans="2:5">
      <c r="B84" s="50" t="s">
        <v>2355</v>
      </c>
      <c r="C84" s="50"/>
      <c r="D84" s="50"/>
      <c r="E84" s="51"/>
    </row>
    <row r="85" spans="2:5">
      <c r="B85" s="50" t="s">
        <v>2356</v>
      </c>
      <c r="C85" s="50"/>
      <c r="D85" s="50"/>
      <c r="E85" s="51"/>
    </row>
    <row r="86" spans="2:5">
      <c r="B86" s="50" t="s">
        <v>2357</v>
      </c>
      <c r="C86" s="52"/>
      <c r="D86" s="52"/>
      <c r="E86" s="52"/>
    </row>
    <row r="87" spans="2:5">
      <c r="B87" s="50" t="s">
        <v>2358</v>
      </c>
      <c r="C87" s="50"/>
      <c r="D87" s="50"/>
      <c r="E87" s="51"/>
    </row>
    <row r="88" spans="2:5">
      <c r="B88" s="50" t="s">
        <v>2359</v>
      </c>
      <c r="C88" s="50"/>
      <c r="D88" s="50"/>
      <c r="E88" s="51"/>
    </row>
    <row r="89" spans="2:5">
      <c r="B89" s="50" t="s">
        <v>2360</v>
      </c>
      <c r="C89" s="50"/>
      <c r="D89" s="50"/>
      <c r="E89" s="51"/>
    </row>
    <row r="90" spans="2:5">
      <c r="B90" s="50" t="s">
        <v>2361</v>
      </c>
      <c r="C90" s="50"/>
      <c r="D90" s="50"/>
      <c r="E90" s="51"/>
    </row>
    <row r="91" spans="2:5">
      <c r="B91" s="49" t="s">
        <v>2362</v>
      </c>
      <c r="C91" s="49"/>
      <c r="D91" s="49" t="s">
        <v>2363</v>
      </c>
      <c r="E91" s="49" t="s">
        <v>2364</v>
      </c>
    </row>
    <row r="92" spans="2:5">
      <c r="B92" s="50" t="s">
        <v>2410</v>
      </c>
      <c r="C92" s="50"/>
      <c r="D92" s="53">
        <v>17.580300000000001</v>
      </c>
      <c r="E92" s="53">
        <v>17.778700000000001</v>
      </c>
    </row>
    <row r="93" spans="2:5">
      <c r="B93" s="50" t="s">
        <v>2366</v>
      </c>
      <c r="C93" s="50"/>
      <c r="D93" s="53">
        <v>26.6556</v>
      </c>
      <c r="E93" s="53">
        <v>26.956499999999998</v>
      </c>
    </row>
    <row r="94" spans="2:5">
      <c r="B94" s="50" t="s">
        <v>2411</v>
      </c>
      <c r="C94" s="50"/>
      <c r="D94" s="53">
        <v>20.302399999999999</v>
      </c>
      <c r="E94" s="53">
        <v>20.554300000000001</v>
      </c>
    </row>
    <row r="95" spans="2:5">
      <c r="B95" s="50" t="s">
        <v>2374</v>
      </c>
      <c r="C95" s="50"/>
      <c r="D95" s="53">
        <v>28.952000000000002</v>
      </c>
      <c r="E95" s="53">
        <v>29.311199999999999</v>
      </c>
    </row>
    <row r="96" spans="2:5">
      <c r="B96" s="50"/>
      <c r="C96" s="50"/>
      <c r="D96" s="50"/>
      <c r="E96" s="51"/>
    </row>
    <row r="97" spans="2:5">
      <c r="B97" s="50" t="s">
        <v>2412</v>
      </c>
      <c r="C97" s="50"/>
      <c r="D97" s="50"/>
      <c r="E97" s="51"/>
    </row>
    <row r="98" spans="2:5">
      <c r="B98" s="50" t="s">
        <v>2419</v>
      </c>
      <c r="C98" s="50"/>
      <c r="D98" s="50"/>
      <c r="E98" s="51"/>
    </row>
    <row r="99" spans="2:5">
      <c r="B99" s="50" t="s">
        <v>2380</v>
      </c>
      <c r="C99" s="50"/>
      <c r="D99" s="50"/>
      <c r="E99" s="51"/>
    </row>
    <row r="100" spans="2:5">
      <c r="B100" s="50" t="s">
        <v>2499</v>
      </c>
      <c r="C100" s="50"/>
      <c r="D100" s="50"/>
      <c r="E100" s="51"/>
    </row>
    <row r="101" spans="2:5">
      <c r="B101" s="50" t="s">
        <v>2382</v>
      </c>
      <c r="C101" s="50"/>
      <c r="D101" s="50"/>
      <c r="E101" s="51"/>
    </row>
    <row r="102" spans="2:5">
      <c r="B102" s="50" t="s">
        <v>2400</v>
      </c>
      <c r="C102" s="50"/>
      <c r="D102" s="50"/>
      <c r="E102" s="51"/>
    </row>
    <row r="103" spans="2:5">
      <c r="B103" s="50" t="s">
        <v>2383</v>
      </c>
      <c r="C103" s="50"/>
      <c r="D103" s="50"/>
      <c r="E103" s="51"/>
    </row>
    <row r="104" spans="2:5">
      <c r="B104" s="50" t="s">
        <v>2384</v>
      </c>
      <c r="C104" s="50"/>
      <c r="D104" s="50"/>
      <c r="E104" s="51"/>
    </row>
    <row r="105" spans="2:5">
      <c r="B105" s="50" t="s">
        <v>2385</v>
      </c>
      <c r="C105" s="50"/>
      <c r="D105" s="50"/>
      <c r="E105" s="51"/>
    </row>
    <row r="106" spans="2:5">
      <c r="B106" s="50" t="s">
        <v>2386</v>
      </c>
      <c r="C106" s="50"/>
      <c r="D106" s="50"/>
      <c r="E106" s="51"/>
    </row>
    <row r="107" spans="2:5">
      <c r="B107" s="50" t="s">
        <v>2387</v>
      </c>
      <c r="C107" s="50"/>
      <c r="D107" s="50"/>
      <c r="E107" s="51"/>
    </row>
    <row r="108" spans="2:5">
      <c r="B108" s="50" t="s">
        <v>2388</v>
      </c>
      <c r="C108" s="50"/>
      <c r="D108" s="50"/>
      <c r="E108" s="51"/>
    </row>
    <row r="109" spans="2:5">
      <c r="B109" s="50" t="s">
        <v>2389</v>
      </c>
      <c r="C109" s="50"/>
      <c r="D109" s="50"/>
      <c r="E109" s="51"/>
    </row>
    <row r="129" spans="2:2">
      <c r="B129" t="s">
        <v>2652</v>
      </c>
    </row>
  </sheetData>
  <mergeCells count="3">
    <mergeCell ref="B73:H73"/>
    <mergeCell ref="B74:H74"/>
    <mergeCell ref="B77:H77"/>
  </mergeCells>
  <pageMargins left="0" right="0" top="0" bottom="0" header="0" footer="0"/>
  <pageSetup orientation="landscape"/>
  <headerFooter>
    <oddFooter xml:space="preserve">&amp;C_x000D_&amp;1#&amp;"Aptos"&amp;10&amp;K000000  For internal use only </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heetPr>
  <dimension ref="A1:BB177"/>
  <sheetViews>
    <sheetView topLeftCell="A155" workbookViewId="0">
      <selection activeCell="H166" sqref="H166"/>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98</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402</v>
      </c>
      <c r="B7" s="192" t="s">
        <v>403</v>
      </c>
      <c r="C7" s="192"/>
      <c r="D7" s="13" t="s">
        <v>404</v>
      </c>
      <c r="E7" s="13" t="s">
        <v>398</v>
      </c>
      <c r="F7" s="17">
        <v>9180</v>
      </c>
      <c r="G7" s="18">
        <v>3205.66</v>
      </c>
      <c r="H7" s="19">
        <v>5.7200000000000001E-2</v>
      </c>
      <c r="I7" s="21"/>
      <c r="J7" s="21"/>
      <c r="K7" s="3"/>
    </row>
    <row r="8" spans="1:11" ht="13.05" customHeight="1">
      <c r="A8" s="15" t="s">
        <v>638</v>
      </c>
      <c r="B8" s="192" t="s">
        <v>639</v>
      </c>
      <c r="C8" s="192"/>
      <c r="D8" s="13" t="s">
        <v>640</v>
      </c>
      <c r="E8" s="13" t="s">
        <v>408</v>
      </c>
      <c r="F8" s="17">
        <v>225000</v>
      </c>
      <c r="G8" s="18">
        <v>3094.2</v>
      </c>
      <c r="H8" s="19">
        <v>5.5199999999999999E-2</v>
      </c>
      <c r="I8" s="21"/>
      <c r="J8" s="21"/>
      <c r="K8" s="3"/>
    </row>
    <row r="9" spans="1:11" ht="13.05" customHeight="1">
      <c r="A9" s="15" t="s">
        <v>635</v>
      </c>
      <c r="B9" s="192" t="s">
        <v>636</v>
      </c>
      <c r="C9" s="192"/>
      <c r="D9" s="13" t="s">
        <v>637</v>
      </c>
      <c r="E9" s="13" t="s">
        <v>408</v>
      </c>
      <c r="F9" s="17">
        <v>342000</v>
      </c>
      <c r="G9" s="18">
        <v>2728.99</v>
      </c>
      <c r="H9" s="19">
        <v>4.87E-2</v>
      </c>
      <c r="I9" s="21"/>
      <c r="J9" s="21"/>
      <c r="K9" s="3"/>
    </row>
    <row r="10" spans="1:11" ht="13.05" customHeight="1">
      <c r="A10" s="15" t="s">
        <v>641</v>
      </c>
      <c r="B10" s="192" t="s">
        <v>642</v>
      </c>
      <c r="C10" s="192"/>
      <c r="D10" s="13" t="s">
        <v>643</v>
      </c>
      <c r="E10" s="13" t="s">
        <v>456</v>
      </c>
      <c r="F10" s="17">
        <v>207000</v>
      </c>
      <c r="G10" s="18">
        <v>2678.37</v>
      </c>
      <c r="H10" s="19">
        <v>4.7800000000000002E-2</v>
      </c>
      <c r="I10" s="21"/>
      <c r="J10" s="21"/>
      <c r="K10" s="3"/>
    </row>
    <row r="11" spans="1:11" ht="13.05" customHeight="1">
      <c r="A11" s="15" t="s">
        <v>644</v>
      </c>
      <c r="B11" s="192" t="s">
        <v>645</v>
      </c>
      <c r="C11" s="192"/>
      <c r="D11" s="13" t="s">
        <v>646</v>
      </c>
      <c r="E11" s="13" t="s">
        <v>647</v>
      </c>
      <c r="F11" s="17">
        <v>58500</v>
      </c>
      <c r="G11" s="18">
        <v>2423.89</v>
      </c>
      <c r="H11" s="19">
        <v>4.3200000000000002E-2</v>
      </c>
      <c r="I11" s="21"/>
      <c r="J11" s="21"/>
      <c r="K11" s="3"/>
    </row>
    <row r="12" spans="1:11" ht="13.05" customHeight="1">
      <c r="A12" s="15" t="s">
        <v>660</v>
      </c>
      <c r="B12" s="192" t="s">
        <v>661</v>
      </c>
      <c r="C12" s="192"/>
      <c r="D12" s="13" t="s">
        <v>662</v>
      </c>
      <c r="E12" s="13" t="s">
        <v>419</v>
      </c>
      <c r="F12" s="17">
        <v>94500</v>
      </c>
      <c r="G12" s="18">
        <v>1760.06</v>
      </c>
      <c r="H12" s="19">
        <v>3.1399999999999997E-2</v>
      </c>
      <c r="I12" s="21"/>
      <c r="J12" s="21"/>
      <c r="K12" s="3"/>
    </row>
    <row r="13" spans="1:11" ht="13.05" customHeight="1">
      <c r="A13" s="15" t="s">
        <v>395</v>
      </c>
      <c r="B13" s="192" t="s">
        <v>396</v>
      </c>
      <c r="C13" s="192"/>
      <c r="D13" s="13" t="s">
        <v>397</v>
      </c>
      <c r="E13" s="13" t="s">
        <v>398</v>
      </c>
      <c r="F13" s="17">
        <v>360000</v>
      </c>
      <c r="G13" s="18">
        <v>1490.76</v>
      </c>
      <c r="H13" s="19">
        <v>2.6599999999999999E-2</v>
      </c>
      <c r="I13" s="21"/>
      <c r="J13" s="21"/>
      <c r="K13" s="3"/>
    </row>
    <row r="14" spans="1:11" ht="13.05" customHeight="1">
      <c r="A14" s="15" t="s">
        <v>651</v>
      </c>
      <c r="B14" s="192" t="s">
        <v>652</v>
      </c>
      <c r="C14" s="192"/>
      <c r="D14" s="13" t="s">
        <v>653</v>
      </c>
      <c r="E14" s="13" t="s">
        <v>408</v>
      </c>
      <c r="F14" s="17">
        <v>130500</v>
      </c>
      <c r="G14" s="18">
        <v>1340.1</v>
      </c>
      <c r="H14" s="19">
        <v>2.3900000000000001E-2</v>
      </c>
      <c r="I14" s="21"/>
      <c r="J14" s="21"/>
      <c r="K14" s="3"/>
    </row>
    <row r="15" spans="1:11" ht="13.05" customHeight="1">
      <c r="A15" s="15" t="s">
        <v>654</v>
      </c>
      <c r="B15" s="192" t="s">
        <v>655</v>
      </c>
      <c r="C15" s="192"/>
      <c r="D15" s="13" t="s">
        <v>656</v>
      </c>
      <c r="E15" s="13" t="s">
        <v>408</v>
      </c>
      <c r="F15" s="17">
        <v>315000</v>
      </c>
      <c r="G15" s="18">
        <v>1235.5899999999999</v>
      </c>
      <c r="H15" s="19">
        <v>2.1999999999999999E-2</v>
      </c>
      <c r="I15" s="21"/>
      <c r="J15" s="21"/>
      <c r="K15" s="3"/>
    </row>
    <row r="16" spans="1:11" ht="13.05" customHeight="1">
      <c r="A16" s="15" t="s">
        <v>675</v>
      </c>
      <c r="B16" s="192" t="s">
        <v>676</v>
      </c>
      <c r="C16" s="192"/>
      <c r="D16" s="13" t="s">
        <v>677</v>
      </c>
      <c r="E16" s="13" t="s">
        <v>419</v>
      </c>
      <c r="F16" s="17">
        <v>18000</v>
      </c>
      <c r="G16" s="18">
        <v>1184.22</v>
      </c>
      <c r="H16" s="19">
        <v>2.1100000000000001E-2</v>
      </c>
      <c r="I16" s="21"/>
      <c r="J16" s="21"/>
      <c r="K16" s="3"/>
    </row>
    <row r="17" spans="1:11" ht="13.05" customHeight="1">
      <c r="A17" s="15" t="s">
        <v>648</v>
      </c>
      <c r="B17" s="192" t="s">
        <v>649</v>
      </c>
      <c r="C17" s="192"/>
      <c r="D17" s="13" t="s">
        <v>650</v>
      </c>
      <c r="E17" s="13" t="s">
        <v>551</v>
      </c>
      <c r="F17" s="17">
        <v>63000</v>
      </c>
      <c r="G17" s="18">
        <v>1166.76</v>
      </c>
      <c r="H17" s="19">
        <v>2.0799999999999999E-2</v>
      </c>
      <c r="I17" s="21"/>
      <c r="J17" s="21"/>
      <c r="K17" s="3"/>
    </row>
    <row r="18" spans="1:11" ht="13.05" customHeight="1">
      <c r="A18" s="15" t="s">
        <v>678</v>
      </c>
      <c r="B18" s="192" t="s">
        <v>679</v>
      </c>
      <c r="C18" s="192"/>
      <c r="D18" s="13" t="s">
        <v>680</v>
      </c>
      <c r="E18" s="13" t="s">
        <v>681</v>
      </c>
      <c r="F18" s="17">
        <v>81000</v>
      </c>
      <c r="G18" s="18">
        <v>1138.21</v>
      </c>
      <c r="H18" s="19">
        <v>2.0299999999999999E-2</v>
      </c>
      <c r="I18" s="21"/>
      <c r="J18" s="21"/>
      <c r="K18" s="3"/>
    </row>
    <row r="19" spans="1:11" ht="13.05" customHeight="1">
      <c r="A19" s="15" t="s">
        <v>562</v>
      </c>
      <c r="B19" s="192" t="s">
        <v>563</v>
      </c>
      <c r="C19" s="192"/>
      <c r="D19" s="13" t="s">
        <v>564</v>
      </c>
      <c r="E19" s="13" t="s">
        <v>565</v>
      </c>
      <c r="F19" s="17">
        <v>31500</v>
      </c>
      <c r="G19" s="18">
        <v>1090.0899999999999</v>
      </c>
      <c r="H19" s="19">
        <v>1.9400000000000001E-2</v>
      </c>
      <c r="I19" s="21"/>
      <c r="J19" s="21"/>
      <c r="K19" s="3"/>
    </row>
    <row r="20" spans="1:11" ht="13.05" customHeight="1">
      <c r="A20" s="15" t="s">
        <v>657</v>
      </c>
      <c r="B20" s="192" t="s">
        <v>658</v>
      </c>
      <c r="C20" s="192"/>
      <c r="D20" s="13" t="s">
        <v>659</v>
      </c>
      <c r="E20" s="13" t="s">
        <v>477</v>
      </c>
      <c r="F20" s="17">
        <v>378000</v>
      </c>
      <c r="G20" s="18">
        <v>1000.19</v>
      </c>
      <c r="H20" s="19">
        <v>1.78E-2</v>
      </c>
      <c r="I20" s="21"/>
      <c r="J20" s="21"/>
      <c r="K20" s="3"/>
    </row>
    <row r="21" spans="1:11" ht="13.05" customHeight="1">
      <c r="A21" s="15" t="s">
        <v>460</v>
      </c>
      <c r="B21" s="192" t="s">
        <v>461</v>
      </c>
      <c r="C21" s="192"/>
      <c r="D21" s="13" t="s">
        <v>462</v>
      </c>
      <c r="E21" s="13" t="s">
        <v>452</v>
      </c>
      <c r="F21" s="17">
        <v>37800</v>
      </c>
      <c r="G21" s="18">
        <v>969.95</v>
      </c>
      <c r="H21" s="19">
        <v>1.7299999999999999E-2</v>
      </c>
      <c r="I21" s="21"/>
      <c r="J21" s="21"/>
      <c r="K21" s="3"/>
    </row>
    <row r="22" spans="1:11" ht="13.05" customHeight="1">
      <c r="A22" s="15" t="s">
        <v>697</v>
      </c>
      <c r="B22" s="192" t="s">
        <v>698</v>
      </c>
      <c r="C22" s="192"/>
      <c r="D22" s="13" t="s">
        <v>699</v>
      </c>
      <c r="E22" s="13" t="s">
        <v>565</v>
      </c>
      <c r="F22" s="17">
        <v>13500</v>
      </c>
      <c r="G22" s="18">
        <v>954.92</v>
      </c>
      <c r="H22" s="19">
        <v>1.7000000000000001E-2</v>
      </c>
      <c r="I22" s="21"/>
      <c r="J22" s="21"/>
      <c r="K22" s="3"/>
    </row>
    <row r="23" spans="1:11" ht="13.05" customHeight="1">
      <c r="A23" s="15" t="s">
        <v>498</v>
      </c>
      <c r="B23" s="192" t="s">
        <v>499</v>
      </c>
      <c r="C23" s="192"/>
      <c r="D23" s="13" t="s">
        <v>500</v>
      </c>
      <c r="E23" s="13" t="s">
        <v>412</v>
      </c>
      <c r="F23" s="17">
        <v>12600</v>
      </c>
      <c r="G23" s="18">
        <v>921.19</v>
      </c>
      <c r="H23" s="19">
        <v>1.6400000000000001E-2</v>
      </c>
      <c r="I23" s="21"/>
      <c r="J23" s="21"/>
      <c r="K23" s="3"/>
    </row>
    <row r="24" spans="1:11" ht="13.05" customHeight="1">
      <c r="A24" s="15" t="s">
        <v>431</v>
      </c>
      <c r="B24" s="192" t="s">
        <v>432</v>
      </c>
      <c r="C24" s="192"/>
      <c r="D24" s="13" t="s">
        <v>433</v>
      </c>
      <c r="E24" s="13" t="s">
        <v>434</v>
      </c>
      <c r="F24" s="17">
        <v>46800</v>
      </c>
      <c r="G24" s="18">
        <v>911.94</v>
      </c>
      <c r="H24" s="19">
        <v>1.6299999999999999E-2</v>
      </c>
      <c r="I24" s="21"/>
      <c r="J24" s="21"/>
      <c r="K24" s="3"/>
    </row>
    <row r="25" spans="1:11" ht="13.05" customHeight="1">
      <c r="A25" s="15" t="s">
        <v>666</v>
      </c>
      <c r="B25" s="192" t="s">
        <v>667</v>
      </c>
      <c r="C25" s="192"/>
      <c r="D25" s="13" t="s">
        <v>668</v>
      </c>
      <c r="E25" s="13" t="s">
        <v>504</v>
      </c>
      <c r="F25" s="17">
        <v>90000</v>
      </c>
      <c r="G25" s="18">
        <v>900.36</v>
      </c>
      <c r="H25" s="19">
        <v>1.61E-2</v>
      </c>
      <c r="I25" s="21"/>
      <c r="J25" s="21"/>
      <c r="K25" s="3"/>
    </row>
    <row r="26" spans="1:11" ht="13.05" customHeight="1">
      <c r="A26" s="15" t="s">
        <v>501</v>
      </c>
      <c r="B26" s="192" t="s">
        <v>502</v>
      </c>
      <c r="C26" s="192"/>
      <c r="D26" s="13" t="s">
        <v>503</v>
      </c>
      <c r="E26" s="13" t="s">
        <v>504</v>
      </c>
      <c r="F26" s="17">
        <v>20700</v>
      </c>
      <c r="G26" s="18">
        <v>895.59</v>
      </c>
      <c r="H26" s="19">
        <v>1.6E-2</v>
      </c>
      <c r="I26" s="21"/>
      <c r="J26" s="21"/>
      <c r="K26" s="3"/>
    </row>
    <row r="27" spans="1:11" ht="13.05" customHeight="1">
      <c r="A27" s="15" t="s">
        <v>405</v>
      </c>
      <c r="B27" s="192" t="s">
        <v>406</v>
      </c>
      <c r="C27" s="192"/>
      <c r="D27" s="13" t="s">
        <v>407</v>
      </c>
      <c r="E27" s="13" t="s">
        <v>408</v>
      </c>
      <c r="F27" s="17">
        <v>270000</v>
      </c>
      <c r="G27" s="18">
        <v>891.14</v>
      </c>
      <c r="H27" s="19">
        <v>1.5900000000000001E-2</v>
      </c>
      <c r="I27" s="21"/>
      <c r="J27" s="21"/>
      <c r="K27" s="3"/>
    </row>
    <row r="28" spans="1:11" ht="13.05" customHeight="1">
      <c r="A28" s="15" t="s">
        <v>713</v>
      </c>
      <c r="B28" s="192" t="s">
        <v>714</v>
      </c>
      <c r="C28" s="192"/>
      <c r="D28" s="13" t="s">
        <v>715</v>
      </c>
      <c r="E28" s="13" t="s">
        <v>565</v>
      </c>
      <c r="F28" s="17">
        <v>5400</v>
      </c>
      <c r="G28" s="18">
        <v>762.21</v>
      </c>
      <c r="H28" s="19">
        <v>1.3599999999999999E-2</v>
      </c>
      <c r="I28" s="21"/>
      <c r="J28" s="21"/>
      <c r="K28" s="3"/>
    </row>
    <row r="29" spans="1:11" ht="13.05" customHeight="1">
      <c r="A29" s="15" t="s">
        <v>1649</v>
      </c>
      <c r="B29" s="192" t="s">
        <v>1650</v>
      </c>
      <c r="C29" s="192"/>
      <c r="D29" s="13" t="s">
        <v>1651</v>
      </c>
      <c r="E29" s="13" t="s">
        <v>398</v>
      </c>
      <c r="F29" s="17">
        <v>10800</v>
      </c>
      <c r="G29" s="18">
        <v>759.35</v>
      </c>
      <c r="H29" s="19">
        <v>1.35E-2</v>
      </c>
      <c r="I29" s="21"/>
      <c r="J29" s="21"/>
      <c r="K29" s="3"/>
    </row>
    <row r="30" spans="1:11" ht="13.05" customHeight="1">
      <c r="A30" s="15" t="s">
        <v>589</v>
      </c>
      <c r="B30" s="192" t="s">
        <v>590</v>
      </c>
      <c r="C30" s="192"/>
      <c r="D30" s="13" t="s">
        <v>591</v>
      </c>
      <c r="E30" s="13" t="s">
        <v>504</v>
      </c>
      <c r="F30" s="17">
        <v>7020</v>
      </c>
      <c r="G30" s="18">
        <v>756.44</v>
      </c>
      <c r="H30" s="19">
        <v>1.35E-2</v>
      </c>
      <c r="I30" s="21"/>
      <c r="J30" s="21"/>
      <c r="K30" s="3"/>
    </row>
    <row r="31" spans="1:11" ht="13.05" customHeight="1">
      <c r="A31" s="15" t="s">
        <v>532</v>
      </c>
      <c r="B31" s="192" t="s">
        <v>533</v>
      </c>
      <c r="C31" s="192"/>
      <c r="D31" s="13" t="s">
        <v>534</v>
      </c>
      <c r="E31" s="13" t="s">
        <v>535</v>
      </c>
      <c r="F31" s="17">
        <v>315000</v>
      </c>
      <c r="G31" s="18">
        <v>739.15</v>
      </c>
      <c r="H31" s="19">
        <v>1.32E-2</v>
      </c>
      <c r="I31" s="21"/>
      <c r="J31" s="21"/>
      <c r="K31" s="3"/>
    </row>
    <row r="32" spans="1:11" ht="13.05" customHeight="1">
      <c r="A32" s="15" t="s">
        <v>723</v>
      </c>
      <c r="B32" s="192" t="s">
        <v>724</v>
      </c>
      <c r="C32" s="192"/>
      <c r="D32" s="13" t="s">
        <v>725</v>
      </c>
      <c r="E32" s="13" t="s">
        <v>408</v>
      </c>
      <c r="F32" s="17">
        <v>54000</v>
      </c>
      <c r="G32" s="18">
        <v>726.68</v>
      </c>
      <c r="H32" s="19">
        <v>1.2999999999999999E-2</v>
      </c>
      <c r="I32" s="21"/>
      <c r="J32" s="21"/>
      <c r="K32" s="3"/>
    </row>
    <row r="33" spans="1:11" ht="13.05" customHeight="1">
      <c r="A33" s="15" t="s">
        <v>682</v>
      </c>
      <c r="B33" s="192" t="s">
        <v>683</v>
      </c>
      <c r="C33" s="192"/>
      <c r="D33" s="13" t="s">
        <v>684</v>
      </c>
      <c r="E33" s="13" t="s">
        <v>448</v>
      </c>
      <c r="F33" s="17">
        <v>135000</v>
      </c>
      <c r="G33" s="18">
        <v>719.75</v>
      </c>
      <c r="H33" s="19">
        <v>1.2800000000000001E-2</v>
      </c>
      <c r="I33" s="21"/>
      <c r="J33" s="21"/>
      <c r="K33" s="3"/>
    </row>
    <row r="34" spans="1:11" ht="13.05" customHeight="1">
      <c r="A34" s="15" t="s">
        <v>612</v>
      </c>
      <c r="B34" s="192" t="s">
        <v>613</v>
      </c>
      <c r="C34" s="192"/>
      <c r="D34" s="13" t="s">
        <v>614</v>
      </c>
      <c r="E34" s="13" t="s">
        <v>427</v>
      </c>
      <c r="F34" s="17">
        <v>450000</v>
      </c>
      <c r="G34" s="18">
        <v>705.42</v>
      </c>
      <c r="H34" s="19">
        <v>1.26E-2</v>
      </c>
      <c r="I34" s="21"/>
      <c r="J34" s="21"/>
      <c r="K34" s="3"/>
    </row>
    <row r="35" spans="1:11" ht="13.05" customHeight="1">
      <c r="A35" s="15" t="s">
        <v>438</v>
      </c>
      <c r="B35" s="192" t="s">
        <v>439</v>
      </c>
      <c r="C35" s="192"/>
      <c r="D35" s="13" t="s">
        <v>440</v>
      </c>
      <c r="E35" s="13" t="s">
        <v>441</v>
      </c>
      <c r="F35" s="17">
        <v>72000</v>
      </c>
      <c r="G35" s="18">
        <v>689</v>
      </c>
      <c r="H35" s="19">
        <v>1.23E-2</v>
      </c>
      <c r="I35" s="21"/>
      <c r="J35" s="21"/>
      <c r="K35" s="3"/>
    </row>
    <row r="36" spans="1:11" ht="13.05" customHeight="1">
      <c r="A36" s="15" t="s">
        <v>482</v>
      </c>
      <c r="B36" s="192" t="s">
        <v>483</v>
      </c>
      <c r="C36" s="192"/>
      <c r="D36" s="13" t="s">
        <v>484</v>
      </c>
      <c r="E36" s="13" t="s">
        <v>408</v>
      </c>
      <c r="F36" s="17">
        <v>2790000</v>
      </c>
      <c r="G36" s="18">
        <v>674.62</v>
      </c>
      <c r="H36" s="19">
        <v>1.2E-2</v>
      </c>
      <c r="I36" s="21"/>
      <c r="J36" s="21"/>
      <c r="K36" s="3"/>
    </row>
    <row r="37" spans="1:11" ht="13.05" customHeight="1">
      <c r="A37" s="15" t="s">
        <v>471</v>
      </c>
      <c r="B37" s="192" t="s">
        <v>472</v>
      </c>
      <c r="C37" s="192"/>
      <c r="D37" s="13" t="s">
        <v>473</v>
      </c>
      <c r="E37" s="13" t="s">
        <v>292</v>
      </c>
      <c r="F37" s="17">
        <v>828000</v>
      </c>
      <c r="G37" s="18">
        <v>673.41</v>
      </c>
      <c r="H37" s="19">
        <v>1.2E-2</v>
      </c>
      <c r="I37" s="21"/>
      <c r="J37" s="21"/>
      <c r="K37" s="3"/>
    </row>
    <row r="38" spans="1:11" ht="13.05" customHeight="1">
      <c r="A38" s="15" t="s">
        <v>739</v>
      </c>
      <c r="B38" s="192" t="s">
        <v>740</v>
      </c>
      <c r="C38" s="192"/>
      <c r="D38" s="13" t="s">
        <v>741</v>
      </c>
      <c r="E38" s="13" t="s">
        <v>535</v>
      </c>
      <c r="F38" s="17">
        <v>162000</v>
      </c>
      <c r="G38" s="18">
        <v>667.12</v>
      </c>
      <c r="H38" s="19">
        <v>1.1900000000000001E-2</v>
      </c>
      <c r="I38" s="21"/>
      <c r="J38" s="21"/>
      <c r="K38" s="3"/>
    </row>
    <row r="39" spans="1:11" ht="13.05" customHeight="1">
      <c r="A39" s="15" t="s">
        <v>672</v>
      </c>
      <c r="B39" s="192" t="s">
        <v>673</v>
      </c>
      <c r="C39" s="192"/>
      <c r="D39" s="13" t="s">
        <v>674</v>
      </c>
      <c r="E39" s="13" t="s">
        <v>470</v>
      </c>
      <c r="F39" s="17">
        <v>180000</v>
      </c>
      <c r="G39" s="18">
        <v>658.62</v>
      </c>
      <c r="H39" s="19">
        <v>1.17E-2</v>
      </c>
      <c r="I39" s="21"/>
      <c r="J39" s="21"/>
      <c r="K39" s="3"/>
    </row>
    <row r="40" spans="1:11" ht="13.05" customHeight="1">
      <c r="A40" s="15" t="s">
        <v>733</v>
      </c>
      <c r="B40" s="192" t="s">
        <v>734</v>
      </c>
      <c r="C40" s="192"/>
      <c r="D40" s="13" t="s">
        <v>735</v>
      </c>
      <c r="E40" s="13" t="s">
        <v>508</v>
      </c>
      <c r="F40" s="17">
        <v>153000</v>
      </c>
      <c r="G40" s="18">
        <v>647.11</v>
      </c>
      <c r="H40" s="19">
        <v>1.15E-2</v>
      </c>
      <c r="I40" s="21"/>
      <c r="J40" s="21"/>
      <c r="K40" s="3"/>
    </row>
    <row r="41" spans="1:11" ht="13.05" customHeight="1">
      <c r="A41" s="15" t="s">
        <v>552</v>
      </c>
      <c r="B41" s="192" t="s">
        <v>553</v>
      </c>
      <c r="C41" s="192"/>
      <c r="D41" s="13" t="s">
        <v>554</v>
      </c>
      <c r="E41" s="13" t="s">
        <v>452</v>
      </c>
      <c r="F41" s="17">
        <v>1620</v>
      </c>
      <c r="G41" s="18">
        <v>646.38</v>
      </c>
      <c r="H41" s="19">
        <v>1.15E-2</v>
      </c>
      <c r="I41" s="21"/>
      <c r="J41" s="21"/>
      <c r="K41" s="3"/>
    </row>
    <row r="42" spans="1:11" ht="13.05" customHeight="1">
      <c r="A42" s="15" t="s">
        <v>707</v>
      </c>
      <c r="B42" s="192" t="s">
        <v>708</v>
      </c>
      <c r="C42" s="192"/>
      <c r="D42" s="13" t="s">
        <v>709</v>
      </c>
      <c r="E42" s="13" t="s">
        <v>703</v>
      </c>
      <c r="F42" s="17">
        <v>225000</v>
      </c>
      <c r="G42" s="18">
        <v>645.64</v>
      </c>
      <c r="H42" s="19">
        <v>1.15E-2</v>
      </c>
      <c r="I42" s="21"/>
      <c r="J42" s="21"/>
      <c r="K42" s="3"/>
    </row>
    <row r="43" spans="1:11" ht="13.05" customHeight="1">
      <c r="A43" s="15" t="s">
        <v>569</v>
      </c>
      <c r="B43" s="192" t="s">
        <v>570</v>
      </c>
      <c r="C43" s="192"/>
      <c r="D43" s="13" t="s">
        <v>571</v>
      </c>
      <c r="E43" s="13" t="s">
        <v>572</v>
      </c>
      <c r="F43" s="17">
        <v>41400</v>
      </c>
      <c r="G43" s="18">
        <v>642.53</v>
      </c>
      <c r="H43" s="19">
        <v>1.15E-2</v>
      </c>
      <c r="I43" s="21"/>
      <c r="J43" s="21"/>
      <c r="K43" s="3"/>
    </row>
    <row r="44" spans="1:11" ht="13.05" customHeight="1">
      <c r="A44" s="15" t="s">
        <v>1379</v>
      </c>
      <c r="B44" s="192" t="s">
        <v>1380</v>
      </c>
      <c r="C44" s="192"/>
      <c r="D44" s="13" t="s">
        <v>1381</v>
      </c>
      <c r="E44" s="13" t="s">
        <v>808</v>
      </c>
      <c r="F44" s="17">
        <v>135000</v>
      </c>
      <c r="G44" s="18">
        <v>641.86</v>
      </c>
      <c r="H44" s="19">
        <v>1.14E-2</v>
      </c>
      <c r="I44" s="21"/>
      <c r="J44" s="21"/>
      <c r="K44" s="3"/>
    </row>
    <row r="45" spans="1:11" ht="13.05" customHeight="1">
      <c r="A45" s="15" t="s">
        <v>719</v>
      </c>
      <c r="B45" s="192" t="s">
        <v>720</v>
      </c>
      <c r="C45" s="192"/>
      <c r="D45" s="13" t="s">
        <v>721</v>
      </c>
      <c r="E45" s="13" t="s">
        <v>722</v>
      </c>
      <c r="F45" s="17">
        <v>126000</v>
      </c>
      <c r="G45" s="18">
        <v>639.51</v>
      </c>
      <c r="H45" s="19">
        <v>1.14E-2</v>
      </c>
      <c r="I45" s="21"/>
      <c r="J45" s="21"/>
      <c r="K45" s="3"/>
    </row>
    <row r="46" spans="1:11" ht="13.05" customHeight="1">
      <c r="A46" s="15" t="s">
        <v>1373</v>
      </c>
      <c r="B46" s="192" t="s">
        <v>1374</v>
      </c>
      <c r="C46" s="192"/>
      <c r="D46" s="13" t="s">
        <v>1375</v>
      </c>
      <c r="E46" s="13" t="s">
        <v>423</v>
      </c>
      <c r="F46" s="17">
        <v>58500</v>
      </c>
      <c r="G46" s="18">
        <v>628.64</v>
      </c>
      <c r="H46" s="19">
        <v>1.12E-2</v>
      </c>
      <c r="I46" s="21"/>
      <c r="J46" s="21"/>
      <c r="K46" s="3"/>
    </row>
    <row r="47" spans="1:11" ht="13.05" customHeight="1">
      <c r="A47" s="15" t="s">
        <v>621</v>
      </c>
      <c r="B47" s="192" t="s">
        <v>622</v>
      </c>
      <c r="C47" s="192"/>
      <c r="D47" s="13" t="s">
        <v>623</v>
      </c>
      <c r="E47" s="13" t="s">
        <v>561</v>
      </c>
      <c r="F47" s="17">
        <v>166541</v>
      </c>
      <c r="G47" s="18">
        <v>627.94000000000005</v>
      </c>
      <c r="H47" s="19">
        <v>1.12E-2</v>
      </c>
      <c r="I47" s="21"/>
      <c r="J47" s="21"/>
      <c r="K47" s="3"/>
    </row>
    <row r="48" spans="1:11" ht="13.05" customHeight="1">
      <c r="A48" s="15" t="s">
        <v>736</v>
      </c>
      <c r="B48" s="192" t="s">
        <v>737</v>
      </c>
      <c r="C48" s="192"/>
      <c r="D48" s="13" t="s">
        <v>738</v>
      </c>
      <c r="E48" s="13" t="s">
        <v>419</v>
      </c>
      <c r="F48" s="17">
        <v>13500</v>
      </c>
      <c r="G48" s="18">
        <v>623.71</v>
      </c>
      <c r="H48" s="19">
        <v>1.11E-2</v>
      </c>
      <c r="I48" s="21"/>
      <c r="J48" s="21"/>
      <c r="K48" s="3"/>
    </row>
    <row r="49" spans="1:11" ht="13.05" customHeight="1">
      <c r="A49" s="15" t="s">
        <v>1440</v>
      </c>
      <c r="B49" s="192" t="s">
        <v>1441</v>
      </c>
      <c r="C49" s="192"/>
      <c r="D49" s="13" t="s">
        <v>1442</v>
      </c>
      <c r="E49" s="13" t="s">
        <v>572</v>
      </c>
      <c r="F49" s="17">
        <v>19000</v>
      </c>
      <c r="G49" s="18">
        <v>613.34</v>
      </c>
      <c r="H49" s="19">
        <v>1.09E-2</v>
      </c>
      <c r="I49" s="21"/>
      <c r="J49" s="21"/>
      <c r="K49" s="3"/>
    </row>
    <row r="50" spans="1:11" ht="13.05" customHeight="1">
      <c r="A50" s="15" t="s">
        <v>742</v>
      </c>
      <c r="B50" s="192" t="s">
        <v>743</v>
      </c>
      <c r="C50" s="192"/>
      <c r="D50" s="13" t="s">
        <v>744</v>
      </c>
      <c r="E50" s="13" t="s">
        <v>470</v>
      </c>
      <c r="F50" s="17">
        <v>34200</v>
      </c>
      <c r="G50" s="18">
        <v>608.83000000000004</v>
      </c>
      <c r="H50" s="19">
        <v>1.09E-2</v>
      </c>
      <c r="I50" s="21"/>
      <c r="J50" s="21"/>
      <c r="K50" s="3"/>
    </row>
    <row r="51" spans="1:11" ht="13.05" customHeight="1">
      <c r="A51" s="15" t="s">
        <v>592</v>
      </c>
      <c r="B51" s="192" t="s">
        <v>593</v>
      </c>
      <c r="C51" s="192"/>
      <c r="D51" s="13" t="s">
        <v>594</v>
      </c>
      <c r="E51" s="13" t="s">
        <v>452</v>
      </c>
      <c r="F51" s="17">
        <v>441000</v>
      </c>
      <c r="G51" s="18">
        <v>600.77</v>
      </c>
      <c r="H51" s="19">
        <v>1.0699999999999999E-2</v>
      </c>
      <c r="I51" s="21"/>
      <c r="J51" s="21"/>
      <c r="K51" s="3"/>
    </row>
    <row r="52" spans="1:11" ht="13.05" customHeight="1">
      <c r="A52" s="15" t="s">
        <v>710</v>
      </c>
      <c r="B52" s="192" t="s">
        <v>711</v>
      </c>
      <c r="C52" s="192"/>
      <c r="D52" s="13" t="s">
        <v>712</v>
      </c>
      <c r="E52" s="13" t="s">
        <v>572</v>
      </c>
      <c r="F52" s="17">
        <v>13500</v>
      </c>
      <c r="G52" s="18">
        <v>594.54</v>
      </c>
      <c r="H52" s="19">
        <v>1.06E-2</v>
      </c>
      <c r="I52" s="21"/>
      <c r="J52" s="21"/>
      <c r="K52" s="3"/>
    </row>
    <row r="53" spans="1:11" ht="13.05" customHeight="1">
      <c r="A53" s="15" t="s">
        <v>691</v>
      </c>
      <c r="B53" s="192" t="s">
        <v>692</v>
      </c>
      <c r="C53" s="192"/>
      <c r="D53" s="13" t="s">
        <v>693</v>
      </c>
      <c r="E53" s="13" t="s">
        <v>504</v>
      </c>
      <c r="F53" s="17">
        <v>27000</v>
      </c>
      <c r="G53" s="18">
        <v>548.51</v>
      </c>
      <c r="H53" s="19">
        <v>9.7999999999999997E-3</v>
      </c>
      <c r="I53" s="21"/>
      <c r="J53" s="21"/>
      <c r="K53" s="3"/>
    </row>
    <row r="54" spans="1:11" ht="13.05" customHeight="1">
      <c r="A54" s="15" t="s">
        <v>1486</v>
      </c>
      <c r="B54" s="192" t="s">
        <v>1487</v>
      </c>
      <c r="C54" s="192"/>
      <c r="D54" s="13" t="s">
        <v>1488</v>
      </c>
      <c r="E54" s="13" t="s">
        <v>601</v>
      </c>
      <c r="F54" s="17">
        <v>27000</v>
      </c>
      <c r="G54" s="18">
        <v>539.42999999999995</v>
      </c>
      <c r="H54" s="19">
        <v>9.5999999999999992E-3</v>
      </c>
      <c r="I54" s="21"/>
      <c r="J54" s="21"/>
      <c r="K54" s="3"/>
    </row>
    <row r="55" spans="1:11" ht="13.05" customHeight="1">
      <c r="A55" s="15" t="s">
        <v>463</v>
      </c>
      <c r="B55" s="192" t="s">
        <v>464</v>
      </c>
      <c r="C55" s="192"/>
      <c r="D55" s="13" t="s">
        <v>465</v>
      </c>
      <c r="E55" s="13" t="s">
        <v>466</v>
      </c>
      <c r="F55" s="17">
        <v>1350000</v>
      </c>
      <c r="G55" s="18">
        <v>531.9</v>
      </c>
      <c r="H55" s="19">
        <v>9.4999999999999998E-3</v>
      </c>
      <c r="I55" s="21"/>
      <c r="J55" s="21"/>
      <c r="K55" s="3"/>
    </row>
    <row r="56" spans="1:11" ht="13.05" customHeight="1">
      <c r="A56" s="15" t="s">
        <v>748</v>
      </c>
      <c r="B56" s="192" t="s">
        <v>749</v>
      </c>
      <c r="C56" s="192"/>
      <c r="D56" s="13" t="s">
        <v>750</v>
      </c>
      <c r="E56" s="13" t="s">
        <v>491</v>
      </c>
      <c r="F56" s="17">
        <v>90000</v>
      </c>
      <c r="G56" s="18">
        <v>518.27</v>
      </c>
      <c r="H56" s="19">
        <v>9.1999999999999998E-3</v>
      </c>
      <c r="I56" s="21"/>
      <c r="J56" s="21"/>
      <c r="K56" s="3"/>
    </row>
    <row r="57" spans="1:11" ht="13.05" customHeight="1">
      <c r="A57" s="15" t="s">
        <v>716</v>
      </c>
      <c r="B57" s="192" t="s">
        <v>717</v>
      </c>
      <c r="C57" s="192"/>
      <c r="D57" s="13" t="s">
        <v>718</v>
      </c>
      <c r="E57" s="13" t="s">
        <v>292</v>
      </c>
      <c r="F57" s="17">
        <v>171000</v>
      </c>
      <c r="G57" s="18">
        <v>489.57</v>
      </c>
      <c r="H57" s="19">
        <v>8.6999999999999994E-3</v>
      </c>
      <c r="I57" s="21"/>
      <c r="J57" s="21"/>
      <c r="K57" s="3"/>
    </row>
    <row r="58" spans="1:11" ht="13.05" customHeight="1">
      <c r="A58" s="15" t="s">
        <v>1394</v>
      </c>
      <c r="B58" s="192" t="s">
        <v>1395</v>
      </c>
      <c r="C58" s="192"/>
      <c r="D58" s="13" t="s">
        <v>1396</v>
      </c>
      <c r="E58" s="13" t="s">
        <v>419</v>
      </c>
      <c r="F58" s="17">
        <v>7470</v>
      </c>
      <c r="G58" s="18">
        <v>331.62</v>
      </c>
      <c r="H58" s="19">
        <v>5.8999999999999999E-3</v>
      </c>
      <c r="I58" s="21"/>
      <c r="J58" s="21"/>
      <c r="K58" s="3"/>
    </row>
    <row r="59" spans="1:11" ht="13.05" customHeight="1">
      <c r="A59" s="15" t="s">
        <v>1780</v>
      </c>
      <c r="B59" s="192" t="s">
        <v>1781</v>
      </c>
      <c r="C59" s="192"/>
      <c r="D59" s="13" t="s">
        <v>1782</v>
      </c>
      <c r="E59" s="13" t="s">
        <v>504</v>
      </c>
      <c r="F59" s="17">
        <v>6300</v>
      </c>
      <c r="G59" s="18">
        <v>241.27</v>
      </c>
      <c r="H59" s="19">
        <v>4.3E-3</v>
      </c>
      <c r="I59" s="21"/>
      <c r="J59" s="21"/>
      <c r="K59" s="3"/>
    </row>
    <row r="60" spans="1:11" ht="13.05" customHeight="1">
      <c r="A60" s="15" t="s">
        <v>849</v>
      </c>
      <c r="B60" s="192" t="s">
        <v>850</v>
      </c>
      <c r="C60" s="192"/>
      <c r="D60" s="13" t="s">
        <v>851</v>
      </c>
      <c r="E60" s="13" t="s">
        <v>504</v>
      </c>
      <c r="F60" s="17">
        <v>6004</v>
      </c>
      <c r="G60" s="18">
        <v>53.27</v>
      </c>
      <c r="H60" s="19">
        <v>1E-3</v>
      </c>
      <c r="I60" s="21"/>
      <c r="J60" s="21"/>
      <c r="K60" s="3"/>
    </row>
    <row r="61" spans="1:11" ht="13.05" customHeight="1">
      <c r="A61" s="15" t="s">
        <v>1533</v>
      </c>
      <c r="B61" s="192" t="s">
        <v>1534</v>
      </c>
      <c r="C61" s="192"/>
      <c r="D61" s="13" t="s">
        <v>1535</v>
      </c>
      <c r="E61" s="13" t="s">
        <v>452</v>
      </c>
      <c r="F61" s="17">
        <v>505</v>
      </c>
      <c r="G61" s="18">
        <v>6.85</v>
      </c>
      <c r="H61" s="19">
        <v>1E-4</v>
      </c>
      <c r="I61" s="21"/>
      <c r="J61" s="21"/>
      <c r="K61" s="3"/>
    </row>
    <row r="62" spans="1:11" ht="13.05" customHeight="1">
      <c r="A62" s="3"/>
      <c r="B62" s="191" t="s">
        <v>176</v>
      </c>
      <c r="C62" s="191"/>
      <c r="D62" s="2"/>
      <c r="E62" s="2"/>
      <c r="F62" s="2"/>
      <c r="G62" s="23">
        <v>51935.44</v>
      </c>
      <c r="H62" s="24">
        <v>0.92600000000000005</v>
      </c>
      <c r="I62" s="25"/>
      <c r="J62" s="25"/>
      <c r="K62" s="3"/>
    </row>
    <row r="63" spans="1:11" ht="13.05" customHeight="1">
      <c r="A63" s="3"/>
      <c r="B63" s="193"/>
      <c r="C63" s="193"/>
      <c r="D63" s="13"/>
      <c r="E63" s="13"/>
      <c r="F63" s="13"/>
      <c r="G63" s="3"/>
      <c r="H63" s="14"/>
      <c r="I63" s="14"/>
      <c r="J63" s="14"/>
      <c r="K63" s="3"/>
    </row>
    <row r="64" spans="1:11" ht="13.05" customHeight="1">
      <c r="A64" s="15" t="s">
        <v>1458</v>
      </c>
      <c r="B64" s="192" t="s">
        <v>1459</v>
      </c>
      <c r="C64" s="192"/>
      <c r="D64" s="13" t="s">
        <v>1460</v>
      </c>
      <c r="E64" s="13" t="s">
        <v>841</v>
      </c>
      <c r="F64" s="17">
        <v>121686</v>
      </c>
      <c r="G64" s="18">
        <v>983.22</v>
      </c>
      <c r="H64" s="19">
        <v>1.7500000000000002E-2</v>
      </c>
      <c r="I64" s="21"/>
      <c r="J64" s="21"/>
      <c r="K64" s="3"/>
    </row>
    <row r="65" spans="1:11" ht="13.05" customHeight="1">
      <c r="A65" s="3"/>
      <c r="B65" s="191" t="s">
        <v>176</v>
      </c>
      <c r="C65" s="191"/>
      <c r="D65" s="2"/>
      <c r="E65" s="2"/>
      <c r="F65" s="2"/>
      <c r="G65" s="23">
        <v>983.22</v>
      </c>
      <c r="H65" s="24">
        <v>1.7500000000000002E-2</v>
      </c>
      <c r="I65" s="25"/>
      <c r="J65" s="25"/>
      <c r="K65" s="3"/>
    </row>
    <row r="66" spans="1:11" ht="13.05" customHeight="1">
      <c r="A66" s="3"/>
      <c r="B66" s="191" t="s">
        <v>627</v>
      </c>
      <c r="C66" s="191"/>
      <c r="D66" s="2"/>
      <c r="E66" s="2"/>
      <c r="F66" s="2"/>
      <c r="G66" s="25" t="s">
        <v>178</v>
      </c>
      <c r="H66" s="25" t="s">
        <v>178</v>
      </c>
      <c r="I66" s="25"/>
      <c r="J66" s="25"/>
      <c r="K66" s="3"/>
    </row>
    <row r="67" spans="1:11" ht="13.05" customHeight="1">
      <c r="A67" s="3"/>
      <c r="B67" s="191" t="s">
        <v>176</v>
      </c>
      <c r="C67" s="191"/>
      <c r="D67" s="2"/>
      <c r="E67" s="2"/>
      <c r="F67" s="2"/>
      <c r="G67" s="25" t="s">
        <v>178</v>
      </c>
      <c r="H67" s="25" t="s">
        <v>178</v>
      </c>
      <c r="I67" s="25"/>
      <c r="J67" s="25"/>
      <c r="K67" s="3"/>
    </row>
    <row r="68" spans="1:11" ht="13.05" customHeight="1">
      <c r="A68" s="3"/>
      <c r="B68" s="191" t="s">
        <v>187</v>
      </c>
      <c r="C68" s="191"/>
      <c r="D68" s="26"/>
      <c r="E68" s="2"/>
      <c r="F68" s="26"/>
      <c r="G68" s="23">
        <v>52918.66</v>
      </c>
      <c r="H68" s="24">
        <v>0.94350000000000001</v>
      </c>
      <c r="I68" s="25"/>
      <c r="J68" s="25"/>
      <c r="K68" s="3"/>
    </row>
    <row r="69" spans="1:11" ht="13.05" customHeight="1">
      <c r="A69" s="3"/>
      <c r="B69" s="193" t="s">
        <v>768</v>
      </c>
      <c r="C69" s="193"/>
      <c r="D69" s="13"/>
      <c r="E69" s="13"/>
      <c r="F69" s="13"/>
      <c r="G69" s="13"/>
      <c r="H69" s="13"/>
      <c r="I69" s="14"/>
      <c r="J69" s="14"/>
      <c r="K69" s="3"/>
    </row>
    <row r="70" spans="1:11" ht="13.05" customHeight="1">
      <c r="A70" s="3"/>
      <c r="B70" s="193" t="s">
        <v>769</v>
      </c>
      <c r="C70" s="193"/>
      <c r="D70" s="13"/>
      <c r="E70" s="13"/>
      <c r="F70" s="13"/>
      <c r="G70" s="3"/>
      <c r="H70" s="14"/>
      <c r="I70" s="14"/>
      <c r="J70" s="14"/>
      <c r="K70" s="3"/>
    </row>
    <row r="71" spans="1:11" ht="13.05" customHeight="1">
      <c r="A71" s="15" t="s">
        <v>770</v>
      </c>
      <c r="B71" s="192" t="s">
        <v>771</v>
      </c>
      <c r="C71" s="192"/>
      <c r="D71" s="13"/>
      <c r="E71" s="13" t="s">
        <v>226</v>
      </c>
      <c r="F71" s="17">
        <v>28125</v>
      </c>
      <c r="G71" s="18">
        <v>799.48</v>
      </c>
      <c r="H71" s="19">
        <v>1.43E-2</v>
      </c>
      <c r="I71" s="21"/>
      <c r="J71" s="21"/>
      <c r="K71" s="3"/>
    </row>
    <row r="72" spans="1:11" ht="13.05" customHeight="1">
      <c r="A72" s="3"/>
      <c r="B72" s="191" t="s">
        <v>176</v>
      </c>
      <c r="C72" s="191"/>
      <c r="D72" s="2"/>
      <c r="E72" s="2"/>
      <c r="F72" s="2"/>
      <c r="G72" s="23">
        <v>799.48</v>
      </c>
      <c r="H72" s="24">
        <v>1.43E-2</v>
      </c>
      <c r="I72" s="25"/>
      <c r="J72" s="25"/>
      <c r="K72" s="3"/>
    </row>
    <row r="73" spans="1:11" ht="13.05" customHeight="1">
      <c r="A73" s="3"/>
      <c r="B73" s="191" t="s">
        <v>187</v>
      </c>
      <c r="C73" s="191"/>
      <c r="D73" s="26"/>
      <c r="E73" s="2"/>
      <c r="F73" s="26"/>
      <c r="G73" s="23">
        <v>799.48</v>
      </c>
      <c r="H73" s="24">
        <v>1.43E-2</v>
      </c>
      <c r="I73" s="25"/>
      <c r="J73" s="25"/>
      <c r="K73" s="3"/>
    </row>
    <row r="74" spans="1:11" ht="13.05" customHeight="1">
      <c r="A74" s="3"/>
      <c r="B74" s="193" t="s">
        <v>188</v>
      </c>
      <c r="C74" s="193"/>
      <c r="D74" s="13"/>
      <c r="E74" s="13"/>
      <c r="F74" s="13"/>
      <c r="G74" s="13"/>
      <c r="H74" s="13"/>
      <c r="I74" s="14"/>
      <c r="J74" s="14"/>
      <c r="K74" s="3"/>
    </row>
    <row r="75" spans="1:11" ht="13.05" customHeight="1">
      <c r="A75" s="3"/>
      <c r="B75" s="193" t="s">
        <v>631</v>
      </c>
      <c r="C75" s="193"/>
      <c r="D75" s="13"/>
      <c r="E75" s="13"/>
      <c r="F75" s="13"/>
      <c r="G75" s="3"/>
      <c r="H75" s="14"/>
      <c r="I75" s="14"/>
      <c r="J75" s="14"/>
      <c r="K75" s="3"/>
    </row>
    <row r="76" spans="1:11" ht="13.05" customHeight="1">
      <c r="A76" s="15" t="s">
        <v>632</v>
      </c>
      <c r="B76" s="192" t="s">
        <v>633</v>
      </c>
      <c r="C76" s="192"/>
      <c r="D76" s="13" t="s">
        <v>634</v>
      </c>
      <c r="E76" s="13" t="s">
        <v>150</v>
      </c>
      <c r="F76" s="17">
        <v>500000</v>
      </c>
      <c r="G76" s="18">
        <v>488.28</v>
      </c>
      <c r="H76" s="19">
        <v>8.6999999999999994E-3</v>
      </c>
      <c r="I76" s="20">
        <v>5.4100000000000002E-2</v>
      </c>
      <c r="J76" s="21"/>
      <c r="K76" s="3"/>
    </row>
    <row r="77" spans="1:11" ht="13.05" customHeight="1">
      <c r="A77" s="3"/>
      <c r="B77" s="191" t="s">
        <v>176</v>
      </c>
      <c r="C77" s="191"/>
      <c r="D77" s="2"/>
      <c r="E77" s="2"/>
      <c r="F77" s="2"/>
      <c r="G77" s="23">
        <v>488.28</v>
      </c>
      <c r="H77" s="24">
        <v>8.6999999999999994E-3</v>
      </c>
      <c r="I77" s="25"/>
      <c r="J77" s="25"/>
      <c r="K77" s="3"/>
    </row>
    <row r="78" spans="1:11" ht="13.05" customHeight="1">
      <c r="A78" s="3"/>
      <c r="B78" s="191" t="s">
        <v>187</v>
      </c>
      <c r="C78" s="191"/>
      <c r="D78" s="26"/>
      <c r="E78" s="2"/>
      <c r="F78" s="26"/>
      <c r="G78" s="23">
        <v>488.28</v>
      </c>
      <c r="H78" s="24">
        <v>8.6999999999999994E-3</v>
      </c>
      <c r="I78" s="25"/>
      <c r="J78" s="25"/>
      <c r="K78" s="3"/>
    </row>
    <row r="79" spans="1:11" ht="13.05" customHeight="1">
      <c r="A79" s="3"/>
      <c r="B79" s="193" t="s">
        <v>227</v>
      </c>
      <c r="C79" s="193"/>
      <c r="D79" s="13"/>
      <c r="E79" s="13"/>
      <c r="F79" s="13"/>
      <c r="G79" s="13"/>
      <c r="H79" s="13"/>
      <c r="I79" s="14"/>
      <c r="J79" s="14"/>
      <c r="K79" s="3"/>
    </row>
    <row r="80" spans="1:11" ht="13.05" customHeight="1">
      <c r="A80" s="15" t="s">
        <v>228</v>
      </c>
      <c r="B80" s="192" t="s">
        <v>229</v>
      </c>
      <c r="C80" s="192"/>
      <c r="D80" s="13"/>
      <c r="E80" s="13" t="s">
        <v>226</v>
      </c>
      <c r="F80" s="17"/>
      <c r="G80" s="18">
        <v>2694.2</v>
      </c>
      <c r="H80" s="19">
        <v>4.8099999999999997E-2</v>
      </c>
      <c r="I80" s="20">
        <v>5.3318042365739428E-2</v>
      </c>
      <c r="J80" s="21"/>
      <c r="K80" s="3"/>
    </row>
    <row r="81" spans="1:11" ht="13.05" customHeight="1">
      <c r="A81" s="3"/>
      <c r="B81" s="191" t="s">
        <v>176</v>
      </c>
      <c r="C81" s="191"/>
      <c r="D81" s="2"/>
      <c r="E81" s="2"/>
      <c r="F81" s="2"/>
      <c r="G81" s="23">
        <v>2694.2</v>
      </c>
      <c r="H81" s="24">
        <v>4.8099999999999997E-2</v>
      </c>
      <c r="I81" s="25"/>
      <c r="J81" s="25"/>
      <c r="K81" s="3"/>
    </row>
    <row r="82" spans="1:11" ht="13.05" customHeight="1">
      <c r="A82" s="3"/>
      <c r="B82" s="191" t="s">
        <v>187</v>
      </c>
      <c r="C82" s="191"/>
      <c r="D82" s="26"/>
      <c r="E82" s="2"/>
      <c r="F82" s="26"/>
      <c r="G82" s="23">
        <v>2694.2</v>
      </c>
      <c r="H82" s="24">
        <v>4.8099999999999997E-2</v>
      </c>
      <c r="I82" s="25"/>
      <c r="J82" s="25"/>
      <c r="K82" s="3"/>
    </row>
    <row r="83" spans="1:11" ht="13.05" customHeight="1">
      <c r="A83" s="3"/>
      <c r="B83" s="191" t="s">
        <v>230</v>
      </c>
      <c r="C83" s="191"/>
      <c r="D83" s="13"/>
      <c r="E83" s="2"/>
      <c r="F83" s="13"/>
      <c r="G83" s="27">
        <v>-838.65</v>
      </c>
      <c r="H83" s="24">
        <v>-1.46E-2</v>
      </c>
      <c r="I83" s="25"/>
      <c r="J83" s="25"/>
      <c r="K83" s="3"/>
    </row>
    <row r="84" spans="1:11" ht="13.05" customHeight="1">
      <c r="A84" s="3"/>
      <c r="B84" s="189" t="s">
        <v>231</v>
      </c>
      <c r="C84" s="189"/>
      <c r="D84" s="29"/>
      <c r="E84" s="29"/>
      <c r="F84" s="29"/>
      <c r="G84" s="30">
        <v>56061.97</v>
      </c>
      <c r="H84" s="31">
        <v>1</v>
      </c>
      <c r="I84" s="32"/>
      <c r="J84" s="32"/>
      <c r="K84" s="3"/>
    </row>
    <row r="85" spans="1:11" ht="13.05" customHeight="1">
      <c r="A85" s="3"/>
      <c r="B85" s="190"/>
      <c r="C85" s="190"/>
      <c r="D85" s="3"/>
      <c r="E85" s="3"/>
      <c r="F85" s="3"/>
      <c r="G85" s="3"/>
      <c r="H85" s="3"/>
      <c r="I85" s="3"/>
      <c r="J85" s="3"/>
      <c r="K85" s="3"/>
    </row>
    <row r="86" spans="1:11" ht="13.05" customHeight="1">
      <c r="A86" s="3"/>
      <c r="B86" s="187"/>
      <c r="C86" s="187"/>
      <c r="D86" s="187"/>
      <c r="E86" s="187"/>
      <c r="F86" s="187"/>
      <c r="G86" s="187"/>
      <c r="H86" s="187"/>
      <c r="I86" s="187"/>
      <c r="J86" s="3"/>
      <c r="K86" s="3"/>
    </row>
    <row r="87" spans="1:11" ht="13.05" customHeight="1">
      <c r="A87" s="3"/>
      <c r="B87" s="187"/>
      <c r="C87" s="187"/>
      <c r="D87" s="187"/>
      <c r="E87" s="187"/>
      <c r="F87" s="187"/>
      <c r="G87" s="187"/>
      <c r="H87" s="187"/>
      <c r="I87" s="187"/>
      <c r="J87" s="3"/>
      <c r="K87" s="3"/>
    </row>
    <row r="88" spans="1:11" ht="13.05" customHeight="1">
      <c r="A88" s="3"/>
      <c r="B88" s="187" t="s">
        <v>226</v>
      </c>
      <c r="C88" s="187"/>
      <c r="D88" s="3"/>
      <c r="E88" s="3"/>
      <c r="F88" s="3"/>
      <c r="G88" s="3"/>
      <c r="H88" s="3"/>
      <c r="I88" s="3"/>
      <c r="J88" s="3"/>
      <c r="K88" s="3"/>
    </row>
    <row r="89" spans="1:11" ht="13.05" customHeight="1">
      <c r="A89" s="3"/>
      <c r="B89" s="187" t="s">
        <v>234</v>
      </c>
      <c r="C89" s="187"/>
      <c r="D89" s="3"/>
      <c r="E89" s="3"/>
      <c r="F89" s="3"/>
      <c r="G89" s="3"/>
      <c r="H89" s="3"/>
      <c r="I89" s="3"/>
      <c r="J89" s="3"/>
      <c r="K89" s="3"/>
    </row>
    <row r="90" spans="1:11" ht="26.1" customHeight="1">
      <c r="A90" s="3"/>
      <c r="B90" s="187" t="s">
        <v>235</v>
      </c>
      <c r="C90" s="187"/>
      <c r="D90" s="187"/>
      <c r="E90" s="187"/>
      <c r="F90" s="187"/>
      <c r="G90" s="187"/>
      <c r="H90" s="187"/>
      <c r="I90" s="187"/>
      <c r="J90" s="3"/>
      <c r="K90" s="3"/>
    </row>
    <row r="91" spans="1:11" ht="13.05" customHeight="1">
      <c r="A91" s="3"/>
      <c r="B91" s="33" t="s">
        <v>781</v>
      </c>
      <c r="C91" s="3"/>
      <c r="D91" s="3"/>
      <c r="E91" s="3"/>
      <c r="F91" s="3"/>
      <c r="G91" s="3"/>
      <c r="H91" s="3"/>
      <c r="I91" s="3"/>
      <c r="J91" s="3"/>
      <c r="K91" s="3"/>
    </row>
    <row r="92" spans="1:11" ht="40.049999999999997" customHeight="1">
      <c r="A92" s="3"/>
      <c r="B92" s="188" t="s">
        <v>782</v>
      </c>
      <c r="C92" s="188"/>
      <c r="D92" s="34" t="s">
        <v>101</v>
      </c>
      <c r="E92" s="34" t="s">
        <v>783</v>
      </c>
      <c r="F92" s="34" t="s">
        <v>784</v>
      </c>
      <c r="G92" s="34" t="s">
        <v>785</v>
      </c>
      <c r="H92" s="34" t="s">
        <v>786</v>
      </c>
      <c r="I92" s="3"/>
      <c r="J92" s="3"/>
      <c r="K92" s="3"/>
    </row>
    <row r="93" spans="1:11" ht="13.05" customHeight="1">
      <c r="A93" s="3"/>
      <c r="B93" s="186" t="s">
        <v>787</v>
      </c>
      <c r="C93" s="186"/>
      <c r="D93" s="2" t="s">
        <v>788</v>
      </c>
      <c r="E93" s="2" t="s">
        <v>423</v>
      </c>
      <c r="F93" s="35">
        <v>28125</v>
      </c>
      <c r="G93" s="36">
        <v>799.48125000000005</v>
      </c>
      <c r="H93" s="37">
        <v>1.43E-2</v>
      </c>
      <c r="I93" s="3"/>
      <c r="J93" s="3"/>
      <c r="K93" s="3"/>
    </row>
    <row r="97" spans="2:5">
      <c r="B97" s="49" t="s">
        <v>2354</v>
      </c>
      <c r="C97" s="50"/>
      <c r="D97" s="50"/>
      <c r="E97" s="51"/>
    </row>
    <row r="98" spans="2:5">
      <c r="B98" s="50" t="s">
        <v>2393</v>
      </c>
      <c r="C98" s="50"/>
      <c r="D98" s="50"/>
      <c r="E98" s="51"/>
    </row>
    <row r="99" spans="2:5">
      <c r="B99" s="57" t="s">
        <v>2394</v>
      </c>
      <c r="C99" s="50"/>
      <c r="D99" s="50"/>
      <c r="E99" s="51"/>
    </row>
    <row r="100" spans="2:5">
      <c r="B100" s="50" t="s">
        <v>2355</v>
      </c>
      <c r="C100" s="50"/>
      <c r="D100" s="50"/>
      <c r="E100" s="51"/>
    </row>
    <row r="101" spans="2:5">
      <c r="B101" s="50" t="s">
        <v>2356</v>
      </c>
      <c r="C101" s="50"/>
      <c r="D101" s="50"/>
      <c r="E101" s="51"/>
    </row>
    <row r="102" spans="2:5">
      <c r="B102" s="50" t="s">
        <v>2357</v>
      </c>
      <c r="C102" s="52"/>
      <c r="D102" s="52"/>
      <c r="E102" s="52"/>
    </row>
    <row r="103" spans="2:5">
      <c r="B103" s="50" t="s">
        <v>2358</v>
      </c>
      <c r="C103" s="50"/>
      <c r="D103" s="50"/>
      <c r="E103" s="51"/>
    </row>
    <row r="104" spans="2:5">
      <c r="B104" s="50" t="s">
        <v>2359</v>
      </c>
      <c r="C104" s="50"/>
      <c r="D104" s="50"/>
      <c r="E104" s="51"/>
    </row>
    <row r="105" spans="2:5">
      <c r="B105" s="50" t="s">
        <v>2360</v>
      </c>
      <c r="C105" s="50"/>
      <c r="D105" s="50"/>
      <c r="E105" s="51"/>
    </row>
    <row r="106" spans="2:5">
      <c r="B106" s="50" t="s">
        <v>2361</v>
      </c>
      <c r="C106" s="50"/>
      <c r="D106" s="50"/>
      <c r="E106" s="51"/>
    </row>
    <row r="107" spans="2:5">
      <c r="B107" s="49" t="s">
        <v>2362</v>
      </c>
      <c r="C107" s="49"/>
      <c r="D107" s="49" t="s">
        <v>2363</v>
      </c>
      <c r="E107" s="49" t="s">
        <v>2364</v>
      </c>
    </row>
    <row r="108" spans="2:5">
      <c r="B108" s="50" t="s">
        <v>2410</v>
      </c>
      <c r="C108" s="50"/>
      <c r="D108" s="53">
        <v>13.009499999999999</v>
      </c>
      <c r="E108" s="53">
        <v>13.1623</v>
      </c>
    </row>
    <row r="109" spans="2:5">
      <c r="B109" s="50" t="s">
        <v>2366</v>
      </c>
      <c r="C109" s="50"/>
      <c r="D109" s="53">
        <v>15.5733</v>
      </c>
      <c r="E109" s="53">
        <v>15.7563</v>
      </c>
    </row>
    <row r="110" spans="2:5">
      <c r="B110" s="50" t="s">
        <v>2411</v>
      </c>
      <c r="C110" s="50"/>
      <c r="D110" s="53">
        <v>13.934799999999999</v>
      </c>
      <c r="E110" s="53">
        <v>14.1165</v>
      </c>
    </row>
    <row r="111" spans="2:5">
      <c r="B111" s="50" t="s">
        <v>2374</v>
      </c>
      <c r="C111" s="50"/>
      <c r="D111" s="53">
        <v>16.6797</v>
      </c>
      <c r="E111" s="53">
        <v>16.897300000000001</v>
      </c>
    </row>
    <row r="112" spans="2:5">
      <c r="B112" s="50"/>
      <c r="C112" s="50"/>
      <c r="D112" s="50"/>
      <c r="E112" s="51"/>
    </row>
    <row r="113" spans="1:54">
      <c r="B113" s="50" t="s">
        <v>2412</v>
      </c>
      <c r="C113" s="50"/>
      <c r="D113" s="50"/>
      <c r="E113" s="51"/>
    </row>
    <row r="114" spans="1:54">
      <c r="B114" s="50" t="s">
        <v>2651</v>
      </c>
      <c r="C114" s="50"/>
      <c r="D114" s="50"/>
      <c r="E114" s="51"/>
    </row>
    <row r="115" spans="1:54">
      <c r="B115" s="50" t="s">
        <v>2380</v>
      </c>
      <c r="C115" s="50"/>
      <c r="D115" s="50"/>
      <c r="E115" s="51"/>
    </row>
    <row r="116" spans="1:54">
      <c r="B116" s="50" t="s">
        <v>2444</v>
      </c>
      <c r="C116" s="50"/>
      <c r="D116" s="50"/>
      <c r="E116" s="51"/>
    </row>
    <row r="117" spans="1:54">
      <c r="B117" s="50" t="s">
        <v>2382</v>
      </c>
      <c r="C117" s="50"/>
      <c r="D117" s="50"/>
      <c r="E117" s="51"/>
    </row>
    <row r="118" spans="1:54">
      <c r="B118" s="50" t="s">
        <v>2400</v>
      </c>
      <c r="C118" s="50"/>
      <c r="D118" s="50"/>
      <c r="E118" s="51"/>
    </row>
    <row r="119" spans="1:54">
      <c r="B119" s="50" t="s">
        <v>2383</v>
      </c>
      <c r="C119" s="50"/>
      <c r="D119" s="50"/>
      <c r="E119" s="51"/>
    </row>
    <row r="120" spans="1:54">
      <c r="B120" s="50" t="s">
        <v>2384</v>
      </c>
      <c r="C120" s="50"/>
      <c r="D120" s="50"/>
      <c r="E120" s="51"/>
    </row>
    <row r="121" spans="1:54">
      <c r="B121" s="50" t="s">
        <v>2385</v>
      </c>
      <c r="C121" s="50"/>
      <c r="D121" s="50"/>
      <c r="E121" s="51"/>
    </row>
    <row r="122" spans="1:54">
      <c r="B122" s="50" t="s">
        <v>2386</v>
      </c>
      <c r="C122" s="50"/>
      <c r="D122" s="50"/>
      <c r="E122" s="51"/>
    </row>
    <row r="123" spans="1:54">
      <c r="B123" s="50" t="s">
        <v>2387</v>
      </c>
      <c r="C123" s="50"/>
      <c r="D123" s="50"/>
      <c r="E123" s="51"/>
    </row>
    <row r="124" spans="1:54">
      <c r="B124" s="50" t="s">
        <v>2388</v>
      </c>
      <c r="C124" s="50"/>
      <c r="D124" s="50"/>
      <c r="E124" s="51"/>
    </row>
    <row r="125" spans="1:54">
      <c r="B125" s="50" t="s">
        <v>2389</v>
      </c>
      <c r="C125" s="50"/>
      <c r="D125" s="50"/>
      <c r="E125" s="51"/>
    </row>
    <row r="127" spans="1:54" ht="12.15" customHeight="1">
      <c r="A127" s="129" t="s">
        <v>2543</v>
      </c>
      <c r="B127" s="130" t="s">
        <v>2563</v>
      </c>
      <c r="C127" s="131"/>
      <c r="D127" s="72"/>
      <c r="E127" s="72"/>
      <c r="F127" s="72"/>
      <c r="G127" s="72"/>
      <c r="H127" s="153"/>
      <c r="I127" s="153"/>
      <c r="J127" s="147"/>
      <c r="K127" s="147"/>
      <c r="L127" s="147"/>
      <c r="M127" s="50"/>
      <c r="N127" s="50"/>
      <c r="O127" s="50"/>
      <c r="P127" s="50"/>
      <c r="Q127" s="50"/>
      <c r="R127" s="50"/>
      <c r="S127" s="50"/>
      <c r="T127" s="50"/>
      <c r="U127" s="50"/>
      <c r="V127" s="50"/>
      <c r="W127" s="50"/>
      <c r="X127" s="50"/>
      <c r="Y127" s="50"/>
      <c r="Z127" s="50"/>
      <c r="AA127" s="50"/>
      <c r="AB127" s="50"/>
      <c r="AC127" s="63"/>
      <c r="AD127" s="63"/>
      <c r="AE127" s="63"/>
      <c r="AF127" s="63"/>
      <c r="AG127" s="63"/>
      <c r="AH127" s="63"/>
      <c r="AI127" s="148"/>
      <c r="AJ127" s="63"/>
      <c r="AK127" s="63"/>
      <c r="AL127" s="63"/>
      <c r="AM127" s="63"/>
      <c r="AN127" s="63"/>
      <c r="AO127" s="63"/>
      <c r="AP127" s="63"/>
      <c r="AQ127" s="63"/>
      <c r="AR127" s="63"/>
      <c r="AS127" s="63"/>
      <c r="AT127" s="63"/>
      <c r="AU127" s="63"/>
      <c r="AV127" s="148"/>
      <c r="AW127" s="63"/>
      <c r="AX127" s="148"/>
      <c r="AY127" s="63"/>
      <c r="AZ127" s="63"/>
      <c r="BA127" s="63"/>
      <c r="BB127" s="148"/>
    </row>
    <row r="128" spans="1:54">
      <c r="B128" s="72"/>
      <c r="C128" s="72"/>
      <c r="D128" s="72"/>
      <c r="E128" s="72"/>
      <c r="F128" s="72"/>
      <c r="G128" s="72"/>
      <c r="H128" s="56"/>
      <c r="I128" s="56"/>
      <c r="J128" s="56"/>
      <c r="K128" s="147"/>
      <c r="L128" s="147"/>
      <c r="M128" s="50"/>
      <c r="N128" s="50"/>
      <c r="O128" s="50"/>
      <c r="P128" s="50"/>
      <c r="Q128" s="50"/>
      <c r="R128" s="50"/>
      <c r="S128" s="50"/>
      <c r="T128" s="50"/>
      <c r="U128" s="50"/>
      <c r="V128" s="50"/>
      <c r="W128" s="50"/>
      <c r="X128" s="50"/>
      <c r="Y128" s="50"/>
      <c r="Z128" s="50"/>
      <c r="AA128" s="50"/>
      <c r="AB128" s="50"/>
      <c r="AC128" s="63"/>
      <c r="AD128" s="63"/>
      <c r="AE128" s="63"/>
      <c r="AF128" s="63"/>
      <c r="AG128" s="63"/>
      <c r="AH128" s="63"/>
      <c r="AI128" s="148"/>
      <c r="AJ128" s="63"/>
      <c r="AK128" s="63"/>
      <c r="AL128" s="63"/>
      <c r="AM128" s="63"/>
      <c r="AN128" s="63"/>
      <c r="AO128" s="63"/>
      <c r="AP128" s="63"/>
      <c r="AQ128" s="63"/>
      <c r="AR128" s="63"/>
      <c r="AS128" s="63"/>
      <c r="AT128" s="63"/>
      <c r="AU128" s="63"/>
      <c r="AV128" s="148"/>
      <c r="AW128" s="63"/>
      <c r="AX128" s="148"/>
      <c r="AY128" s="63"/>
      <c r="AZ128" s="63"/>
      <c r="BA128" s="63"/>
      <c r="BB128" s="148"/>
    </row>
    <row r="129" spans="1:54" ht="43.2">
      <c r="B129" s="132" t="s">
        <v>2544</v>
      </c>
      <c r="C129" s="132" t="s">
        <v>2545</v>
      </c>
      <c r="D129" s="133" t="s">
        <v>2546</v>
      </c>
      <c r="E129" s="132" t="s">
        <v>2547</v>
      </c>
      <c r="F129" s="132" t="s">
        <v>2548</v>
      </c>
      <c r="G129" s="132" t="s">
        <v>2549</v>
      </c>
      <c r="H129" s="56"/>
      <c r="I129" s="56"/>
      <c r="J129" s="56"/>
      <c r="K129" s="147"/>
      <c r="L129" s="147"/>
      <c r="M129" s="50"/>
      <c r="N129" s="50"/>
      <c r="O129" s="50"/>
      <c r="P129" s="50"/>
      <c r="Q129" s="50"/>
      <c r="R129" s="50"/>
      <c r="S129" s="50"/>
      <c r="T129" s="50"/>
      <c r="U129" s="50"/>
      <c r="V129" s="50"/>
      <c r="W129" s="50"/>
      <c r="X129" s="50"/>
      <c r="Y129" s="50"/>
      <c r="Z129" s="50"/>
      <c r="AA129" s="50"/>
      <c r="AB129" s="50"/>
      <c r="AC129" s="63"/>
      <c r="AD129" s="63"/>
      <c r="AE129" s="63"/>
      <c r="AF129" s="63"/>
      <c r="AG129" s="63"/>
      <c r="AH129" s="63"/>
      <c r="AI129" s="148"/>
      <c r="AJ129" s="63"/>
      <c r="AK129" s="63"/>
      <c r="AL129" s="63"/>
      <c r="AM129" s="63"/>
      <c r="AN129" s="63"/>
      <c r="AO129" s="63"/>
      <c r="AP129" s="63"/>
      <c r="AQ129" s="63"/>
      <c r="AR129" s="63"/>
      <c r="AS129" s="63"/>
      <c r="AT129" s="63"/>
      <c r="AU129" s="63"/>
      <c r="AV129" s="148"/>
      <c r="AW129" s="63"/>
      <c r="AX129" s="148"/>
      <c r="AY129" s="63"/>
      <c r="AZ129" s="63"/>
      <c r="BA129" s="63"/>
      <c r="BB129" s="148"/>
    </row>
    <row r="130" spans="1:54">
      <c r="B130" s="197" t="s">
        <v>2473</v>
      </c>
      <c r="C130" s="198"/>
      <c r="D130" s="198"/>
      <c r="E130" s="198"/>
      <c r="F130" s="198"/>
      <c r="G130" s="199"/>
      <c r="H130" s="56"/>
      <c r="I130" s="56"/>
      <c r="J130" s="56"/>
      <c r="K130" s="147"/>
      <c r="L130" s="147"/>
      <c r="M130" s="50"/>
      <c r="N130" s="50"/>
      <c r="O130" s="50"/>
      <c r="P130" s="50"/>
      <c r="Q130" s="50"/>
      <c r="R130" s="50"/>
      <c r="S130" s="50"/>
      <c r="T130" s="50"/>
      <c r="U130" s="50"/>
      <c r="V130" s="50"/>
      <c r="W130" s="50"/>
      <c r="X130" s="50"/>
      <c r="Y130" s="50"/>
      <c r="Z130" s="50"/>
      <c r="AA130" s="50"/>
      <c r="AB130" s="50"/>
      <c r="AC130" s="63"/>
      <c r="AD130" s="63"/>
      <c r="AE130" s="63"/>
      <c r="AF130" s="63"/>
      <c r="AG130" s="63"/>
      <c r="AH130" s="63"/>
      <c r="AI130" s="148"/>
      <c r="AJ130" s="63"/>
      <c r="AK130" s="63"/>
      <c r="AL130" s="63"/>
      <c r="AM130" s="63"/>
      <c r="AN130" s="63"/>
      <c r="AO130" s="63"/>
      <c r="AP130" s="63"/>
      <c r="AQ130" s="63"/>
      <c r="AR130" s="63"/>
      <c r="AS130" s="63"/>
      <c r="AT130" s="63"/>
      <c r="AU130" s="63"/>
      <c r="AV130" s="148"/>
      <c r="AW130" s="63"/>
      <c r="AX130" s="148"/>
      <c r="AY130" s="63"/>
      <c r="AZ130" s="63"/>
      <c r="BA130" s="63"/>
      <c r="BB130" s="148"/>
    </row>
    <row r="131" spans="1:54">
      <c r="H131" s="153"/>
      <c r="I131" s="153"/>
      <c r="J131" s="147"/>
      <c r="K131" s="147"/>
      <c r="L131" s="147"/>
      <c r="M131" s="50"/>
      <c r="N131" s="50"/>
      <c r="O131" s="50"/>
      <c r="P131" s="50"/>
      <c r="Q131" s="50"/>
      <c r="R131" s="50"/>
      <c r="S131" s="50"/>
      <c r="T131" s="50"/>
      <c r="U131" s="50"/>
      <c r="V131" s="50"/>
      <c r="W131" s="50"/>
      <c r="X131" s="50"/>
      <c r="Y131" s="50"/>
      <c r="Z131" s="50"/>
      <c r="AA131" s="50"/>
      <c r="AB131" s="50"/>
      <c r="AC131" s="63"/>
      <c r="AD131" s="63"/>
      <c r="AE131" s="63"/>
      <c r="AF131" s="63"/>
      <c r="AG131" s="63"/>
      <c r="AH131" s="63"/>
      <c r="AI131" s="148"/>
      <c r="AJ131" s="63"/>
      <c r="AK131" s="63"/>
      <c r="AL131" s="63"/>
      <c r="AM131" s="63"/>
      <c r="AN131" s="63"/>
      <c r="AO131" s="63"/>
      <c r="AP131" s="63"/>
      <c r="AQ131" s="63"/>
      <c r="AR131" s="63"/>
      <c r="AS131" s="63"/>
      <c r="AT131" s="63"/>
      <c r="AU131" s="63"/>
      <c r="AV131" s="148"/>
      <c r="AW131" s="63"/>
      <c r="AX131" s="148"/>
      <c r="AY131" s="63"/>
      <c r="AZ131" s="63"/>
      <c r="BA131" s="63"/>
      <c r="BB131" s="148"/>
    </row>
    <row r="132" spans="1:54">
      <c r="B132" s="129" t="s">
        <v>2575</v>
      </c>
      <c r="C132" s="129"/>
      <c r="D132" s="129"/>
      <c r="E132" s="129"/>
      <c r="F132" s="129"/>
      <c r="H132" s="153"/>
      <c r="I132" s="153"/>
      <c r="J132" s="147"/>
      <c r="K132" s="147"/>
      <c r="L132" s="147"/>
      <c r="M132" s="50"/>
      <c r="N132" s="50"/>
      <c r="O132" s="50"/>
      <c r="P132" s="50"/>
      <c r="Q132" s="50"/>
      <c r="R132" s="50"/>
      <c r="S132" s="50"/>
      <c r="T132" s="50"/>
      <c r="U132" s="50"/>
      <c r="V132" s="50"/>
      <c r="W132" s="50"/>
      <c r="X132" s="50"/>
      <c r="Y132" s="50"/>
      <c r="Z132" s="50"/>
      <c r="AA132" s="50"/>
      <c r="AB132" s="50"/>
      <c r="AC132" s="63"/>
      <c r="AD132" s="63"/>
      <c r="AE132" s="63"/>
      <c r="AF132" s="63"/>
      <c r="AG132" s="63"/>
      <c r="AH132" s="63"/>
      <c r="AI132" s="148"/>
      <c r="AJ132" s="63"/>
      <c r="AK132" s="63"/>
      <c r="AL132" s="63"/>
      <c r="AM132" s="63"/>
      <c r="AN132" s="63"/>
      <c r="AO132" s="63"/>
      <c r="AP132" s="63"/>
      <c r="AQ132" s="63"/>
      <c r="AR132" s="63"/>
      <c r="AS132" s="63"/>
      <c r="AT132" s="63"/>
      <c r="AU132" s="63"/>
      <c r="AV132" s="148"/>
      <c r="AW132" s="63"/>
      <c r="AX132" s="148"/>
      <c r="AY132" s="63"/>
      <c r="AZ132" s="63"/>
      <c r="BA132" s="63"/>
      <c r="BB132" s="148"/>
    </row>
    <row r="133" spans="1:54">
      <c r="B133" s="129" t="s">
        <v>2564</v>
      </c>
      <c r="C133" s="129"/>
      <c r="D133" s="129"/>
      <c r="E133" s="129"/>
      <c r="F133" s="129"/>
      <c r="H133" s="153"/>
      <c r="I133" s="153"/>
      <c r="J133" s="147"/>
      <c r="K133" s="147"/>
      <c r="L133" s="147"/>
      <c r="M133" s="50"/>
      <c r="N133" s="50"/>
      <c r="O133" s="50"/>
      <c r="P133" s="50"/>
      <c r="Q133" s="50"/>
      <c r="R133" s="50"/>
      <c r="S133" s="50"/>
      <c r="T133" s="50"/>
      <c r="U133" s="50"/>
      <c r="V133" s="50"/>
      <c r="W133" s="50"/>
      <c r="X133" s="50"/>
      <c r="Y133" s="50"/>
      <c r="Z133" s="50"/>
      <c r="AA133" s="50"/>
      <c r="AB133" s="50"/>
      <c r="AC133" s="63"/>
      <c r="AD133" s="63"/>
      <c r="AE133" s="63"/>
      <c r="AF133" s="63"/>
      <c r="AG133" s="63"/>
      <c r="AH133" s="63"/>
      <c r="AI133" s="148"/>
      <c r="AJ133" s="63"/>
      <c r="AK133" s="63"/>
      <c r="AL133" s="63"/>
      <c r="AM133" s="63"/>
      <c r="AN133" s="63"/>
      <c r="AO133" s="63"/>
      <c r="AP133" s="63"/>
      <c r="AQ133" s="63"/>
      <c r="AR133" s="63"/>
      <c r="AS133" s="63"/>
      <c r="AT133" s="63"/>
      <c r="AU133" s="63"/>
      <c r="AV133" s="148"/>
      <c r="AW133" s="63"/>
      <c r="AX133" s="148"/>
      <c r="AY133" s="63"/>
      <c r="AZ133" s="63"/>
      <c r="BA133" s="63"/>
      <c r="BB133" s="148"/>
    </row>
    <row r="134" spans="1:54" ht="48">
      <c r="B134" s="138" t="s">
        <v>2551</v>
      </c>
      <c r="C134" s="138" t="s">
        <v>2552</v>
      </c>
      <c r="D134" s="138" t="s">
        <v>2553</v>
      </c>
      <c r="E134" s="138" t="s">
        <v>2554</v>
      </c>
      <c r="F134" s="138" t="s">
        <v>2555</v>
      </c>
      <c r="H134" s="153"/>
      <c r="I134" s="153"/>
      <c r="J134" s="147"/>
      <c r="K134" s="147"/>
      <c r="L134" s="147"/>
      <c r="M134" s="50"/>
      <c r="N134" s="50"/>
      <c r="O134" s="50"/>
      <c r="P134" s="50"/>
      <c r="Q134" s="50"/>
      <c r="R134" s="50"/>
      <c r="S134" s="50"/>
      <c r="T134" s="50"/>
      <c r="U134" s="50"/>
      <c r="V134" s="50"/>
      <c r="W134" s="50"/>
      <c r="X134" s="50"/>
      <c r="Y134" s="50"/>
      <c r="Z134" s="50"/>
      <c r="AA134" s="50"/>
      <c r="AB134" s="50"/>
      <c r="AC134" s="63"/>
      <c r="AD134" s="63"/>
      <c r="AE134" s="63"/>
      <c r="AF134" s="63"/>
      <c r="AG134" s="63"/>
      <c r="AH134" s="63"/>
      <c r="AI134" s="148"/>
      <c r="AJ134" s="63"/>
      <c r="AK134" s="63"/>
      <c r="AL134" s="63"/>
      <c r="AM134" s="63"/>
      <c r="AN134" s="63"/>
      <c r="AO134" s="63"/>
      <c r="AP134" s="63"/>
      <c r="AQ134" s="63"/>
      <c r="AR134" s="63"/>
      <c r="AS134" s="63"/>
      <c r="AT134" s="63"/>
      <c r="AU134" s="63"/>
      <c r="AV134" s="148"/>
      <c r="AW134" s="63"/>
      <c r="AX134" s="148"/>
      <c r="AY134" s="63"/>
      <c r="AZ134" s="63"/>
      <c r="BA134" s="63"/>
      <c r="BB134" s="148"/>
    </row>
    <row r="135" spans="1:54">
      <c r="B135" s="200" t="s">
        <v>2473</v>
      </c>
      <c r="C135" s="201"/>
      <c r="D135" s="201"/>
      <c r="E135" s="201"/>
      <c r="F135" s="202"/>
      <c r="H135" s="146"/>
      <c r="I135" s="146"/>
      <c r="J135" s="147"/>
      <c r="K135" s="147"/>
      <c r="L135" s="147"/>
      <c r="M135" s="50"/>
      <c r="N135" s="50"/>
      <c r="O135" s="50"/>
      <c r="P135" s="50"/>
      <c r="Q135" s="50"/>
      <c r="R135" s="50"/>
      <c r="S135" s="50"/>
      <c r="T135" s="50"/>
      <c r="U135" s="50"/>
      <c r="V135" s="50"/>
      <c r="W135" s="50"/>
      <c r="X135" s="50"/>
      <c r="Y135" s="50"/>
      <c r="Z135" s="50"/>
      <c r="AA135" s="50"/>
      <c r="AB135" s="50"/>
      <c r="AC135" s="63"/>
      <c r="AD135" s="63"/>
      <c r="AE135" s="63"/>
      <c r="AF135" s="63"/>
      <c r="AG135" s="63"/>
      <c r="AH135" s="63"/>
      <c r="AI135" s="148"/>
      <c r="AJ135" s="63"/>
      <c r="AK135" s="63"/>
      <c r="AL135" s="63"/>
      <c r="AM135" s="63"/>
      <c r="AN135" s="63"/>
      <c r="AO135" s="63"/>
      <c r="AP135" s="63"/>
      <c r="AQ135" s="63"/>
      <c r="AR135" s="63"/>
      <c r="AS135" s="63"/>
      <c r="AT135" s="63"/>
      <c r="AU135" s="63"/>
      <c r="AV135" s="148"/>
      <c r="AW135" s="63"/>
      <c r="AX135" s="148"/>
      <c r="AY135" s="63"/>
      <c r="AZ135" s="63"/>
      <c r="BA135" s="63"/>
      <c r="BB135" s="148"/>
    </row>
    <row r="136" spans="1:54">
      <c r="H136" s="153"/>
      <c r="I136" s="153"/>
      <c r="J136" s="147"/>
      <c r="K136" s="147"/>
      <c r="L136" s="147"/>
      <c r="M136" s="50"/>
      <c r="N136" s="50"/>
      <c r="O136" s="50"/>
      <c r="P136" s="50"/>
      <c r="Q136" s="50"/>
      <c r="R136" s="50"/>
      <c r="S136" s="50"/>
      <c r="T136" s="50"/>
      <c r="U136" s="50"/>
      <c r="V136" s="50"/>
      <c r="W136" s="50"/>
      <c r="X136" s="50"/>
      <c r="Y136" s="50"/>
      <c r="Z136" s="50"/>
      <c r="AA136" s="50"/>
      <c r="AB136" s="50"/>
      <c r="AC136" s="63"/>
      <c r="AD136" s="63"/>
      <c r="AE136" s="63"/>
      <c r="AF136" s="63"/>
      <c r="AG136" s="63"/>
      <c r="AH136" s="63"/>
      <c r="AI136" s="148"/>
      <c r="AJ136" s="63"/>
      <c r="AK136" s="63"/>
      <c r="AL136" s="63"/>
      <c r="AM136" s="63"/>
      <c r="AN136" s="63"/>
      <c r="AO136" s="63"/>
      <c r="AP136" s="63"/>
      <c r="AQ136" s="63"/>
      <c r="AR136" s="63"/>
      <c r="AS136" s="63"/>
      <c r="AT136" s="63"/>
      <c r="AU136" s="63"/>
      <c r="AV136" s="148"/>
      <c r="AW136" s="63"/>
      <c r="AX136" s="148"/>
      <c r="AY136" s="63"/>
      <c r="AZ136" s="63"/>
      <c r="BA136" s="63"/>
      <c r="BB136" s="148"/>
    </row>
    <row r="137" spans="1:54">
      <c r="A137" s="129" t="s">
        <v>2556</v>
      </c>
      <c r="B137" s="130" t="s">
        <v>2565</v>
      </c>
      <c r="C137" s="129"/>
      <c r="D137" s="129"/>
      <c r="E137" s="129"/>
      <c r="F137" s="129"/>
      <c r="G137" s="129"/>
      <c r="H137" s="153"/>
      <c r="I137" s="153"/>
      <c r="J137" s="147"/>
      <c r="K137" s="147"/>
      <c r="L137" s="147"/>
      <c r="M137" s="50"/>
      <c r="N137" s="50"/>
      <c r="O137" s="50"/>
      <c r="P137" s="50"/>
      <c r="Q137" s="50"/>
      <c r="R137" s="50"/>
      <c r="S137" s="50"/>
      <c r="T137" s="50"/>
      <c r="U137" s="50"/>
      <c r="V137" s="50"/>
      <c r="W137" s="50"/>
      <c r="X137" s="50"/>
      <c r="Y137" s="50"/>
      <c r="Z137" s="50"/>
      <c r="AA137" s="50"/>
      <c r="AB137" s="50"/>
      <c r="AC137" s="63"/>
      <c r="AD137" s="63"/>
      <c r="AE137" s="63"/>
      <c r="AF137" s="63"/>
      <c r="AG137" s="63"/>
      <c r="AH137" s="63"/>
      <c r="AI137" s="148"/>
      <c r="AJ137" s="63"/>
      <c r="AK137" s="63"/>
      <c r="AL137" s="63"/>
      <c r="AM137" s="63"/>
      <c r="AN137" s="63"/>
      <c r="AO137" s="63"/>
      <c r="AP137" s="63"/>
      <c r="AQ137" s="63"/>
      <c r="AR137" s="63"/>
      <c r="AS137" s="63"/>
      <c r="AT137" s="63"/>
      <c r="AU137" s="63"/>
      <c r="AV137" s="148"/>
      <c r="AW137" s="63"/>
      <c r="AX137" s="148"/>
      <c r="AY137" s="63"/>
      <c r="AZ137" s="63"/>
      <c r="BA137" s="63"/>
      <c r="BB137" s="148"/>
    </row>
    <row r="138" spans="1:54" ht="43.2">
      <c r="A138" s="129"/>
      <c r="B138" s="132" t="s">
        <v>2544</v>
      </c>
      <c r="C138" s="132" t="s">
        <v>2545</v>
      </c>
      <c r="D138" s="133" t="s">
        <v>2546</v>
      </c>
      <c r="E138" s="132" t="s">
        <v>2547</v>
      </c>
      <c r="F138" s="132" t="s">
        <v>2548</v>
      </c>
      <c r="G138" s="132" t="s">
        <v>2549</v>
      </c>
      <c r="H138" s="153"/>
      <c r="I138" s="153"/>
      <c r="J138" s="147"/>
      <c r="K138" s="147"/>
      <c r="L138" s="147"/>
      <c r="M138" s="50"/>
      <c r="N138" s="50"/>
      <c r="O138" s="50"/>
      <c r="P138" s="50"/>
      <c r="Q138" s="50"/>
      <c r="R138" s="50"/>
      <c r="S138" s="50"/>
      <c r="T138" s="50"/>
      <c r="U138" s="50"/>
      <c r="V138" s="50"/>
      <c r="W138" s="50"/>
      <c r="X138" s="50"/>
      <c r="Y138" s="50"/>
      <c r="Z138" s="50"/>
      <c r="AA138" s="50"/>
      <c r="AB138" s="50"/>
      <c r="AC138" s="63"/>
      <c r="AD138" s="63"/>
      <c r="AE138" s="63"/>
      <c r="AF138" s="63"/>
      <c r="AG138" s="63"/>
      <c r="AH138" s="63"/>
      <c r="AI138" s="148"/>
      <c r="AJ138" s="63"/>
      <c r="AK138" s="63"/>
      <c r="AL138" s="63"/>
      <c r="AM138" s="63"/>
      <c r="AN138" s="63"/>
      <c r="AO138" s="63"/>
      <c r="AP138" s="63"/>
      <c r="AQ138" s="63"/>
      <c r="AR138" s="63"/>
      <c r="AS138" s="63"/>
      <c r="AT138" s="63"/>
      <c r="AU138" s="63"/>
      <c r="AV138" s="148"/>
      <c r="AW138" s="63"/>
      <c r="AX138" s="148"/>
      <c r="AY138" s="63"/>
      <c r="AZ138" s="63"/>
      <c r="BA138" s="63"/>
      <c r="BB138" s="148"/>
    </row>
    <row r="139" spans="1:54">
      <c r="B139" s="134" t="s">
        <v>458</v>
      </c>
      <c r="C139" s="134" t="s">
        <v>787</v>
      </c>
      <c r="D139" s="135">
        <v>45</v>
      </c>
      <c r="E139" s="136">
        <v>2839.3</v>
      </c>
      <c r="F139" s="136">
        <v>2842.6</v>
      </c>
      <c r="G139" s="137">
        <v>199.97</v>
      </c>
      <c r="H139" s="56"/>
      <c r="I139" s="56"/>
      <c r="J139" s="56"/>
      <c r="K139" s="147"/>
      <c r="L139" s="147"/>
      <c r="M139" s="50"/>
      <c r="N139" s="50"/>
      <c r="O139" s="50"/>
      <c r="P139" s="50"/>
      <c r="Q139" s="50"/>
      <c r="R139" s="50"/>
      <c r="S139" s="50"/>
      <c r="T139" s="50"/>
      <c r="U139" s="50"/>
      <c r="V139" s="50"/>
      <c r="W139" s="50"/>
      <c r="X139" s="50"/>
      <c r="Y139" s="50"/>
      <c r="Z139" s="50"/>
      <c r="AA139" s="50"/>
      <c r="AB139" s="50"/>
      <c r="AC139" s="63"/>
      <c r="AD139" s="63"/>
      <c r="AE139" s="63"/>
      <c r="AF139" s="63"/>
      <c r="AG139" s="63"/>
      <c r="AH139" s="63"/>
      <c r="AI139" s="148"/>
      <c r="AJ139" s="63"/>
      <c r="AK139" s="63"/>
      <c r="AL139" s="63"/>
      <c r="AM139" s="63"/>
      <c r="AN139" s="63"/>
      <c r="AO139" s="63"/>
      <c r="AP139" s="63"/>
      <c r="AQ139" s="63"/>
      <c r="AR139" s="63"/>
      <c r="AS139" s="63"/>
      <c r="AT139" s="63"/>
      <c r="AU139" s="63"/>
      <c r="AV139" s="148"/>
      <c r="AW139" s="63"/>
      <c r="AX139" s="148"/>
      <c r="AY139" s="63"/>
      <c r="AZ139" s="63"/>
      <c r="BA139" s="63"/>
      <c r="BB139" s="148"/>
    </row>
    <row r="140" spans="1:54">
      <c r="B140" s="74"/>
      <c r="C140" s="74"/>
      <c r="D140" s="140"/>
      <c r="E140" s="141"/>
      <c r="F140" s="141"/>
      <c r="G140" s="142"/>
      <c r="H140" s="56"/>
      <c r="I140" s="56"/>
      <c r="J140" s="56"/>
      <c r="K140" s="147"/>
      <c r="L140" s="147"/>
      <c r="M140" s="50"/>
      <c r="N140" s="50"/>
      <c r="O140" s="50"/>
      <c r="P140" s="50"/>
      <c r="Q140" s="50"/>
      <c r="R140" s="50"/>
      <c r="S140" s="50"/>
      <c r="T140" s="50"/>
      <c r="U140" s="50"/>
      <c r="V140" s="50"/>
      <c r="W140" s="50"/>
      <c r="X140" s="50"/>
      <c r="Y140" s="50"/>
      <c r="Z140" s="50"/>
      <c r="AA140" s="50"/>
      <c r="AB140" s="50"/>
      <c r="AC140" s="63"/>
      <c r="AD140" s="63"/>
      <c r="AE140" s="63"/>
      <c r="AF140" s="63"/>
      <c r="AG140" s="63"/>
      <c r="AH140" s="63"/>
      <c r="AI140" s="148"/>
      <c r="AJ140" s="63"/>
      <c r="AK140" s="63"/>
      <c r="AL140" s="63"/>
      <c r="AM140" s="63"/>
      <c r="AN140" s="63"/>
      <c r="AO140" s="63"/>
      <c r="AP140" s="63"/>
      <c r="AQ140" s="63"/>
      <c r="AR140" s="63"/>
      <c r="AS140" s="63"/>
      <c r="AT140" s="63"/>
      <c r="AU140" s="63"/>
      <c r="AV140" s="148"/>
      <c r="AW140" s="63"/>
      <c r="AX140" s="148"/>
      <c r="AY140" s="63"/>
      <c r="AZ140" s="63"/>
      <c r="BA140" s="63"/>
      <c r="BB140" s="148"/>
    </row>
    <row r="141" spans="1:54">
      <c r="A141" s="129"/>
      <c r="B141" s="129" t="s">
        <v>2589</v>
      </c>
      <c r="C141" s="129"/>
      <c r="D141" s="129"/>
      <c r="E141" s="129"/>
      <c r="F141" s="129"/>
      <c r="G141" s="129"/>
    </row>
    <row r="142" spans="1:54">
      <c r="A142" s="129"/>
      <c r="B142" s="129" t="s">
        <v>2566</v>
      </c>
      <c r="C142" s="129"/>
      <c r="D142" s="129"/>
      <c r="E142" s="129"/>
      <c r="F142" s="129"/>
      <c r="G142" s="129"/>
    </row>
    <row r="143" spans="1:54" ht="48">
      <c r="A143" s="129"/>
      <c r="B143" s="138" t="s">
        <v>2551</v>
      </c>
      <c r="C143" s="138" t="s">
        <v>2552</v>
      </c>
      <c r="D143" s="138" t="s">
        <v>2553</v>
      </c>
      <c r="E143" s="138" t="s">
        <v>2554</v>
      </c>
      <c r="F143" s="138" t="s">
        <v>2557</v>
      </c>
      <c r="G143" s="129"/>
    </row>
    <row r="144" spans="1:54">
      <c r="A144" s="129"/>
      <c r="B144" s="139">
        <v>0</v>
      </c>
      <c r="C144" s="139">
        <v>45</v>
      </c>
      <c r="D144" s="139">
        <v>0</v>
      </c>
      <c r="E144" s="139">
        <v>79396875</v>
      </c>
      <c r="F144" s="139">
        <v>-15637624</v>
      </c>
      <c r="G144" s="129"/>
    </row>
    <row r="145" spans="1:7">
      <c r="A145" s="129"/>
      <c r="B145" s="129"/>
      <c r="C145" s="129"/>
      <c r="D145" s="129"/>
      <c r="E145" s="129"/>
      <c r="F145" s="129"/>
      <c r="G145" s="129"/>
    </row>
    <row r="146" spans="1:7">
      <c r="A146" s="129" t="s">
        <v>2558</v>
      </c>
      <c r="B146" s="130" t="s">
        <v>2567</v>
      </c>
      <c r="C146" s="129"/>
      <c r="D146" s="129"/>
      <c r="E146" s="129"/>
      <c r="F146" s="129"/>
      <c r="G146" s="129"/>
    </row>
    <row r="147" spans="1:7">
      <c r="A147" s="129"/>
      <c r="B147" s="129" t="s">
        <v>2559</v>
      </c>
      <c r="C147" s="129"/>
      <c r="D147" s="129"/>
      <c r="E147" s="129"/>
      <c r="F147" s="129"/>
      <c r="G147" s="129"/>
    </row>
    <row r="148" spans="1:7" ht="14.55" customHeight="1">
      <c r="A148" s="129"/>
      <c r="B148" t="s">
        <v>2568</v>
      </c>
      <c r="C148" s="143"/>
      <c r="D148" s="143"/>
      <c r="E148" s="143"/>
      <c r="F148" s="144"/>
      <c r="G148" s="129"/>
    </row>
    <row r="149" spans="1:7">
      <c r="A149" s="129"/>
      <c r="B149" s="129"/>
      <c r="C149" s="129"/>
      <c r="D149" s="129"/>
      <c r="E149" s="129"/>
      <c r="F149" s="129"/>
      <c r="G149" s="129"/>
    </row>
    <row r="150" spans="1:7">
      <c r="A150" s="129" t="s">
        <v>2560</v>
      </c>
      <c r="B150" s="130" t="s">
        <v>2569</v>
      </c>
      <c r="C150" s="129"/>
      <c r="D150" s="129"/>
      <c r="E150" s="129"/>
      <c r="F150" s="129"/>
      <c r="G150" s="129"/>
    </row>
    <row r="151" spans="1:7">
      <c r="B151" t="s">
        <v>2561</v>
      </c>
    </row>
    <row r="152" spans="1:7">
      <c r="B152" t="s">
        <v>2570</v>
      </c>
    </row>
    <row r="154" spans="1:7">
      <c r="A154" s="129" t="s">
        <v>2562</v>
      </c>
      <c r="B154" s="130" t="s">
        <v>2571</v>
      </c>
      <c r="C154" s="129"/>
      <c r="D154" s="129"/>
      <c r="E154" s="129"/>
      <c r="F154" s="129"/>
      <c r="G154" s="129"/>
    </row>
    <row r="177" spans="2:2">
      <c r="B177" t="s">
        <v>2652</v>
      </c>
    </row>
  </sheetData>
  <mergeCells count="94">
    <mergeCell ref="B130:G130"/>
    <mergeCell ref="B135:F135"/>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92:C92"/>
    <mergeCell ref="B93:C93"/>
    <mergeCell ref="B86:I86"/>
    <mergeCell ref="B87:I87"/>
    <mergeCell ref="B88:C88"/>
    <mergeCell ref="B89:C89"/>
    <mergeCell ref="B90:I90"/>
  </mergeCells>
  <pageMargins left="0" right="0" top="0" bottom="0" header="0" footer="0"/>
  <pageSetup orientation="landscape"/>
  <headerFooter>
    <oddFooter xml:space="preserve">&amp;C_x000D_&amp;1#&amp;"Aptos"&amp;10&amp;K000000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J106"/>
  <sheetViews>
    <sheetView topLeftCell="A89" workbookViewId="0">
      <selection activeCell="G102" sqref="G102"/>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10</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370</v>
      </c>
      <c r="B7" s="16" t="s">
        <v>371</v>
      </c>
      <c r="C7" s="13" t="s">
        <v>372</v>
      </c>
      <c r="D7" s="13" t="s">
        <v>150</v>
      </c>
      <c r="E7" s="17">
        <v>2800000</v>
      </c>
      <c r="F7" s="18">
        <v>2821.28</v>
      </c>
      <c r="G7" s="19">
        <v>0.3135</v>
      </c>
      <c r="H7" s="20">
        <v>5.6308999999999998E-2</v>
      </c>
      <c r="I7" s="21"/>
      <c r="J7" s="3"/>
    </row>
    <row r="8" spans="1:10" ht="13.05" customHeight="1">
      <c r="A8" s="15" t="s">
        <v>373</v>
      </c>
      <c r="B8" s="16" t="s">
        <v>374</v>
      </c>
      <c r="C8" s="13" t="s">
        <v>375</v>
      </c>
      <c r="D8" s="13" t="s">
        <v>150</v>
      </c>
      <c r="E8" s="17">
        <v>2589200</v>
      </c>
      <c r="F8" s="18">
        <v>2605.33</v>
      </c>
      <c r="G8" s="19">
        <v>0.28949999999999998</v>
      </c>
      <c r="H8" s="20">
        <v>5.6254999999999999E-2</v>
      </c>
      <c r="I8" s="21"/>
      <c r="J8" s="3"/>
    </row>
    <row r="9" spans="1:10" ht="13.05" customHeight="1">
      <c r="A9" s="15" t="s">
        <v>376</v>
      </c>
      <c r="B9" s="16" t="s">
        <v>377</v>
      </c>
      <c r="C9" s="13" t="s">
        <v>378</v>
      </c>
      <c r="D9" s="13" t="s">
        <v>150</v>
      </c>
      <c r="E9" s="17">
        <v>1700000</v>
      </c>
      <c r="F9" s="18">
        <v>1713.05</v>
      </c>
      <c r="G9" s="19">
        <v>0.19040000000000001</v>
      </c>
      <c r="H9" s="20">
        <v>5.6254999999999999E-2</v>
      </c>
      <c r="I9" s="21"/>
      <c r="J9" s="3"/>
    </row>
    <row r="10" spans="1:10" ht="13.05" customHeight="1">
      <c r="A10" s="15" t="s">
        <v>379</v>
      </c>
      <c r="B10" s="16" t="s">
        <v>380</v>
      </c>
      <c r="C10" s="13" t="s">
        <v>381</v>
      </c>
      <c r="D10" s="13" t="s">
        <v>150</v>
      </c>
      <c r="E10" s="17">
        <v>1000000</v>
      </c>
      <c r="F10" s="18">
        <v>1006.1</v>
      </c>
      <c r="G10" s="19">
        <v>0.1118</v>
      </c>
      <c r="H10" s="20">
        <v>5.6254999999999999E-2</v>
      </c>
      <c r="I10" s="21"/>
      <c r="J10" s="3"/>
    </row>
    <row r="11" spans="1:10" ht="13.05" customHeight="1">
      <c r="A11" s="15" t="s">
        <v>382</v>
      </c>
      <c r="B11" s="16" t="s">
        <v>383</v>
      </c>
      <c r="C11" s="13" t="s">
        <v>384</v>
      </c>
      <c r="D11" s="13" t="s">
        <v>150</v>
      </c>
      <c r="E11" s="17">
        <v>500000</v>
      </c>
      <c r="F11" s="18">
        <v>503.09</v>
      </c>
      <c r="G11" s="19">
        <v>5.5899999999999998E-2</v>
      </c>
      <c r="H11" s="20">
        <v>5.6254999999999999E-2</v>
      </c>
      <c r="I11" s="21"/>
      <c r="J11" s="3"/>
    </row>
    <row r="12" spans="1:10" ht="13.05" customHeight="1">
      <c r="A12" s="3"/>
      <c r="B12" s="22" t="s">
        <v>176</v>
      </c>
      <c r="C12" s="2"/>
      <c r="D12" s="2"/>
      <c r="E12" s="2"/>
      <c r="F12" s="23">
        <v>8648.85</v>
      </c>
      <c r="G12" s="24">
        <v>0.96109999999999995</v>
      </c>
      <c r="H12" s="25"/>
      <c r="I12" s="25"/>
      <c r="J12" s="3"/>
    </row>
    <row r="13" spans="1:10" ht="13.05" customHeight="1">
      <c r="A13" s="3"/>
      <c r="B13" s="22" t="s">
        <v>177</v>
      </c>
      <c r="C13" s="2"/>
      <c r="D13" s="2"/>
      <c r="E13" s="2"/>
      <c r="F13" s="25" t="s">
        <v>178</v>
      </c>
      <c r="G13" s="25" t="s">
        <v>178</v>
      </c>
      <c r="H13" s="25"/>
      <c r="I13" s="25"/>
      <c r="J13" s="3"/>
    </row>
    <row r="14" spans="1:10" ht="13.05" customHeight="1">
      <c r="A14" s="3"/>
      <c r="B14" s="22" t="s">
        <v>176</v>
      </c>
      <c r="C14" s="2"/>
      <c r="D14" s="2"/>
      <c r="E14" s="2"/>
      <c r="F14" s="25" t="s">
        <v>178</v>
      </c>
      <c r="G14" s="25" t="s">
        <v>178</v>
      </c>
      <c r="H14" s="25"/>
      <c r="I14" s="25"/>
      <c r="J14" s="3"/>
    </row>
    <row r="15" spans="1:10" ht="13.05" customHeight="1">
      <c r="A15" s="3"/>
      <c r="B15" s="22" t="s">
        <v>187</v>
      </c>
      <c r="C15" s="26"/>
      <c r="D15" s="2"/>
      <c r="E15" s="26"/>
      <c r="F15" s="23">
        <v>8648.85</v>
      </c>
      <c r="G15" s="24">
        <v>0.96109999999999995</v>
      </c>
      <c r="H15" s="25"/>
      <c r="I15" s="25"/>
      <c r="J15" s="3"/>
    </row>
    <row r="16" spans="1:10" ht="13.05" customHeight="1">
      <c r="A16" s="3"/>
      <c r="B16" s="12" t="s">
        <v>227</v>
      </c>
      <c r="C16" s="13"/>
      <c r="D16" s="13"/>
      <c r="E16" s="13"/>
      <c r="F16" s="13"/>
      <c r="G16" s="13"/>
      <c r="H16" s="14"/>
      <c r="I16" s="14"/>
      <c r="J16" s="3"/>
    </row>
    <row r="17" spans="1:10" ht="13.05" customHeight="1">
      <c r="A17" s="15" t="s">
        <v>228</v>
      </c>
      <c r="B17" s="16" t="s">
        <v>229</v>
      </c>
      <c r="C17" s="13"/>
      <c r="D17" s="13" t="s">
        <v>226</v>
      </c>
      <c r="E17" s="17"/>
      <c r="F17" s="18">
        <v>502.98</v>
      </c>
      <c r="G17" s="19">
        <v>5.5899999999999998E-2</v>
      </c>
      <c r="H17" s="20">
        <v>5.3318009716884489E-2</v>
      </c>
      <c r="I17" s="21"/>
      <c r="J17" s="3"/>
    </row>
    <row r="18" spans="1:10" ht="13.05" customHeight="1">
      <c r="A18" s="3"/>
      <c r="B18" s="22" t="s">
        <v>176</v>
      </c>
      <c r="C18" s="2"/>
      <c r="D18" s="2"/>
      <c r="E18" s="2"/>
      <c r="F18" s="23">
        <v>502.98</v>
      </c>
      <c r="G18" s="24">
        <v>5.5899999999999998E-2</v>
      </c>
      <c r="H18" s="25"/>
      <c r="I18" s="25"/>
      <c r="J18" s="3"/>
    </row>
    <row r="19" spans="1:10" ht="13.05" customHeight="1">
      <c r="A19" s="3"/>
      <c r="B19" s="22" t="s">
        <v>177</v>
      </c>
      <c r="C19" s="2"/>
      <c r="D19" s="2"/>
      <c r="E19" s="2"/>
      <c r="F19" s="25" t="s">
        <v>178</v>
      </c>
      <c r="G19" s="25" t="s">
        <v>178</v>
      </c>
      <c r="H19" s="25"/>
      <c r="I19" s="25"/>
      <c r="J19" s="3"/>
    </row>
    <row r="20" spans="1:10" ht="13.05" customHeight="1">
      <c r="A20" s="3"/>
      <c r="B20" s="22" t="s">
        <v>176</v>
      </c>
      <c r="C20" s="2"/>
      <c r="D20" s="2"/>
      <c r="E20" s="2"/>
      <c r="F20" s="25" t="s">
        <v>178</v>
      </c>
      <c r="G20" s="25" t="s">
        <v>178</v>
      </c>
      <c r="H20" s="25"/>
      <c r="I20" s="25"/>
      <c r="J20" s="3"/>
    </row>
    <row r="21" spans="1:10" ht="13.05" customHeight="1">
      <c r="A21" s="3"/>
      <c r="B21" s="22" t="s">
        <v>187</v>
      </c>
      <c r="C21" s="26"/>
      <c r="D21" s="2"/>
      <c r="E21" s="26"/>
      <c r="F21" s="23">
        <v>502.98</v>
      </c>
      <c r="G21" s="24">
        <v>5.5899999999999998E-2</v>
      </c>
      <c r="H21" s="25"/>
      <c r="I21" s="25"/>
      <c r="J21" s="3"/>
    </row>
    <row r="22" spans="1:10" ht="13.05" customHeight="1">
      <c r="A22" s="3"/>
      <c r="B22" s="22" t="s">
        <v>230</v>
      </c>
      <c r="C22" s="13"/>
      <c r="D22" s="2"/>
      <c r="E22" s="13"/>
      <c r="F22" s="27">
        <v>-152.66999999999999</v>
      </c>
      <c r="G22" s="24">
        <v>-1.7000000000000001E-2</v>
      </c>
      <c r="H22" s="25"/>
      <c r="I22" s="25"/>
      <c r="J22" s="3"/>
    </row>
    <row r="23" spans="1:10" ht="13.05" customHeight="1">
      <c r="A23" s="3"/>
      <c r="B23" s="28" t="s">
        <v>231</v>
      </c>
      <c r="C23" s="29"/>
      <c r="D23" s="29"/>
      <c r="E23" s="29"/>
      <c r="F23" s="30">
        <v>8999.16</v>
      </c>
      <c r="G23" s="31">
        <v>1</v>
      </c>
      <c r="H23" s="32"/>
      <c r="I23" s="32"/>
      <c r="J23" s="3"/>
    </row>
    <row r="24" spans="1:10" ht="13.05" customHeight="1">
      <c r="A24" s="3"/>
      <c r="B24" s="6"/>
      <c r="C24" s="3"/>
      <c r="D24" s="3"/>
      <c r="E24" s="3"/>
      <c r="F24" s="3"/>
      <c r="G24" s="3"/>
      <c r="H24" s="3"/>
      <c r="I24" s="3"/>
      <c r="J24" s="3"/>
    </row>
    <row r="25" spans="1:10" ht="13.05" customHeight="1">
      <c r="A25" s="3"/>
      <c r="B25" s="187"/>
      <c r="C25" s="187"/>
      <c r="D25" s="187"/>
      <c r="E25" s="187"/>
      <c r="F25" s="187"/>
      <c r="G25" s="187"/>
      <c r="H25" s="187"/>
      <c r="I25" s="3"/>
      <c r="J25" s="3"/>
    </row>
    <row r="26" spans="1:10" ht="13.05" customHeight="1" thickBot="1">
      <c r="A26" s="3"/>
      <c r="B26" s="187"/>
      <c r="C26" s="187"/>
      <c r="D26" s="187"/>
      <c r="E26" s="187"/>
      <c r="F26" s="187"/>
      <c r="G26" s="187"/>
      <c r="H26" s="187"/>
      <c r="I26" s="3"/>
      <c r="J26" s="3"/>
    </row>
    <row r="27" spans="1:10" ht="13.05" customHeight="1">
      <c r="A27" s="3"/>
      <c r="B27" s="38" t="s">
        <v>2346</v>
      </c>
      <c r="C27" s="39" t="s">
        <v>2347</v>
      </c>
      <c r="D27" s="39" t="s">
        <v>2348</v>
      </c>
      <c r="E27" s="40" t="s">
        <v>2349</v>
      </c>
      <c r="F27" s="3"/>
      <c r="G27" s="3"/>
      <c r="H27" s="3"/>
      <c r="I27" s="3"/>
      <c r="J27" s="3"/>
    </row>
    <row r="28" spans="1:10" ht="13.05" customHeight="1">
      <c r="A28" s="3"/>
      <c r="B28" s="41" t="s">
        <v>2350</v>
      </c>
      <c r="C28" s="42">
        <v>0</v>
      </c>
      <c r="D28" s="42">
        <v>0</v>
      </c>
      <c r="E28" s="43">
        <f>MIN(C28:D28)</f>
        <v>0</v>
      </c>
      <c r="F28" s="3"/>
      <c r="G28" s="3"/>
      <c r="H28" s="3"/>
      <c r="I28" s="3"/>
      <c r="J28" s="3"/>
    </row>
    <row r="29" spans="1:10" ht="26.1" customHeight="1">
      <c r="A29" s="3"/>
      <c r="B29" s="41" t="s">
        <v>2351</v>
      </c>
      <c r="C29" s="42">
        <v>1</v>
      </c>
      <c r="D29" s="42">
        <v>0.96109999999999995</v>
      </c>
      <c r="E29" s="43">
        <f t="shared" ref="E29:E30" si="0">MIN(C29:D29)</f>
        <v>0.96109999999999995</v>
      </c>
      <c r="F29" s="4"/>
      <c r="G29" s="4"/>
      <c r="H29" s="4"/>
      <c r="I29" s="3"/>
      <c r="J29" s="3"/>
    </row>
    <row r="30" spans="1:10">
      <c r="B30" s="41" t="s">
        <v>2352</v>
      </c>
      <c r="C30" s="42">
        <v>0</v>
      </c>
      <c r="D30" s="42">
        <v>3.8899999999999997E-2</v>
      </c>
      <c r="E30" s="43">
        <f t="shared" si="0"/>
        <v>0</v>
      </c>
    </row>
    <row r="31" spans="1:10" ht="15" thickBot="1">
      <c r="B31" s="44" t="s">
        <v>187</v>
      </c>
      <c r="C31" s="45">
        <f t="shared" ref="C31" si="1">SUM(C28:C30)</f>
        <v>1</v>
      </c>
      <c r="D31" s="45">
        <f>SUM(D28:D30)</f>
        <v>1</v>
      </c>
      <c r="E31" s="46">
        <f t="shared" ref="E31" si="2">SUM(E28:E30)</f>
        <v>0.96109999999999995</v>
      </c>
    </row>
    <row r="32" spans="1:10">
      <c r="B32" s="47"/>
      <c r="C32" s="48"/>
      <c r="D32" s="48"/>
      <c r="E32" s="48"/>
    </row>
    <row r="33" spans="2:5">
      <c r="B33" s="47"/>
      <c r="C33" s="48"/>
      <c r="D33" s="48"/>
      <c r="E33" s="48"/>
    </row>
    <row r="34" spans="2:5">
      <c r="B34" s="4" t="s">
        <v>226</v>
      </c>
      <c r="C34" s="3"/>
      <c r="D34" s="3"/>
      <c r="E34" s="3"/>
    </row>
    <row r="35" spans="2:5">
      <c r="B35" s="4" t="s">
        <v>234</v>
      </c>
      <c r="C35" s="3"/>
      <c r="D35" s="3"/>
      <c r="E35" s="3"/>
    </row>
    <row r="36" spans="2:5" ht="72">
      <c r="B36" s="4" t="s">
        <v>235</v>
      </c>
      <c r="C36" s="4"/>
      <c r="D36" s="4"/>
      <c r="E36" s="4"/>
    </row>
    <row r="40" spans="2:5">
      <c r="B40" s="49" t="s">
        <v>2354</v>
      </c>
      <c r="C40" s="50"/>
      <c r="D40" s="50"/>
      <c r="E40" s="51"/>
    </row>
    <row r="41" spans="2:5">
      <c r="B41" s="50" t="s">
        <v>2393</v>
      </c>
      <c r="C41" s="50"/>
      <c r="D41" s="50"/>
      <c r="E41" s="51"/>
    </row>
    <row r="42" spans="2:5">
      <c r="B42" s="57" t="s">
        <v>2394</v>
      </c>
      <c r="C42" s="50"/>
      <c r="D42" s="50"/>
      <c r="E42" s="51"/>
    </row>
    <row r="43" spans="2:5">
      <c r="B43" s="50" t="s">
        <v>2355</v>
      </c>
      <c r="C43" s="50"/>
      <c r="D43" s="50"/>
      <c r="E43" s="51"/>
    </row>
    <row r="44" spans="2:5">
      <c r="B44" s="50" t="s">
        <v>2356</v>
      </c>
      <c r="C44" s="50"/>
      <c r="D44" s="50"/>
      <c r="E44" s="51"/>
    </row>
    <row r="45" spans="2:5">
      <c r="B45" s="50" t="s">
        <v>2357</v>
      </c>
      <c r="C45" s="52"/>
      <c r="D45" s="52"/>
      <c r="E45" s="52"/>
    </row>
    <row r="46" spans="2:5">
      <c r="B46" s="50" t="s">
        <v>2358</v>
      </c>
      <c r="C46" s="50"/>
      <c r="D46" s="50"/>
      <c r="E46" s="51"/>
    </row>
    <row r="47" spans="2:5">
      <c r="B47" s="50" t="s">
        <v>2359</v>
      </c>
      <c r="C47" s="50"/>
      <c r="D47" s="50"/>
      <c r="E47" s="51"/>
    </row>
    <row r="48" spans="2:5">
      <c r="B48" s="50" t="s">
        <v>2360</v>
      </c>
      <c r="C48" s="50"/>
      <c r="D48" s="50"/>
      <c r="E48" s="51"/>
    </row>
    <row r="49" spans="2:5">
      <c r="B49" s="50" t="s">
        <v>2361</v>
      </c>
      <c r="C49" s="50"/>
      <c r="D49" s="50"/>
      <c r="E49" s="51"/>
    </row>
    <row r="50" spans="2:5">
      <c r="B50" s="49" t="s">
        <v>2362</v>
      </c>
      <c r="C50" s="49"/>
      <c r="D50" s="49" t="s">
        <v>2363</v>
      </c>
      <c r="E50" s="49" t="s">
        <v>2364</v>
      </c>
    </row>
    <row r="51" spans="2:5">
      <c r="B51" s="50" t="s">
        <v>2410</v>
      </c>
      <c r="C51" s="50"/>
      <c r="D51" s="53">
        <v>12.5726</v>
      </c>
      <c r="E51" s="53">
        <v>12.649100000000001</v>
      </c>
    </row>
    <row r="52" spans="2:5">
      <c r="B52" s="50" t="s">
        <v>2366</v>
      </c>
      <c r="C52" s="50"/>
      <c r="D52" s="53">
        <v>12.5725</v>
      </c>
      <c r="E52" s="53">
        <v>12.648899999999999</v>
      </c>
    </row>
    <row r="53" spans="2:5">
      <c r="B53" s="50" t="s">
        <v>2374</v>
      </c>
      <c r="C53" s="50"/>
      <c r="D53" s="53">
        <v>12.698399999999999</v>
      </c>
      <c r="E53" s="53">
        <v>12.7784</v>
      </c>
    </row>
    <row r="54" spans="2:5">
      <c r="B54" s="50" t="s">
        <v>2411</v>
      </c>
      <c r="C54" s="50"/>
      <c r="D54" s="53">
        <v>0</v>
      </c>
      <c r="E54" s="53">
        <v>0</v>
      </c>
    </row>
    <row r="55" spans="2:5">
      <c r="B55" s="50"/>
      <c r="C55" s="50"/>
      <c r="D55" s="50"/>
      <c r="E55" s="51"/>
    </row>
    <row r="56" spans="2:5">
      <c r="B56" s="50" t="s">
        <v>2412</v>
      </c>
      <c r="C56" s="50"/>
      <c r="D56" s="50"/>
      <c r="E56" s="51"/>
    </row>
    <row r="57" spans="2:5">
      <c r="B57" s="50" t="s">
        <v>2379</v>
      </c>
      <c r="C57" s="50"/>
      <c r="D57" s="50"/>
      <c r="E57" s="51"/>
    </row>
    <row r="58" spans="2:5">
      <c r="B58" s="50" t="s">
        <v>2380</v>
      </c>
      <c r="C58" s="50"/>
      <c r="D58" s="50"/>
      <c r="E58" s="51"/>
    </row>
    <row r="59" spans="2:5">
      <c r="B59" s="50" t="s">
        <v>2413</v>
      </c>
      <c r="C59" s="50"/>
      <c r="D59" s="50"/>
      <c r="E59" s="51"/>
    </row>
    <row r="60" spans="2:5">
      <c r="B60" s="50" t="s">
        <v>2382</v>
      </c>
      <c r="C60" s="50"/>
      <c r="D60" s="50"/>
      <c r="E60" s="51"/>
    </row>
    <row r="61" spans="2:5">
      <c r="B61" s="50" t="s">
        <v>2400</v>
      </c>
      <c r="C61" s="50"/>
      <c r="D61" s="50"/>
      <c r="E61" s="51"/>
    </row>
    <row r="62" spans="2:5">
      <c r="B62" s="50" t="s">
        <v>2383</v>
      </c>
      <c r="C62" s="50"/>
      <c r="D62" s="50"/>
      <c r="E62" s="51"/>
    </row>
    <row r="63" spans="2:5">
      <c r="B63" s="50" t="s">
        <v>2384</v>
      </c>
      <c r="C63" s="50"/>
      <c r="D63" s="50"/>
      <c r="E63" s="51"/>
    </row>
    <row r="64" spans="2:5">
      <c r="B64" s="50" t="s">
        <v>2385</v>
      </c>
      <c r="C64" s="50"/>
      <c r="D64" s="50"/>
      <c r="E64" s="51"/>
    </row>
    <row r="65" spans="2:5">
      <c r="B65" s="50" t="s">
        <v>2386</v>
      </c>
      <c r="C65" s="50"/>
      <c r="D65" s="50"/>
      <c r="E65" s="51"/>
    </row>
    <row r="66" spans="2:5">
      <c r="B66" s="50" t="s">
        <v>2387</v>
      </c>
      <c r="C66" s="50"/>
      <c r="D66" s="50"/>
      <c r="E66" s="51"/>
    </row>
    <row r="67" spans="2:5">
      <c r="B67" s="50" t="s">
        <v>2388</v>
      </c>
      <c r="C67" s="50"/>
      <c r="D67" s="50"/>
      <c r="E67" s="51"/>
    </row>
    <row r="68" spans="2:5">
      <c r="B68" s="50" t="s">
        <v>2389</v>
      </c>
      <c r="C68" s="50"/>
      <c r="D68" s="50"/>
      <c r="E68" s="51"/>
    </row>
    <row r="69" spans="2:5">
      <c r="B69" s="50" t="s">
        <v>2414</v>
      </c>
      <c r="C69" s="50"/>
      <c r="D69" s="50"/>
      <c r="E69" s="51"/>
    </row>
    <row r="70" spans="2:5">
      <c r="B70" s="50" t="s">
        <v>2415</v>
      </c>
      <c r="C70" s="50"/>
      <c r="D70" s="50"/>
      <c r="E70" s="51"/>
    </row>
    <row r="106" spans="2:2">
      <c r="B106" t="s">
        <v>2652</v>
      </c>
    </row>
  </sheetData>
  <mergeCells count="2">
    <mergeCell ref="B25:H25"/>
    <mergeCell ref="B26:H26"/>
  </mergeCells>
  <pageMargins left="0" right="0" top="0" bottom="0" header="0" footer="0"/>
  <pageSetup orientation="landscape"/>
  <headerFooter>
    <oddFooter xml:space="preserve">&amp;C_x000D_&amp;1#&amp;"Aptos"&amp;10&amp;K000000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J105"/>
  <sheetViews>
    <sheetView topLeftCell="A85" workbookViewId="0">
      <selection activeCell="F104" sqref="F104"/>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12</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103</v>
      </c>
      <c r="E4" s="10" t="s">
        <v>104</v>
      </c>
      <c r="F4" s="10" t="s">
        <v>105</v>
      </c>
      <c r="G4" s="10" t="s">
        <v>106</v>
      </c>
      <c r="H4" s="10" t="s">
        <v>107</v>
      </c>
      <c r="I4" s="10" t="s">
        <v>108</v>
      </c>
      <c r="J4" s="11" t="s">
        <v>109</v>
      </c>
    </row>
    <row r="5" spans="1:10" ht="13.05" customHeight="1">
      <c r="A5" s="3"/>
      <c r="B5" s="12" t="s">
        <v>110</v>
      </c>
      <c r="C5" s="13"/>
      <c r="D5" s="13"/>
      <c r="E5" s="13"/>
      <c r="F5" s="13"/>
      <c r="G5" s="13"/>
      <c r="H5" s="14"/>
      <c r="I5" s="14"/>
      <c r="J5" s="3"/>
    </row>
    <row r="6" spans="1:10" ht="13.05" customHeight="1">
      <c r="A6" s="3"/>
      <c r="B6" s="12" t="s">
        <v>111</v>
      </c>
      <c r="C6" s="13"/>
      <c r="D6" s="13"/>
      <c r="E6" s="13"/>
      <c r="F6" s="3"/>
      <c r="G6" s="14"/>
      <c r="H6" s="14"/>
      <c r="I6" s="14"/>
      <c r="J6" s="3"/>
    </row>
    <row r="7" spans="1:10" ht="13.05" customHeight="1">
      <c r="A7" s="15" t="s">
        <v>385</v>
      </c>
      <c r="B7" s="16" t="s">
        <v>386</v>
      </c>
      <c r="C7" s="13" t="s">
        <v>387</v>
      </c>
      <c r="D7" s="13" t="s">
        <v>150</v>
      </c>
      <c r="E7" s="17">
        <v>1162700</v>
      </c>
      <c r="F7" s="18">
        <v>1198.8699999999999</v>
      </c>
      <c r="G7" s="19">
        <v>0.39269999999999999</v>
      </c>
      <c r="H7" s="20">
        <v>6.8122000000000002E-2</v>
      </c>
      <c r="I7" s="21"/>
      <c r="J7" s="3"/>
    </row>
    <row r="8" spans="1:10" ht="13.05" customHeight="1">
      <c r="A8" s="15" t="s">
        <v>388</v>
      </c>
      <c r="B8" s="16" t="s">
        <v>386</v>
      </c>
      <c r="C8" s="13" t="s">
        <v>389</v>
      </c>
      <c r="D8" s="13" t="s">
        <v>150</v>
      </c>
      <c r="E8" s="17">
        <v>860000</v>
      </c>
      <c r="F8" s="18">
        <v>886.75</v>
      </c>
      <c r="G8" s="19">
        <v>0.29049999999999998</v>
      </c>
      <c r="H8" s="20">
        <v>6.8122000000000002E-2</v>
      </c>
      <c r="I8" s="21"/>
      <c r="J8" s="3"/>
    </row>
    <row r="9" spans="1:10" ht="13.05" customHeight="1">
      <c r="A9" s="15" t="s">
        <v>390</v>
      </c>
      <c r="B9" s="16" t="s">
        <v>386</v>
      </c>
      <c r="C9" s="13" t="s">
        <v>391</v>
      </c>
      <c r="D9" s="13" t="s">
        <v>150</v>
      </c>
      <c r="E9" s="17">
        <v>515000</v>
      </c>
      <c r="F9" s="18">
        <v>531.02</v>
      </c>
      <c r="G9" s="19">
        <v>0.17399999999999999</v>
      </c>
      <c r="H9" s="20">
        <v>6.8122000000000002E-2</v>
      </c>
      <c r="I9" s="21"/>
      <c r="J9" s="3"/>
    </row>
    <row r="10" spans="1:10" ht="13.05" customHeight="1">
      <c r="A10" s="15" t="s">
        <v>392</v>
      </c>
      <c r="B10" s="16" t="s">
        <v>386</v>
      </c>
      <c r="C10" s="13" t="s">
        <v>393</v>
      </c>
      <c r="D10" s="13" t="s">
        <v>150</v>
      </c>
      <c r="E10" s="17">
        <v>255000</v>
      </c>
      <c r="F10" s="18">
        <v>262.93</v>
      </c>
      <c r="G10" s="19">
        <v>8.6099999999999996E-2</v>
      </c>
      <c r="H10" s="20">
        <v>6.8122000000000002E-2</v>
      </c>
      <c r="I10" s="21"/>
      <c r="J10" s="3"/>
    </row>
    <row r="11" spans="1:10" ht="13.05" customHeight="1">
      <c r="A11" s="3"/>
      <c r="B11" s="22" t="s">
        <v>176</v>
      </c>
      <c r="C11" s="2"/>
      <c r="D11" s="2"/>
      <c r="E11" s="2"/>
      <c r="F11" s="23">
        <v>2879.57</v>
      </c>
      <c r="G11" s="24">
        <v>0.94330000000000003</v>
      </c>
      <c r="H11" s="25"/>
      <c r="I11" s="25"/>
      <c r="J11" s="3"/>
    </row>
    <row r="12" spans="1:10" ht="13.05" customHeight="1">
      <c r="A12" s="3"/>
      <c r="B12" s="22" t="s">
        <v>177</v>
      </c>
      <c r="C12" s="2"/>
      <c r="D12" s="2"/>
      <c r="E12" s="2"/>
      <c r="F12" s="25" t="s">
        <v>178</v>
      </c>
      <c r="G12" s="25" t="s">
        <v>178</v>
      </c>
      <c r="H12" s="25"/>
      <c r="I12" s="25"/>
      <c r="J12" s="3"/>
    </row>
    <row r="13" spans="1:10" ht="13.05" customHeight="1">
      <c r="A13" s="3"/>
      <c r="B13" s="22" t="s">
        <v>176</v>
      </c>
      <c r="C13" s="2"/>
      <c r="D13" s="2"/>
      <c r="E13" s="2"/>
      <c r="F13" s="25" t="s">
        <v>178</v>
      </c>
      <c r="G13" s="25" t="s">
        <v>178</v>
      </c>
      <c r="H13" s="25"/>
      <c r="I13" s="25"/>
      <c r="J13" s="3"/>
    </row>
    <row r="14" spans="1:10" ht="13.05" customHeight="1">
      <c r="A14" s="3"/>
      <c r="B14" s="22" t="s">
        <v>187</v>
      </c>
      <c r="C14" s="26"/>
      <c r="D14" s="2"/>
      <c r="E14" s="26"/>
      <c r="F14" s="23">
        <v>2879.57</v>
      </c>
      <c r="G14" s="24">
        <v>0.94330000000000003</v>
      </c>
      <c r="H14" s="25"/>
      <c r="I14" s="25"/>
      <c r="J14" s="3"/>
    </row>
    <row r="15" spans="1:10" ht="13.05" customHeight="1">
      <c r="A15" s="3"/>
      <c r="B15" s="12" t="s">
        <v>227</v>
      </c>
      <c r="C15" s="13"/>
      <c r="D15" s="13"/>
      <c r="E15" s="13"/>
      <c r="F15" s="13"/>
      <c r="G15" s="13"/>
      <c r="H15" s="14"/>
      <c r="I15" s="14"/>
      <c r="J15" s="3"/>
    </row>
    <row r="16" spans="1:10" ht="13.05" customHeight="1">
      <c r="A16" s="15" t="s">
        <v>228</v>
      </c>
      <c r="B16" s="16" t="s">
        <v>229</v>
      </c>
      <c r="C16" s="13"/>
      <c r="D16" s="13" t="s">
        <v>226</v>
      </c>
      <c r="E16" s="17"/>
      <c r="F16" s="18">
        <v>169.15</v>
      </c>
      <c r="G16" s="19">
        <v>5.5399999999999998E-2</v>
      </c>
      <c r="H16" s="20">
        <v>5.331807453329003E-2</v>
      </c>
      <c r="I16" s="21"/>
      <c r="J16" s="3"/>
    </row>
    <row r="17" spans="1:10" ht="13.05" customHeight="1">
      <c r="A17" s="3"/>
      <c r="B17" s="22" t="s">
        <v>176</v>
      </c>
      <c r="C17" s="2"/>
      <c r="D17" s="2"/>
      <c r="E17" s="2"/>
      <c r="F17" s="23">
        <v>169.15</v>
      </c>
      <c r="G17" s="24">
        <v>5.5399999999999998E-2</v>
      </c>
      <c r="H17" s="25"/>
      <c r="I17" s="25"/>
      <c r="J17" s="3"/>
    </row>
    <row r="18" spans="1:10" ht="13.05" customHeight="1">
      <c r="A18" s="3"/>
      <c r="B18" s="22" t="s">
        <v>177</v>
      </c>
      <c r="C18" s="2"/>
      <c r="D18" s="2"/>
      <c r="E18" s="2"/>
      <c r="F18" s="25" t="s">
        <v>178</v>
      </c>
      <c r="G18" s="25" t="s">
        <v>178</v>
      </c>
      <c r="H18" s="25"/>
      <c r="I18" s="25"/>
      <c r="J18" s="3"/>
    </row>
    <row r="19" spans="1:10" ht="13.05" customHeight="1">
      <c r="A19" s="3"/>
      <c r="B19" s="22" t="s">
        <v>176</v>
      </c>
      <c r="C19" s="2"/>
      <c r="D19" s="2"/>
      <c r="E19" s="2"/>
      <c r="F19" s="25" t="s">
        <v>178</v>
      </c>
      <c r="G19" s="25" t="s">
        <v>178</v>
      </c>
      <c r="H19" s="25"/>
      <c r="I19" s="25"/>
      <c r="J19" s="3"/>
    </row>
    <row r="20" spans="1:10" ht="13.05" customHeight="1">
      <c r="A20" s="3"/>
      <c r="B20" s="22" t="s">
        <v>187</v>
      </c>
      <c r="C20" s="26"/>
      <c r="D20" s="2"/>
      <c r="E20" s="26"/>
      <c r="F20" s="23">
        <v>169.15</v>
      </c>
      <c r="G20" s="24">
        <v>5.5399999999999998E-2</v>
      </c>
      <c r="H20" s="25"/>
      <c r="I20" s="25"/>
      <c r="J20" s="3"/>
    </row>
    <row r="21" spans="1:10" ht="13.05" customHeight="1">
      <c r="A21" s="3"/>
      <c r="B21" s="22" t="s">
        <v>230</v>
      </c>
      <c r="C21" s="13"/>
      <c r="D21" s="2"/>
      <c r="E21" s="13"/>
      <c r="F21" s="27">
        <v>3.9</v>
      </c>
      <c r="G21" s="24">
        <v>1.2999999999999999E-3</v>
      </c>
      <c r="H21" s="25"/>
      <c r="I21" s="25"/>
      <c r="J21" s="3"/>
    </row>
    <row r="22" spans="1:10" ht="13.05" customHeight="1">
      <c r="A22" s="3"/>
      <c r="B22" s="28" t="s">
        <v>231</v>
      </c>
      <c r="C22" s="29"/>
      <c r="D22" s="29"/>
      <c r="E22" s="29"/>
      <c r="F22" s="30">
        <v>3052.62</v>
      </c>
      <c r="G22" s="31">
        <v>1</v>
      </c>
      <c r="H22" s="32"/>
      <c r="I22" s="32"/>
      <c r="J22" s="3"/>
    </row>
    <row r="23" spans="1:10" ht="13.05" customHeight="1">
      <c r="A23" s="3"/>
      <c r="B23" s="6"/>
      <c r="C23" s="3"/>
      <c r="D23" s="3"/>
      <c r="E23" s="3"/>
      <c r="F23" s="3"/>
      <c r="G23" s="3"/>
      <c r="H23" s="3"/>
      <c r="I23" s="3"/>
      <c r="J23" s="3"/>
    </row>
    <row r="24" spans="1:10" ht="13.05" customHeight="1">
      <c r="A24" s="3"/>
      <c r="B24" s="187"/>
      <c r="C24" s="187"/>
      <c r="D24" s="187"/>
      <c r="E24" s="187"/>
      <c r="F24" s="187"/>
      <c r="G24" s="187"/>
      <c r="H24" s="187"/>
      <c r="I24" s="3"/>
      <c r="J24" s="3"/>
    </row>
    <row r="25" spans="1:10" ht="13.05" customHeight="1" thickBot="1">
      <c r="A25" s="3"/>
      <c r="B25" s="187"/>
      <c r="C25" s="187"/>
      <c r="D25" s="187"/>
      <c r="E25" s="187"/>
      <c r="F25" s="187"/>
      <c r="G25" s="187"/>
      <c r="H25" s="187"/>
      <c r="I25" s="3"/>
      <c r="J25" s="3"/>
    </row>
    <row r="26" spans="1:10" ht="13.05" customHeight="1">
      <c r="A26" s="3"/>
      <c r="B26" s="38" t="s">
        <v>2346</v>
      </c>
      <c r="C26" s="39" t="s">
        <v>2347</v>
      </c>
      <c r="D26" s="39" t="s">
        <v>2348</v>
      </c>
      <c r="E26" s="40" t="s">
        <v>2349</v>
      </c>
      <c r="F26" s="3"/>
      <c r="G26" s="3"/>
      <c r="H26" s="3"/>
      <c r="I26" s="3"/>
      <c r="J26" s="3"/>
    </row>
    <row r="27" spans="1:10" ht="13.05" customHeight="1">
      <c r="A27" s="3"/>
      <c r="B27" s="41" t="s">
        <v>2350</v>
      </c>
      <c r="C27" s="42">
        <v>0</v>
      </c>
      <c r="D27" s="42">
        <v>0</v>
      </c>
      <c r="E27" s="43">
        <f>MIN(C27:D27)</f>
        <v>0</v>
      </c>
      <c r="F27" s="3"/>
      <c r="G27" s="3"/>
      <c r="H27" s="3"/>
      <c r="I27" s="3"/>
      <c r="J27" s="3"/>
    </row>
    <row r="28" spans="1:10" ht="26.1" customHeight="1">
      <c r="A28" s="3"/>
      <c r="B28" s="41" t="s">
        <v>2351</v>
      </c>
      <c r="C28" s="42">
        <v>1</v>
      </c>
      <c r="D28" s="42">
        <v>0.94330000000000003</v>
      </c>
      <c r="E28" s="43">
        <f t="shared" ref="E28:E29" si="0">MIN(C28:D28)</f>
        <v>0.94330000000000003</v>
      </c>
      <c r="F28" s="4"/>
      <c r="G28" s="4"/>
      <c r="H28" s="4"/>
      <c r="I28" s="3"/>
      <c r="J28" s="3"/>
    </row>
    <row r="29" spans="1:10">
      <c r="B29" s="41" t="s">
        <v>2352</v>
      </c>
      <c r="C29" s="42">
        <v>0</v>
      </c>
      <c r="D29" s="42">
        <v>5.67E-2</v>
      </c>
      <c r="E29" s="43">
        <f t="shared" si="0"/>
        <v>0</v>
      </c>
    </row>
    <row r="30" spans="1:10" ht="15" thickBot="1">
      <c r="B30" s="44" t="s">
        <v>187</v>
      </c>
      <c r="C30" s="45">
        <f t="shared" ref="C30" si="1">SUM(C27:C29)</f>
        <v>1</v>
      </c>
      <c r="D30" s="45">
        <f>SUM(D27:D29)</f>
        <v>1</v>
      </c>
      <c r="E30" s="46">
        <f t="shared" ref="E30" si="2">SUM(E27:E29)</f>
        <v>0.94330000000000003</v>
      </c>
    </row>
    <row r="31" spans="1:10">
      <c r="B31" s="47"/>
      <c r="C31" s="48"/>
      <c r="D31" s="48"/>
      <c r="E31" s="48"/>
    </row>
    <row r="32" spans="1:10">
      <c r="B32" s="47"/>
      <c r="C32" s="48"/>
      <c r="D32" s="48"/>
      <c r="E32" s="48"/>
    </row>
    <row r="33" spans="2:5">
      <c r="B33" s="4" t="s">
        <v>226</v>
      </c>
      <c r="C33" s="3"/>
      <c r="D33" s="3"/>
      <c r="E33" s="3"/>
    </row>
    <row r="34" spans="2:5">
      <c r="B34" s="4" t="s">
        <v>234</v>
      </c>
      <c r="C34" s="3"/>
      <c r="D34" s="3"/>
      <c r="E34" s="3"/>
    </row>
    <row r="35" spans="2:5" ht="72">
      <c r="B35" s="4" t="s">
        <v>235</v>
      </c>
      <c r="C35" s="4"/>
      <c r="D35" s="4"/>
      <c r="E35" s="4"/>
    </row>
    <row r="39" spans="2:5">
      <c r="B39" s="49" t="s">
        <v>2354</v>
      </c>
      <c r="C39" s="50"/>
      <c r="D39" s="50"/>
      <c r="E39" s="51"/>
    </row>
    <row r="40" spans="2:5">
      <c r="B40" s="50" t="s">
        <v>2393</v>
      </c>
      <c r="C40" s="50"/>
      <c r="D40" s="50"/>
      <c r="E40" s="51"/>
    </row>
    <row r="41" spans="2:5">
      <c r="B41" s="57" t="s">
        <v>2394</v>
      </c>
      <c r="C41" s="50"/>
      <c r="D41" s="50"/>
      <c r="E41" s="51"/>
    </row>
    <row r="42" spans="2:5">
      <c r="B42" s="50" t="s">
        <v>2355</v>
      </c>
      <c r="C42" s="50"/>
      <c r="D42" s="50"/>
      <c r="E42" s="51"/>
    </row>
    <row r="43" spans="2:5">
      <c r="B43" s="50" t="s">
        <v>2356</v>
      </c>
      <c r="C43" s="50"/>
      <c r="D43" s="50"/>
      <c r="E43" s="51"/>
    </row>
    <row r="44" spans="2:5">
      <c r="B44" s="50" t="s">
        <v>2357</v>
      </c>
      <c r="C44" s="52"/>
      <c r="D44" s="52"/>
      <c r="E44" s="52"/>
    </row>
    <row r="45" spans="2:5">
      <c r="B45" s="50" t="s">
        <v>2358</v>
      </c>
      <c r="C45" s="50"/>
      <c r="D45" s="50"/>
      <c r="E45" s="51"/>
    </row>
    <row r="46" spans="2:5">
      <c r="B46" s="50" t="s">
        <v>2359</v>
      </c>
      <c r="C46" s="50"/>
      <c r="D46" s="50"/>
      <c r="E46" s="51"/>
    </row>
    <row r="47" spans="2:5">
      <c r="B47" s="50" t="s">
        <v>2360</v>
      </c>
      <c r="C47" s="50"/>
      <c r="D47" s="50"/>
      <c r="E47" s="51"/>
    </row>
    <row r="48" spans="2:5">
      <c r="B48" s="50" t="s">
        <v>2361</v>
      </c>
      <c r="C48" s="50"/>
      <c r="D48" s="50"/>
      <c r="E48" s="51"/>
    </row>
    <row r="49" spans="2:5">
      <c r="B49" s="49" t="s">
        <v>2362</v>
      </c>
      <c r="C49" s="49"/>
      <c r="D49" s="49" t="s">
        <v>2363</v>
      </c>
      <c r="E49" s="49" t="s">
        <v>2364</v>
      </c>
    </row>
    <row r="50" spans="2:5">
      <c r="B50" s="50" t="s">
        <v>2410</v>
      </c>
      <c r="C50" s="50"/>
      <c r="D50" s="53">
        <v>11.6457</v>
      </c>
      <c r="E50" s="53">
        <v>11.844900000000001</v>
      </c>
    </row>
    <row r="51" spans="2:5">
      <c r="B51" s="50" t="s">
        <v>2366</v>
      </c>
      <c r="C51" s="50"/>
      <c r="D51" s="53">
        <v>12.489599999999999</v>
      </c>
      <c r="E51" s="53">
        <v>12.7033</v>
      </c>
    </row>
    <row r="52" spans="2:5">
      <c r="B52" s="50" t="s">
        <v>2411</v>
      </c>
      <c r="C52" s="50"/>
      <c r="D52" s="53">
        <v>11.831799999999999</v>
      </c>
      <c r="E52" s="53">
        <v>12.0372</v>
      </c>
    </row>
    <row r="53" spans="2:5">
      <c r="B53" s="50" t="s">
        <v>2374</v>
      </c>
      <c r="C53" s="50"/>
      <c r="D53" s="53">
        <v>12.6092</v>
      </c>
      <c r="E53" s="53">
        <v>12.828099999999999</v>
      </c>
    </row>
    <row r="54" spans="2:5">
      <c r="B54" s="50"/>
      <c r="C54" s="50"/>
      <c r="D54" s="50"/>
      <c r="E54" s="51"/>
    </row>
    <row r="55" spans="2:5">
      <c r="B55" s="50" t="s">
        <v>2412</v>
      </c>
      <c r="C55" s="50"/>
      <c r="D55" s="50"/>
      <c r="E55" s="51"/>
    </row>
    <row r="56" spans="2:5">
      <c r="B56" s="50" t="s">
        <v>2379</v>
      </c>
      <c r="C56" s="50"/>
      <c r="D56" s="50"/>
      <c r="E56" s="51"/>
    </row>
    <row r="57" spans="2:5">
      <c r="B57" s="50" t="s">
        <v>2380</v>
      </c>
      <c r="C57" s="50"/>
      <c r="D57" s="50"/>
      <c r="E57" s="51"/>
    </row>
    <row r="58" spans="2:5">
      <c r="B58" s="50" t="s">
        <v>2416</v>
      </c>
      <c r="C58" s="50"/>
      <c r="D58" s="50"/>
      <c r="E58" s="51"/>
    </row>
    <row r="59" spans="2:5">
      <c r="B59" s="50" t="s">
        <v>2382</v>
      </c>
      <c r="C59" s="50"/>
      <c r="D59" s="50"/>
      <c r="E59" s="51"/>
    </row>
    <row r="60" spans="2:5">
      <c r="B60" s="50" t="s">
        <v>2400</v>
      </c>
      <c r="C60" s="50"/>
      <c r="D60" s="50"/>
      <c r="E60" s="51"/>
    </row>
    <row r="61" spans="2:5">
      <c r="B61" s="50" t="s">
        <v>2383</v>
      </c>
      <c r="C61" s="50"/>
      <c r="D61" s="50"/>
      <c r="E61" s="51"/>
    </row>
    <row r="62" spans="2:5">
      <c r="B62" s="50" t="s">
        <v>2384</v>
      </c>
      <c r="C62" s="50"/>
      <c r="D62" s="50"/>
      <c r="E62" s="51"/>
    </row>
    <row r="63" spans="2:5">
      <c r="B63" s="50" t="s">
        <v>2385</v>
      </c>
      <c r="C63" s="50"/>
      <c r="D63" s="50"/>
      <c r="E63" s="51"/>
    </row>
    <row r="64" spans="2:5">
      <c r="B64" s="50" t="s">
        <v>2386</v>
      </c>
      <c r="C64" s="50"/>
      <c r="D64" s="50"/>
      <c r="E64" s="51"/>
    </row>
    <row r="65" spans="2:5">
      <c r="B65" s="50" t="s">
        <v>2387</v>
      </c>
      <c r="C65" s="50"/>
      <c r="D65" s="50"/>
      <c r="E65" s="51"/>
    </row>
    <row r="66" spans="2:5">
      <c r="B66" s="50" t="s">
        <v>2388</v>
      </c>
      <c r="C66" s="50"/>
      <c r="D66" s="50"/>
      <c r="E66" s="51"/>
    </row>
    <row r="67" spans="2:5">
      <c r="B67" s="50" t="s">
        <v>2389</v>
      </c>
      <c r="C67" s="50"/>
      <c r="D67" s="50"/>
      <c r="E67" s="51"/>
    </row>
    <row r="68" spans="2:5">
      <c r="B68" s="50" t="s">
        <v>2417</v>
      </c>
      <c r="C68" s="50"/>
      <c r="D68" s="50"/>
      <c r="E68" s="51"/>
    </row>
    <row r="69" spans="2:5">
      <c r="B69" s="50" t="s">
        <v>2418</v>
      </c>
      <c r="C69" s="50"/>
      <c r="D69" s="50"/>
      <c r="E69" s="51"/>
    </row>
    <row r="105" spans="2:2">
      <c r="B105" t="s">
        <v>2652</v>
      </c>
    </row>
  </sheetData>
  <mergeCells count="2">
    <mergeCell ref="B24:H24"/>
    <mergeCell ref="B25:H25"/>
  </mergeCells>
  <pageMargins left="0" right="0" top="0" bottom="0" header="0" footer="0"/>
  <pageSetup orientation="landscape"/>
  <headerFooter>
    <oddFooter xml:space="preserve">&amp;C_x000D_&amp;1#&amp;"Aptos"&amp;10&amp;K000000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J156"/>
  <sheetViews>
    <sheetView topLeftCell="A134" workbookViewId="0">
      <selection activeCell="G143" sqref="G143"/>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14</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395</v>
      </c>
      <c r="B7" s="16" t="s">
        <v>396</v>
      </c>
      <c r="C7" s="13" t="s">
        <v>397</v>
      </c>
      <c r="D7" s="13" t="s">
        <v>398</v>
      </c>
      <c r="E7" s="17">
        <v>2000000</v>
      </c>
      <c r="F7" s="18">
        <v>8282</v>
      </c>
      <c r="G7" s="19">
        <v>3.3000000000000002E-2</v>
      </c>
      <c r="H7" s="21"/>
      <c r="I7" s="21"/>
      <c r="J7" s="3"/>
    </row>
    <row r="8" spans="1:10" ht="13.05" customHeight="1">
      <c r="A8" s="15" t="s">
        <v>399</v>
      </c>
      <c r="B8" s="16" t="s">
        <v>400</v>
      </c>
      <c r="C8" s="13" t="s">
        <v>401</v>
      </c>
      <c r="D8" s="13" t="s">
        <v>398</v>
      </c>
      <c r="E8" s="17">
        <v>165000</v>
      </c>
      <c r="F8" s="18">
        <v>8157.6</v>
      </c>
      <c r="G8" s="19">
        <v>3.2500000000000001E-2</v>
      </c>
      <c r="H8" s="21"/>
      <c r="I8" s="21"/>
      <c r="J8" s="3"/>
    </row>
    <row r="9" spans="1:10" ht="13.05" customHeight="1">
      <c r="A9" s="15" t="s">
        <v>402</v>
      </c>
      <c r="B9" s="16" t="s">
        <v>403</v>
      </c>
      <c r="C9" s="13" t="s">
        <v>404</v>
      </c>
      <c r="D9" s="13" t="s">
        <v>398</v>
      </c>
      <c r="E9" s="17">
        <v>19105</v>
      </c>
      <c r="F9" s="18">
        <v>6671.47</v>
      </c>
      <c r="G9" s="19">
        <v>2.6499999999999999E-2</v>
      </c>
      <c r="H9" s="21"/>
      <c r="I9" s="21"/>
      <c r="J9" s="3"/>
    </row>
    <row r="10" spans="1:10" ht="13.05" customHeight="1">
      <c r="A10" s="15" t="s">
        <v>405</v>
      </c>
      <c r="B10" s="16" t="s">
        <v>406</v>
      </c>
      <c r="C10" s="13" t="s">
        <v>407</v>
      </c>
      <c r="D10" s="13" t="s">
        <v>408</v>
      </c>
      <c r="E10" s="17">
        <v>2000000</v>
      </c>
      <c r="F10" s="18">
        <v>6601</v>
      </c>
      <c r="G10" s="19">
        <v>2.63E-2</v>
      </c>
      <c r="H10" s="21"/>
      <c r="I10" s="21"/>
      <c r="J10" s="3"/>
    </row>
    <row r="11" spans="1:10" ht="13.05" customHeight="1">
      <c r="A11" s="15" t="s">
        <v>409</v>
      </c>
      <c r="B11" s="16" t="s">
        <v>410</v>
      </c>
      <c r="C11" s="13" t="s">
        <v>411</v>
      </c>
      <c r="D11" s="13" t="s">
        <v>412</v>
      </c>
      <c r="E11" s="17">
        <v>85608</v>
      </c>
      <c r="F11" s="18">
        <v>6580.69</v>
      </c>
      <c r="G11" s="19">
        <v>2.6200000000000001E-2</v>
      </c>
      <c r="H11" s="21"/>
      <c r="I11" s="21"/>
      <c r="J11" s="3"/>
    </row>
    <row r="12" spans="1:10" ht="13.05" customHeight="1">
      <c r="A12" s="15" t="s">
        <v>413</v>
      </c>
      <c r="B12" s="16" t="s">
        <v>414</v>
      </c>
      <c r="C12" s="13" t="s">
        <v>415</v>
      </c>
      <c r="D12" s="13" t="s">
        <v>408</v>
      </c>
      <c r="E12" s="17">
        <v>740000</v>
      </c>
      <c r="F12" s="18">
        <v>6043.21</v>
      </c>
      <c r="G12" s="19">
        <v>2.4E-2</v>
      </c>
      <c r="H12" s="21"/>
      <c r="I12" s="21"/>
      <c r="J12" s="3"/>
    </row>
    <row r="13" spans="1:10" ht="13.05" customHeight="1">
      <c r="A13" s="15" t="s">
        <v>416</v>
      </c>
      <c r="B13" s="16" t="s">
        <v>417</v>
      </c>
      <c r="C13" s="13" t="s">
        <v>418</v>
      </c>
      <c r="D13" s="13" t="s">
        <v>419</v>
      </c>
      <c r="E13" s="17">
        <v>170466</v>
      </c>
      <c r="F13" s="18">
        <v>6010.97</v>
      </c>
      <c r="G13" s="19">
        <v>2.3900000000000001E-2</v>
      </c>
      <c r="H13" s="21"/>
      <c r="I13" s="21"/>
      <c r="J13" s="3"/>
    </row>
    <row r="14" spans="1:10" ht="13.05" customHeight="1">
      <c r="A14" s="15" t="s">
        <v>420</v>
      </c>
      <c r="B14" s="16" t="s">
        <v>421</v>
      </c>
      <c r="C14" s="13" t="s">
        <v>422</v>
      </c>
      <c r="D14" s="13" t="s">
        <v>423</v>
      </c>
      <c r="E14" s="17">
        <v>150000</v>
      </c>
      <c r="F14" s="18">
        <v>5798.4</v>
      </c>
      <c r="G14" s="19">
        <v>2.3099999999999999E-2</v>
      </c>
      <c r="H14" s="21"/>
      <c r="I14" s="21"/>
      <c r="J14" s="3"/>
    </row>
    <row r="15" spans="1:10" ht="13.05" customHeight="1">
      <c r="A15" s="15" t="s">
        <v>424</v>
      </c>
      <c r="B15" s="16" t="s">
        <v>425</v>
      </c>
      <c r="C15" s="13" t="s">
        <v>426</v>
      </c>
      <c r="D15" s="13" t="s">
        <v>427</v>
      </c>
      <c r="E15" s="17">
        <v>348500</v>
      </c>
      <c r="F15" s="18">
        <v>5675.67</v>
      </c>
      <c r="G15" s="19">
        <v>2.2599999999999999E-2</v>
      </c>
      <c r="H15" s="21"/>
      <c r="I15" s="21"/>
      <c r="J15" s="3"/>
    </row>
    <row r="16" spans="1:10" ht="13.05" customHeight="1">
      <c r="A16" s="15" t="s">
        <v>428</v>
      </c>
      <c r="B16" s="16" t="s">
        <v>429</v>
      </c>
      <c r="C16" s="13" t="s">
        <v>430</v>
      </c>
      <c r="D16" s="13" t="s">
        <v>419</v>
      </c>
      <c r="E16" s="17">
        <v>311250</v>
      </c>
      <c r="F16" s="18">
        <v>5294.36</v>
      </c>
      <c r="G16" s="19">
        <v>2.1100000000000001E-2</v>
      </c>
      <c r="H16" s="21"/>
      <c r="I16" s="21"/>
      <c r="J16" s="3"/>
    </row>
    <row r="17" spans="1:10" ht="13.05" customHeight="1">
      <c r="A17" s="15" t="s">
        <v>431</v>
      </c>
      <c r="B17" s="16" t="s">
        <v>432</v>
      </c>
      <c r="C17" s="13" t="s">
        <v>433</v>
      </c>
      <c r="D17" s="13" t="s">
        <v>434</v>
      </c>
      <c r="E17" s="17">
        <v>250000</v>
      </c>
      <c r="F17" s="18">
        <v>4871.5</v>
      </c>
      <c r="G17" s="19">
        <v>1.9400000000000001E-2</v>
      </c>
      <c r="H17" s="21"/>
      <c r="I17" s="21"/>
      <c r="J17" s="3"/>
    </row>
    <row r="18" spans="1:10" ht="13.05" customHeight="1">
      <c r="A18" s="15" t="s">
        <v>435</v>
      </c>
      <c r="B18" s="16" t="s">
        <v>436</v>
      </c>
      <c r="C18" s="13" t="s">
        <v>437</v>
      </c>
      <c r="D18" s="13" t="s">
        <v>423</v>
      </c>
      <c r="E18" s="17">
        <v>380000</v>
      </c>
      <c r="F18" s="18">
        <v>4415.6000000000004</v>
      </c>
      <c r="G18" s="19">
        <v>1.7600000000000001E-2</v>
      </c>
      <c r="H18" s="21"/>
      <c r="I18" s="21"/>
      <c r="J18" s="3"/>
    </row>
    <row r="19" spans="1:10" ht="13.05" customHeight="1">
      <c r="A19" s="15" t="s">
        <v>438</v>
      </c>
      <c r="B19" s="16" t="s">
        <v>439</v>
      </c>
      <c r="C19" s="13" t="s">
        <v>440</v>
      </c>
      <c r="D19" s="13" t="s">
        <v>441</v>
      </c>
      <c r="E19" s="17">
        <v>450000</v>
      </c>
      <c r="F19" s="18">
        <v>4306.28</v>
      </c>
      <c r="G19" s="19">
        <v>1.7100000000000001E-2</v>
      </c>
      <c r="H19" s="21"/>
      <c r="I19" s="21"/>
      <c r="J19" s="3"/>
    </row>
    <row r="20" spans="1:10" ht="13.05" customHeight="1">
      <c r="A20" s="15" t="s">
        <v>442</v>
      </c>
      <c r="B20" s="16" t="s">
        <v>443</v>
      </c>
      <c r="C20" s="13" t="s">
        <v>444</v>
      </c>
      <c r="D20" s="13" t="s">
        <v>408</v>
      </c>
      <c r="E20" s="17">
        <v>7056567</v>
      </c>
      <c r="F20" s="18">
        <v>4166.8999999999996</v>
      </c>
      <c r="G20" s="19">
        <v>1.66E-2</v>
      </c>
      <c r="H20" s="21"/>
      <c r="I20" s="21"/>
      <c r="J20" s="3"/>
    </row>
    <row r="21" spans="1:10" ht="13.05" customHeight="1">
      <c r="A21" s="15" t="s">
        <v>445</v>
      </c>
      <c r="B21" s="16" t="s">
        <v>446</v>
      </c>
      <c r="C21" s="13" t="s">
        <v>447</v>
      </c>
      <c r="D21" s="13" t="s">
        <v>448</v>
      </c>
      <c r="E21" s="17">
        <v>1200000</v>
      </c>
      <c r="F21" s="18">
        <v>4075.2</v>
      </c>
      <c r="G21" s="19">
        <v>1.6199999999999999E-2</v>
      </c>
      <c r="H21" s="21"/>
      <c r="I21" s="21"/>
      <c r="J21" s="3"/>
    </row>
    <row r="22" spans="1:10" ht="13.05" customHeight="1">
      <c r="A22" s="15" t="s">
        <v>449</v>
      </c>
      <c r="B22" s="16" t="s">
        <v>450</v>
      </c>
      <c r="C22" s="13" t="s">
        <v>451</v>
      </c>
      <c r="D22" s="13" t="s">
        <v>452</v>
      </c>
      <c r="E22" s="17">
        <v>190000</v>
      </c>
      <c r="F22" s="18">
        <v>4073.79</v>
      </c>
      <c r="G22" s="19">
        <v>1.6199999999999999E-2</v>
      </c>
      <c r="H22" s="21"/>
      <c r="I22" s="21"/>
      <c r="J22" s="3"/>
    </row>
    <row r="23" spans="1:10" ht="13.05" customHeight="1">
      <c r="A23" s="15" t="s">
        <v>453</v>
      </c>
      <c r="B23" s="16" t="s">
        <v>454</v>
      </c>
      <c r="C23" s="13" t="s">
        <v>455</v>
      </c>
      <c r="D23" s="13" t="s">
        <v>456</v>
      </c>
      <c r="E23" s="17">
        <v>1000000</v>
      </c>
      <c r="F23" s="18">
        <v>3944.5</v>
      </c>
      <c r="G23" s="19">
        <v>1.5699999999999999E-2</v>
      </c>
      <c r="H23" s="21"/>
      <c r="I23" s="21"/>
      <c r="J23" s="3"/>
    </row>
    <row r="24" spans="1:10" ht="13.05" customHeight="1">
      <c r="A24" s="15" t="s">
        <v>457</v>
      </c>
      <c r="B24" s="16" t="s">
        <v>458</v>
      </c>
      <c r="C24" s="13" t="s">
        <v>459</v>
      </c>
      <c r="D24" s="13" t="s">
        <v>423</v>
      </c>
      <c r="E24" s="17">
        <v>138000</v>
      </c>
      <c r="F24" s="18">
        <v>3915.34</v>
      </c>
      <c r="G24" s="19">
        <v>1.5599999999999999E-2</v>
      </c>
      <c r="H24" s="21"/>
      <c r="I24" s="21"/>
      <c r="J24" s="3"/>
    </row>
    <row r="25" spans="1:10" ht="13.05" customHeight="1">
      <c r="A25" s="15" t="s">
        <v>460</v>
      </c>
      <c r="B25" s="16" t="s">
        <v>461</v>
      </c>
      <c r="C25" s="13" t="s">
        <v>462</v>
      </c>
      <c r="D25" s="13" t="s">
        <v>452</v>
      </c>
      <c r="E25" s="17">
        <v>149694</v>
      </c>
      <c r="F25" s="18">
        <v>3841.15</v>
      </c>
      <c r="G25" s="19">
        <v>1.5299999999999999E-2</v>
      </c>
      <c r="H25" s="21"/>
      <c r="I25" s="21"/>
      <c r="J25" s="3"/>
    </row>
    <row r="26" spans="1:10" ht="13.05" customHeight="1">
      <c r="A26" s="15" t="s">
        <v>463</v>
      </c>
      <c r="B26" s="16" t="s">
        <v>464</v>
      </c>
      <c r="C26" s="13" t="s">
        <v>465</v>
      </c>
      <c r="D26" s="13" t="s">
        <v>466</v>
      </c>
      <c r="E26" s="17">
        <v>9742941</v>
      </c>
      <c r="F26" s="18">
        <v>3838.72</v>
      </c>
      <c r="G26" s="19">
        <v>1.5299999999999999E-2</v>
      </c>
      <c r="H26" s="21"/>
      <c r="I26" s="21"/>
      <c r="J26" s="3"/>
    </row>
    <row r="27" spans="1:10" ht="13.05" customHeight="1">
      <c r="A27" s="15" t="s">
        <v>467</v>
      </c>
      <c r="B27" s="16" t="s">
        <v>468</v>
      </c>
      <c r="C27" s="13" t="s">
        <v>469</v>
      </c>
      <c r="D27" s="13" t="s">
        <v>470</v>
      </c>
      <c r="E27" s="17">
        <v>85000</v>
      </c>
      <c r="F27" s="18">
        <v>3830.7</v>
      </c>
      <c r="G27" s="19">
        <v>1.52E-2</v>
      </c>
      <c r="H27" s="21"/>
      <c r="I27" s="21"/>
      <c r="J27" s="3"/>
    </row>
    <row r="28" spans="1:10" ht="13.05" customHeight="1">
      <c r="A28" s="15" t="s">
        <v>471</v>
      </c>
      <c r="B28" s="16" t="s">
        <v>472</v>
      </c>
      <c r="C28" s="13" t="s">
        <v>473</v>
      </c>
      <c r="D28" s="13" t="s">
        <v>292</v>
      </c>
      <c r="E28" s="17">
        <v>4643000</v>
      </c>
      <c r="F28" s="18">
        <v>3776.15</v>
      </c>
      <c r="G28" s="19">
        <v>1.4999999999999999E-2</v>
      </c>
      <c r="H28" s="21"/>
      <c r="I28" s="21"/>
      <c r="J28" s="3"/>
    </row>
    <row r="29" spans="1:10" ht="13.05" customHeight="1">
      <c r="A29" s="15" t="s">
        <v>474</v>
      </c>
      <c r="B29" s="16" t="s">
        <v>475</v>
      </c>
      <c r="C29" s="13" t="s">
        <v>476</v>
      </c>
      <c r="D29" s="13" t="s">
        <v>477</v>
      </c>
      <c r="E29" s="17">
        <v>1200000</v>
      </c>
      <c r="F29" s="18">
        <v>3730.2</v>
      </c>
      <c r="G29" s="19">
        <v>1.4800000000000001E-2</v>
      </c>
      <c r="H29" s="21"/>
      <c r="I29" s="21"/>
      <c r="J29" s="3"/>
    </row>
    <row r="30" spans="1:10" ht="13.05" customHeight="1">
      <c r="A30" s="15" t="s">
        <v>478</v>
      </c>
      <c r="B30" s="16" t="s">
        <v>479</v>
      </c>
      <c r="C30" s="13" t="s">
        <v>480</v>
      </c>
      <c r="D30" s="13" t="s">
        <v>481</v>
      </c>
      <c r="E30" s="17">
        <v>185000</v>
      </c>
      <c r="F30" s="18">
        <v>3709.25</v>
      </c>
      <c r="G30" s="19">
        <v>1.4800000000000001E-2</v>
      </c>
      <c r="H30" s="21"/>
      <c r="I30" s="21"/>
      <c r="J30" s="3"/>
    </row>
    <row r="31" spans="1:10" ht="13.05" customHeight="1">
      <c r="A31" s="15" t="s">
        <v>482</v>
      </c>
      <c r="B31" s="16" t="s">
        <v>483</v>
      </c>
      <c r="C31" s="13" t="s">
        <v>484</v>
      </c>
      <c r="D31" s="13" t="s">
        <v>408</v>
      </c>
      <c r="E31" s="17">
        <v>15020000</v>
      </c>
      <c r="F31" s="18">
        <v>3631.84</v>
      </c>
      <c r="G31" s="19">
        <v>1.4500000000000001E-2</v>
      </c>
      <c r="H31" s="21"/>
      <c r="I31" s="21"/>
      <c r="J31" s="3"/>
    </row>
    <row r="32" spans="1:10" ht="13.05" customHeight="1">
      <c r="A32" s="15" t="s">
        <v>485</v>
      </c>
      <c r="B32" s="16" t="s">
        <v>486</v>
      </c>
      <c r="C32" s="13" t="s">
        <v>487</v>
      </c>
      <c r="D32" s="13" t="s">
        <v>419</v>
      </c>
      <c r="E32" s="17">
        <v>148178</v>
      </c>
      <c r="F32" s="18">
        <v>3630.81</v>
      </c>
      <c r="G32" s="19">
        <v>1.44E-2</v>
      </c>
      <c r="H32" s="21"/>
      <c r="I32" s="21"/>
      <c r="J32" s="3"/>
    </row>
    <row r="33" spans="1:10" ht="13.05" customHeight="1">
      <c r="A33" s="15" t="s">
        <v>488</v>
      </c>
      <c r="B33" s="16" t="s">
        <v>489</v>
      </c>
      <c r="C33" s="13" t="s">
        <v>490</v>
      </c>
      <c r="D33" s="13" t="s">
        <v>491</v>
      </c>
      <c r="E33" s="17">
        <v>227600</v>
      </c>
      <c r="F33" s="18">
        <v>3605.18</v>
      </c>
      <c r="G33" s="19">
        <v>1.43E-2</v>
      </c>
      <c r="H33" s="21"/>
      <c r="I33" s="21"/>
      <c r="J33" s="3"/>
    </row>
    <row r="34" spans="1:10" ht="13.05" customHeight="1">
      <c r="A34" s="15" t="s">
        <v>492</v>
      </c>
      <c r="B34" s="16" t="s">
        <v>493</v>
      </c>
      <c r="C34" s="13" t="s">
        <v>494</v>
      </c>
      <c r="D34" s="13" t="s">
        <v>452</v>
      </c>
      <c r="E34" s="17">
        <v>86000</v>
      </c>
      <c r="F34" s="18">
        <v>3603.14</v>
      </c>
      <c r="G34" s="19">
        <v>1.43E-2</v>
      </c>
      <c r="H34" s="21"/>
      <c r="I34" s="21"/>
      <c r="J34" s="3"/>
    </row>
    <row r="35" spans="1:10" ht="13.05" customHeight="1">
      <c r="A35" s="15" t="s">
        <v>495</v>
      </c>
      <c r="B35" s="16" t="s">
        <v>496</v>
      </c>
      <c r="C35" s="13" t="s">
        <v>497</v>
      </c>
      <c r="D35" s="13" t="s">
        <v>419</v>
      </c>
      <c r="E35" s="17">
        <v>14000</v>
      </c>
      <c r="F35" s="18">
        <v>3561.6</v>
      </c>
      <c r="G35" s="19">
        <v>1.4200000000000001E-2</v>
      </c>
      <c r="H35" s="21"/>
      <c r="I35" s="21"/>
      <c r="J35" s="3"/>
    </row>
    <row r="36" spans="1:10" ht="13.05" customHeight="1">
      <c r="A36" s="15" t="s">
        <v>498</v>
      </c>
      <c r="B36" s="16" t="s">
        <v>499</v>
      </c>
      <c r="C36" s="13" t="s">
        <v>500</v>
      </c>
      <c r="D36" s="13" t="s">
        <v>412</v>
      </c>
      <c r="E36" s="17">
        <v>48000</v>
      </c>
      <c r="F36" s="18">
        <v>3509.28</v>
      </c>
      <c r="G36" s="19">
        <v>1.4E-2</v>
      </c>
      <c r="H36" s="21"/>
      <c r="I36" s="21"/>
      <c r="J36" s="3"/>
    </row>
    <row r="37" spans="1:10" ht="13.05" customHeight="1">
      <c r="A37" s="15" t="s">
        <v>501</v>
      </c>
      <c r="B37" s="16" t="s">
        <v>502</v>
      </c>
      <c r="C37" s="13" t="s">
        <v>503</v>
      </c>
      <c r="D37" s="13" t="s">
        <v>504</v>
      </c>
      <c r="E37" s="17">
        <v>80000</v>
      </c>
      <c r="F37" s="18">
        <v>3461.2</v>
      </c>
      <c r="G37" s="19">
        <v>1.38E-2</v>
      </c>
      <c r="H37" s="21"/>
      <c r="I37" s="21"/>
      <c r="J37" s="3"/>
    </row>
    <row r="38" spans="1:10" ht="13.05" customHeight="1">
      <c r="A38" s="15" t="s">
        <v>505</v>
      </c>
      <c r="B38" s="16" t="s">
        <v>506</v>
      </c>
      <c r="C38" s="13" t="s">
        <v>507</v>
      </c>
      <c r="D38" s="13" t="s">
        <v>508</v>
      </c>
      <c r="E38" s="17">
        <v>2100000</v>
      </c>
      <c r="F38" s="18">
        <v>3311.7</v>
      </c>
      <c r="G38" s="19">
        <v>1.32E-2</v>
      </c>
      <c r="H38" s="21"/>
      <c r="I38" s="21"/>
      <c r="J38" s="3"/>
    </row>
    <row r="39" spans="1:10" ht="13.05" customHeight="1">
      <c r="A39" s="15" t="s">
        <v>509</v>
      </c>
      <c r="B39" s="16" t="s">
        <v>510</v>
      </c>
      <c r="C39" s="13" t="s">
        <v>511</v>
      </c>
      <c r="D39" s="13" t="s">
        <v>427</v>
      </c>
      <c r="E39" s="17">
        <v>287000</v>
      </c>
      <c r="F39" s="18">
        <v>3276.11</v>
      </c>
      <c r="G39" s="19">
        <v>1.2999999999999999E-2</v>
      </c>
      <c r="H39" s="21"/>
      <c r="I39" s="21"/>
      <c r="J39" s="3"/>
    </row>
    <row r="40" spans="1:10" ht="13.05" customHeight="1">
      <c r="A40" s="15" t="s">
        <v>512</v>
      </c>
      <c r="B40" s="16" t="s">
        <v>513</v>
      </c>
      <c r="C40" s="13" t="s">
        <v>514</v>
      </c>
      <c r="D40" s="13" t="s">
        <v>515</v>
      </c>
      <c r="E40" s="17">
        <v>390000</v>
      </c>
      <c r="F40" s="18">
        <v>3261.38</v>
      </c>
      <c r="G40" s="19">
        <v>1.2999999999999999E-2</v>
      </c>
      <c r="H40" s="21"/>
      <c r="I40" s="21"/>
      <c r="J40" s="3"/>
    </row>
    <row r="41" spans="1:10" ht="13.05" customHeight="1">
      <c r="A41" s="15" t="s">
        <v>516</v>
      </c>
      <c r="B41" s="16" t="s">
        <v>517</v>
      </c>
      <c r="C41" s="13" t="s">
        <v>518</v>
      </c>
      <c r="D41" s="13" t="s">
        <v>491</v>
      </c>
      <c r="E41" s="17">
        <v>187000</v>
      </c>
      <c r="F41" s="18">
        <v>3256.98</v>
      </c>
      <c r="G41" s="19">
        <v>1.2999999999999999E-2</v>
      </c>
      <c r="H41" s="21"/>
      <c r="I41" s="21"/>
      <c r="J41" s="3"/>
    </row>
    <row r="42" spans="1:10" ht="13.05" customHeight="1">
      <c r="A42" s="15" t="s">
        <v>519</v>
      </c>
      <c r="B42" s="16" t="s">
        <v>520</v>
      </c>
      <c r="C42" s="13" t="s">
        <v>521</v>
      </c>
      <c r="D42" s="13" t="s">
        <v>477</v>
      </c>
      <c r="E42" s="17">
        <v>1353334</v>
      </c>
      <c r="F42" s="18">
        <v>3239.2</v>
      </c>
      <c r="G42" s="19">
        <v>1.29E-2</v>
      </c>
      <c r="H42" s="21"/>
      <c r="I42" s="21"/>
      <c r="J42" s="3"/>
    </row>
    <row r="43" spans="1:10" ht="13.05" customHeight="1">
      <c r="A43" s="15" t="s">
        <v>522</v>
      </c>
      <c r="B43" s="16" t="s">
        <v>523</v>
      </c>
      <c r="C43" s="13" t="s">
        <v>524</v>
      </c>
      <c r="D43" s="13" t="s">
        <v>525</v>
      </c>
      <c r="E43" s="17">
        <v>57000</v>
      </c>
      <c r="F43" s="18">
        <v>3225.92</v>
      </c>
      <c r="G43" s="19">
        <v>1.2800000000000001E-2</v>
      </c>
      <c r="H43" s="21"/>
      <c r="I43" s="21"/>
      <c r="J43" s="3"/>
    </row>
    <row r="44" spans="1:10" ht="13.05" customHeight="1">
      <c r="A44" s="15" t="s">
        <v>526</v>
      </c>
      <c r="B44" s="16" t="s">
        <v>527</v>
      </c>
      <c r="C44" s="13" t="s">
        <v>528</v>
      </c>
      <c r="D44" s="13" t="s">
        <v>408</v>
      </c>
      <c r="E44" s="17">
        <v>310000</v>
      </c>
      <c r="F44" s="18">
        <v>3214.86</v>
      </c>
      <c r="G44" s="19">
        <v>1.2800000000000001E-2</v>
      </c>
      <c r="H44" s="21"/>
      <c r="I44" s="21"/>
      <c r="J44" s="3"/>
    </row>
    <row r="45" spans="1:10" ht="13.05" customHeight="1">
      <c r="A45" s="15" t="s">
        <v>529</v>
      </c>
      <c r="B45" s="16" t="s">
        <v>530</v>
      </c>
      <c r="C45" s="13" t="s">
        <v>531</v>
      </c>
      <c r="D45" s="13" t="s">
        <v>441</v>
      </c>
      <c r="E45" s="17">
        <v>403000</v>
      </c>
      <c r="F45" s="18">
        <v>3161.33</v>
      </c>
      <c r="G45" s="19">
        <v>1.26E-2</v>
      </c>
      <c r="H45" s="21"/>
      <c r="I45" s="21"/>
      <c r="J45" s="3"/>
    </row>
    <row r="46" spans="1:10" ht="13.05" customHeight="1">
      <c r="A46" s="15" t="s">
        <v>532</v>
      </c>
      <c r="B46" s="16" t="s">
        <v>533</v>
      </c>
      <c r="C46" s="13" t="s">
        <v>534</v>
      </c>
      <c r="D46" s="13" t="s">
        <v>535</v>
      </c>
      <c r="E46" s="17">
        <v>1342295</v>
      </c>
      <c r="F46" s="18">
        <v>3149.7</v>
      </c>
      <c r="G46" s="19">
        <v>1.2500000000000001E-2</v>
      </c>
      <c r="H46" s="21"/>
      <c r="I46" s="21"/>
      <c r="J46" s="3"/>
    </row>
    <row r="47" spans="1:10" ht="13.05" customHeight="1">
      <c r="A47" s="15" t="s">
        <v>536</v>
      </c>
      <c r="B47" s="16" t="s">
        <v>537</v>
      </c>
      <c r="C47" s="13" t="s">
        <v>538</v>
      </c>
      <c r="D47" s="13" t="s">
        <v>408</v>
      </c>
      <c r="E47" s="17">
        <v>1050000</v>
      </c>
      <c r="F47" s="18">
        <v>3109.05</v>
      </c>
      <c r="G47" s="19">
        <v>1.24E-2</v>
      </c>
      <c r="H47" s="21"/>
      <c r="I47" s="21"/>
      <c r="J47" s="3"/>
    </row>
    <row r="48" spans="1:10" ht="13.05" customHeight="1">
      <c r="A48" s="15" t="s">
        <v>539</v>
      </c>
      <c r="B48" s="16" t="s">
        <v>540</v>
      </c>
      <c r="C48" s="13" t="s">
        <v>541</v>
      </c>
      <c r="D48" s="13" t="s">
        <v>419</v>
      </c>
      <c r="E48" s="17">
        <v>118927</v>
      </c>
      <c r="F48" s="18">
        <v>3027.41</v>
      </c>
      <c r="G48" s="19">
        <v>1.2E-2</v>
      </c>
      <c r="H48" s="21"/>
      <c r="I48" s="21"/>
      <c r="J48" s="3"/>
    </row>
    <row r="49" spans="1:10" ht="13.05" customHeight="1">
      <c r="A49" s="15" t="s">
        <v>542</v>
      </c>
      <c r="B49" s="16" t="s">
        <v>543</v>
      </c>
      <c r="C49" s="13" t="s">
        <v>544</v>
      </c>
      <c r="D49" s="13" t="s">
        <v>441</v>
      </c>
      <c r="E49" s="17">
        <v>265000</v>
      </c>
      <c r="F49" s="18">
        <v>2992.51</v>
      </c>
      <c r="G49" s="19">
        <v>1.1900000000000001E-2</v>
      </c>
      <c r="H49" s="21"/>
      <c r="I49" s="21"/>
      <c r="J49" s="3"/>
    </row>
    <row r="50" spans="1:10" ht="13.05" customHeight="1">
      <c r="A50" s="15" t="s">
        <v>545</v>
      </c>
      <c r="B50" s="16" t="s">
        <v>546</v>
      </c>
      <c r="C50" s="13" t="s">
        <v>547</v>
      </c>
      <c r="D50" s="13" t="s">
        <v>508</v>
      </c>
      <c r="E50" s="17">
        <v>100000</v>
      </c>
      <c r="F50" s="18">
        <v>2935.9</v>
      </c>
      <c r="G50" s="19">
        <v>1.17E-2</v>
      </c>
      <c r="H50" s="21"/>
      <c r="I50" s="21"/>
      <c r="J50" s="3"/>
    </row>
    <row r="51" spans="1:10" ht="13.05" customHeight="1">
      <c r="A51" s="15" t="s">
        <v>548</v>
      </c>
      <c r="B51" s="16" t="s">
        <v>549</v>
      </c>
      <c r="C51" s="13" t="s">
        <v>550</v>
      </c>
      <c r="D51" s="13" t="s">
        <v>551</v>
      </c>
      <c r="E51" s="17">
        <v>196000</v>
      </c>
      <c r="F51" s="18">
        <v>2906.68</v>
      </c>
      <c r="G51" s="19">
        <v>1.1599999999999999E-2</v>
      </c>
      <c r="H51" s="21"/>
      <c r="I51" s="21"/>
      <c r="J51" s="3"/>
    </row>
    <row r="52" spans="1:10" ht="13.05" customHeight="1">
      <c r="A52" s="15" t="s">
        <v>552</v>
      </c>
      <c r="B52" s="16" t="s">
        <v>553</v>
      </c>
      <c r="C52" s="13" t="s">
        <v>554</v>
      </c>
      <c r="D52" s="13" t="s">
        <v>452</v>
      </c>
      <c r="E52" s="17">
        <v>7201</v>
      </c>
      <c r="F52" s="18">
        <v>2873.2</v>
      </c>
      <c r="G52" s="19">
        <v>1.14E-2</v>
      </c>
      <c r="H52" s="21"/>
      <c r="I52" s="21"/>
      <c r="J52" s="3"/>
    </row>
    <row r="53" spans="1:10" ht="13.05" customHeight="1">
      <c r="A53" s="15" t="s">
        <v>555</v>
      </c>
      <c r="B53" s="16" t="s">
        <v>556</v>
      </c>
      <c r="C53" s="13" t="s">
        <v>557</v>
      </c>
      <c r="D53" s="13" t="s">
        <v>470</v>
      </c>
      <c r="E53" s="17">
        <v>69202</v>
      </c>
      <c r="F53" s="18">
        <v>2822.75</v>
      </c>
      <c r="G53" s="19">
        <v>1.12E-2</v>
      </c>
      <c r="H53" s="21"/>
      <c r="I53" s="21"/>
      <c r="J53" s="3"/>
    </row>
    <row r="54" spans="1:10" ht="13.05" customHeight="1">
      <c r="A54" s="15" t="s">
        <v>558</v>
      </c>
      <c r="B54" s="16" t="s">
        <v>559</v>
      </c>
      <c r="C54" s="13" t="s">
        <v>560</v>
      </c>
      <c r="D54" s="13" t="s">
        <v>561</v>
      </c>
      <c r="E54" s="17">
        <v>11000</v>
      </c>
      <c r="F54" s="18">
        <v>2777.5</v>
      </c>
      <c r="G54" s="19">
        <v>1.11E-2</v>
      </c>
      <c r="H54" s="21"/>
      <c r="I54" s="21"/>
      <c r="J54" s="3"/>
    </row>
    <row r="55" spans="1:10" ht="13.05" customHeight="1">
      <c r="A55" s="15" t="s">
        <v>562</v>
      </c>
      <c r="B55" s="16" t="s">
        <v>563</v>
      </c>
      <c r="C55" s="13" t="s">
        <v>564</v>
      </c>
      <c r="D55" s="13" t="s">
        <v>565</v>
      </c>
      <c r="E55" s="17">
        <v>80000</v>
      </c>
      <c r="F55" s="18">
        <v>2768.48</v>
      </c>
      <c r="G55" s="19">
        <v>1.0999999999999999E-2</v>
      </c>
      <c r="H55" s="21"/>
      <c r="I55" s="21"/>
      <c r="J55" s="3"/>
    </row>
    <row r="56" spans="1:10" ht="13.05" customHeight="1">
      <c r="A56" s="15" t="s">
        <v>566</v>
      </c>
      <c r="B56" s="16" t="s">
        <v>567</v>
      </c>
      <c r="C56" s="13" t="s">
        <v>568</v>
      </c>
      <c r="D56" s="13" t="s">
        <v>292</v>
      </c>
      <c r="E56" s="17">
        <v>465000</v>
      </c>
      <c r="F56" s="18">
        <v>2711.65</v>
      </c>
      <c r="G56" s="19">
        <v>1.0800000000000001E-2</v>
      </c>
      <c r="H56" s="21"/>
      <c r="I56" s="21"/>
      <c r="J56" s="3"/>
    </row>
    <row r="57" spans="1:10" ht="13.05" customHeight="1">
      <c r="A57" s="15" t="s">
        <v>569</v>
      </c>
      <c r="B57" s="16" t="s">
        <v>570</v>
      </c>
      <c r="C57" s="13" t="s">
        <v>571</v>
      </c>
      <c r="D57" s="13" t="s">
        <v>572</v>
      </c>
      <c r="E57" s="17">
        <v>170117</v>
      </c>
      <c r="F57" s="18">
        <v>2640.22</v>
      </c>
      <c r="G57" s="19">
        <v>1.0500000000000001E-2</v>
      </c>
      <c r="H57" s="21"/>
      <c r="I57" s="21"/>
      <c r="J57" s="3"/>
    </row>
    <row r="58" spans="1:10" ht="13.05" customHeight="1">
      <c r="A58" s="15" t="s">
        <v>573</v>
      </c>
      <c r="B58" s="16" t="s">
        <v>574</v>
      </c>
      <c r="C58" s="13" t="s">
        <v>575</v>
      </c>
      <c r="D58" s="13" t="s">
        <v>576</v>
      </c>
      <c r="E58" s="17">
        <v>8000</v>
      </c>
      <c r="F58" s="18">
        <v>2632</v>
      </c>
      <c r="G58" s="19">
        <v>1.0500000000000001E-2</v>
      </c>
      <c r="H58" s="21"/>
      <c r="I58" s="21"/>
      <c r="J58" s="3"/>
    </row>
    <row r="59" spans="1:10" ht="13.05" customHeight="1">
      <c r="A59" s="15" t="s">
        <v>577</v>
      </c>
      <c r="B59" s="16" t="s">
        <v>578</v>
      </c>
      <c r="C59" s="13" t="s">
        <v>579</v>
      </c>
      <c r="D59" s="13" t="s">
        <v>292</v>
      </c>
      <c r="E59" s="17">
        <v>800000</v>
      </c>
      <c r="F59" s="18">
        <v>2576</v>
      </c>
      <c r="G59" s="19">
        <v>1.0200000000000001E-2</v>
      </c>
      <c r="H59" s="21"/>
      <c r="I59" s="21"/>
      <c r="J59" s="3"/>
    </row>
    <row r="60" spans="1:10" ht="13.05" customHeight="1">
      <c r="A60" s="15" t="s">
        <v>580</v>
      </c>
      <c r="B60" s="16" t="s">
        <v>581</v>
      </c>
      <c r="C60" s="13" t="s">
        <v>582</v>
      </c>
      <c r="D60" s="13" t="s">
        <v>572</v>
      </c>
      <c r="E60" s="17">
        <v>250000</v>
      </c>
      <c r="F60" s="18">
        <v>2512</v>
      </c>
      <c r="G60" s="19">
        <v>0.01</v>
      </c>
      <c r="H60" s="21"/>
      <c r="I60" s="21"/>
      <c r="J60" s="3"/>
    </row>
    <row r="61" spans="1:10" ht="13.05" customHeight="1">
      <c r="A61" s="15" t="s">
        <v>583</v>
      </c>
      <c r="B61" s="16" t="s">
        <v>584</v>
      </c>
      <c r="C61" s="13" t="s">
        <v>585</v>
      </c>
      <c r="D61" s="13" t="s">
        <v>477</v>
      </c>
      <c r="E61" s="17">
        <v>2000000</v>
      </c>
      <c r="F61" s="18">
        <v>2359</v>
      </c>
      <c r="G61" s="19">
        <v>9.4000000000000004E-3</v>
      </c>
      <c r="H61" s="21"/>
      <c r="I61" s="21"/>
      <c r="J61" s="3"/>
    </row>
    <row r="62" spans="1:10" ht="13.05" customHeight="1">
      <c r="A62" s="15" t="s">
        <v>586</v>
      </c>
      <c r="B62" s="16" t="s">
        <v>587</v>
      </c>
      <c r="C62" s="13" t="s">
        <v>588</v>
      </c>
      <c r="D62" s="13" t="s">
        <v>525</v>
      </c>
      <c r="E62" s="17">
        <v>169374</v>
      </c>
      <c r="F62" s="18">
        <v>2262.16</v>
      </c>
      <c r="G62" s="19">
        <v>8.9999999999999993E-3</v>
      </c>
      <c r="H62" s="21"/>
      <c r="I62" s="21"/>
      <c r="J62" s="3"/>
    </row>
    <row r="63" spans="1:10" ht="13.05" customHeight="1">
      <c r="A63" s="15" t="s">
        <v>589</v>
      </c>
      <c r="B63" s="16" t="s">
        <v>590</v>
      </c>
      <c r="C63" s="13" t="s">
        <v>591</v>
      </c>
      <c r="D63" s="13" t="s">
        <v>504</v>
      </c>
      <c r="E63" s="17">
        <v>20176</v>
      </c>
      <c r="F63" s="18">
        <v>2174.06</v>
      </c>
      <c r="G63" s="19">
        <v>8.6999999999999994E-3</v>
      </c>
      <c r="H63" s="21"/>
      <c r="I63" s="21"/>
      <c r="J63" s="3"/>
    </row>
    <row r="64" spans="1:10" ht="13.05" customHeight="1">
      <c r="A64" s="15" t="s">
        <v>592</v>
      </c>
      <c r="B64" s="16" t="s">
        <v>593</v>
      </c>
      <c r="C64" s="13" t="s">
        <v>594</v>
      </c>
      <c r="D64" s="13" t="s">
        <v>452</v>
      </c>
      <c r="E64" s="17">
        <v>1550000</v>
      </c>
      <c r="F64" s="18">
        <v>2111.5700000000002</v>
      </c>
      <c r="G64" s="19">
        <v>8.3999999999999995E-3</v>
      </c>
      <c r="H64" s="21"/>
      <c r="I64" s="21"/>
      <c r="J64" s="3"/>
    </row>
    <row r="65" spans="1:10" ht="13.05" customHeight="1">
      <c r="A65" s="15" t="s">
        <v>595</v>
      </c>
      <c r="B65" s="16" t="s">
        <v>596</v>
      </c>
      <c r="C65" s="13" t="s">
        <v>597</v>
      </c>
      <c r="D65" s="13" t="s">
        <v>408</v>
      </c>
      <c r="E65" s="17">
        <v>2250000</v>
      </c>
      <c r="F65" s="18">
        <v>2057.4</v>
      </c>
      <c r="G65" s="19">
        <v>8.2000000000000007E-3</v>
      </c>
      <c r="H65" s="21"/>
      <c r="I65" s="21"/>
      <c r="J65" s="3"/>
    </row>
    <row r="66" spans="1:10" ht="13.05" customHeight="1">
      <c r="A66" s="15" t="s">
        <v>598</v>
      </c>
      <c r="B66" s="16" t="s">
        <v>599</v>
      </c>
      <c r="C66" s="13" t="s">
        <v>600</v>
      </c>
      <c r="D66" s="13" t="s">
        <v>601</v>
      </c>
      <c r="E66" s="17">
        <v>22525</v>
      </c>
      <c r="F66" s="18">
        <v>2046.17</v>
      </c>
      <c r="G66" s="19">
        <v>8.0999999999999996E-3</v>
      </c>
      <c r="H66" s="21"/>
      <c r="I66" s="21"/>
      <c r="J66" s="3"/>
    </row>
    <row r="67" spans="1:10" ht="13.05" customHeight="1">
      <c r="A67" s="15" t="s">
        <v>602</v>
      </c>
      <c r="B67" s="16" t="s">
        <v>603</v>
      </c>
      <c r="C67" s="13" t="s">
        <v>604</v>
      </c>
      <c r="D67" s="13" t="s">
        <v>434</v>
      </c>
      <c r="E67" s="17">
        <v>125000</v>
      </c>
      <c r="F67" s="18">
        <v>1955.75</v>
      </c>
      <c r="G67" s="19">
        <v>7.7999999999999996E-3</v>
      </c>
      <c r="H67" s="21"/>
      <c r="I67" s="21"/>
      <c r="J67" s="3"/>
    </row>
    <row r="68" spans="1:10" ht="13.05" customHeight="1">
      <c r="A68" s="15" t="s">
        <v>605</v>
      </c>
      <c r="B68" s="16" t="s">
        <v>606</v>
      </c>
      <c r="C68" s="13" t="s">
        <v>607</v>
      </c>
      <c r="D68" s="13" t="s">
        <v>565</v>
      </c>
      <c r="E68" s="17">
        <v>555000</v>
      </c>
      <c r="F68" s="18">
        <v>1954.71</v>
      </c>
      <c r="G68" s="19">
        <v>7.7999999999999996E-3</v>
      </c>
      <c r="H68" s="21"/>
      <c r="I68" s="21"/>
      <c r="J68" s="3"/>
    </row>
    <row r="69" spans="1:10" ht="13.05" customHeight="1">
      <c r="A69" s="15" t="s">
        <v>608</v>
      </c>
      <c r="B69" s="16" t="s">
        <v>609</v>
      </c>
      <c r="C69" s="13" t="s">
        <v>610</v>
      </c>
      <c r="D69" s="13" t="s">
        <v>611</v>
      </c>
      <c r="E69" s="17">
        <v>839459</v>
      </c>
      <c r="F69" s="18">
        <v>1917.74</v>
      </c>
      <c r="G69" s="19">
        <v>7.6E-3</v>
      </c>
      <c r="H69" s="21"/>
      <c r="I69" s="21"/>
      <c r="J69" s="3"/>
    </row>
    <row r="70" spans="1:10" ht="13.05" customHeight="1">
      <c r="A70" s="15" t="s">
        <v>612</v>
      </c>
      <c r="B70" s="16" t="s">
        <v>613</v>
      </c>
      <c r="C70" s="13" t="s">
        <v>614</v>
      </c>
      <c r="D70" s="13" t="s">
        <v>427</v>
      </c>
      <c r="E70" s="17">
        <v>1179052</v>
      </c>
      <c r="F70" s="18">
        <v>1848.28</v>
      </c>
      <c r="G70" s="19">
        <v>7.4000000000000003E-3</v>
      </c>
      <c r="H70" s="21"/>
      <c r="I70" s="21"/>
      <c r="J70" s="3"/>
    </row>
    <row r="71" spans="1:10" ht="13.05" customHeight="1">
      <c r="A71" s="15" t="s">
        <v>615</v>
      </c>
      <c r="B71" s="16" t="s">
        <v>616</v>
      </c>
      <c r="C71" s="13" t="s">
        <v>617</v>
      </c>
      <c r="D71" s="13" t="s">
        <v>398</v>
      </c>
      <c r="E71" s="17">
        <v>50000</v>
      </c>
      <c r="F71" s="18">
        <v>1841.65</v>
      </c>
      <c r="G71" s="19">
        <v>7.3000000000000001E-3</v>
      </c>
      <c r="H71" s="21"/>
      <c r="I71" s="21"/>
      <c r="J71" s="3"/>
    </row>
    <row r="72" spans="1:10" ht="13.05" customHeight="1">
      <c r="A72" s="15" t="s">
        <v>618</v>
      </c>
      <c r="B72" s="16" t="s">
        <v>619</v>
      </c>
      <c r="C72" s="13" t="s">
        <v>620</v>
      </c>
      <c r="D72" s="13" t="s">
        <v>470</v>
      </c>
      <c r="E72" s="17">
        <v>161520</v>
      </c>
      <c r="F72" s="18">
        <v>1840.36</v>
      </c>
      <c r="G72" s="19">
        <v>7.3000000000000001E-3</v>
      </c>
      <c r="H72" s="21"/>
      <c r="I72" s="21"/>
      <c r="J72" s="3"/>
    </row>
    <row r="73" spans="1:10" ht="13.05" customHeight="1">
      <c r="A73" s="15" t="s">
        <v>621</v>
      </c>
      <c r="B73" s="16" t="s">
        <v>622</v>
      </c>
      <c r="C73" s="13" t="s">
        <v>623</v>
      </c>
      <c r="D73" s="13" t="s">
        <v>561</v>
      </c>
      <c r="E73" s="17">
        <v>414834</v>
      </c>
      <c r="F73" s="18">
        <v>1564.13</v>
      </c>
      <c r="G73" s="19">
        <v>6.1999999999999998E-3</v>
      </c>
      <c r="H73" s="21"/>
      <c r="I73" s="21"/>
      <c r="J73" s="3"/>
    </row>
    <row r="74" spans="1:10" ht="13.05" customHeight="1">
      <c r="A74" s="15" t="s">
        <v>624</v>
      </c>
      <c r="B74" s="16" t="s">
        <v>625</v>
      </c>
      <c r="C74" s="13" t="s">
        <v>626</v>
      </c>
      <c r="D74" s="13" t="s">
        <v>466</v>
      </c>
      <c r="E74" s="17">
        <v>70000</v>
      </c>
      <c r="F74" s="18">
        <v>1175.58</v>
      </c>
      <c r="G74" s="19">
        <v>4.7000000000000002E-3</v>
      </c>
      <c r="H74" s="21"/>
      <c r="I74" s="21"/>
      <c r="J74" s="3"/>
    </row>
    <row r="75" spans="1:10" ht="13.05" customHeight="1">
      <c r="A75" s="3"/>
      <c r="B75" s="22" t="s">
        <v>176</v>
      </c>
      <c r="C75" s="2"/>
      <c r="D75" s="2"/>
      <c r="E75" s="2"/>
      <c r="F75" s="23">
        <v>242104.79</v>
      </c>
      <c r="G75" s="24">
        <v>0.96350000000000002</v>
      </c>
      <c r="H75" s="25"/>
      <c r="I75" s="25"/>
      <c r="J75" s="3"/>
    </row>
    <row r="76" spans="1:10" ht="13.05" customHeight="1">
      <c r="A76" s="3"/>
      <c r="B76" s="22" t="s">
        <v>627</v>
      </c>
      <c r="C76" s="2"/>
      <c r="D76" s="2"/>
      <c r="E76" s="2"/>
      <c r="F76" s="25" t="s">
        <v>178</v>
      </c>
      <c r="G76" s="25" t="s">
        <v>178</v>
      </c>
      <c r="H76" s="25"/>
      <c r="I76" s="25"/>
      <c r="J76" s="3"/>
    </row>
    <row r="77" spans="1:10" ht="13.05" customHeight="1">
      <c r="A77" s="3"/>
      <c r="B77" s="22" t="s">
        <v>176</v>
      </c>
      <c r="C77" s="2"/>
      <c r="D77" s="2"/>
      <c r="E77" s="2"/>
      <c r="F77" s="25" t="s">
        <v>178</v>
      </c>
      <c r="G77" s="25" t="s">
        <v>178</v>
      </c>
      <c r="H77" s="25"/>
      <c r="I77" s="25"/>
      <c r="J77" s="3"/>
    </row>
    <row r="78" spans="1:10" ht="13.05" customHeight="1">
      <c r="A78" s="3"/>
      <c r="B78" s="22" t="s">
        <v>187</v>
      </c>
      <c r="C78" s="26"/>
      <c r="D78" s="2"/>
      <c r="E78" s="26"/>
      <c r="F78" s="23">
        <v>242104.79</v>
      </c>
      <c r="G78" s="24">
        <v>0.96350000000000002</v>
      </c>
      <c r="H78" s="25"/>
      <c r="I78" s="25"/>
      <c r="J78" s="3"/>
    </row>
    <row r="79" spans="1:10" ht="13.05" customHeight="1">
      <c r="A79" s="3"/>
      <c r="B79" s="12" t="s">
        <v>110</v>
      </c>
      <c r="C79" s="13"/>
      <c r="D79" s="13"/>
      <c r="E79" s="13"/>
      <c r="F79" s="13"/>
      <c r="G79" s="13"/>
      <c r="H79" s="14"/>
      <c r="I79" s="14"/>
      <c r="J79" s="3"/>
    </row>
    <row r="80" spans="1:10" ht="13.05" customHeight="1">
      <c r="A80" s="3"/>
      <c r="B80" s="12" t="s">
        <v>111</v>
      </c>
      <c r="C80" s="13"/>
      <c r="D80" s="13"/>
      <c r="E80" s="13"/>
      <c r="F80" s="3"/>
      <c r="G80" s="14"/>
      <c r="H80" s="14"/>
      <c r="I80" s="14"/>
      <c r="J80" s="3"/>
    </row>
    <row r="81" spans="1:10" ht="13.05" customHeight="1">
      <c r="A81" s="15" t="s">
        <v>628</v>
      </c>
      <c r="B81" s="16" t="s">
        <v>629</v>
      </c>
      <c r="C81" s="13" t="s">
        <v>630</v>
      </c>
      <c r="D81" s="13" t="s">
        <v>213</v>
      </c>
      <c r="E81" s="17">
        <v>320000</v>
      </c>
      <c r="F81" s="18">
        <v>33.119999999999997</v>
      </c>
      <c r="G81" s="19">
        <v>1E-4</v>
      </c>
      <c r="H81" s="21"/>
      <c r="I81" s="21"/>
      <c r="J81" s="3"/>
    </row>
    <row r="82" spans="1:10" ht="13.05" customHeight="1">
      <c r="A82" s="3"/>
      <c r="B82" s="22" t="s">
        <v>176</v>
      </c>
      <c r="C82" s="2"/>
      <c r="D82" s="2"/>
      <c r="E82" s="2"/>
      <c r="F82" s="23">
        <v>33.119999999999997</v>
      </c>
      <c r="G82" s="24">
        <v>1E-4</v>
      </c>
      <c r="H82" s="25"/>
      <c r="I82" s="25"/>
      <c r="J82" s="3"/>
    </row>
    <row r="83" spans="1:10" ht="13.05" customHeight="1">
      <c r="A83" s="3"/>
      <c r="B83" s="22" t="s">
        <v>177</v>
      </c>
      <c r="C83" s="2"/>
      <c r="D83" s="2"/>
      <c r="E83" s="2"/>
      <c r="F83" s="25" t="s">
        <v>178</v>
      </c>
      <c r="G83" s="25" t="s">
        <v>178</v>
      </c>
      <c r="H83" s="25"/>
      <c r="I83" s="25"/>
      <c r="J83" s="3"/>
    </row>
    <row r="84" spans="1:10" ht="13.05" customHeight="1">
      <c r="A84" s="3"/>
      <c r="B84" s="22" t="s">
        <v>176</v>
      </c>
      <c r="C84" s="2"/>
      <c r="D84" s="2"/>
      <c r="E84" s="2"/>
      <c r="F84" s="25" t="s">
        <v>178</v>
      </c>
      <c r="G84" s="25" t="s">
        <v>178</v>
      </c>
      <c r="H84" s="25"/>
      <c r="I84" s="25"/>
      <c r="J84" s="3"/>
    </row>
    <row r="85" spans="1:10" ht="13.05" customHeight="1">
      <c r="A85" s="3"/>
      <c r="B85" s="22" t="s">
        <v>187</v>
      </c>
      <c r="C85" s="26"/>
      <c r="D85" s="2"/>
      <c r="E85" s="26"/>
      <c r="F85" s="23">
        <v>33.119999999999997</v>
      </c>
      <c r="G85" s="24">
        <v>1E-4</v>
      </c>
      <c r="H85" s="25"/>
      <c r="I85" s="25"/>
      <c r="J85" s="3"/>
    </row>
    <row r="86" spans="1:10" ht="13.05" customHeight="1">
      <c r="A86" s="3"/>
      <c r="B86" s="12" t="s">
        <v>188</v>
      </c>
      <c r="C86" s="13"/>
      <c r="D86" s="13"/>
      <c r="E86" s="13"/>
      <c r="F86" s="13"/>
      <c r="G86" s="13"/>
      <c r="H86" s="14"/>
      <c r="I86" s="14"/>
      <c r="J86" s="3"/>
    </row>
    <row r="87" spans="1:10" ht="13.05" customHeight="1">
      <c r="A87" s="3"/>
      <c r="B87" s="12" t="s">
        <v>631</v>
      </c>
      <c r="C87" s="13"/>
      <c r="D87" s="13"/>
      <c r="E87" s="13"/>
      <c r="F87" s="3"/>
      <c r="G87" s="14"/>
      <c r="H87" s="14"/>
      <c r="I87" s="14"/>
      <c r="J87" s="3"/>
    </row>
    <row r="88" spans="1:10" ht="13.05" customHeight="1">
      <c r="A88" s="15" t="s">
        <v>632</v>
      </c>
      <c r="B88" s="16" t="s">
        <v>633</v>
      </c>
      <c r="C88" s="13" t="s">
        <v>634</v>
      </c>
      <c r="D88" s="13" t="s">
        <v>150</v>
      </c>
      <c r="E88" s="17">
        <v>2000000</v>
      </c>
      <c r="F88" s="18">
        <v>1953.1</v>
      </c>
      <c r="G88" s="19">
        <v>7.7999999999999996E-3</v>
      </c>
      <c r="H88" s="20">
        <v>5.4100000000000002E-2</v>
      </c>
      <c r="I88" s="21"/>
      <c r="J88" s="3"/>
    </row>
    <row r="89" spans="1:10" ht="13.05" customHeight="1">
      <c r="A89" s="3"/>
      <c r="B89" s="22" t="s">
        <v>176</v>
      </c>
      <c r="C89" s="2"/>
      <c r="D89" s="2"/>
      <c r="E89" s="2"/>
      <c r="F89" s="23">
        <v>1953.1</v>
      </c>
      <c r="G89" s="24">
        <v>7.7999999999999996E-3</v>
      </c>
      <c r="H89" s="25"/>
      <c r="I89" s="25"/>
      <c r="J89" s="3"/>
    </row>
    <row r="90" spans="1:10" ht="13.05" customHeight="1">
      <c r="A90" s="3"/>
      <c r="B90" s="22" t="s">
        <v>187</v>
      </c>
      <c r="C90" s="26"/>
      <c r="D90" s="2"/>
      <c r="E90" s="26"/>
      <c r="F90" s="23">
        <v>1953.1</v>
      </c>
      <c r="G90" s="24">
        <v>7.7999999999999996E-3</v>
      </c>
      <c r="H90" s="25"/>
      <c r="I90" s="25"/>
      <c r="J90" s="3"/>
    </row>
    <row r="91" spans="1:10" ht="13.05" customHeight="1">
      <c r="A91" s="3"/>
      <c r="B91" s="12" t="s">
        <v>227</v>
      </c>
      <c r="C91" s="13"/>
      <c r="D91" s="13"/>
      <c r="E91" s="13"/>
      <c r="F91" s="13"/>
      <c r="G91" s="13"/>
      <c r="H91" s="14"/>
      <c r="I91" s="14"/>
      <c r="J91" s="3"/>
    </row>
    <row r="92" spans="1:10" ht="13.05" customHeight="1">
      <c r="A92" s="15" t="s">
        <v>228</v>
      </c>
      <c r="B92" s="16" t="s">
        <v>229</v>
      </c>
      <c r="C92" s="13"/>
      <c r="D92" s="13" t="s">
        <v>226</v>
      </c>
      <c r="E92" s="17"/>
      <c r="F92" s="18">
        <v>6912.99</v>
      </c>
      <c r="G92" s="19">
        <v>2.75E-2</v>
      </c>
      <c r="H92" s="20">
        <v>5.3318043405202575E-2</v>
      </c>
      <c r="I92" s="21"/>
      <c r="J92" s="3"/>
    </row>
    <row r="93" spans="1:10" ht="13.05" customHeight="1">
      <c r="A93" s="3"/>
      <c r="B93" s="22" t="s">
        <v>176</v>
      </c>
      <c r="C93" s="2"/>
      <c r="D93" s="2"/>
      <c r="E93" s="2"/>
      <c r="F93" s="23">
        <v>6912.99</v>
      </c>
      <c r="G93" s="24">
        <v>2.75E-2</v>
      </c>
      <c r="H93" s="25"/>
      <c r="I93" s="25"/>
      <c r="J93" s="3"/>
    </row>
    <row r="94" spans="1:10" ht="13.05" customHeight="1">
      <c r="A94" s="3"/>
      <c r="B94" s="22" t="s">
        <v>177</v>
      </c>
      <c r="C94" s="2"/>
      <c r="D94" s="2"/>
      <c r="E94" s="2"/>
      <c r="F94" s="25" t="s">
        <v>178</v>
      </c>
      <c r="G94" s="25" t="s">
        <v>178</v>
      </c>
      <c r="H94" s="25"/>
      <c r="I94" s="25"/>
      <c r="J94" s="3"/>
    </row>
    <row r="95" spans="1:10" ht="13.05" customHeight="1">
      <c r="A95" s="3"/>
      <c r="B95" s="22" t="s">
        <v>176</v>
      </c>
      <c r="C95" s="2"/>
      <c r="D95" s="2"/>
      <c r="E95" s="2"/>
      <c r="F95" s="25" t="s">
        <v>178</v>
      </c>
      <c r="G95" s="25" t="s">
        <v>178</v>
      </c>
      <c r="H95" s="25"/>
      <c r="I95" s="25"/>
      <c r="J95" s="3"/>
    </row>
    <row r="96" spans="1:10" ht="13.05" customHeight="1">
      <c r="A96" s="3"/>
      <c r="B96" s="22" t="s">
        <v>187</v>
      </c>
      <c r="C96" s="26"/>
      <c r="D96" s="2"/>
      <c r="E96" s="26"/>
      <c r="F96" s="23">
        <v>6912.99</v>
      </c>
      <c r="G96" s="24">
        <v>2.75E-2</v>
      </c>
      <c r="H96" s="25"/>
      <c r="I96" s="25"/>
      <c r="J96" s="3"/>
    </row>
    <row r="97" spans="1:10" ht="13.05" customHeight="1">
      <c r="A97" s="3"/>
      <c r="B97" s="22" t="s">
        <v>230</v>
      </c>
      <c r="C97" s="13"/>
      <c r="D97" s="2"/>
      <c r="E97" s="13"/>
      <c r="F97" s="27">
        <v>319.05</v>
      </c>
      <c r="G97" s="24">
        <v>1.1000000000000001E-3</v>
      </c>
      <c r="H97" s="25"/>
      <c r="I97" s="25"/>
      <c r="J97" s="3"/>
    </row>
    <row r="98" spans="1:10" ht="13.05" customHeight="1">
      <c r="A98" s="3"/>
      <c r="B98" s="28" t="s">
        <v>231</v>
      </c>
      <c r="C98" s="29"/>
      <c r="D98" s="29"/>
      <c r="E98" s="29"/>
      <c r="F98" s="30">
        <v>251323.05</v>
      </c>
      <c r="G98" s="31">
        <v>1</v>
      </c>
      <c r="H98" s="32"/>
      <c r="I98" s="32"/>
      <c r="J98" s="3"/>
    </row>
    <row r="99" spans="1:10" ht="13.05" customHeight="1">
      <c r="A99" s="3"/>
      <c r="B99" s="6"/>
      <c r="C99" s="3"/>
      <c r="D99" s="3"/>
      <c r="E99" s="3"/>
      <c r="F99" s="3"/>
      <c r="G99" s="3"/>
      <c r="H99" s="3"/>
      <c r="I99" s="3"/>
      <c r="J99" s="3"/>
    </row>
    <row r="100" spans="1:10" ht="13.05" customHeight="1">
      <c r="A100" s="3"/>
      <c r="B100" s="187"/>
      <c r="C100" s="187"/>
      <c r="D100" s="187"/>
      <c r="E100" s="187"/>
      <c r="F100" s="187"/>
      <c r="G100" s="187"/>
      <c r="H100" s="187"/>
      <c r="I100" s="3"/>
      <c r="J100" s="3"/>
    </row>
    <row r="101" spans="1:10" ht="13.05" customHeight="1">
      <c r="A101" s="3"/>
      <c r="B101" s="187"/>
      <c r="C101" s="187"/>
      <c r="D101" s="187"/>
      <c r="E101" s="187"/>
      <c r="F101" s="187"/>
      <c r="G101" s="187"/>
      <c r="H101" s="187"/>
      <c r="I101" s="3"/>
      <c r="J101" s="3"/>
    </row>
    <row r="102" spans="1:10" ht="13.05" customHeight="1">
      <c r="A102" s="3"/>
      <c r="B102" s="4" t="s">
        <v>226</v>
      </c>
      <c r="C102" s="3"/>
      <c r="D102" s="3"/>
      <c r="E102" s="3"/>
      <c r="F102" s="3"/>
      <c r="G102" s="3"/>
      <c r="H102" s="3"/>
      <c r="I102" s="3"/>
      <c r="J102" s="3"/>
    </row>
    <row r="103" spans="1:10" ht="13.05" customHeight="1">
      <c r="A103" s="3"/>
      <c r="B103" s="4" t="s">
        <v>234</v>
      </c>
      <c r="C103" s="3"/>
      <c r="D103" s="3"/>
      <c r="E103" s="3"/>
      <c r="F103" s="3"/>
      <c r="G103" s="3"/>
      <c r="H103" s="3"/>
      <c r="I103" s="3"/>
      <c r="J103" s="3"/>
    </row>
    <row r="104" spans="1:10" ht="26.1" customHeight="1">
      <c r="A104" s="3"/>
      <c r="B104" s="187" t="s">
        <v>235</v>
      </c>
      <c r="C104" s="187"/>
      <c r="D104" s="187"/>
      <c r="E104" s="187"/>
      <c r="F104" s="187"/>
      <c r="G104" s="187"/>
      <c r="H104" s="187"/>
      <c r="I104" s="3"/>
      <c r="J104" s="3"/>
    </row>
    <row r="108" spans="1:10">
      <c r="B108" s="49" t="s">
        <v>2354</v>
      </c>
      <c r="C108" s="50"/>
      <c r="D108" s="50"/>
      <c r="E108" s="51"/>
    </row>
    <row r="109" spans="1:10">
      <c r="B109" s="50" t="s">
        <v>2393</v>
      </c>
      <c r="C109" s="50"/>
      <c r="D109" s="50"/>
      <c r="E109" s="51"/>
    </row>
    <row r="110" spans="1:10">
      <c r="B110" s="57" t="s">
        <v>2394</v>
      </c>
      <c r="C110" s="50"/>
      <c r="D110" s="50"/>
      <c r="E110" s="51"/>
    </row>
    <row r="111" spans="1:10">
      <c r="B111" s="50" t="s">
        <v>2355</v>
      </c>
      <c r="C111" s="50"/>
      <c r="D111" s="50"/>
      <c r="E111" s="51"/>
    </row>
    <row r="112" spans="1:10">
      <c r="B112" s="50" t="s">
        <v>2356</v>
      </c>
      <c r="C112" s="50"/>
      <c r="D112" s="50"/>
      <c r="E112" s="51"/>
    </row>
    <row r="113" spans="2:5">
      <c r="B113" s="50" t="s">
        <v>2357</v>
      </c>
      <c r="C113" s="52"/>
      <c r="D113" s="52"/>
      <c r="E113" s="52"/>
    </row>
    <row r="114" spans="2:5">
      <c r="B114" s="50" t="s">
        <v>2358</v>
      </c>
      <c r="C114" s="50"/>
      <c r="D114" s="50"/>
      <c r="E114" s="51"/>
    </row>
    <row r="115" spans="2:5">
      <c r="B115" s="50" t="s">
        <v>2359</v>
      </c>
      <c r="C115" s="50"/>
      <c r="D115" s="50"/>
      <c r="E115" s="51"/>
    </row>
    <row r="116" spans="2:5">
      <c r="B116" s="50" t="s">
        <v>2360</v>
      </c>
      <c r="C116" s="50"/>
      <c r="D116" s="50"/>
      <c r="E116" s="51"/>
    </row>
    <row r="117" spans="2:5">
      <c r="B117" s="50" t="s">
        <v>2361</v>
      </c>
      <c r="C117" s="50"/>
      <c r="D117" s="50"/>
      <c r="E117" s="51"/>
    </row>
    <row r="118" spans="2:5">
      <c r="B118" s="49" t="s">
        <v>2362</v>
      </c>
      <c r="C118" s="49"/>
      <c r="D118" s="49" t="s">
        <v>2363</v>
      </c>
      <c r="E118" s="49" t="s">
        <v>2364</v>
      </c>
    </row>
    <row r="119" spans="2:5">
      <c r="B119" s="50" t="s">
        <v>2410</v>
      </c>
      <c r="C119" s="50"/>
      <c r="D119" s="53">
        <v>56.762500000000003</v>
      </c>
      <c r="E119" s="53">
        <v>57.507800000000003</v>
      </c>
    </row>
    <row r="120" spans="2:5">
      <c r="B120" s="50" t="s">
        <v>2366</v>
      </c>
      <c r="C120" s="50"/>
      <c r="D120" s="53">
        <v>109.04810000000001</v>
      </c>
      <c r="E120" s="53">
        <v>110.4798</v>
      </c>
    </row>
    <row r="121" spans="2:5">
      <c r="B121" s="50" t="s">
        <v>2411</v>
      </c>
      <c r="C121" s="50"/>
      <c r="D121" s="53">
        <v>72.646299999999997</v>
      </c>
      <c r="E121" s="53">
        <v>73.693200000000004</v>
      </c>
    </row>
    <row r="122" spans="2:5">
      <c r="B122" s="50" t="s">
        <v>2374</v>
      </c>
      <c r="C122" s="50"/>
      <c r="D122" s="53">
        <v>131.41419999999999</v>
      </c>
      <c r="E122" s="53">
        <v>133.30799999999999</v>
      </c>
    </row>
    <row r="123" spans="2:5">
      <c r="B123" s="50"/>
      <c r="C123" s="50"/>
      <c r="D123" s="50"/>
      <c r="E123" s="51"/>
    </row>
    <row r="124" spans="2:5">
      <c r="B124" s="50" t="s">
        <v>2412</v>
      </c>
      <c r="C124" s="50"/>
      <c r="D124" s="50"/>
      <c r="E124" s="51"/>
    </row>
    <row r="125" spans="2:5">
      <c r="B125" s="50" t="s">
        <v>2419</v>
      </c>
      <c r="C125" s="50"/>
      <c r="D125" s="50"/>
      <c r="E125" s="51"/>
    </row>
    <row r="126" spans="2:5">
      <c r="B126" s="50" t="s">
        <v>2380</v>
      </c>
      <c r="C126" s="50"/>
      <c r="D126" s="50"/>
      <c r="E126" s="51"/>
    </row>
    <row r="127" spans="2:5">
      <c r="B127" s="50" t="s">
        <v>2420</v>
      </c>
      <c r="C127" s="50"/>
      <c r="D127" s="50"/>
      <c r="E127" s="51"/>
    </row>
    <row r="128" spans="2:5">
      <c r="B128" s="50" t="s">
        <v>2382</v>
      </c>
      <c r="C128" s="50"/>
      <c r="D128" s="50"/>
      <c r="E128" s="51"/>
    </row>
    <row r="129" spans="2:5">
      <c r="B129" s="50" t="s">
        <v>2400</v>
      </c>
      <c r="C129" s="50"/>
      <c r="D129" s="50"/>
      <c r="E129" s="51"/>
    </row>
    <row r="130" spans="2:5">
      <c r="B130" s="50" t="s">
        <v>2383</v>
      </c>
      <c r="C130" s="50"/>
      <c r="D130" s="50"/>
      <c r="E130" s="51"/>
    </row>
    <row r="131" spans="2:5">
      <c r="B131" s="50" t="s">
        <v>2384</v>
      </c>
      <c r="C131" s="50"/>
      <c r="D131" s="50"/>
      <c r="E131" s="51"/>
    </row>
    <row r="132" spans="2:5">
      <c r="B132" s="50" t="s">
        <v>2385</v>
      </c>
      <c r="C132" s="50"/>
      <c r="D132" s="50"/>
      <c r="E132" s="51"/>
    </row>
    <row r="133" spans="2:5">
      <c r="B133" s="50" t="s">
        <v>2386</v>
      </c>
      <c r="C133" s="50"/>
      <c r="D133" s="50"/>
      <c r="E133" s="51"/>
    </row>
    <row r="134" spans="2:5">
      <c r="B134" s="50" t="s">
        <v>2387</v>
      </c>
      <c r="C134" s="50"/>
      <c r="D134" s="50"/>
      <c r="E134" s="51"/>
    </row>
    <row r="135" spans="2:5">
      <c r="B135" s="50" t="s">
        <v>2388</v>
      </c>
      <c r="C135" s="50"/>
      <c r="D135" s="50"/>
      <c r="E135" s="51"/>
    </row>
    <row r="136" spans="2:5">
      <c r="B136" s="50" t="s">
        <v>2389</v>
      </c>
      <c r="C136" s="50"/>
      <c r="D136" s="50"/>
      <c r="E136" s="51"/>
    </row>
    <row r="156" spans="2:2">
      <c r="B156" t="s">
        <v>2652</v>
      </c>
    </row>
  </sheetData>
  <mergeCells count="3">
    <mergeCell ref="B100:H100"/>
    <mergeCell ref="B101:H101"/>
    <mergeCell ref="B104:H104"/>
  </mergeCells>
  <pageMargins left="0" right="0" top="0" bottom="0" header="0" footer="0"/>
  <pageSetup orientation="landscape"/>
  <headerFooter>
    <oddFooter xml:space="preserve">&amp;C_x000D_&amp;1#&amp;"Aptos"&amp;10&amp;K000000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K176"/>
  <sheetViews>
    <sheetView topLeftCell="A155" workbookViewId="0">
      <selection activeCell="B180" sqref="B180"/>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6" width="16.6640625" customWidth="1"/>
    <col min="7" max="8" width="25" customWidth="1"/>
    <col min="9" max="10" width="16.6640625" customWidth="1"/>
    <col min="11" max="11" width="10.77734375" customWidth="1"/>
  </cols>
  <sheetData>
    <row r="1" spans="1:11" ht="16.05" customHeight="1">
      <c r="A1" s="3"/>
      <c r="B1" s="187" t="s">
        <v>16</v>
      </c>
      <c r="C1" s="187"/>
      <c r="D1" s="3"/>
      <c r="E1" s="3"/>
      <c r="F1" s="3"/>
      <c r="G1" s="3"/>
      <c r="H1" s="3"/>
      <c r="I1" s="3"/>
      <c r="J1" s="3"/>
      <c r="K1" s="3"/>
    </row>
    <row r="2" spans="1:11" ht="13.05" customHeight="1">
      <c r="A2" s="3"/>
      <c r="B2" s="194"/>
      <c r="C2" s="194"/>
      <c r="D2" s="3"/>
      <c r="E2" s="3"/>
      <c r="F2" s="3"/>
      <c r="G2" s="3"/>
      <c r="H2" s="3"/>
      <c r="I2" s="3"/>
      <c r="J2" s="3"/>
      <c r="K2" s="3"/>
    </row>
    <row r="3" spans="1:11" ht="13.05" customHeight="1">
      <c r="A3" s="6" t="s">
        <v>99</v>
      </c>
      <c r="B3" s="195" t="s">
        <v>100</v>
      </c>
      <c r="C3" s="195"/>
      <c r="D3" s="3"/>
      <c r="E3" s="3"/>
      <c r="F3" s="3"/>
      <c r="G3" s="3"/>
      <c r="H3" s="3"/>
      <c r="I3" s="3"/>
      <c r="J3" s="3"/>
      <c r="K3" s="3"/>
    </row>
    <row r="4" spans="1:11" ht="27.9" customHeight="1">
      <c r="A4" s="3"/>
      <c r="B4" s="196" t="s">
        <v>101</v>
      </c>
      <c r="C4" s="196"/>
      <c r="D4" s="9" t="s">
        <v>102</v>
      </c>
      <c r="E4" s="10" t="s">
        <v>236</v>
      </c>
      <c r="F4" s="10" t="s">
        <v>104</v>
      </c>
      <c r="G4" s="10" t="s">
        <v>105</v>
      </c>
      <c r="H4" s="10" t="s">
        <v>106</v>
      </c>
      <c r="I4" s="10" t="s">
        <v>107</v>
      </c>
      <c r="J4" s="10" t="s">
        <v>108</v>
      </c>
      <c r="K4" s="11" t="s">
        <v>109</v>
      </c>
    </row>
    <row r="5" spans="1:11" ht="13.05" customHeight="1">
      <c r="A5" s="3"/>
      <c r="B5" s="193" t="s">
        <v>237</v>
      </c>
      <c r="C5" s="193"/>
      <c r="D5" s="13"/>
      <c r="E5" s="13"/>
      <c r="F5" s="13"/>
      <c r="G5" s="13"/>
      <c r="H5" s="13"/>
      <c r="I5" s="14"/>
      <c r="J5" s="14"/>
      <c r="K5" s="3"/>
    </row>
    <row r="6" spans="1:11" ht="13.05" customHeight="1">
      <c r="A6" s="3"/>
      <c r="B6" s="193" t="s">
        <v>394</v>
      </c>
      <c r="C6" s="193"/>
      <c r="D6" s="13"/>
      <c r="E6" s="13"/>
      <c r="F6" s="13"/>
      <c r="G6" s="3"/>
      <c r="H6" s="14"/>
      <c r="I6" s="14"/>
      <c r="J6" s="14"/>
      <c r="K6" s="3"/>
    </row>
    <row r="7" spans="1:11" ht="13.05" customHeight="1">
      <c r="A7" s="15" t="s">
        <v>635</v>
      </c>
      <c r="B7" s="192" t="s">
        <v>636</v>
      </c>
      <c r="C7" s="192"/>
      <c r="D7" s="13" t="s">
        <v>637</v>
      </c>
      <c r="E7" s="13" t="s">
        <v>408</v>
      </c>
      <c r="F7" s="17">
        <v>1980000</v>
      </c>
      <c r="G7" s="18">
        <v>15799.41</v>
      </c>
      <c r="H7" s="19">
        <v>6.1499999999999999E-2</v>
      </c>
      <c r="I7" s="21"/>
      <c r="J7" s="21"/>
      <c r="K7" s="3"/>
    </row>
    <row r="8" spans="1:11" ht="13.05" customHeight="1">
      <c r="A8" s="15" t="s">
        <v>638</v>
      </c>
      <c r="B8" s="192" t="s">
        <v>639</v>
      </c>
      <c r="C8" s="192"/>
      <c r="D8" s="13" t="s">
        <v>640</v>
      </c>
      <c r="E8" s="13" t="s">
        <v>408</v>
      </c>
      <c r="F8" s="17">
        <v>1143000</v>
      </c>
      <c r="G8" s="18">
        <v>15718.54</v>
      </c>
      <c r="H8" s="19">
        <v>6.1100000000000002E-2</v>
      </c>
      <c r="I8" s="21"/>
      <c r="J8" s="21"/>
      <c r="K8" s="3"/>
    </row>
    <row r="9" spans="1:11" ht="13.05" customHeight="1">
      <c r="A9" s="15" t="s">
        <v>641</v>
      </c>
      <c r="B9" s="192" t="s">
        <v>642</v>
      </c>
      <c r="C9" s="192"/>
      <c r="D9" s="13" t="s">
        <v>643</v>
      </c>
      <c r="E9" s="13" t="s">
        <v>456</v>
      </c>
      <c r="F9" s="17">
        <v>1125000</v>
      </c>
      <c r="G9" s="18">
        <v>14556.38</v>
      </c>
      <c r="H9" s="19">
        <v>5.6599999999999998E-2</v>
      </c>
      <c r="I9" s="21"/>
      <c r="J9" s="21"/>
      <c r="K9" s="3"/>
    </row>
    <row r="10" spans="1:11" ht="13.05" customHeight="1">
      <c r="A10" s="15" t="s">
        <v>402</v>
      </c>
      <c r="B10" s="192" t="s">
        <v>403</v>
      </c>
      <c r="C10" s="192"/>
      <c r="D10" s="13" t="s">
        <v>404</v>
      </c>
      <c r="E10" s="13" t="s">
        <v>398</v>
      </c>
      <c r="F10" s="17">
        <v>38700</v>
      </c>
      <c r="G10" s="18">
        <v>13514.04</v>
      </c>
      <c r="H10" s="19">
        <v>5.2600000000000001E-2</v>
      </c>
      <c r="I10" s="21"/>
      <c r="J10" s="21"/>
      <c r="K10" s="3"/>
    </row>
    <row r="11" spans="1:11" ht="13.05" customHeight="1">
      <c r="A11" s="15" t="s">
        <v>644</v>
      </c>
      <c r="B11" s="192" t="s">
        <v>645</v>
      </c>
      <c r="C11" s="192"/>
      <c r="D11" s="13" t="s">
        <v>646</v>
      </c>
      <c r="E11" s="13" t="s">
        <v>647</v>
      </c>
      <c r="F11" s="17">
        <v>283500</v>
      </c>
      <c r="G11" s="18">
        <v>11746.54</v>
      </c>
      <c r="H11" s="19">
        <v>4.5699999999999998E-2</v>
      </c>
      <c r="I11" s="21"/>
      <c r="J11" s="21"/>
      <c r="K11" s="3"/>
    </row>
    <row r="12" spans="1:11" ht="13.05" customHeight="1">
      <c r="A12" s="15" t="s">
        <v>648</v>
      </c>
      <c r="B12" s="192" t="s">
        <v>649</v>
      </c>
      <c r="C12" s="192"/>
      <c r="D12" s="13" t="s">
        <v>650</v>
      </c>
      <c r="E12" s="13" t="s">
        <v>551</v>
      </c>
      <c r="F12" s="17">
        <v>549000</v>
      </c>
      <c r="G12" s="18">
        <v>10167.48</v>
      </c>
      <c r="H12" s="19">
        <v>3.9600000000000003E-2</v>
      </c>
      <c r="I12" s="21"/>
      <c r="J12" s="21"/>
      <c r="K12" s="3"/>
    </row>
    <row r="13" spans="1:11" ht="13.05" customHeight="1">
      <c r="A13" s="15" t="s">
        <v>651</v>
      </c>
      <c r="B13" s="192" t="s">
        <v>652</v>
      </c>
      <c r="C13" s="192"/>
      <c r="D13" s="13" t="s">
        <v>653</v>
      </c>
      <c r="E13" s="13" t="s">
        <v>408</v>
      </c>
      <c r="F13" s="17">
        <v>774000</v>
      </c>
      <c r="G13" s="18">
        <v>7948.21</v>
      </c>
      <c r="H13" s="19">
        <v>3.09E-2</v>
      </c>
      <c r="I13" s="21"/>
      <c r="J13" s="21"/>
      <c r="K13" s="3"/>
    </row>
    <row r="14" spans="1:11" ht="13.05" customHeight="1">
      <c r="A14" s="15" t="s">
        <v>654</v>
      </c>
      <c r="B14" s="192" t="s">
        <v>655</v>
      </c>
      <c r="C14" s="192"/>
      <c r="D14" s="13" t="s">
        <v>656</v>
      </c>
      <c r="E14" s="13" t="s">
        <v>408</v>
      </c>
      <c r="F14" s="17">
        <v>1800000</v>
      </c>
      <c r="G14" s="18">
        <v>7060.5</v>
      </c>
      <c r="H14" s="19">
        <v>2.75E-2</v>
      </c>
      <c r="I14" s="21"/>
      <c r="J14" s="21"/>
      <c r="K14" s="3"/>
    </row>
    <row r="15" spans="1:11" ht="13.05" customHeight="1">
      <c r="A15" s="15" t="s">
        <v>657</v>
      </c>
      <c r="B15" s="192" t="s">
        <v>658</v>
      </c>
      <c r="C15" s="192"/>
      <c r="D15" s="13" t="s">
        <v>659</v>
      </c>
      <c r="E15" s="13" t="s">
        <v>477</v>
      </c>
      <c r="F15" s="17">
        <v>2430000</v>
      </c>
      <c r="G15" s="18">
        <v>6429.78</v>
      </c>
      <c r="H15" s="19">
        <v>2.5000000000000001E-2</v>
      </c>
      <c r="I15" s="21"/>
      <c r="J15" s="21"/>
      <c r="K15" s="3"/>
    </row>
    <row r="16" spans="1:11" ht="13.05" customHeight="1">
      <c r="A16" s="15" t="s">
        <v>660</v>
      </c>
      <c r="B16" s="192" t="s">
        <v>661</v>
      </c>
      <c r="C16" s="192"/>
      <c r="D16" s="13" t="s">
        <v>662</v>
      </c>
      <c r="E16" s="13" t="s">
        <v>419</v>
      </c>
      <c r="F16" s="17">
        <v>315000</v>
      </c>
      <c r="G16" s="18">
        <v>5866.88</v>
      </c>
      <c r="H16" s="19">
        <v>2.2800000000000001E-2</v>
      </c>
      <c r="I16" s="21"/>
      <c r="J16" s="21"/>
      <c r="K16" s="3"/>
    </row>
    <row r="17" spans="1:11" ht="13.05" customHeight="1">
      <c r="A17" s="15" t="s">
        <v>395</v>
      </c>
      <c r="B17" s="192" t="s">
        <v>396</v>
      </c>
      <c r="C17" s="192"/>
      <c r="D17" s="13" t="s">
        <v>397</v>
      </c>
      <c r="E17" s="13" t="s">
        <v>398</v>
      </c>
      <c r="F17" s="17">
        <v>1350000</v>
      </c>
      <c r="G17" s="18">
        <v>5590.35</v>
      </c>
      <c r="H17" s="19">
        <v>2.1700000000000001E-2</v>
      </c>
      <c r="I17" s="21"/>
      <c r="J17" s="21"/>
      <c r="K17" s="3"/>
    </row>
    <row r="18" spans="1:11" ht="13.05" customHeight="1">
      <c r="A18" s="15" t="s">
        <v>663</v>
      </c>
      <c r="B18" s="192" t="s">
        <v>664</v>
      </c>
      <c r="C18" s="192"/>
      <c r="D18" s="13" t="s">
        <v>665</v>
      </c>
      <c r="E18" s="13" t="s">
        <v>292</v>
      </c>
      <c r="F18" s="17">
        <v>1530000</v>
      </c>
      <c r="G18" s="18">
        <v>5456.75</v>
      </c>
      <c r="H18" s="19">
        <v>2.12E-2</v>
      </c>
      <c r="I18" s="21"/>
      <c r="J18" s="21"/>
      <c r="K18" s="3"/>
    </row>
    <row r="19" spans="1:11" ht="13.05" customHeight="1">
      <c r="A19" s="15" t="s">
        <v>666</v>
      </c>
      <c r="B19" s="192" t="s">
        <v>667</v>
      </c>
      <c r="C19" s="192"/>
      <c r="D19" s="13" t="s">
        <v>668</v>
      </c>
      <c r="E19" s="13" t="s">
        <v>504</v>
      </c>
      <c r="F19" s="17">
        <v>540000</v>
      </c>
      <c r="G19" s="18">
        <v>5402.16</v>
      </c>
      <c r="H19" s="19">
        <v>2.1000000000000001E-2</v>
      </c>
      <c r="I19" s="21"/>
      <c r="J19" s="21"/>
      <c r="K19" s="3"/>
    </row>
    <row r="20" spans="1:11" ht="13.05" customHeight="1">
      <c r="A20" s="15" t="s">
        <v>669</v>
      </c>
      <c r="B20" s="192" t="s">
        <v>670</v>
      </c>
      <c r="C20" s="192"/>
      <c r="D20" s="13" t="s">
        <v>671</v>
      </c>
      <c r="E20" s="13" t="s">
        <v>504</v>
      </c>
      <c r="F20" s="17">
        <v>360000</v>
      </c>
      <c r="G20" s="18">
        <v>5056.92</v>
      </c>
      <c r="H20" s="19">
        <v>1.9699999999999999E-2</v>
      </c>
      <c r="I20" s="21"/>
      <c r="J20" s="21"/>
      <c r="K20" s="3"/>
    </row>
    <row r="21" spans="1:11" ht="13.05" customHeight="1">
      <c r="A21" s="15" t="s">
        <v>672</v>
      </c>
      <c r="B21" s="192" t="s">
        <v>673</v>
      </c>
      <c r="C21" s="192"/>
      <c r="D21" s="13" t="s">
        <v>674</v>
      </c>
      <c r="E21" s="13" t="s">
        <v>470</v>
      </c>
      <c r="F21" s="17">
        <v>1350000</v>
      </c>
      <c r="G21" s="18">
        <v>4939.6499999999996</v>
      </c>
      <c r="H21" s="19">
        <v>1.9199999999999998E-2</v>
      </c>
      <c r="I21" s="21"/>
      <c r="J21" s="21"/>
      <c r="K21" s="3"/>
    </row>
    <row r="22" spans="1:11" ht="13.05" customHeight="1">
      <c r="A22" s="15" t="s">
        <v>675</v>
      </c>
      <c r="B22" s="192" t="s">
        <v>676</v>
      </c>
      <c r="C22" s="192"/>
      <c r="D22" s="13" t="s">
        <v>677</v>
      </c>
      <c r="E22" s="13" t="s">
        <v>419</v>
      </c>
      <c r="F22" s="17">
        <v>73800</v>
      </c>
      <c r="G22" s="18">
        <v>4855.3</v>
      </c>
      <c r="H22" s="19">
        <v>1.89E-2</v>
      </c>
      <c r="I22" s="21"/>
      <c r="J22" s="21"/>
      <c r="K22" s="3"/>
    </row>
    <row r="23" spans="1:11" ht="13.05" customHeight="1">
      <c r="A23" s="15" t="s">
        <v>678</v>
      </c>
      <c r="B23" s="192" t="s">
        <v>679</v>
      </c>
      <c r="C23" s="192"/>
      <c r="D23" s="13" t="s">
        <v>680</v>
      </c>
      <c r="E23" s="13" t="s">
        <v>681</v>
      </c>
      <c r="F23" s="17">
        <v>324000</v>
      </c>
      <c r="G23" s="18">
        <v>4552.8500000000004</v>
      </c>
      <c r="H23" s="19">
        <v>1.77E-2</v>
      </c>
      <c r="I23" s="21"/>
      <c r="J23" s="21"/>
      <c r="K23" s="3"/>
    </row>
    <row r="24" spans="1:11" ht="13.05" customHeight="1">
      <c r="A24" s="15" t="s">
        <v>682</v>
      </c>
      <c r="B24" s="192" t="s">
        <v>683</v>
      </c>
      <c r="C24" s="192"/>
      <c r="D24" s="13" t="s">
        <v>684</v>
      </c>
      <c r="E24" s="13" t="s">
        <v>448</v>
      </c>
      <c r="F24" s="17">
        <v>810000</v>
      </c>
      <c r="G24" s="18">
        <v>4318.5200000000004</v>
      </c>
      <c r="H24" s="19">
        <v>1.6799999999999999E-2</v>
      </c>
      <c r="I24" s="21"/>
      <c r="J24" s="21"/>
      <c r="K24" s="3"/>
    </row>
    <row r="25" spans="1:11" ht="13.05" customHeight="1">
      <c r="A25" s="15" t="s">
        <v>685</v>
      </c>
      <c r="B25" s="192" t="s">
        <v>686</v>
      </c>
      <c r="C25" s="192"/>
      <c r="D25" s="13" t="s">
        <v>687</v>
      </c>
      <c r="E25" s="13" t="s">
        <v>470</v>
      </c>
      <c r="F25" s="17">
        <v>405000</v>
      </c>
      <c r="G25" s="18">
        <v>4069.24</v>
      </c>
      <c r="H25" s="19">
        <v>1.5800000000000002E-2</v>
      </c>
      <c r="I25" s="21"/>
      <c r="J25" s="21"/>
      <c r="K25" s="3"/>
    </row>
    <row r="26" spans="1:11" ht="13.05" customHeight="1">
      <c r="A26" s="15" t="s">
        <v>688</v>
      </c>
      <c r="B26" s="192" t="s">
        <v>689</v>
      </c>
      <c r="C26" s="192"/>
      <c r="D26" s="13" t="s">
        <v>690</v>
      </c>
      <c r="E26" s="13" t="s">
        <v>448</v>
      </c>
      <c r="F26" s="17">
        <v>900000</v>
      </c>
      <c r="G26" s="18">
        <v>4036.14</v>
      </c>
      <c r="H26" s="19">
        <v>1.5699999999999999E-2</v>
      </c>
      <c r="I26" s="21"/>
      <c r="J26" s="21"/>
      <c r="K26" s="3"/>
    </row>
    <row r="27" spans="1:11" ht="13.05" customHeight="1">
      <c r="A27" s="15" t="s">
        <v>691</v>
      </c>
      <c r="B27" s="192" t="s">
        <v>692</v>
      </c>
      <c r="C27" s="192"/>
      <c r="D27" s="13" t="s">
        <v>693</v>
      </c>
      <c r="E27" s="13" t="s">
        <v>504</v>
      </c>
      <c r="F27" s="17">
        <v>198000</v>
      </c>
      <c r="G27" s="18">
        <v>4022.37</v>
      </c>
      <c r="H27" s="19">
        <v>1.5599999999999999E-2</v>
      </c>
      <c r="I27" s="21"/>
      <c r="J27" s="21"/>
      <c r="K27" s="3"/>
    </row>
    <row r="28" spans="1:11" ht="13.05" customHeight="1">
      <c r="A28" s="15" t="s">
        <v>552</v>
      </c>
      <c r="B28" s="192" t="s">
        <v>553</v>
      </c>
      <c r="C28" s="192"/>
      <c r="D28" s="13" t="s">
        <v>554</v>
      </c>
      <c r="E28" s="13" t="s">
        <v>452</v>
      </c>
      <c r="F28" s="17">
        <v>9720</v>
      </c>
      <c r="G28" s="18">
        <v>3878.28</v>
      </c>
      <c r="H28" s="19">
        <v>1.5100000000000001E-2</v>
      </c>
      <c r="I28" s="21"/>
      <c r="J28" s="21"/>
      <c r="K28" s="3"/>
    </row>
    <row r="29" spans="1:11" ht="13.05" customHeight="1">
      <c r="A29" s="15" t="s">
        <v>694</v>
      </c>
      <c r="B29" s="192" t="s">
        <v>695</v>
      </c>
      <c r="C29" s="192"/>
      <c r="D29" s="13" t="s">
        <v>696</v>
      </c>
      <c r="E29" s="13" t="s">
        <v>408</v>
      </c>
      <c r="F29" s="17">
        <v>3600000</v>
      </c>
      <c r="G29" s="18">
        <v>3840.84</v>
      </c>
      <c r="H29" s="19">
        <v>1.49E-2</v>
      </c>
      <c r="I29" s="21"/>
      <c r="J29" s="21"/>
      <c r="K29" s="3"/>
    </row>
    <row r="30" spans="1:11" ht="13.05" customHeight="1">
      <c r="A30" s="15" t="s">
        <v>697</v>
      </c>
      <c r="B30" s="192" t="s">
        <v>698</v>
      </c>
      <c r="C30" s="192"/>
      <c r="D30" s="13" t="s">
        <v>699</v>
      </c>
      <c r="E30" s="13" t="s">
        <v>565</v>
      </c>
      <c r="F30" s="17">
        <v>54000</v>
      </c>
      <c r="G30" s="18">
        <v>3819.69</v>
      </c>
      <c r="H30" s="19">
        <v>1.49E-2</v>
      </c>
      <c r="I30" s="21"/>
      <c r="J30" s="21"/>
      <c r="K30" s="3"/>
    </row>
    <row r="31" spans="1:11" ht="13.05" customHeight="1">
      <c r="A31" s="15" t="s">
        <v>700</v>
      </c>
      <c r="B31" s="192" t="s">
        <v>701</v>
      </c>
      <c r="C31" s="192"/>
      <c r="D31" s="13" t="s">
        <v>702</v>
      </c>
      <c r="E31" s="13" t="s">
        <v>703</v>
      </c>
      <c r="F31" s="17">
        <v>180000</v>
      </c>
      <c r="G31" s="18">
        <v>3812.76</v>
      </c>
      <c r="H31" s="19">
        <v>1.4800000000000001E-2</v>
      </c>
      <c r="I31" s="21"/>
      <c r="J31" s="21"/>
      <c r="K31" s="3"/>
    </row>
    <row r="32" spans="1:11" ht="13.05" customHeight="1">
      <c r="A32" s="15" t="s">
        <v>704</v>
      </c>
      <c r="B32" s="192" t="s">
        <v>705</v>
      </c>
      <c r="C32" s="192"/>
      <c r="D32" s="13" t="s">
        <v>706</v>
      </c>
      <c r="E32" s="13" t="s">
        <v>561</v>
      </c>
      <c r="F32" s="17">
        <v>32400</v>
      </c>
      <c r="G32" s="18">
        <v>3645.97</v>
      </c>
      <c r="H32" s="19">
        <v>1.4200000000000001E-2</v>
      </c>
      <c r="I32" s="21"/>
      <c r="J32" s="21"/>
      <c r="K32" s="3"/>
    </row>
    <row r="33" spans="1:11" ht="13.05" customHeight="1">
      <c r="A33" s="15" t="s">
        <v>707</v>
      </c>
      <c r="B33" s="192" t="s">
        <v>708</v>
      </c>
      <c r="C33" s="192"/>
      <c r="D33" s="13" t="s">
        <v>709</v>
      </c>
      <c r="E33" s="13" t="s">
        <v>703</v>
      </c>
      <c r="F33" s="17">
        <v>1260000</v>
      </c>
      <c r="G33" s="18">
        <v>3615.57</v>
      </c>
      <c r="H33" s="19">
        <v>1.41E-2</v>
      </c>
      <c r="I33" s="21"/>
      <c r="J33" s="21"/>
      <c r="K33" s="3"/>
    </row>
    <row r="34" spans="1:11" ht="13.05" customHeight="1">
      <c r="A34" s="15" t="s">
        <v>710</v>
      </c>
      <c r="B34" s="192" t="s">
        <v>711</v>
      </c>
      <c r="C34" s="192"/>
      <c r="D34" s="13" t="s">
        <v>712</v>
      </c>
      <c r="E34" s="13" t="s">
        <v>572</v>
      </c>
      <c r="F34" s="17">
        <v>81000</v>
      </c>
      <c r="G34" s="18">
        <v>3567.24</v>
      </c>
      <c r="H34" s="19">
        <v>1.3899999999999999E-2</v>
      </c>
      <c r="I34" s="21"/>
      <c r="J34" s="21"/>
      <c r="K34" s="3"/>
    </row>
    <row r="35" spans="1:11" ht="13.05" customHeight="1">
      <c r="A35" s="15" t="s">
        <v>713</v>
      </c>
      <c r="B35" s="192" t="s">
        <v>714</v>
      </c>
      <c r="C35" s="192"/>
      <c r="D35" s="13" t="s">
        <v>715</v>
      </c>
      <c r="E35" s="13" t="s">
        <v>565</v>
      </c>
      <c r="F35" s="17">
        <v>24300</v>
      </c>
      <c r="G35" s="18">
        <v>3429.95</v>
      </c>
      <c r="H35" s="19">
        <v>1.3299999999999999E-2</v>
      </c>
      <c r="I35" s="21"/>
      <c r="J35" s="21"/>
      <c r="K35" s="3"/>
    </row>
    <row r="36" spans="1:11" ht="13.05" customHeight="1">
      <c r="A36" s="15" t="s">
        <v>716</v>
      </c>
      <c r="B36" s="192" t="s">
        <v>717</v>
      </c>
      <c r="C36" s="192"/>
      <c r="D36" s="13" t="s">
        <v>718</v>
      </c>
      <c r="E36" s="13" t="s">
        <v>292</v>
      </c>
      <c r="F36" s="17">
        <v>1080000</v>
      </c>
      <c r="G36" s="18">
        <v>3092.04</v>
      </c>
      <c r="H36" s="19">
        <v>1.2E-2</v>
      </c>
      <c r="I36" s="21"/>
      <c r="J36" s="21"/>
      <c r="K36" s="3"/>
    </row>
    <row r="37" spans="1:11" ht="13.05" customHeight="1">
      <c r="A37" s="15" t="s">
        <v>719</v>
      </c>
      <c r="B37" s="192" t="s">
        <v>720</v>
      </c>
      <c r="C37" s="192"/>
      <c r="D37" s="13" t="s">
        <v>721</v>
      </c>
      <c r="E37" s="13" t="s">
        <v>722</v>
      </c>
      <c r="F37" s="17">
        <v>603000</v>
      </c>
      <c r="G37" s="18">
        <v>3060.53</v>
      </c>
      <c r="H37" s="19">
        <v>1.1900000000000001E-2</v>
      </c>
      <c r="I37" s="21"/>
      <c r="J37" s="21"/>
      <c r="K37" s="3"/>
    </row>
    <row r="38" spans="1:11" ht="13.05" customHeight="1">
      <c r="A38" s="15" t="s">
        <v>723</v>
      </c>
      <c r="B38" s="192" t="s">
        <v>724</v>
      </c>
      <c r="C38" s="192"/>
      <c r="D38" s="13" t="s">
        <v>725</v>
      </c>
      <c r="E38" s="13" t="s">
        <v>408</v>
      </c>
      <c r="F38" s="17">
        <v>225000</v>
      </c>
      <c r="G38" s="18">
        <v>3027.83</v>
      </c>
      <c r="H38" s="19">
        <v>1.18E-2</v>
      </c>
      <c r="I38" s="21"/>
      <c r="J38" s="21"/>
      <c r="K38" s="3"/>
    </row>
    <row r="39" spans="1:11" ht="13.05" customHeight="1">
      <c r="A39" s="15" t="s">
        <v>726</v>
      </c>
      <c r="B39" s="192" t="s">
        <v>727</v>
      </c>
      <c r="C39" s="192"/>
      <c r="D39" s="13" t="s">
        <v>728</v>
      </c>
      <c r="E39" s="13" t="s">
        <v>565</v>
      </c>
      <c r="F39" s="17">
        <v>63000</v>
      </c>
      <c r="G39" s="18">
        <v>3020.41</v>
      </c>
      <c r="H39" s="19">
        <v>1.17E-2</v>
      </c>
      <c r="I39" s="21"/>
      <c r="J39" s="21"/>
      <c r="K39" s="3"/>
    </row>
    <row r="40" spans="1:11" ht="13.05" customHeight="1">
      <c r="A40" s="15" t="s">
        <v>729</v>
      </c>
      <c r="B40" s="192" t="s">
        <v>730</v>
      </c>
      <c r="C40" s="192"/>
      <c r="D40" s="13" t="s">
        <v>731</v>
      </c>
      <c r="E40" s="13" t="s">
        <v>732</v>
      </c>
      <c r="F40" s="17">
        <v>243000</v>
      </c>
      <c r="G40" s="18">
        <v>2980.15</v>
      </c>
      <c r="H40" s="19">
        <v>1.1599999999999999E-2</v>
      </c>
      <c r="I40" s="21"/>
      <c r="J40" s="21"/>
      <c r="K40" s="3"/>
    </row>
    <row r="41" spans="1:11" ht="13.05" customHeight="1">
      <c r="A41" s="15" t="s">
        <v>569</v>
      </c>
      <c r="B41" s="192" t="s">
        <v>570</v>
      </c>
      <c r="C41" s="192"/>
      <c r="D41" s="13" t="s">
        <v>571</v>
      </c>
      <c r="E41" s="13" t="s">
        <v>572</v>
      </c>
      <c r="F41" s="17">
        <v>189000</v>
      </c>
      <c r="G41" s="18">
        <v>2933.28</v>
      </c>
      <c r="H41" s="19">
        <v>1.14E-2</v>
      </c>
      <c r="I41" s="21"/>
      <c r="J41" s="21"/>
      <c r="K41" s="3"/>
    </row>
    <row r="42" spans="1:11" ht="13.05" customHeight="1">
      <c r="A42" s="15" t="s">
        <v>733</v>
      </c>
      <c r="B42" s="192" t="s">
        <v>734</v>
      </c>
      <c r="C42" s="192"/>
      <c r="D42" s="13" t="s">
        <v>735</v>
      </c>
      <c r="E42" s="13" t="s">
        <v>508</v>
      </c>
      <c r="F42" s="17">
        <v>693000</v>
      </c>
      <c r="G42" s="18">
        <v>2931.04</v>
      </c>
      <c r="H42" s="19">
        <v>1.14E-2</v>
      </c>
      <c r="I42" s="21"/>
      <c r="J42" s="21"/>
      <c r="K42" s="3"/>
    </row>
    <row r="43" spans="1:11" ht="13.05" customHeight="1">
      <c r="A43" s="15" t="s">
        <v>736</v>
      </c>
      <c r="B43" s="192" t="s">
        <v>737</v>
      </c>
      <c r="C43" s="192"/>
      <c r="D43" s="13" t="s">
        <v>738</v>
      </c>
      <c r="E43" s="13" t="s">
        <v>419</v>
      </c>
      <c r="F43" s="17">
        <v>63000</v>
      </c>
      <c r="G43" s="18">
        <v>2910.66</v>
      </c>
      <c r="H43" s="19">
        <v>1.1299999999999999E-2</v>
      </c>
      <c r="I43" s="21"/>
      <c r="J43" s="21"/>
      <c r="K43" s="3"/>
    </row>
    <row r="44" spans="1:11" ht="13.05" customHeight="1">
      <c r="A44" s="15" t="s">
        <v>739</v>
      </c>
      <c r="B44" s="192" t="s">
        <v>740</v>
      </c>
      <c r="C44" s="192"/>
      <c r="D44" s="13" t="s">
        <v>741</v>
      </c>
      <c r="E44" s="13" t="s">
        <v>535</v>
      </c>
      <c r="F44" s="17">
        <v>702000</v>
      </c>
      <c r="G44" s="18">
        <v>2890.84</v>
      </c>
      <c r="H44" s="19">
        <v>1.12E-2</v>
      </c>
      <c r="I44" s="21"/>
      <c r="J44" s="21"/>
      <c r="K44" s="3"/>
    </row>
    <row r="45" spans="1:11" ht="13.05" customHeight="1">
      <c r="A45" s="15" t="s">
        <v>742</v>
      </c>
      <c r="B45" s="192" t="s">
        <v>743</v>
      </c>
      <c r="C45" s="192"/>
      <c r="D45" s="13" t="s">
        <v>744</v>
      </c>
      <c r="E45" s="13" t="s">
        <v>470</v>
      </c>
      <c r="F45" s="17">
        <v>162000</v>
      </c>
      <c r="G45" s="18">
        <v>2883.92</v>
      </c>
      <c r="H45" s="19">
        <v>1.12E-2</v>
      </c>
      <c r="I45" s="21"/>
      <c r="J45" s="21"/>
      <c r="K45" s="3"/>
    </row>
    <row r="46" spans="1:11" ht="13.05" customHeight="1">
      <c r="A46" s="15" t="s">
        <v>471</v>
      </c>
      <c r="B46" s="192" t="s">
        <v>472</v>
      </c>
      <c r="C46" s="192"/>
      <c r="D46" s="13" t="s">
        <v>473</v>
      </c>
      <c r="E46" s="13" t="s">
        <v>292</v>
      </c>
      <c r="F46" s="17">
        <v>3330000</v>
      </c>
      <c r="G46" s="18">
        <v>2708.29</v>
      </c>
      <c r="H46" s="19">
        <v>1.0500000000000001E-2</v>
      </c>
      <c r="I46" s="21"/>
      <c r="J46" s="21"/>
      <c r="K46" s="3"/>
    </row>
    <row r="47" spans="1:11" ht="13.05" customHeight="1">
      <c r="A47" s="15" t="s">
        <v>745</v>
      </c>
      <c r="B47" s="192" t="s">
        <v>746</v>
      </c>
      <c r="C47" s="192"/>
      <c r="D47" s="13" t="s">
        <v>747</v>
      </c>
      <c r="E47" s="13" t="s">
        <v>722</v>
      </c>
      <c r="F47" s="17">
        <v>198000</v>
      </c>
      <c r="G47" s="18">
        <v>2673.79</v>
      </c>
      <c r="H47" s="19">
        <v>1.04E-2</v>
      </c>
      <c r="I47" s="21"/>
      <c r="J47" s="21"/>
      <c r="K47" s="3"/>
    </row>
    <row r="48" spans="1:11" ht="13.05" customHeight="1">
      <c r="A48" s="15" t="s">
        <v>748</v>
      </c>
      <c r="B48" s="192" t="s">
        <v>749</v>
      </c>
      <c r="C48" s="192"/>
      <c r="D48" s="13" t="s">
        <v>750</v>
      </c>
      <c r="E48" s="13" t="s">
        <v>491</v>
      </c>
      <c r="F48" s="17">
        <v>450000</v>
      </c>
      <c r="G48" s="18">
        <v>2591.33</v>
      </c>
      <c r="H48" s="19">
        <v>1.01E-2</v>
      </c>
      <c r="I48" s="21"/>
      <c r="J48" s="21"/>
      <c r="K48" s="3"/>
    </row>
    <row r="49" spans="1:11" ht="13.05" customHeight="1">
      <c r="A49" s="15" t="s">
        <v>751</v>
      </c>
      <c r="B49" s="192" t="s">
        <v>752</v>
      </c>
      <c r="C49" s="192"/>
      <c r="D49" s="13" t="s">
        <v>753</v>
      </c>
      <c r="E49" s="13" t="s">
        <v>408</v>
      </c>
      <c r="F49" s="17">
        <v>270000</v>
      </c>
      <c r="G49" s="18">
        <v>2495.34</v>
      </c>
      <c r="H49" s="19">
        <v>9.7000000000000003E-3</v>
      </c>
      <c r="I49" s="21"/>
      <c r="J49" s="21"/>
      <c r="K49" s="3"/>
    </row>
    <row r="50" spans="1:11" ht="13.05" customHeight="1">
      <c r="A50" s="15" t="s">
        <v>754</v>
      </c>
      <c r="B50" s="192" t="s">
        <v>755</v>
      </c>
      <c r="C50" s="192"/>
      <c r="D50" s="13" t="s">
        <v>756</v>
      </c>
      <c r="E50" s="13" t="s">
        <v>757</v>
      </c>
      <c r="F50" s="17">
        <v>540000</v>
      </c>
      <c r="G50" s="18">
        <v>2370.87</v>
      </c>
      <c r="H50" s="19">
        <v>9.1999999999999998E-3</v>
      </c>
      <c r="I50" s="21"/>
      <c r="J50" s="21"/>
      <c r="K50" s="3"/>
    </row>
    <row r="51" spans="1:11" ht="13.05" customHeight="1">
      <c r="A51" s="15" t="s">
        <v>758</v>
      </c>
      <c r="B51" s="192" t="s">
        <v>759</v>
      </c>
      <c r="C51" s="192"/>
      <c r="D51" s="13" t="s">
        <v>760</v>
      </c>
      <c r="E51" s="13" t="s">
        <v>761</v>
      </c>
      <c r="F51" s="17">
        <v>558000</v>
      </c>
      <c r="G51" s="18">
        <v>2326.58</v>
      </c>
      <c r="H51" s="19">
        <v>9.1000000000000004E-3</v>
      </c>
      <c r="I51" s="21"/>
      <c r="J51" s="21"/>
      <c r="K51" s="3"/>
    </row>
    <row r="52" spans="1:11" ht="13.05" customHeight="1">
      <c r="A52" s="15" t="s">
        <v>762</v>
      </c>
      <c r="B52" s="192" t="s">
        <v>763</v>
      </c>
      <c r="C52" s="192"/>
      <c r="D52" s="13" t="s">
        <v>764</v>
      </c>
      <c r="E52" s="13" t="s">
        <v>292</v>
      </c>
      <c r="F52" s="17">
        <v>585000</v>
      </c>
      <c r="G52" s="18">
        <v>2255.1799999999998</v>
      </c>
      <c r="H52" s="19">
        <v>8.8000000000000005E-3</v>
      </c>
      <c r="I52" s="21"/>
      <c r="J52" s="21"/>
      <c r="K52" s="3"/>
    </row>
    <row r="53" spans="1:11" ht="13.05" customHeight="1">
      <c r="A53" s="15" t="s">
        <v>765</v>
      </c>
      <c r="B53" s="192" t="s">
        <v>766</v>
      </c>
      <c r="C53" s="192"/>
      <c r="D53" s="13" t="s">
        <v>767</v>
      </c>
      <c r="E53" s="13" t="s">
        <v>504</v>
      </c>
      <c r="F53" s="17">
        <v>1308874</v>
      </c>
      <c r="G53" s="18">
        <v>2230.19</v>
      </c>
      <c r="H53" s="19">
        <v>8.6999999999999994E-3</v>
      </c>
      <c r="I53" s="21"/>
      <c r="J53" s="21"/>
      <c r="K53" s="3"/>
    </row>
    <row r="54" spans="1:11" ht="13.05" customHeight="1">
      <c r="A54" s="15" t="s">
        <v>545</v>
      </c>
      <c r="B54" s="192" t="s">
        <v>546</v>
      </c>
      <c r="C54" s="192"/>
      <c r="D54" s="13" t="s">
        <v>547</v>
      </c>
      <c r="E54" s="13" t="s">
        <v>508</v>
      </c>
      <c r="F54" s="17">
        <v>75600</v>
      </c>
      <c r="G54" s="18">
        <v>2219.54</v>
      </c>
      <c r="H54" s="19">
        <v>8.6E-3</v>
      </c>
      <c r="I54" s="21"/>
      <c r="J54" s="21"/>
      <c r="K54" s="3"/>
    </row>
    <row r="55" spans="1:11" ht="13.05" customHeight="1">
      <c r="A55" s="15" t="s">
        <v>501</v>
      </c>
      <c r="B55" s="192" t="s">
        <v>502</v>
      </c>
      <c r="C55" s="192"/>
      <c r="D55" s="13" t="s">
        <v>503</v>
      </c>
      <c r="E55" s="13" t="s">
        <v>504</v>
      </c>
      <c r="F55" s="17">
        <v>49500</v>
      </c>
      <c r="G55" s="18">
        <v>2141.62</v>
      </c>
      <c r="H55" s="19">
        <v>8.3000000000000001E-3</v>
      </c>
      <c r="I55" s="21"/>
      <c r="J55" s="21"/>
      <c r="K55" s="3"/>
    </row>
    <row r="56" spans="1:11" ht="13.05" customHeight="1">
      <c r="A56" s="15" t="s">
        <v>424</v>
      </c>
      <c r="B56" s="192" t="s">
        <v>425</v>
      </c>
      <c r="C56" s="192"/>
      <c r="D56" s="13" t="s">
        <v>426</v>
      </c>
      <c r="E56" s="13" t="s">
        <v>427</v>
      </c>
      <c r="F56" s="17">
        <v>90000</v>
      </c>
      <c r="G56" s="18">
        <v>1465.74</v>
      </c>
      <c r="H56" s="19">
        <v>5.7000000000000002E-3</v>
      </c>
      <c r="I56" s="21"/>
      <c r="J56" s="21"/>
      <c r="K56" s="3"/>
    </row>
    <row r="57" spans="1:11" ht="13.05" customHeight="1">
      <c r="A57" s="3"/>
      <c r="B57" s="191" t="s">
        <v>176</v>
      </c>
      <c r="C57" s="191"/>
      <c r="D57" s="2"/>
      <c r="E57" s="2"/>
      <c r="F57" s="2"/>
      <c r="G57" s="23">
        <v>245927.48</v>
      </c>
      <c r="H57" s="24">
        <v>0.95640000000000003</v>
      </c>
      <c r="I57" s="25"/>
      <c r="J57" s="25"/>
      <c r="K57" s="3"/>
    </row>
    <row r="58" spans="1:11" ht="13.05" customHeight="1">
      <c r="A58" s="3"/>
      <c r="B58" s="191" t="s">
        <v>627</v>
      </c>
      <c r="C58" s="191"/>
      <c r="D58" s="2"/>
      <c r="E58" s="2"/>
      <c r="F58" s="2"/>
      <c r="G58" s="25" t="s">
        <v>178</v>
      </c>
      <c r="H58" s="25" t="s">
        <v>178</v>
      </c>
      <c r="I58" s="25"/>
      <c r="J58" s="25"/>
      <c r="K58" s="3"/>
    </row>
    <row r="59" spans="1:11" ht="13.05" customHeight="1">
      <c r="A59" s="3"/>
      <c r="B59" s="191" t="s">
        <v>176</v>
      </c>
      <c r="C59" s="191"/>
      <c r="D59" s="2"/>
      <c r="E59" s="2"/>
      <c r="F59" s="2"/>
      <c r="G59" s="25" t="s">
        <v>178</v>
      </c>
      <c r="H59" s="25" t="s">
        <v>178</v>
      </c>
      <c r="I59" s="25"/>
      <c r="J59" s="25"/>
      <c r="K59" s="3"/>
    </row>
    <row r="60" spans="1:11" ht="13.05" customHeight="1">
      <c r="A60" s="3"/>
      <c r="B60" s="191" t="s">
        <v>187</v>
      </c>
      <c r="C60" s="191"/>
      <c r="D60" s="26"/>
      <c r="E60" s="2"/>
      <c r="F60" s="26"/>
      <c r="G60" s="23">
        <v>245927.48</v>
      </c>
      <c r="H60" s="24">
        <v>0.95640000000000003</v>
      </c>
      <c r="I60" s="25"/>
      <c r="J60" s="25"/>
      <c r="K60" s="3"/>
    </row>
    <row r="61" spans="1:11" ht="13.05" customHeight="1">
      <c r="A61" s="3"/>
      <c r="B61" s="193" t="s">
        <v>768</v>
      </c>
      <c r="C61" s="193"/>
      <c r="D61" s="13"/>
      <c r="E61" s="13"/>
      <c r="F61" s="13"/>
      <c r="G61" s="13"/>
      <c r="H61" s="13"/>
      <c r="I61" s="14"/>
      <c r="J61" s="14"/>
      <c r="K61" s="3"/>
    </row>
    <row r="62" spans="1:11" ht="13.05" customHeight="1">
      <c r="A62" s="3"/>
      <c r="B62" s="193" t="s">
        <v>769</v>
      </c>
      <c r="C62" s="193"/>
      <c r="D62" s="13"/>
      <c r="E62" s="13"/>
      <c r="F62" s="13"/>
      <c r="G62" s="3"/>
      <c r="H62" s="14"/>
      <c r="I62" s="14"/>
      <c r="J62" s="14"/>
      <c r="K62" s="3"/>
    </row>
    <row r="63" spans="1:11" ht="13.05" customHeight="1">
      <c r="A63" s="15" t="s">
        <v>770</v>
      </c>
      <c r="B63" s="192" t="s">
        <v>771</v>
      </c>
      <c r="C63" s="192"/>
      <c r="D63" s="13"/>
      <c r="E63" s="13" t="s">
        <v>226</v>
      </c>
      <c r="F63" s="17">
        <v>118125</v>
      </c>
      <c r="G63" s="18">
        <v>3357.82</v>
      </c>
      <c r="H63" s="19">
        <v>1.3100000000000001E-2</v>
      </c>
      <c r="I63" s="21"/>
      <c r="J63" s="21"/>
      <c r="K63" s="3"/>
    </row>
    <row r="64" spans="1:11" ht="13.05" customHeight="1">
      <c r="A64" s="15" t="s">
        <v>772</v>
      </c>
      <c r="B64" s="192" t="s">
        <v>773</v>
      </c>
      <c r="C64" s="192"/>
      <c r="D64" s="13"/>
      <c r="E64" s="13" t="s">
        <v>226</v>
      </c>
      <c r="F64" s="17">
        <v>141900</v>
      </c>
      <c r="G64" s="18">
        <v>1482.43</v>
      </c>
      <c r="H64" s="19">
        <v>5.7999999999999996E-3</v>
      </c>
      <c r="I64" s="21"/>
      <c r="J64" s="21"/>
      <c r="K64" s="3"/>
    </row>
    <row r="65" spans="1:11" ht="13.05" customHeight="1">
      <c r="A65" s="15" t="s">
        <v>774</v>
      </c>
      <c r="B65" s="192" t="s">
        <v>775</v>
      </c>
      <c r="C65" s="192"/>
      <c r="D65" s="13"/>
      <c r="E65" s="13" t="s">
        <v>226</v>
      </c>
      <c r="F65" s="17">
        <v>5625</v>
      </c>
      <c r="G65" s="18">
        <v>244.46</v>
      </c>
      <c r="H65" s="19">
        <v>1E-3</v>
      </c>
      <c r="I65" s="21"/>
      <c r="J65" s="21"/>
      <c r="K65" s="3"/>
    </row>
    <row r="66" spans="1:11" ht="13.05" customHeight="1">
      <c r="A66" s="15" t="s">
        <v>776</v>
      </c>
      <c r="B66" s="192" t="s">
        <v>777</v>
      </c>
      <c r="C66" s="192"/>
      <c r="D66" s="13"/>
      <c r="E66" s="13" t="s">
        <v>226</v>
      </c>
      <c r="F66" s="17">
        <v>-2700</v>
      </c>
      <c r="G66" s="18">
        <v>-306.13</v>
      </c>
      <c r="H66" s="19">
        <v>-1.1999999999999999E-3</v>
      </c>
      <c r="I66" s="21"/>
      <c r="J66" s="21"/>
      <c r="K66" s="3"/>
    </row>
    <row r="67" spans="1:11" ht="13.05" customHeight="1">
      <c r="A67" s="3"/>
      <c r="B67" s="191" t="s">
        <v>176</v>
      </c>
      <c r="C67" s="191"/>
      <c r="D67" s="2"/>
      <c r="E67" s="2"/>
      <c r="F67" s="2"/>
      <c r="G67" s="23">
        <v>4778.58</v>
      </c>
      <c r="H67" s="24">
        <v>1.8700000000000001E-2</v>
      </c>
      <c r="I67" s="25"/>
      <c r="J67" s="25"/>
      <c r="K67" s="3"/>
    </row>
    <row r="68" spans="1:11" ht="13.05" customHeight="1">
      <c r="A68" s="3"/>
      <c r="B68" s="191" t="s">
        <v>187</v>
      </c>
      <c r="C68" s="191"/>
      <c r="D68" s="26"/>
      <c r="E68" s="2"/>
      <c r="F68" s="26"/>
      <c r="G68" s="23">
        <v>4778.58</v>
      </c>
      <c r="H68" s="24">
        <v>1.8700000000000001E-2</v>
      </c>
      <c r="I68" s="25"/>
      <c r="J68" s="25"/>
      <c r="K68" s="3"/>
    </row>
    <row r="69" spans="1:11" ht="13.05" customHeight="1">
      <c r="A69" s="3"/>
      <c r="B69" s="193" t="s">
        <v>188</v>
      </c>
      <c r="C69" s="193"/>
      <c r="D69" s="13"/>
      <c r="E69" s="13"/>
      <c r="F69" s="13"/>
      <c r="G69" s="13"/>
      <c r="H69" s="13"/>
      <c r="I69" s="14"/>
      <c r="J69" s="14"/>
      <c r="K69" s="3"/>
    </row>
    <row r="70" spans="1:11" ht="13.05" customHeight="1">
      <c r="A70" s="3"/>
      <c r="B70" s="193" t="s">
        <v>631</v>
      </c>
      <c r="C70" s="193"/>
      <c r="D70" s="13"/>
      <c r="E70" s="13"/>
      <c r="F70" s="13"/>
      <c r="G70" s="3"/>
      <c r="H70" s="14"/>
      <c r="I70" s="14"/>
      <c r="J70" s="14"/>
      <c r="K70" s="3"/>
    </row>
    <row r="71" spans="1:11" ht="13.05" customHeight="1">
      <c r="A71" s="15" t="s">
        <v>632</v>
      </c>
      <c r="B71" s="192" t="s">
        <v>633</v>
      </c>
      <c r="C71" s="192"/>
      <c r="D71" s="13" t="s">
        <v>634</v>
      </c>
      <c r="E71" s="13" t="s">
        <v>150</v>
      </c>
      <c r="F71" s="17">
        <v>1500000</v>
      </c>
      <c r="G71" s="18">
        <v>1464.83</v>
      </c>
      <c r="H71" s="19">
        <v>5.7000000000000002E-3</v>
      </c>
      <c r="I71" s="20">
        <v>5.4100000000000002E-2</v>
      </c>
      <c r="J71" s="21"/>
      <c r="K71" s="3"/>
    </row>
    <row r="72" spans="1:11" ht="13.05" customHeight="1">
      <c r="A72" s="15" t="s">
        <v>778</v>
      </c>
      <c r="B72" s="192" t="s">
        <v>779</v>
      </c>
      <c r="C72" s="192"/>
      <c r="D72" s="13" t="s">
        <v>780</v>
      </c>
      <c r="E72" s="13" t="s">
        <v>150</v>
      </c>
      <c r="F72" s="17">
        <v>1200000</v>
      </c>
      <c r="G72" s="18">
        <v>1162.1500000000001</v>
      </c>
      <c r="H72" s="19">
        <v>4.4999999999999997E-3</v>
      </c>
      <c r="I72" s="20">
        <v>5.4526999999999999E-2</v>
      </c>
      <c r="J72" s="21"/>
      <c r="K72" s="3"/>
    </row>
    <row r="73" spans="1:11" ht="13.05" customHeight="1">
      <c r="A73" s="3"/>
      <c r="B73" s="191" t="s">
        <v>176</v>
      </c>
      <c r="C73" s="191"/>
      <c r="D73" s="2"/>
      <c r="E73" s="2"/>
      <c r="F73" s="2"/>
      <c r="G73" s="23">
        <v>2626.98</v>
      </c>
      <c r="H73" s="24">
        <v>1.0200000000000001E-2</v>
      </c>
      <c r="I73" s="25"/>
      <c r="J73" s="25"/>
      <c r="K73" s="3"/>
    </row>
    <row r="74" spans="1:11" ht="13.05" customHeight="1">
      <c r="A74" s="3"/>
      <c r="B74" s="191" t="s">
        <v>187</v>
      </c>
      <c r="C74" s="191"/>
      <c r="D74" s="26"/>
      <c r="E74" s="2"/>
      <c r="F74" s="26"/>
      <c r="G74" s="23">
        <v>2626.98</v>
      </c>
      <c r="H74" s="24">
        <v>1.0200000000000001E-2</v>
      </c>
      <c r="I74" s="25"/>
      <c r="J74" s="25"/>
      <c r="K74" s="3"/>
    </row>
    <row r="75" spans="1:11" ht="13.05" customHeight="1">
      <c r="A75" s="3"/>
      <c r="B75" s="193" t="s">
        <v>227</v>
      </c>
      <c r="C75" s="193"/>
      <c r="D75" s="13"/>
      <c r="E75" s="13"/>
      <c r="F75" s="13"/>
      <c r="G75" s="13"/>
      <c r="H75" s="13"/>
      <c r="I75" s="14"/>
      <c r="J75" s="14"/>
      <c r="K75" s="3"/>
    </row>
    <row r="76" spans="1:11" ht="13.05" customHeight="1">
      <c r="A76" s="15" t="s">
        <v>228</v>
      </c>
      <c r="B76" s="192" t="s">
        <v>229</v>
      </c>
      <c r="C76" s="192"/>
      <c r="D76" s="13"/>
      <c r="E76" s="13" t="s">
        <v>226</v>
      </c>
      <c r="F76" s="17"/>
      <c r="G76" s="18">
        <v>8263.77</v>
      </c>
      <c r="H76" s="19">
        <v>3.2099999999999997E-2</v>
      </c>
      <c r="I76" s="20">
        <v>5.33180456580514E-2</v>
      </c>
      <c r="J76" s="21"/>
      <c r="K76" s="3"/>
    </row>
    <row r="77" spans="1:11" ht="13.05" customHeight="1">
      <c r="A77" s="3"/>
      <c r="B77" s="191" t="s">
        <v>176</v>
      </c>
      <c r="C77" s="191"/>
      <c r="D77" s="2"/>
      <c r="E77" s="2"/>
      <c r="F77" s="2"/>
      <c r="G77" s="23">
        <v>8263.77</v>
      </c>
      <c r="H77" s="24">
        <v>3.2099999999999997E-2</v>
      </c>
      <c r="I77" s="25"/>
      <c r="J77" s="25"/>
      <c r="K77" s="3"/>
    </row>
    <row r="78" spans="1:11" ht="13.05" customHeight="1">
      <c r="A78" s="3"/>
      <c r="B78" s="191" t="s">
        <v>187</v>
      </c>
      <c r="C78" s="191"/>
      <c r="D78" s="26"/>
      <c r="E78" s="2"/>
      <c r="F78" s="26"/>
      <c r="G78" s="23">
        <v>8263.77</v>
      </c>
      <c r="H78" s="24">
        <v>3.2099999999999997E-2</v>
      </c>
      <c r="I78" s="25"/>
      <c r="J78" s="25"/>
      <c r="K78" s="3"/>
    </row>
    <row r="79" spans="1:11" ht="13.05" customHeight="1">
      <c r="A79" s="3"/>
      <c r="B79" s="191" t="s">
        <v>230</v>
      </c>
      <c r="C79" s="191"/>
      <c r="D79" s="13"/>
      <c r="E79" s="2"/>
      <c r="F79" s="13"/>
      <c r="G79" s="27">
        <v>-4539.68</v>
      </c>
      <c r="H79" s="24">
        <v>-1.7399999999999999E-2</v>
      </c>
      <c r="I79" s="25"/>
      <c r="J79" s="25"/>
      <c r="K79" s="3"/>
    </row>
    <row r="80" spans="1:11" ht="13.05" customHeight="1">
      <c r="A80" s="3"/>
      <c r="B80" s="189" t="s">
        <v>231</v>
      </c>
      <c r="C80" s="189"/>
      <c r="D80" s="29"/>
      <c r="E80" s="29"/>
      <c r="F80" s="29"/>
      <c r="G80" s="30">
        <v>257057.13</v>
      </c>
      <c r="H80" s="31">
        <v>1</v>
      </c>
      <c r="I80" s="32"/>
      <c r="J80" s="32"/>
      <c r="K80" s="3"/>
    </row>
    <row r="81" spans="1:11" ht="13.05" customHeight="1">
      <c r="A81" s="3"/>
      <c r="B81" s="190"/>
      <c r="C81" s="190"/>
      <c r="D81" s="3"/>
      <c r="E81" s="3"/>
      <c r="F81" s="3"/>
      <c r="G81" s="3"/>
      <c r="H81" s="3"/>
      <c r="I81" s="3"/>
      <c r="J81" s="3"/>
      <c r="K81" s="3"/>
    </row>
    <row r="82" spans="1:11" ht="13.05" customHeight="1">
      <c r="A82" s="3"/>
      <c r="B82" s="187"/>
      <c r="C82" s="187"/>
      <c r="D82" s="187"/>
      <c r="E82" s="187"/>
      <c r="F82" s="187"/>
      <c r="G82" s="187"/>
      <c r="H82" s="187"/>
      <c r="I82" s="187"/>
      <c r="J82" s="3"/>
      <c r="K82" s="3"/>
    </row>
    <row r="83" spans="1:11" ht="13.05" customHeight="1">
      <c r="A83" s="3"/>
      <c r="B83" s="187"/>
      <c r="C83" s="187"/>
      <c r="D83" s="187"/>
      <c r="E83" s="187"/>
      <c r="F83" s="187"/>
      <c r="G83" s="187"/>
      <c r="H83" s="187"/>
      <c r="I83" s="187"/>
      <c r="J83" s="3"/>
      <c r="K83" s="3"/>
    </row>
    <row r="84" spans="1:11" ht="13.05" customHeight="1">
      <c r="A84" s="3"/>
      <c r="B84" s="187" t="s">
        <v>226</v>
      </c>
      <c r="C84" s="187"/>
      <c r="D84" s="3"/>
      <c r="E84" s="3"/>
      <c r="F84" s="3"/>
      <c r="G84" s="3"/>
      <c r="H84" s="3"/>
      <c r="I84" s="3"/>
      <c r="J84" s="3"/>
      <c r="K84" s="3"/>
    </row>
    <row r="85" spans="1:11" ht="13.05" customHeight="1">
      <c r="A85" s="3"/>
      <c r="B85" s="187" t="s">
        <v>234</v>
      </c>
      <c r="C85" s="187"/>
      <c r="D85" s="3"/>
      <c r="E85" s="3"/>
      <c r="F85" s="3"/>
      <c r="G85" s="3"/>
      <c r="H85" s="3"/>
      <c r="I85" s="3"/>
      <c r="J85" s="3"/>
      <c r="K85" s="3"/>
    </row>
    <row r="86" spans="1:11" ht="26.1" customHeight="1">
      <c r="A86" s="3"/>
      <c r="B86" s="187" t="s">
        <v>235</v>
      </c>
      <c r="C86" s="187"/>
      <c r="D86" s="187"/>
      <c r="E86" s="187"/>
      <c r="F86" s="187"/>
      <c r="G86" s="187"/>
      <c r="H86" s="187"/>
      <c r="I86" s="187"/>
      <c r="J86" s="3"/>
      <c r="K86" s="3"/>
    </row>
    <row r="87" spans="1:11" ht="13.05" customHeight="1">
      <c r="A87" s="3"/>
      <c r="B87" s="33" t="s">
        <v>781</v>
      </c>
      <c r="C87" s="3"/>
      <c r="D87" s="3"/>
      <c r="E87" s="3"/>
      <c r="F87" s="3"/>
      <c r="G87" s="3"/>
      <c r="H87" s="3"/>
      <c r="I87" s="3"/>
      <c r="J87" s="3"/>
      <c r="K87" s="3"/>
    </row>
    <row r="88" spans="1:11" ht="40.049999999999997" customHeight="1">
      <c r="A88" s="3"/>
      <c r="B88" s="188" t="s">
        <v>782</v>
      </c>
      <c r="C88" s="188"/>
      <c r="D88" s="34" t="s">
        <v>101</v>
      </c>
      <c r="E88" s="34" t="s">
        <v>783</v>
      </c>
      <c r="F88" s="34" t="s">
        <v>784</v>
      </c>
      <c r="G88" s="34" t="s">
        <v>785</v>
      </c>
      <c r="H88" s="34" t="s">
        <v>786</v>
      </c>
      <c r="I88" s="3"/>
      <c r="J88" s="3"/>
      <c r="K88" s="3"/>
    </row>
    <row r="89" spans="1:11" ht="13.05" customHeight="1">
      <c r="A89" s="3"/>
      <c r="B89" s="186" t="s">
        <v>787</v>
      </c>
      <c r="C89" s="186"/>
      <c r="D89" s="2" t="s">
        <v>788</v>
      </c>
      <c r="E89" s="2" t="s">
        <v>423</v>
      </c>
      <c r="F89" s="35">
        <v>118125</v>
      </c>
      <c r="G89" s="36">
        <v>3357.82125</v>
      </c>
      <c r="H89" s="37">
        <v>1.3100000000000001E-2</v>
      </c>
      <c r="I89" s="3"/>
      <c r="J89" s="3"/>
      <c r="K89" s="3"/>
    </row>
    <row r="90" spans="1:11" ht="13.05" customHeight="1">
      <c r="A90" s="3"/>
      <c r="B90" s="186" t="s">
        <v>787</v>
      </c>
      <c r="C90" s="186"/>
      <c r="D90" s="2" t="s">
        <v>789</v>
      </c>
      <c r="E90" s="2" t="s">
        <v>470</v>
      </c>
      <c r="F90" s="35">
        <v>141900</v>
      </c>
      <c r="G90" s="36">
        <v>1482.4293</v>
      </c>
      <c r="H90" s="37">
        <v>5.7999999999999996E-3</v>
      </c>
      <c r="I90" s="3"/>
      <c r="J90" s="3"/>
      <c r="K90" s="3"/>
    </row>
    <row r="91" spans="1:11" ht="13.05" customHeight="1">
      <c r="A91" s="3"/>
      <c r="B91" s="186" t="s">
        <v>790</v>
      </c>
      <c r="C91" s="186"/>
      <c r="D91" s="2" t="s">
        <v>791</v>
      </c>
      <c r="E91" s="2" t="s">
        <v>561</v>
      </c>
      <c r="F91" s="35">
        <v>2700</v>
      </c>
      <c r="G91" s="36">
        <v>306.12599999999998</v>
      </c>
      <c r="H91" s="37">
        <v>1.1999999999999999E-3</v>
      </c>
      <c r="I91" s="3"/>
      <c r="J91" s="3"/>
      <c r="K91" s="3"/>
    </row>
    <row r="92" spans="1:11" ht="13.05" customHeight="1">
      <c r="A92" s="3"/>
      <c r="B92" s="186" t="s">
        <v>787</v>
      </c>
      <c r="C92" s="186"/>
      <c r="D92" s="2" t="s">
        <v>792</v>
      </c>
      <c r="E92" s="2" t="s">
        <v>504</v>
      </c>
      <c r="F92" s="35">
        <v>5625</v>
      </c>
      <c r="G92" s="36">
        <v>244.46250000000001</v>
      </c>
      <c r="H92" s="37">
        <v>1E-3</v>
      </c>
      <c r="I92" s="3"/>
      <c r="J92" s="3"/>
      <c r="K92" s="3"/>
    </row>
    <row r="94" spans="1:11">
      <c r="G94" s="127"/>
    </row>
    <row r="96" spans="1:11">
      <c r="B96" s="49" t="s">
        <v>2354</v>
      </c>
      <c r="C96" s="50"/>
      <c r="D96" s="50"/>
      <c r="E96" s="51"/>
    </row>
    <row r="97" spans="2:5">
      <c r="B97" s="50" t="s">
        <v>2393</v>
      </c>
      <c r="C97" s="50"/>
      <c r="D97" s="50"/>
      <c r="E97" s="51"/>
    </row>
    <row r="98" spans="2:5">
      <c r="B98" s="57" t="s">
        <v>2394</v>
      </c>
      <c r="C98" s="50"/>
      <c r="D98" s="50"/>
      <c r="E98" s="51"/>
    </row>
    <row r="99" spans="2:5">
      <c r="B99" s="50" t="s">
        <v>2355</v>
      </c>
      <c r="C99" s="50"/>
      <c r="D99" s="50"/>
      <c r="E99" s="51"/>
    </row>
    <row r="100" spans="2:5">
      <c r="B100" s="50" t="s">
        <v>2356</v>
      </c>
      <c r="C100" s="50"/>
      <c r="D100" s="50"/>
      <c r="E100" s="51"/>
    </row>
    <row r="101" spans="2:5">
      <c r="B101" s="50" t="s">
        <v>2357</v>
      </c>
      <c r="C101" s="52"/>
      <c r="D101" s="52"/>
      <c r="E101" s="52"/>
    </row>
    <row r="102" spans="2:5">
      <c r="B102" s="50" t="s">
        <v>2358</v>
      </c>
      <c r="C102" s="50"/>
      <c r="D102" s="50"/>
      <c r="E102" s="51"/>
    </row>
    <row r="103" spans="2:5">
      <c r="B103" s="50" t="s">
        <v>2359</v>
      </c>
      <c r="C103" s="50"/>
      <c r="D103" s="50"/>
      <c r="E103" s="51"/>
    </row>
    <row r="104" spans="2:5">
      <c r="B104" s="50" t="s">
        <v>2360</v>
      </c>
      <c r="C104" s="50"/>
      <c r="D104" s="50"/>
      <c r="E104" s="51"/>
    </row>
    <row r="105" spans="2:5">
      <c r="B105" s="50" t="s">
        <v>2361</v>
      </c>
      <c r="C105" s="50"/>
      <c r="D105" s="50"/>
      <c r="E105" s="51"/>
    </row>
    <row r="106" spans="2:5">
      <c r="B106" s="49" t="s">
        <v>2362</v>
      </c>
      <c r="C106" s="49"/>
      <c r="D106" s="49" t="s">
        <v>2363</v>
      </c>
      <c r="E106" s="49" t="s">
        <v>2364</v>
      </c>
    </row>
    <row r="107" spans="2:5">
      <c r="B107" s="50" t="s">
        <v>2410</v>
      </c>
      <c r="C107" s="50"/>
      <c r="D107" s="53">
        <v>21.0487</v>
      </c>
      <c r="E107" s="53">
        <v>21.1188</v>
      </c>
    </row>
    <row r="108" spans="2:5">
      <c r="B108" s="50" t="s">
        <v>2366</v>
      </c>
      <c r="C108" s="50"/>
      <c r="D108" s="53">
        <v>215.76329999999999</v>
      </c>
      <c r="E108" s="53">
        <v>216.48169999999999</v>
      </c>
    </row>
    <row r="109" spans="2:5">
      <c r="B109" s="50" t="s">
        <v>2411</v>
      </c>
      <c r="C109" s="50"/>
      <c r="D109" s="53">
        <v>25.5505</v>
      </c>
      <c r="E109" s="53">
        <v>25.6629</v>
      </c>
    </row>
    <row r="110" spans="2:5">
      <c r="B110" s="50" t="s">
        <v>2374</v>
      </c>
      <c r="C110" s="50"/>
      <c r="D110" s="53">
        <v>251.44569999999999</v>
      </c>
      <c r="E110" s="53">
        <v>252.55199999999999</v>
      </c>
    </row>
    <row r="111" spans="2:5">
      <c r="B111" s="50"/>
      <c r="C111" s="50"/>
      <c r="D111" s="50"/>
      <c r="E111" s="51"/>
    </row>
    <row r="112" spans="2:5">
      <c r="B112" s="50" t="s">
        <v>2412</v>
      </c>
      <c r="C112" s="50"/>
      <c r="D112" s="50"/>
      <c r="E112" s="51"/>
    </row>
    <row r="113" spans="1:7">
      <c r="B113" s="50" t="s">
        <v>2536</v>
      </c>
      <c r="C113" s="50"/>
      <c r="D113" s="50"/>
      <c r="E113" s="51"/>
    </row>
    <row r="114" spans="1:7">
      <c r="B114" s="50" t="s">
        <v>2380</v>
      </c>
      <c r="C114" s="50"/>
      <c r="D114" s="50"/>
      <c r="E114" s="51"/>
    </row>
    <row r="115" spans="1:7">
      <c r="B115" s="50" t="s">
        <v>2421</v>
      </c>
      <c r="C115" s="50"/>
      <c r="D115" s="50"/>
      <c r="E115" s="51"/>
    </row>
    <row r="116" spans="1:7">
      <c r="B116" s="50" t="s">
        <v>2382</v>
      </c>
      <c r="C116" s="50"/>
      <c r="D116" s="50"/>
      <c r="E116" s="51"/>
    </row>
    <row r="117" spans="1:7">
      <c r="B117" s="50" t="s">
        <v>2400</v>
      </c>
      <c r="C117" s="50"/>
      <c r="D117" s="50"/>
      <c r="E117" s="51"/>
    </row>
    <row r="118" spans="1:7">
      <c r="B118" s="50" t="s">
        <v>2383</v>
      </c>
      <c r="C118" s="50"/>
      <c r="D118" s="50"/>
      <c r="E118" s="51"/>
    </row>
    <row r="119" spans="1:7">
      <c r="B119" s="50" t="s">
        <v>2384</v>
      </c>
      <c r="C119" s="50"/>
      <c r="D119" s="50"/>
      <c r="E119" s="51"/>
    </row>
    <row r="120" spans="1:7">
      <c r="B120" s="50" t="s">
        <v>2385</v>
      </c>
      <c r="C120" s="50"/>
      <c r="D120" s="50"/>
      <c r="E120" s="51"/>
    </row>
    <row r="121" spans="1:7">
      <c r="B121" s="50" t="s">
        <v>2386</v>
      </c>
      <c r="C121" s="50"/>
      <c r="D121" s="50"/>
      <c r="E121" s="51"/>
    </row>
    <row r="122" spans="1:7">
      <c r="B122" s="50" t="s">
        <v>2387</v>
      </c>
      <c r="C122" s="50"/>
      <c r="D122" s="50"/>
      <c r="E122" s="51"/>
    </row>
    <row r="123" spans="1:7">
      <c r="B123" s="50" t="s">
        <v>2388</v>
      </c>
      <c r="C123" s="50"/>
      <c r="D123" s="50"/>
      <c r="E123" s="51"/>
    </row>
    <row r="124" spans="1:7">
      <c r="B124" s="50" t="s">
        <v>2389</v>
      </c>
      <c r="C124" s="50"/>
      <c r="D124" s="50"/>
      <c r="E124" s="51"/>
    </row>
    <row r="126" spans="1:7">
      <c r="A126" s="129" t="s">
        <v>2543</v>
      </c>
      <c r="B126" s="130" t="s">
        <v>2563</v>
      </c>
      <c r="C126" s="131"/>
      <c r="D126" s="72"/>
      <c r="E126" s="72"/>
      <c r="F126" s="72"/>
      <c r="G126" s="72"/>
    </row>
    <row r="127" spans="1:7">
      <c r="B127" s="72"/>
      <c r="C127" s="72"/>
      <c r="D127" s="72"/>
      <c r="E127" s="72"/>
      <c r="F127" s="72"/>
      <c r="G127" s="72"/>
    </row>
    <row r="128" spans="1:7" ht="43.2">
      <c r="B128" s="132" t="s">
        <v>2544</v>
      </c>
      <c r="C128" s="132" t="s">
        <v>2545</v>
      </c>
      <c r="D128" s="133" t="s">
        <v>2546</v>
      </c>
      <c r="E128" s="132" t="s">
        <v>2547</v>
      </c>
      <c r="F128" s="132" t="s">
        <v>2548</v>
      </c>
      <c r="G128" s="132" t="s">
        <v>2549</v>
      </c>
    </row>
    <row r="129" spans="1:7">
      <c r="B129" s="134" t="s">
        <v>705</v>
      </c>
      <c r="C129" s="134" t="s">
        <v>790</v>
      </c>
      <c r="D129" s="135">
        <v>-54</v>
      </c>
      <c r="E129" s="136">
        <v>11412.5555</v>
      </c>
      <c r="F129" s="136">
        <v>11338</v>
      </c>
      <c r="G129" s="137">
        <v>53.96</v>
      </c>
    </row>
    <row r="131" spans="1:7">
      <c r="B131" s="129" t="s">
        <v>2550</v>
      </c>
      <c r="C131" s="129"/>
      <c r="D131" s="129"/>
      <c r="E131" s="129"/>
      <c r="F131" s="129"/>
    </row>
    <row r="132" spans="1:7">
      <c r="B132" s="129" t="s">
        <v>2564</v>
      </c>
      <c r="C132" s="129"/>
      <c r="D132" s="129"/>
      <c r="E132" s="129"/>
      <c r="F132" s="129"/>
    </row>
    <row r="133" spans="1:7" ht="48">
      <c r="B133" s="138" t="s">
        <v>2551</v>
      </c>
      <c r="C133" s="138" t="s">
        <v>2552</v>
      </c>
      <c r="D133" s="138" t="s">
        <v>2553</v>
      </c>
      <c r="E133" s="138" t="s">
        <v>2554</v>
      </c>
      <c r="F133" s="138" t="s">
        <v>2555</v>
      </c>
    </row>
    <row r="134" spans="1:7">
      <c r="B134" s="139">
        <v>54</v>
      </c>
      <c r="C134" s="139">
        <v>0</v>
      </c>
      <c r="D134" s="139">
        <v>30647850</v>
      </c>
      <c r="E134" s="139">
        <v>0</v>
      </c>
      <c r="F134" s="139">
        <v>548050</v>
      </c>
    </row>
    <row r="136" spans="1:7">
      <c r="A136" s="129" t="s">
        <v>2556</v>
      </c>
      <c r="B136" s="130" t="s">
        <v>2565</v>
      </c>
      <c r="C136" s="129"/>
      <c r="D136" s="129"/>
      <c r="E136" s="129"/>
      <c r="F136" s="129"/>
      <c r="G136" s="129"/>
    </row>
    <row r="137" spans="1:7" ht="43.2">
      <c r="A137" s="129"/>
      <c r="B137" s="132" t="s">
        <v>2544</v>
      </c>
      <c r="C137" s="132" t="s">
        <v>2545</v>
      </c>
      <c r="D137" s="133" t="s">
        <v>2546</v>
      </c>
      <c r="E137" s="132" t="s">
        <v>2547</v>
      </c>
      <c r="F137" s="132" t="s">
        <v>2548</v>
      </c>
      <c r="G137" s="132" t="s">
        <v>2549</v>
      </c>
    </row>
    <row r="138" spans="1:7">
      <c r="B138" s="134" t="s">
        <v>458</v>
      </c>
      <c r="C138" s="134" t="s">
        <v>787</v>
      </c>
      <c r="D138" s="135">
        <v>189</v>
      </c>
      <c r="E138" s="136">
        <v>2868.5356000000002</v>
      </c>
      <c r="F138" s="136">
        <v>2842.6</v>
      </c>
      <c r="G138" s="137">
        <v>839.86</v>
      </c>
    </row>
    <row r="139" spans="1:7">
      <c r="B139" s="134" t="s">
        <v>502</v>
      </c>
      <c r="C139" s="134" t="s">
        <v>787</v>
      </c>
      <c r="D139" s="135">
        <v>45</v>
      </c>
      <c r="E139" s="136">
        <v>4343.3222008888888</v>
      </c>
      <c r="F139" s="136">
        <v>4346</v>
      </c>
      <c r="G139" s="137">
        <v>56.94</v>
      </c>
    </row>
    <row r="140" spans="1:7">
      <c r="B140" s="134" t="s">
        <v>1466</v>
      </c>
      <c r="C140" s="134" t="s">
        <v>787</v>
      </c>
      <c r="D140" s="135">
        <v>172</v>
      </c>
      <c r="E140" s="136">
        <v>995.51859999999999</v>
      </c>
      <c r="F140" s="136">
        <v>1044.7</v>
      </c>
      <c r="G140" s="137">
        <v>345.12</v>
      </c>
    </row>
    <row r="141" spans="1:7">
      <c r="B141" s="74"/>
      <c r="C141" s="74"/>
      <c r="D141" s="140"/>
      <c r="E141" s="141"/>
      <c r="F141" s="141"/>
      <c r="G141" s="155"/>
    </row>
    <row r="142" spans="1:7">
      <c r="A142" s="129"/>
      <c r="B142" s="129" t="s">
        <v>2579</v>
      </c>
      <c r="C142" s="129"/>
      <c r="D142" s="129"/>
      <c r="E142" s="129"/>
      <c r="F142" s="129"/>
      <c r="G142" s="129"/>
    </row>
    <row r="143" spans="1:7">
      <c r="A143" s="129"/>
      <c r="B143" s="129" t="s">
        <v>2566</v>
      </c>
      <c r="C143" s="129"/>
      <c r="D143" s="129"/>
      <c r="E143" s="129"/>
      <c r="F143" s="129"/>
      <c r="G143" s="129"/>
    </row>
    <row r="144" spans="1:7" ht="48">
      <c r="A144" s="129"/>
      <c r="B144" s="138" t="s">
        <v>2551</v>
      </c>
      <c r="C144" s="138" t="s">
        <v>2552</v>
      </c>
      <c r="D144" s="138" t="s">
        <v>2553</v>
      </c>
      <c r="E144" s="138" t="s">
        <v>2554</v>
      </c>
      <c r="F144" s="138" t="s">
        <v>2557</v>
      </c>
      <c r="G144" s="129"/>
    </row>
    <row r="145" spans="1:7">
      <c r="A145" s="129"/>
      <c r="B145" s="139">
        <v>0</v>
      </c>
      <c r="C145" s="139">
        <v>189</v>
      </c>
      <c r="D145" s="139">
        <v>0</v>
      </c>
      <c r="E145" s="139">
        <v>338284804</v>
      </c>
      <c r="F145" s="139">
        <v>-61701188</v>
      </c>
      <c r="G145" s="129"/>
    </row>
    <row r="146" spans="1:7">
      <c r="A146" s="129"/>
      <c r="B146" s="129"/>
      <c r="C146" s="129"/>
      <c r="D146" s="129"/>
      <c r="E146" s="129"/>
      <c r="F146" s="129"/>
      <c r="G146" s="129"/>
    </row>
    <row r="147" spans="1:7">
      <c r="A147" s="129" t="s">
        <v>2558</v>
      </c>
      <c r="B147" s="130" t="s">
        <v>2567</v>
      </c>
      <c r="C147" s="129"/>
      <c r="D147" s="129"/>
      <c r="E147" s="129"/>
      <c r="F147" s="129"/>
      <c r="G147" s="129"/>
    </row>
    <row r="148" spans="1:7">
      <c r="A148" s="129"/>
      <c r="B148" s="129" t="s">
        <v>2559</v>
      </c>
      <c r="C148" s="129"/>
      <c r="D148" s="129"/>
      <c r="E148" s="129"/>
      <c r="F148" s="129"/>
      <c r="G148" s="129"/>
    </row>
    <row r="149" spans="1:7">
      <c r="A149" s="129"/>
      <c r="B149" t="s">
        <v>2568</v>
      </c>
      <c r="C149" s="143"/>
      <c r="D149" s="143"/>
      <c r="E149" s="143"/>
      <c r="F149" s="144"/>
      <c r="G149" s="129"/>
    </row>
    <row r="150" spans="1:7">
      <c r="A150" s="129"/>
      <c r="B150" s="129"/>
      <c r="C150" s="129"/>
      <c r="D150" s="129"/>
      <c r="E150" s="129"/>
      <c r="F150" s="129"/>
      <c r="G150" s="129"/>
    </row>
    <row r="151" spans="1:7">
      <c r="A151" s="129" t="s">
        <v>2560</v>
      </c>
      <c r="B151" s="130" t="s">
        <v>2569</v>
      </c>
      <c r="C151" s="129"/>
      <c r="D151" s="129"/>
      <c r="E151" s="129"/>
      <c r="F151" s="129"/>
      <c r="G151" s="129"/>
    </row>
    <row r="152" spans="1:7">
      <c r="B152" t="s">
        <v>2561</v>
      </c>
    </row>
    <row r="153" spans="1:7">
      <c r="B153" t="s">
        <v>2570</v>
      </c>
    </row>
    <row r="155" spans="1:7">
      <c r="A155" s="129" t="s">
        <v>2562</v>
      </c>
      <c r="B155" s="130" t="s">
        <v>2571</v>
      </c>
      <c r="C155" s="129"/>
      <c r="D155" s="129"/>
      <c r="E155" s="129"/>
      <c r="F155" s="129"/>
      <c r="G155" s="129"/>
    </row>
    <row r="176" spans="2:2">
      <c r="B176" t="s">
        <v>2652</v>
      </c>
    </row>
  </sheetData>
  <mergeCells count="91">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I82"/>
    <mergeCell ref="B83:I83"/>
    <mergeCell ref="B84:C84"/>
    <mergeCell ref="B85:C85"/>
    <mergeCell ref="B92:C92"/>
    <mergeCell ref="B86:I86"/>
    <mergeCell ref="B88:C88"/>
    <mergeCell ref="B89:C89"/>
    <mergeCell ref="B90:C90"/>
    <mergeCell ref="B91:C91"/>
  </mergeCells>
  <pageMargins left="0" right="0" top="0" bottom="0" header="0" footer="0"/>
  <pageSetup orientation="landscape"/>
  <headerFooter>
    <oddFooter xml:space="preserve">&amp;C_x000D_&amp;1#&amp;"Aptos"&amp;10&amp;K000000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J138"/>
  <sheetViews>
    <sheetView topLeftCell="A117" workbookViewId="0">
      <selection activeCell="F131" sqref="F131"/>
    </sheetView>
  </sheetViews>
  <sheetFormatPr defaultRowHeight="14.4"/>
  <cols>
    <col min="1" max="1" width="3.33203125" customWidth="1"/>
    <col min="2" max="2" width="58.109375" customWidth="1"/>
    <col min="3" max="3" width="19.5546875" customWidth="1"/>
    <col min="4" max="4" width="23.77734375" customWidth="1"/>
    <col min="5" max="5" width="19.5546875" customWidth="1"/>
    <col min="6" max="7" width="25" customWidth="1"/>
    <col min="8" max="9" width="16.6640625" customWidth="1"/>
    <col min="10" max="10" width="10.77734375" customWidth="1"/>
  </cols>
  <sheetData>
    <row r="1" spans="1:10" ht="16.05" customHeight="1">
      <c r="A1" s="3"/>
      <c r="B1" s="4" t="s">
        <v>18</v>
      </c>
      <c r="C1" s="3"/>
      <c r="D1" s="3"/>
      <c r="E1" s="3"/>
      <c r="F1" s="3"/>
      <c r="G1" s="3"/>
      <c r="H1" s="3"/>
      <c r="I1" s="3"/>
      <c r="J1" s="3"/>
    </row>
    <row r="2" spans="1:10" ht="13.05" customHeight="1">
      <c r="A2" s="3"/>
      <c r="B2" s="5"/>
      <c r="C2" s="3"/>
      <c r="D2" s="3"/>
      <c r="E2" s="3"/>
      <c r="F2" s="3"/>
      <c r="G2" s="3"/>
      <c r="H2" s="3"/>
      <c r="I2" s="3"/>
      <c r="J2" s="3"/>
    </row>
    <row r="3" spans="1:10" ht="13.05" customHeight="1">
      <c r="A3" s="6" t="s">
        <v>99</v>
      </c>
      <c r="B3" s="7" t="s">
        <v>100</v>
      </c>
      <c r="C3" s="3"/>
      <c r="D3" s="3"/>
      <c r="E3" s="3"/>
      <c r="F3" s="3"/>
      <c r="G3" s="3"/>
      <c r="H3" s="3"/>
      <c r="I3" s="3"/>
      <c r="J3" s="3"/>
    </row>
    <row r="4" spans="1:10" ht="27.9" customHeight="1">
      <c r="A4" s="3"/>
      <c r="B4" s="8" t="s">
        <v>101</v>
      </c>
      <c r="C4" s="9" t="s">
        <v>102</v>
      </c>
      <c r="D4" s="10" t="s">
        <v>236</v>
      </c>
      <c r="E4" s="10" t="s">
        <v>104</v>
      </c>
      <c r="F4" s="10" t="s">
        <v>105</v>
      </c>
      <c r="G4" s="10" t="s">
        <v>106</v>
      </c>
      <c r="H4" s="10" t="s">
        <v>107</v>
      </c>
      <c r="I4" s="10" t="s">
        <v>108</v>
      </c>
      <c r="J4" s="11" t="s">
        <v>109</v>
      </c>
    </row>
    <row r="5" spans="1:10" ht="13.05" customHeight="1">
      <c r="A5" s="3"/>
      <c r="B5" s="12" t="s">
        <v>237</v>
      </c>
      <c r="C5" s="13"/>
      <c r="D5" s="13"/>
      <c r="E5" s="13"/>
      <c r="F5" s="13"/>
      <c r="G5" s="13"/>
      <c r="H5" s="14"/>
      <c r="I5" s="14"/>
      <c r="J5" s="3"/>
    </row>
    <row r="6" spans="1:10" ht="13.05" customHeight="1">
      <c r="A6" s="3"/>
      <c r="B6" s="12" t="s">
        <v>394</v>
      </c>
      <c r="C6" s="13"/>
      <c r="D6" s="13"/>
      <c r="E6" s="13"/>
      <c r="F6" s="3"/>
      <c r="G6" s="14"/>
      <c r="H6" s="14"/>
      <c r="I6" s="14"/>
      <c r="J6" s="3"/>
    </row>
    <row r="7" spans="1:10" ht="13.05" customHeight="1">
      <c r="A7" s="15" t="s">
        <v>635</v>
      </c>
      <c r="B7" s="16" t="s">
        <v>636</v>
      </c>
      <c r="C7" s="13" t="s">
        <v>637</v>
      </c>
      <c r="D7" s="13" t="s">
        <v>408</v>
      </c>
      <c r="E7" s="17">
        <v>450000</v>
      </c>
      <c r="F7" s="18">
        <v>3590.78</v>
      </c>
      <c r="G7" s="19">
        <v>4.0099999999999997E-2</v>
      </c>
      <c r="H7" s="21"/>
      <c r="I7" s="21"/>
      <c r="J7" s="3"/>
    </row>
    <row r="8" spans="1:10" ht="13.05" customHeight="1">
      <c r="A8" s="15" t="s">
        <v>638</v>
      </c>
      <c r="B8" s="16" t="s">
        <v>639</v>
      </c>
      <c r="C8" s="13" t="s">
        <v>640</v>
      </c>
      <c r="D8" s="13" t="s">
        <v>408</v>
      </c>
      <c r="E8" s="17">
        <v>250000</v>
      </c>
      <c r="F8" s="18">
        <v>3438</v>
      </c>
      <c r="G8" s="19">
        <v>3.8300000000000001E-2</v>
      </c>
      <c r="H8" s="21"/>
      <c r="I8" s="21"/>
      <c r="J8" s="3"/>
    </row>
    <row r="9" spans="1:10" ht="13.05" customHeight="1">
      <c r="A9" s="15" t="s">
        <v>651</v>
      </c>
      <c r="B9" s="16" t="s">
        <v>652</v>
      </c>
      <c r="C9" s="13" t="s">
        <v>653</v>
      </c>
      <c r="D9" s="13" t="s">
        <v>408</v>
      </c>
      <c r="E9" s="17">
        <v>330000</v>
      </c>
      <c r="F9" s="18">
        <v>3388.77</v>
      </c>
      <c r="G9" s="19">
        <v>3.78E-2</v>
      </c>
      <c r="H9" s="21"/>
      <c r="I9" s="21"/>
      <c r="J9" s="3"/>
    </row>
    <row r="10" spans="1:10" ht="13.05" customHeight="1">
      <c r="A10" s="15" t="s">
        <v>641</v>
      </c>
      <c r="B10" s="16" t="s">
        <v>642</v>
      </c>
      <c r="C10" s="13" t="s">
        <v>643</v>
      </c>
      <c r="D10" s="13" t="s">
        <v>456</v>
      </c>
      <c r="E10" s="17">
        <v>240000</v>
      </c>
      <c r="F10" s="18">
        <v>3105.36</v>
      </c>
      <c r="G10" s="19">
        <v>3.4599999999999999E-2</v>
      </c>
      <c r="H10" s="21"/>
      <c r="I10" s="21"/>
      <c r="J10" s="3"/>
    </row>
    <row r="11" spans="1:10" ht="13.05" customHeight="1">
      <c r="A11" s="15" t="s">
        <v>644</v>
      </c>
      <c r="B11" s="16" t="s">
        <v>645</v>
      </c>
      <c r="C11" s="13" t="s">
        <v>646</v>
      </c>
      <c r="D11" s="13" t="s">
        <v>647</v>
      </c>
      <c r="E11" s="17">
        <v>70000</v>
      </c>
      <c r="F11" s="18">
        <v>2900.38</v>
      </c>
      <c r="G11" s="19">
        <v>3.2399999999999998E-2</v>
      </c>
      <c r="H11" s="21"/>
      <c r="I11" s="21"/>
      <c r="J11" s="3"/>
    </row>
    <row r="12" spans="1:10" ht="13.05" customHeight="1">
      <c r="A12" s="15" t="s">
        <v>710</v>
      </c>
      <c r="B12" s="16" t="s">
        <v>711</v>
      </c>
      <c r="C12" s="13" t="s">
        <v>712</v>
      </c>
      <c r="D12" s="13" t="s">
        <v>572</v>
      </c>
      <c r="E12" s="17">
        <v>55000</v>
      </c>
      <c r="F12" s="18">
        <v>2422.1999999999998</v>
      </c>
      <c r="G12" s="19">
        <v>2.7E-2</v>
      </c>
      <c r="H12" s="21"/>
      <c r="I12" s="21"/>
      <c r="J12" s="3"/>
    </row>
    <row r="13" spans="1:10" ht="13.05" customHeight="1">
      <c r="A13" s="15" t="s">
        <v>395</v>
      </c>
      <c r="B13" s="16" t="s">
        <v>396</v>
      </c>
      <c r="C13" s="13" t="s">
        <v>397</v>
      </c>
      <c r="D13" s="13" t="s">
        <v>398</v>
      </c>
      <c r="E13" s="17">
        <v>580000</v>
      </c>
      <c r="F13" s="18">
        <v>2401.7800000000002</v>
      </c>
      <c r="G13" s="19">
        <v>2.6800000000000001E-2</v>
      </c>
      <c r="H13" s="21"/>
      <c r="I13" s="21"/>
      <c r="J13" s="3"/>
    </row>
    <row r="14" spans="1:10" ht="13.05" customHeight="1">
      <c r="A14" s="15" t="s">
        <v>409</v>
      </c>
      <c r="B14" s="16" t="s">
        <v>410</v>
      </c>
      <c r="C14" s="13" t="s">
        <v>411</v>
      </c>
      <c r="D14" s="13" t="s">
        <v>412</v>
      </c>
      <c r="E14" s="17">
        <v>31031</v>
      </c>
      <c r="F14" s="18">
        <v>2385.35</v>
      </c>
      <c r="G14" s="19">
        <v>2.6599999999999999E-2</v>
      </c>
      <c r="H14" s="21"/>
      <c r="I14" s="21"/>
      <c r="J14" s="3"/>
    </row>
    <row r="15" spans="1:10" ht="13.05" customHeight="1">
      <c r="A15" s="15" t="s">
        <v>793</v>
      </c>
      <c r="B15" s="16" t="s">
        <v>794</v>
      </c>
      <c r="C15" s="13" t="s">
        <v>795</v>
      </c>
      <c r="D15" s="13" t="s">
        <v>722</v>
      </c>
      <c r="E15" s="17">
        <v>59011</v>
      </c>
      <c r="F15" s="18">
        <v>2328.2800000000002</v>
      </c>
      <c r="G15" s="19">
        <v>2.5999999999999999E-2</v>
      </c>
      <c r="H15" s="21"/>
      <c r="I15" s="21"/>
      <c r="J15" s="3"/>
    </row>
    <row r="16" spans="1:10" ht="13.05" customHeight="1">
      <c r="A16" s="15" t="s">
        <v>402</v>
      </c>
      <c r="B16" s="16" t="s">
        <v>403</v>
      </c>
      <c r="C16" s="13" t="s">
        <v>404</v>
      </c>
      <c r="D16" s="13" t="s">
        <v>398</v>
      </c>
      <c r="E16" s="17">
        <v>6500</v>
      </c>
      <c r="F16" s="18">
        <v>2269.8000000000002</v>
      </c>
      <c r="G16" s="19">
        <v>2.53E-2</v>
      </c>
      <c r="H16" s="21"/>
      <c r="I16" s="21"/>
      <c r="J16" s="3"/>
    </row>
    <row r="17" spans="1:10" ht="13.05" customHeight="1">
      <c r="A17" s="15" t="s">
        <v>648</v>
      </c>
      <c r="B17" s="16" t="s">
        <v>649</v>
      </c>
      <c r="C17" s="13" t="s">
        <v>650</v>
      </c>
      <c r="D17" s="13" t="s">
        <v>551</v>
      </c>
      <c r="E17" s="17">
        <v>120000</v>
      </c>
      <c r="F17" s="18">
        <v>2222.4</v>
      </c>
      <c r="G17" s="19">
        <v>2.4799999999999999E-2</v>
      </c>
      <c r="H17" s="21"/>
      <c r="I17" s="21"/>
      <c r="J17" s="3"/>
    </row>
    <row r="18" spans="1:10" ht="13.05" customHeight="1">
      <c r="A18" s="15" t="s">
        <v>723</v>
      </c>
      <c r="B18" s="16" t="s">
        <v>724</v>
      </c>
      <c r="C18" s="13" t="s">
        <v>725</v>
      </c>
      <c r="D18" s="13" t="s">
        <v>408</v>
      </c>
      <c r="E18" s="17">
        <v>160000</v>
      </c>
      <c r="F18" s="18">
        <v>2153.12</v>
      </c>
      <c r="G18" s="19">
        <v>2.4E-2</v>
      </c>
      <c r="H18" s="21"/>
      <c r="I18" s="21"/>
      <c r="J18" s="3"/>
    </row>
    <row r="19" spans="1:10" ht="13.05" customHeight="1">
      <c r="A19" s="15" t="s">
        <v>697</v>
      </c>
      <c r="B19" s="16" t="s">
        <v>698</v>
      </c>
      <c r="C19" s="13" t="s">
        <v>699</v>
      </c>
      <c r="D19" s="13" t="s">
        <v>565</v>
      </c>
      <c r="E19" s="17">
        <v>30000</v>
      </c>
      <c r="F19" s="18">
        <v>2122.0500000000002</v>
      </c>
      <c r="G19" s="19">
        <v>2.3699999999999999E-2</v>
      </c>
      <c r="H19" s="21"/>
      <c r="I19" s="21"/>
      <c r="J19" s="3"/>
    </row>
    <row r="20" spans="1:10" ht="13.05" customHeight="1">
      <c r="A20" s="15" t="s">
        <v>562</v>
      </c>
      <c r="B20" s="16" t="s">
        <v>563</v>
      </c>
      <c r="C20" s="13" t="s">
        <v>564</v>
      </c>
      <c r="D20" s="13" t="s">
        <v>565</v>
      </c>
      <c r="E20" s="17">
        <v>60500</v>
      </c>
      <c r="F20" s="18">
        <v>2093.66</v>
      </c>
      <c r="G20" s="19">
        <v>2.3400000000000001E-2</v>
      </c>
      <c r="H20" s="21"/>
      <c r="I20" s="21"/>
      <c r="J20" s="3"/>
    </row>
    <row r="21" spans="1:10" ht="13.05" customHeight="1">
      <c r="A21" s="15" t="s">
        <v>498</v>
      </c>
      <c r="B21" s="16" t="s">
        <v>499</v>
      </c>
      <c r="C21" s="13" t="s">
        <v>500</v>
      </c>
      <c r="D21" s="13" t="s">
        <v>412</v>
      </c>
      <c r="E21" s="17">
        <v>28225</v>
      </c>
      <c r="F21" s="18">
        <v>2063.5300000000002</v>
      </c>
      <c r="G21" s="19">
        <v>2.3E-2</v>
      </c>
      <c r="H21" s="21"/>
      <c r="I21" s="21"/>
      <c r="J21" s="3"/>
    </row>
    <row r="22" spans="1:10" ht="13.05" customHeight="1">
      <c r="A22" s="15" t="s">
        <v>522</v>
      </c>
      <c r="B22" s="16" t="s">
        <v>523</v>
      </c>
      <c r="C22" s="13" t="s">
        <v>524</v>
      </c>
      <c r="D22" s="13" t="s">
        <v>525</v>
      </c>
      <c r="E22" s="17">
        <v>35000</v>
      </c>
      <c r="F22" s="18">
        <v>1980.83</v>
      </c>
      <c r="G22" s="19">
        <v>2.2100000000000002E-2</v>
      </c>
      <c r="H22" s="21"/>
      <c r="I22" s="21"/>
      <c r="J22" s="3"/>
    </row>
    <row r="23" spans="1:10" ht="13.05" customHeight="1">
      <c r="A23" s="15" t="s">
        <v>660</v>
      </c>
      <c r="B23" s="16" t="s">
        <v>661</v>
      </c>
      <c r="C23" s="13" t="s">
        <v>662</v>
      </c>
      <c r="D23" s="13" t="s">
        <v>419</v>
      </c>
      <c r="E23" s="17">
        <v>101500</v>
      </c>
      <c r="F23" s="18">
        <v>1890.44</v>
      </c>
      <c r="G23" s="19">
        <v>2.1100000000000001E-2</v>
      </c>
      <c r="H23" s="21"/>
      <c r="I23" s="21"/>
      <c r="J23" s="3"/>
    </row>
    <row r="24" spans="1:10" ht="13.05" customHeight="1">
      <c r="A24" s="15" t="s">
        <v>435</v>
      </c>
      <c r="B24" s="16" t="s">
        <v>436</v>
      </c>
      <c r="C24" s="13" t="s">
        <v>437</v>
      </c>
      <c r="D24" s="13" t="s">
        <v>423</v>
      </c>
      <c r="E24" s="17">
        <v>160000</v>
      </c>
      <c r="F24" s="18">
        <v>1859.2</v>
      </c>
      <c r="G24" s="19">
        <v>2.07E-2</v>
      </c>
      <c r="H24" s="21"/>
      <c r="I24" s="21"/>
      <c r="J24" s="3"/>
    </row>
    <row r="25" spans="1:10" ht="13.05" customHeight="1">
      <c r="A25" s="15" t="s">
        <v>796</v>
      </c>
      <c r="B25" s="16" t="s">
        <v>797</v>
      </c>
      <c r="C25" s="13" t="s">
        <v>798</v>
      </c>
      <c r="D25" s="13" t="s">
        <v>565</v>
      </c>
      <c r="E25" s="17">
        <v>60000</v>
      </c>
      <c r="F25" s="18">
        <v>1841.28</v>
      </c>
      <c r="G25" s="19">
        <v>2.0500000000000001E-2</v>
      </c>
      <c r="H25" s="21"/>
      <c r="I25" s="21"/>
      <c r="J25" s="3"/>
    </row>
    <row r="26" spans="1:10" ht="13.05" customHeight="1">
      <c r="A26" s="15" t="s">
        <v>663</v>
      </c>
      <c r="B26" s="16" t="s">
        <v>664</v>
      </c>
      <c r="C26" s="13" t="s">
        <v>665</v>
      </c>
      <c r="D26" s="13" t="s">
        <v>292</v>
      </c>
      <c r="E26" s="17">
        <v>500000</v>
      </c>
      <c r="F26" s="18">
        <v>1783.25</v>
      </c>
      <c r="G26" s="19">
        <v>1.9900000000000001E-2</v>
      </c>
      <c r="H26" s="21"/>
      <c r="I26" s="21"/>
      <c r="J26" s="3"/>
    </row>
    <row r="27" spans="1:10" ht="13.05" customHeight="1">
      <c r="A27" s="15" t="s">
        <v>713</v>
      </c>
      <c r="B27" s="16" t="s">
        <v>714</v>
      </c>
      <c r="C27" s="13" t="s">
        <v>715</v>
      </c>
      <c r="D27" s="13" t="s">
        <v>565</v>
      </c>
      <c r="E27" s="17">
        <v>12500</v>
      </c>
      <c r="F27" s="18">
        <v>1764.38</v>
      </c>
      <c r="G27" s="19">
        <v>1.9699999999999999E-2</v>
      </c>
      <c r="H27" s="21"/>
      <c r="I27" s="21"/>
      <c r="J27" s="3"/>
    </row>
    <row r="28" spans="1:10" ht="13.05" customHeight="1">
      <c r="A28" s="15" t="s">
        <v>739</v>
      </c>
      <c r="B28" s="16" t="s">
        <v>740</v>
      </c>
      <c r="C28" s="13" t="s">
        <v>741</v>
      </c>
      <c r="D28" s="13" t="s">
        <v>535</v>
      </c>
      <c r="E28" s="17">
        <v>425000</v>
      </c>
      <c r="F28" s="18">
        <v>1750.15</v>
      </c>
      <c r="G28" s="19">
        <v>1.95E-2</v>
      </c>
      <c r="H28" s="21"/>
      <c r="I28" s="21"/>
      <c r="J28" s="3"/>
    </row>
    <row r="29" spans="1:10" ht="13.05" customHeight="1">
      <c r="A29" s="15" t="s">
        <v>405</v>
      </c>
      <c r="B29" s="16" t="s">
        <v>406</v>
      </c>
      <c r="C29" s="13" t="s">
        <v>407</v>
      </c>
      <c r="D29" s="13" t="s">
        <v>408</v>
      </c>
      <c r="E29" s="17">
        <v>500000</v>
      </c>
      <c r="F29" s="18">
        <v>1650.25</v>
      </c>
      <c r="G29" s="19">
        <v>1.84E-2</v>
      </c>
      <c r="H29" s="21"/>
      <c r="I29" s="21"/>
      <c r="J29" s="3"/>
    </row>
    <row r="30" spans="1:10" ht="13.05" customHeight="1">
      <c r="A30" s="15" t="s">
        <v>463</v>
      </c>
      <c r="B30" s="16" t="s">
        <v>464</v>
      </c>
      <c r="C30" s="13" t="s">
        <v>465</v>
      </c>
      <c r="D30" s="13" t="s">
        <v>466</v>
      </c>
      <c r="E30" s="17">
        <v>4155932</v>
      </c>
      <c r="F30" s="18">
        <v>1637.44</v>
      </c>
      <c r="G30" s="19">
        <v>1.83E-2</v>
      </c>
      <c r="H30" s="21"/>
      <c r="I30" s="21"/>
      <c r="J30" s="3"/>
    </row>
    <row r="31" spans="1:10" ht="13.05" customHeight="1">
      <c r="A31" s="15" t="s">
        <v>669</v>
      </c>
      <c r="B31" s="16" t="s">
        <v>670</v>
      </c>
      <c r="C31" s="13" t="s">
        <v>671</v>
      </c>
      <c r="D31" s="13" t="s">
        <v>504</v>
      </c>
      <c r="E31" s="17">
        <v>115962</v>
      </c>
      <c r="F31" s="18">
        <v>1628.92</v>
      </c>
      <c r="G31" s="19">
        <v>1.8200000000000001E-2</v>
      </c>
      <c r="H31" s="21"/>
      <c r="I31" s="21"/>
      <c r="J31" s="3"/>
    </row>
    <row r="32" spans="1:10" ht="13.05" customHeight="1">
      <c r="A32" s="15" t="s">
        <v>799</v>
      </c>
      <c r="B32" s="16" t="s">
        <v>800</v>
      </c>
      <c r="C32" s="13" t="s">
        <v>801</v>
      </c>
      <c r="D32" s="13" t="s">
        <v>412</v>
      </c>
      <c r="E32" s="17">
        <v>100000</v>
      </c>
      <c r="F32" s="18">
        <v>1592.7</v>
      </c>
      <c r="G32" s="19">
        <v>1.78E-2</v>
      </c>
      <c r="H32" s="21"/>
      <c r="I32" s="21"/>
      <c r="J32" s="3"/>
    </row>
    <row r="33" spans="1:10" ht="13.05" customHeight="1">
      <c r="A33" s="15" t="s">
        <v>488</v>
      </c>
      <c r="B33" s="16" t="s">
        <v>489</v>
      </c>
      <c r="C33" s="13" t="s">
        <v>490</v>
      </c>
      <c r="D33" s="13" t="s">
        <v>491</v>
      </c>
      <c r="E33" s="17">
        <v>100256</v>
      </c>
      <c r="F33" s="18">
        <v>1588.06</v>
      </c>
      <c r="G33" s="19">
        <v>1.77E-2</v>
      </c>
      <c r="H33" s="21"/>
      <c r="I33" s="21"/>
      <c r="J33" s="3"/>
    </row>
    <row r="34" spans="1:10" ht="13.05" customHeight="1">
      <c r="A34" s="15" t="s">
        <v>453</v>
      </c>
      <c r="B34" s="16" t="s">
        <v>454</v>
      </c>
      <c r="C34" s="13" t="s">
        <v>455</v>
      </c>
      <c r="D34" s="13" t="s">
        <v>456</v>
      </c>
      <c r="E34" s="17">
        <v>375000</v>
      </c>
      <c r="F34" s="18">
        <v>1479.19</v>
      </c>
      <c r="G34" s="19">
        <v>1.6500000000000001E-2</v>
      </c>
      <c r="H34" s="21"/>
      <c r="I34" s="21"/>
      <c r="J34" s="3"/>
    </row>
    <row r="35" spans="1:10" ht="13.05" customHeight="1">
      <c r="A35" s="15" t="s">
        <v>442</v>
      </c>
      <c r="B35" s="16" t="s">
        <v>443</v>
      </c>
      <c r="C35" s="13" t="s">
        <v>444</v>
      </c>
      <c r="D35" s="13" t="s">
        <v>408</v>
      </c>
      <c r="E35" s="17">
        <v>2500000</v>
      </c>
      <c r="F35" s="18">
        <v>1476.25</v>
      </c>
      <c r="G35" s="19">
        <v>1.6500000000000001E-2</v>
      </c>
      <c r="H35" s="21"/>
      <c r="I35" s="21"/>
      <c r="J35" s="3"/>
    </row>
    <row r="36" spans="1:10" ht="13.05" customHeight="1">
      <c r="A36" s="15" t="s">
        <v>654</v>
      </c>
      <c r="B36" s="16" t="s">
        <v>655</v>
      </c>
      <c r="C36" s="13" t="s">
        <v>656</v>
      </c>
      <c r="D36" s="13" t="s">
        <v>408</v>
      </c>
      <c r="E36" s="17">
        <v>375000</v>
      </c>
      <c r="F36" s="18">
        <v>1470.94</v>
      </c>
      <c r="G36" s="19">
        <v>1.6400000000000001E-2</v>
      </c>
      <c r="H36" s="21"/>
      <c r="I36" s="21"/>
      <c r="J36" s="3"/>
    </row>
    <row r="37" spans="1:10" ht="13.05" customHeight="1">
      <c r="A37" s="15" t="s">
        <v>672</v>
      </c>
      <c r="B37" s="16" t="s">
        <v>673</v>
      </c>
      <c r="C37" s="13" t="s">
        <v>674</v>
      </c>
      <c r="D37" s="13" t="s">
        <v>470</v>
      </c>
      <c r="E37" s="17">
        <v>400000</v>
      </c>
      <c r="F37" s="18">
        <v>1463.6</v>
      </c>
      <c r="G37" s="19">
        <v>1.6299999999999999E-2</v>
      </c>
      <c r="H37" s="21"/>
      <c r="I37" s="21"/>
      <c r="J37" s="3"/>
    </row>
    <row r="38" spans="1:10" ht="13.05" customHeight="1">
      <c r="A38" s="15" t="s">
        <v>802</v>
      </c>
      <c r="B38" s="16" t="s">
        <v>803</v>
      </c>
      <c r="C38" s="13" t="s">
        <v>804</v>
      </c>
      <c r="D38" s="13" t="s">
        <v>448</v>
      </c>
      <c r="E38" s="17">
        <v>150000</v>
      </c>
      <c r="F38" s="18">
        <v>1434.9</v>
      </c>
      <c r="G38" s="19">
        <v>1.6E-2</v>
      </c>
      <c r="H38" s="21"/>
      <c r="I38" s="21"/>
      <c r="J38" s="3"/>
    </row>
    <row r="39" spans="1:10" ht="13.05" customHeight="1">
      <c r="A39" s="15" t="s">
        <v>733</v>
      </c>
      <c r="B39" s="16" t="s">
        <v>734</v>
      </c>
      <c r="C39" s="13" t="s">
        <v>735</v>
      </c>
      <c r="D39" s="13" t="s">
        <v>508</v>
      </c>
      <c r="E39" s="17">
        <v>330000</v>
      </c>
      <c r="F39" s="18">
        <v>1395.74</v>
      </c>
      <c r="G39" s="19">
        <v>1.5599999999999999E-2</v>
      </c>
      <c r="H39" s="21"/>
      <c r="I39" s="21"/>
      <c r="J39" s="3"/>
    </row>
    <row r="40" spans="1:10" ht="13.05" customHeight="1">
      <c r="A40" s="15" t="s">
        <v>805</v>
      </c>
      <c r="B40" s="16" t="s">
        <v>806</v>
      </c>
      <c r="C40" s="13" t="s">
        <v>807</v>
      </c>
      <c r="D40" s="13" t="s">
        <v>808</v>
      </c>
      <c r="E40" s="17">
        <v>105204</v>
      </c>
      <c r="F40" s="18">
        <v>1392.27</v>
      </c>
      <c r="G40" s="19">
        <v>1.55E-2</v>
      </c>
      <c r="H40" s="21"/>
      <c r="I40" s="21"/>
      <c r="J40" s="3"/>
    </row>
    <row r="41" spans="1:10" ht="13.05" customHeight="1">
      <c r="A41" s="15" t="s">
        <v>809</v>
      </c>
      <c r="B41" s="16" t="s">
        <v>810</v>
      </c>
      <c r="C41" s="13" t="s">
        <v>811</v>
      </c>
      <c r="D41" s="13" t="s">
        <v>525</v>
      </c>
      <c r="E41" s="17">
        <v>25556</v>
      </c>
      <c r="F41" s="18">
        <v>1387.05</v>
      </c>
      <c r="G41" s="19">
        <v>1.55E-2</v>
      </c>
      <c r="H41" s="21"/>
      <c r="I41" s="21"/>
      <c r="J41" s="3"/>
    </row>
    <row r="42" spans="1:10" ht="13.05" customHeight="1">
      <c r="A42" s="15" t="s">
        <v>812</v>
      </c>
      <c r="B42" s="16" t="s">
        <v>813</v>
      </c>
      <c r="C42" s="13" t="s">
        <v>814</v>
      </c>
      <c r="D42" s="13" t="s">
        <v>470</v>
      </c>
      <c r="E42" s="17">
        <v>75000</v>
      </c>
      <c r="F42" s="18">
        <v>1342.35</v>
      </c>
      <c r="G42" s="19">
        <v>1.4999999999999999E-2</v>
      </c>
      <c r="H42" s="21"/>
      <c r="I42" s="21"/>
      <c r="J42" s="3"/>
    </row>
    <row r="43" spans="1:10" ht="13.05" customHeight="1">
      <c r="A43" s="15" t="s">
        <v>675</v>
      </c>
      <c r="B43" s="16" t="s">
        <v>676</v>
      </c>
      <c r="C43" s="13" t="s">
        <v>677</v>
      </c>
      <c r="D43" s="13" t="s">
        <v>419</v>
      </c>
      <c r="E43" s="17">
        <v>20000</v>
      </c>
      <c r="F43" s="18">
        <v>1315.8</v>
      </c>
      <c r="G43" s="19">
        <v>1.47E-2</v>
      </c>
      <c r="H43" s="21"/>
      <c r="I43" s="21"/>
      <c r="J43" s="3"/>
    </row>
    <row r="44" spans="1:10" ht="13.05" customHeight="1">
      <c r="A44" s="15" t="s">
        <v>666</v>
      </c>
      <c r="B44" s="16" t="s">
        <v>667</v>
      </c>
      <c r="C44" s="13" t="s">
        <v>668</v>
      </c>
      <c r="D44" s="13" t="s">
        <v>504</v>
      </c>
      <c r="E44" s="17">
        <v>130000</v>
      </c>
      <c r="F44" s="18">
        <v>1300.52</v>
      </c>
      <c r="G44" s="19">
        <v>1.4500000000000001E-2</v>
      </c>
      <c r="H44" s="21"/>
      <c r="I44" s="21"/>
      <c r="J44" s="3"/>
    </row>
    <row r="45" spans="1:10" ht="13.05" customHeight="1">
      <c r="A45" s="15" t="s">
        <v>815</v>
      </c>
      <c r="B45" s="16" t="s">
        <v>816</v>
      </c>
      <c r="C45" s="13" t="s">
        <v>817</v>
      </c>
      <c r="D45" s="13" t="s">
        <v>681</v>
      </c>
      <c r="E45" s="17">
        <v>25000</v>
      </c>
      <c r="F45" s="18">
        <v>1286.6300000000001</v>
      </c>
      <c r="G45" s="19">
        <v>1.44E-2</v>
      </c>
      <c r="H45" s="21"/>
      <c r="I45" s="21"/>
      <c r="J45" s="3"/>
    </row>
    <row r="46" spans="1:10" ht="13.05" customHeight="1">
      <c r="A46" s="15" t="s">
        <v>818</v>
      </c>
      <c r="B46" s="16" t="s">
        <v>819</v>
      </c>
      <c r="C46" s="13" t="s">
        <v>820</v>
      </c>
      <c r="D46" s="13" t="s">
        <v>470</v>
      </c>
      <c r="E46" s="17">
        <v>327600</v>
      </c>
      <c r="F46" s="18">
        <v>1284.03</v>
      </c>
      <c r="G46" s="19">
        <v>1.43E-2</v>
      </c>
      <c r="H46" s="21"/>
      <c r="I46" s="21"/>
      <c r="J46" s="3"/>
    </row>
    <row r="47" spans="1:10" ht="13.05" customHeight="1">
      <c r="A47" s="15" t="s">
        <v>509</v>
      </c>
      <c r="B47" s="16" t="s">
        <v>510</v>
      </c>
      <c r="C47" s="13" t="s">
        <v>511</v>
      </c>
      <c r="D47" s="13" t="s">
        <v>427</v>
      </c>
      <c r="E47" s="17">
        <v>110000</v>
      </c>
      <c r="F47" s="18">
        <v>1255.6500000000001</v>
      </c>
      <c r="G47" s="19">
        <v>1.4E-2</v>
      </c>
      <c r="H47" s="21"/>
      <c r="I47" s="21"/>
      <c r="J47" s="3"/>
    </row>
    <row r="48" spans="1:10" ht="13.05" customHeight="1">
      <c r="A48" s="15" t="s">
        <v>583</v>
      </c>
      <c r="B48" s="16" t="s">
        <v>584</v>
      </c>
      <c r="C48" s="13" t="s">
        <v>585</v>
      </c>
      <c r="D48" s="13" t="s">
        <v>477</v>
      </c>
      <c r="E48" s="17">
        <v>1026667</v>
      </c>
      <c r="F48" s="18">
        <v>1210.95</v>
      </c>
      <c r="G48" s="19">
        <v>1.35E-2</v>
      </c>
      <c r="H48" s="21"/>
      <c r="I48" s="21"/>
      <c r="J48" s="3"/>
    </row>
    <row r="49" spans="1:10" ht="13.05" customHeight="1">
      <c r="A49" s="15" t="s">
        <v>821</v>
      </c>
      <c r="B49" s="16" t="s">
        <v>822</v>
      </c>
      <c r="C49" s="13" t="s">
        <v>823</v>
      </c>
      <c r="D49" s="13" t="s">
        <v>466</v>
      </c>
      <c r="E49" s="17">
        <v>200000</v>
      </c>
      <c r="F49" s="18">
        <v>1121.0999999999999</v>
      </c>
      <c r="G49" s="19">
        <v>1.2500000000000001E-2</v>
      </c>
      <c r="H49" s="21"/>
      <c r="I49" s="21"/>
      <c r="J49" s="3"/>
    </row>
    <row r="50" spans="1:10" ht="13.05" customHeight="1">
      <c r="A50" s="15" t="s">
        <v>824</v>
      </c>
      <c r="B50" s="16" t="s">
        <v>825</v>
      </c>
      <c r="C50" s="13" t="s">
        <v>826</v>
      </c>
      <c r="D50" s="13" t="s">
        <v>419</v>
      </c>
      <c r="E50" s="17">
        <v>50000</v>
      </c>
      <c r="F50" s="18">
        <v>1102.1500000000001</v>
      </c>
      <c r="G50" s="19">
        <v>1.23E-2</v>
      </c>
      <c r="H50" s="21"/>
      <c r="I50" s="21"/>
      <c r="J50" s="3"/>
    </row>
    <row r="51" spans="1:10" ht="13.05" customHeight="1">
      <c r="A51" s="15" t="s">
        <v>827</v>
      </c>
      <c r="B51" s="16" t="s">
        <v>828</v>
      </c>
      <c r="C51" s="13" t="s">
        <v>829</v>
      </c>
      <c r="D51" s="13" t="s">
        <v>491</v>
      </c>
      <c r="E51" s="17">
        <v>60000</v>
      </c>
      <c r="F51" s="18">
        <v>1059.42</v>
      </c>
      <c r="G51" s="19">
        <v>1.18E-2</v>
      </c>
      <c r="H51" s="21"/>
      <c r="I51" s="21"/>
      <c r="J51" s="3"/>
    </row>
    <row r="52" spans="1:10" ht="13.05" customHeight="1">
      <c r="A52" s="15" t="s">
        <v>526</v>
      </c>
      <c r="B52" s="16" t="s">
        <v>527</v>
      </c>
      <c r="C52" s="13" t="s">
        <v>528</v>
      </c>
      <c r="D52" s="13" t="s">
        <v>408</v>
      </c>
      <c r="E52" s="17">
        <v>94500</v>
      </c>
      <c r="F52" s="18">
        <v>980.01</v>
      </c>
      <c r="G52" s="19">
        <v>1.09E-2</v>
      </c>
      <c r="H52" s="21"/>
      <c r="I52" s="21"/>
      <c r="J52" s="3"/>
    </row>
    <row r="53" spans="1:10" ht="13.05" customHeight="1">
      <c r="A53" s="15" t="s">
        <v>471</v>
      </c>
      <c r="B53" s="16" t="s">
        <v>472</v>
      </c>
      <c r="C53" s="13" t="s">
        <v>473</v>
      </c>
      <c r="D53" s="13" t="s">
        <v>292</v>
      </c>
      <c r="E53" s="17">
        <v>1200000</v>
      </c>
      <c r="F53" s="18">
        <v>975.96</v>
      </c>
      <c r="G53" s="19">
        <v>1.09E-2</v>
      </c>
      <c r="H53" s="21"/>
      <c r="I53" s="21"/>
      <c r="J53" s="3"/>
    </row>
    <row r="54" spans="1:10" ht="13.05" customHeight="1">
      <c r="A54" s="15" t="s">
        <v>704</v>
      </c>
      <c r="B54" s="16" t="s">
        <v>705</v>
      </c>
      <c r="C54" s="13" t="s">
        <v>706</v>
      </c>
      <c r="D54" s="13" t="s">
        <v>561</v>
      </c>
      <c r="E54" s="17">
        <v>8500</v>
      </c>
      <c r="F54" s="18">
        <v>956.51</v>
      </c>
      <c r="G54" s="19">
        <v>1.0699999999999999E-2</v>
      </c>
      <c r="H54" s="21"/>
      <c r="I54" s="21"/>
      <c r="J54" s="3"/>
    </row>
    <row r="55" spans="1:10" ht="13.05" customHeight="1">
      <c r="A55" s="15" t="s">
        <v>830</v>
      </c>
      <c r="B55" s="16" t="s">
        <v>831</v>
      </c>
      <c r="C55" s="13" t="s">
        <v>832</v>
      </c>
      <c r="D55" s="13" t="s">
        <v>423</v>
      </c>
      <c r="E55" s="17">
        <v>100000</v>
      </c>
      <c r="F55" s="18">
        <v>796.85</v>
      </c>
      <c r="G55" s="19">
        <v>8.8999999999999999E-3</v>
      </c>
      <c r="H55" s="21"/>
      <c r="I55" s="21"/>
      <c r="J55" s="3"/>
    </row>
    <row r="56" spans="1:10" ht="13.05" customHeight="1">
      <c r="A56" s="3"/>
      <c r="B56" s="22" t="s">
        <v>176</v>
      </c>
      <c r="C56" s="2"/>
      <c r="D56" s="2"/>
      <c r="E56" s="2"/>
      <c r="F56" s="23">
        <v>87340.23</v>
      </c>
      <c r="G56" s="24">
        <v>0.97440000000000004</v>
      </c>
      <c r="H56" s="25"/>
      <c r="I56" s="25"/>
      <c r="J56" s="3"/>
    </row>
    <row r="57" spans="1:10" ht="13.05" customHeight="1">
      <c r="A57" s="3"/>
      <c r="B57" s="12" t="s">
        <v>627</v>
      </c>
      <c r="C57" s="13"/>
      <c r="D57" s="13"/>
      <c r="E57" s="13"/>
      <c r="F57" s="3"/>
      <c r="G57" s="14"/>
      <c r="H57" s="14"/>
      <c r="I57" s="14"/>
      <c r="J57" s="3"/>
    </row>
    <row r="58" spans="1:10" ht="13.05" customHeight="1">
      <c r="A58" s="15" t="s">
        <v>833</v>
      </c>
      <c r="B58" s="16" t="s">
        <v>834</v>
      </c>
      <c r="C58" s="13" t="s">
        <v>835</v>
      </c>
      <c r="D58" s="13" t="s">
        <v>836</v>
      </c>
      <c r="E58" s="17">
        <v>2500</v>
      </c>
      <c r="F58" s="21" t="s">
        <v>837</v>
      </c>
      <c r="G58" s="19">
        <v>0</v>
      </c>
      <c r="H58" s="21"/>
      <c r="I58" s="21"/>
      <c r="J58" s="3"/>
    </row>
    <row r="59" spans="1:10" ht="13.05" customHeight="1">
      <c r="A59" s="15" t="s">
        <v>838</v>
      </c>
      <c r="B59" s="16" t="s">
        <v>839</v>
      </c>
      <c r="C59" s="13" t="s">
        <v>840</v>
      </c>
      <c r="D59" s="13" t="s">
        <v>841</v>
      </c>
      <c r="E59" s="17">
        <v>1000</v>
      </c>
      <c r="F59" s="21" t="s">
        <v>837</v>
      </c>
      <c r="G59" s="19">
        <v>0</v>
      </c>
      <c r="H59" s="21"/>
      <c r="I59" s="21"/>
      <c r="J59" s="3"/>
    </row>
    <row r="60" spans="1:10" ht="13.05" customHeight="1">
      <c r="A60" s="3"/>
      <c r="B60" s="22" t="s">
        <v>176</v>
      </c>
      <c r="C60" s="2"/>
      <c r="D60" s="2"/>
      <c r="E60" s="2"/>
      <c r="F60" s="23">
        <v>0</v>
      </c>
      <c r="G60" s="24">
        <v>0</v>
      </c>
      <c r="H60" s="25"/>
      <c r="I60" s="25"/>
      <c r="J60" s="3"/>
    </row>
    <row r="61" spans="1:10" ht="13.05" customHeight="1">
      <c r="A61" s="3"/>
      <c r="B61" s="22" t="s">
        <v>187</v>
      </c>
      <c r="C61" s="26"/>
      <c r="D61" s="2"/>
      <c r="E61" s="26"/>
      <c r="F61" s="23">
        <v>87340.23</v>
      </c>
      <c r="G61" s="24">
        <v>0.97440000000000004</v>
      </c>
      <c r="H61" s="25"/>
      <c r="I61" s="25"/>
      <c r="J61" s="3"/>
    </row>
    <row r="62" spans="1:10" ht="13.05" customHeight="1">
      <c r="A62" s="3"/>
      <c r="B62" s="12" t="s">
        <v>110</v>
      </c>
      <c r="C62" s="13"/>
      <c r="D62" s="13"/>
      <c r="E62" s="13"/>
      <c r="F62" s="13"/>
      <c r="G62" s="13"/>
      <c r="H62" s="14"/>
      <c r="I62" s="14"/>
      <c r="J62" s="3"/>
    </row>
    <row r="63" spans="1:10" ht="13.05" customHeight="1">
      <c r="A63" s="3"/>
      <c r="B63" s="12" t="s">
        <v>111</v>
      </c>
      <c r="C63" s="13"/>
      <c r="D63" s="13"/>
      <c r="E63" s="13"/>
      <c r="F63" s="3"/>
      <c r="G63" s="14"/>
      <c r="H63" s="14"/>
      <c r="I63" s="14"/>
      <c r="J63" s="3"/>
    </row>
    <row r="64" spans="1:10" ht="13.05" customHeight="1">
      <c r="A64" s="15" t="s">
        <v>628</v>
      </c>
      <c r="B64" s="16" t="s">
        <v>629</v>
      </c>
      <c r="C64" s="13" t="s">
        <v>630</v>
      </c>
      <c r="D64" s="13" t="s">
        <v>213</v>
      </c>
      <c r="E64" s="17">
        <v>242000</v>
      </c>
      <c r="F64" s="18">
        <v>25.05</v>
      </c>
      <c r="G64" s="19">
        <v>2.9999999999999997E-4</v>
      </c>
      <c r="H64" s="21"/>
      <c r="I64" s="21"/>
      <c r="J64" s="3"/>
    </row>
    <row r="65" spans="1:10" ht="13.05" customHeight="1">
      <c r="A65" s="3"/>
      <c r="B65" s="22" t="s">
        <v>176</v>
      </c>
      <c r="C65" s="2"/>
      <c r="D65" s="2"/>
      <c r="E65" s="2"/>
      <c r="F65" s="23">
        <v>25.05</v>
      </c>
      <c r="G65" s="24">
        <v>2.9999999999999997E-4</v>
      </c>
      <c r="H65" s="25"/>
      <c r="I65" s="25"/>
      <c r="J65" s="3"/>
    </row>
    <row r="66" spans="1:10" ht="13.05" customHeight="1">
      <c r="A66" s="3"/>
      <c r="B66" s="22" t="s">
        <v>177</v>
      </c>
      <c r="C66" s="2"/>
      <c r="D66" s="2"/>
      <c r="E66" s="2"/>
      <c r="F66" s="25" t="s">
        <v>178</v>
      </c>
      <c r="G66" s="25" t="s">
        <v>178</v>
      </c>
      <c r="H66" s="25"/>
      <c r="I66" s="25"/>
      <c r="J66" s="3"/>
    </row>
    <row r="67" spans="1:10" ht="13.05" customHeight="1">
      <c r="A67" s="3"/>
      <c r="B67" s="22" t="s">
        <v>176</v>
      </c>
      <c r="C67" s="2"/>
      <c r="D67" s="2"/>
      <c r="E67" s="2"/>
      <c r="F67" s="25" t="s">
        <v>178</v>
      </c>
      <c r="G67" s="25" t="s">
        <v>178</v>
      </c>
      <c r="H67" s="25"/>
      <c r="I67" s="25"/>
      <c r="J67" s="3"/>
    </row>
    <row r="68" spans="1:10" ht="13.05" customHeight="1">
      <c r="A68" s="3"/>
      <c r="B68" s="22" t="s">
        <v>187</v>
      </c>
      <c r="C68" s="26"/>
      <c r="D68" s="2"/>
      <c r="E68" s="26"/>
      <c r="F68" s="23">
        <v>25.05</v>
      </c>
      <c r="G68" s="24">
        <v>2.9999999999999997E-4</v>
      </c>
      <c r="H68" s="25"/>
      <c r="I68" s="25"/>
      <c r="J68" s="3"/>
    </row>
    <row r="69" spans="1:10" ht="13.05" customHeight="1">
      <c r="A69" s="3"/>
      <c r="B69" s="12" t="s">
        <v>227</v>
      </c>
      <c r="C69" s="13"/>
      <c r="D69" s="13"/>
      <c r="E69" s="13"/>
      <c r="F69" s="13"/>
      <c r="G69" s="13"/>
      <c r="H69" s="14"/>
      <c r="I69" s="14"/>
      <c r="J69" s="3"/>
    </row>
    <row r="70" spans="1:10" ht="13.05" customHeight="1">
      <c r="A70" s="15" t="s">
        <v>228</v>
      </c>
      <c r="B70" s="16" t="s">
        <v>229</v>
      </c>
      <c r="C70" s="13"/>
      <c r="D70" s="13" t="s">
        <v>226</v>
      </c>
      <c r="E70" s="17"/>
      <c r="F70" s="18">
        <v>2433.7399999999998</v>
      </c>
      <c r="G70" s="19">
        <v>2.7099999999999999E-2</v>
      </c>
      <c r="H70" s="20">
        <v>5.3318040364238241E-2</v>
      </c>
      <c r="I70" s="21"/>
      <c r="J70" s="3"/>
    </row>
    <row r="71" spans="1:10" ht="13.05" customHeight="1">
      <c r="A71" s="3"/>
      <c r="B71" s="22" t="s">
        <v>176</v>
      </c>
      <c r="C71" s="2"/>
      <c r="D71" s="2"/>
      <c r="E71" s="2"/>
      <c r="F71" s="23">
        <v>2433.7399999999998</v>
      </c>
      <c r="G71" s="24">
        <v>2.7099999999999999E-2</v>
      </c>
      <c r="H71" s="25"/>
      <c r="I71" s="25"/>
      <c r="J71" s="3"/>
    </row>
    <row r="72" spans="1:10" ht="13.05" customHeight="1">
      <c r="A72" s="3"/>
      <c r="B72" s="22" t="s">
        <v>177</v>
      </c>
      <c r="C72" s="2"/>
      <c r="D72" s="2"/>
      <c r="E72" s="2"/>
      <c r="F72" s="25" t="s">
        <v>178</v>
      </c>
      <c r="G72" s="25" t="s">
        <v>178</v>
      </c>
      <c r="H72" s="25"/>
      <c r="I72" s="25"/>
      <c r="J72" s="3"/>
    </row>
    <row r="73" spans="1:10" ht="13.05" customHeight="1">
      <c r="A73" s="3"/>
      <c r="B73" s="22" t="s">
        <v>176</v>
      </c>
      <c r="C73" s="2"/>
      <c r="D73" s="2"/>
      <c r="E73" s="2"/>
      <c r="F73" s="25" t="s">
        <v>178</v>
      </c>
      <c r="G73" s="25" t="s">
        <v>178</v>
      </c>
      <c r="H73" s="25"/>
      <c r="I73" s="25"/>
      <c r="J73" s="3"/>
    </row>
    <row r="74" spans="1:10" ht="13.05" customHeight="1">
      <c r="A74" s="3"/>
      <c r="B74" s="22" t="s">
        <v>187</v>
      </c>
      <c r="C74" s="26"/>
      <c r="D74" s="2"/>
      <c r="E74" s="26"/>
      <c r="F74" s="23">
        <v>2433.7399999999998</v>
      </c>
      <c r="G74" s="24">
        <v>2.7099999999999999E-2</v>
      </c>
      <c r="H74" s="25"/>
      <c r="I74" s="25"/>
      <c r="J74" s="3"/>
    </row>
    <row r="75" spans="1:10" ht="13.05" customHeight="1">
      <c r="A75" s="3"/>
      <c r="B75" s="22" t="s">
        <v>230</v>
      </c>
      <c r="C75" s="13"/>
      <c r="D75" s="2"/>
      <c r="E75" s="13"/>
      <c r="F75" s="27">
        <v>-144.16999999999999</v>
      </c>
      <c r="G75" s="24">
        <v>-1.8E-3</v>
      </c>
      <c r="H75" s="25"/>
      <c r="I75" s="25"/>
      <c r="J75" s="3"/>
    </row>
    <row r="76" spans="1:10" ht="13.05" customHeight="1">
      <c r="A76" s="3"/>
      <c r="B76" s="28" t="s">
        <v>231</v>
      </c>
      <c r="C76" s="29"/>
      <c r="D76" s="29"/>
      <c r="E76" s="29"/>
      <c r="F76" s="30">
        <v>89654.85</v>
      </c>
      <c r="G76" s="31">
        <v>1</v>
      </c>
      <c r="H76" s="32"/>
      <c r="I76" s="32"/>
      <c r="J76" s="3"/>
    </row>
    <row r="77" spans="1:10" ht="13.05" customHeight="1">
      <c r="A77" s="3"/>
      <c r="B77" s="6"/>
      <c r="C77" s="3"/>
      <c r="D77" s="3"/>
      <c r="E77" s="3"/>
      <c r="F77" s="3"/>
      <c r="G77" s="3"/>
      <c r="H77" s="3"/>
      <c r="I77" s="3"/>
      <c r="J77" s="3"/>
    </row>
    <row r="78" spans="1:10" ht="13.05" customHeight="1">
      <c r="A78" s="3"/>
      <c r="B78" s="187"/>
      <c r="C78" s="187"/>
      <c r="D78" s="187"/>
      <c r="E78" s="187"/>
      <c r="F78" s="187"/>
      <c r="G78" s="187"/>
      <c r="H78" s="187"/>
      <c r="I78" s="3"/>
      <c r="J78" s="3"/>
    </row>
    <row r="79" spans="1:10" ht="13.05" customHeight="1">
      <c r="A79" s="3"/>
      <c r="B79" s="187"/>
      <c r="C79" s="187"/>
      <c r="D79" s="187"/>
      <c r="E79" s="187"/>
      <c r="F79" s="187"/>
      <c r="G79" s="187"/>
      <c r="H79" s="187"/>
      <c r="I79" s="3"/>
      <c r="J79" s="3"/>
    </row>
    <row r="80" spans="1:10" ht="13.05" customHeight="1">
      <c r="A80" s="3"/>
      <c r="B80" s="4" t="s">
        <v>226</v>
      </c>
      <c r="C80" s="3"/>
      <c r="D80" s="3"/>
      <c r="E80" s="3"/>
      <c r="F80" s="3"/>
      <c r="G80" s="3"/>
      <c r="H80" s="3"/>
      <c r="I80" s="3"/>
      <c r="J80" s="3"/>
    </row>
    <row r="81" spans="1:10" ht="13.05" customHeight="1">
      <c r="A81" s="3"/>
      <c r="B81" s="4" t="s">
        <v>233</v>
      </c>
      <c r="C81" s="3"/>
      <c r="D81" s="3"/>
      <c r="E81" s="3"/>
      <c r="F81" s="3"/>
      <c r="G81" s="3"/>
      <c r="H81" s="3"/>
      <c r="I81" s="3"/>
      <c r="J81" s="3"/>
    </row>
    <row r="82" spans="1:10" ht="13.05" customHeight="1">
      <c r="A82" s="3"/>
      <c r="B82" s="4" t="s">
        <v>285</v>
      </c>
      <c r="C82" s="3"/>
      <c r="D82" s="3"/>
      <c r="E82" s="3"/>
      <c r="F82" s="3"/>
      <c r="G82" s="3"/>
      <c r="H82" s="3"/>
      <c r="I82" s="3"/>
      <c r="J82" s="3"/>
    </row>
    <row r="83" spans="1:10" ht="13.05" customHeight="1">
      <c r="A83" s="3"/>
      <c r="B83" s="4" t="s">
        <v>234</v>
      </c>
      <c r="C83" s="3"/>
      <c r="D83" s="3"/>
      <c r="E83" s="3"/>
      <c r="F83" s="3"/>
      <c r="G83" s="3"/>
      <c r="H83" s="3"/>
      <c r="I83" s="3"/>
      <c r="J83" s="3"/>
    </row>
    <row r="84" spans="1:10" ht="26.1" customHeight="1">
      <c r="A84" s="3"/>
      <c r="B84" s="187" t="s">
        <v>235</v>
      </c>
      <c r="C84" s="187"/>
      <c r="D84" s="187"/>
      <c r="E84" s="187"/>
      <c r="F84" s="187"/>
      <c r="G84" s="187"/>
      <c r="H84" s="187"/>
      <c r="I84" s="3"/>
      <c r="J84" s="3"/>
    </row>
    <row r="88" spans="1:10">
      <c r="B88" s="49" t="s">
        <v>2354</v>
      </c>
      <c r="C88" s="50"/>
      <c r="D88" s="50"/>
      <c r="E88" s="51"/>
    </row>
    <row r="89" spans="1:10">
      <c r="B89" s="50" t="s">
        <v>2393</v>
      </c>
      <c r="C89" s="50"/>
      <c r="D89" s="50"/>
      <c r="E89" s="51"/>
    </row>
    <row r="90" spans="1:10">
      <c r="B90" s="57" t="s">
        <v>2394</v>
      </c>
      <c r="C90" s="50"/>
      <c r="D90" s="50"/>
      <c r="E90" s="51"/>
    </row>
    <row r="91" spans="1:10">
      <c r="B91" s="50" t="s">
        <v>2355</v>
      </c>
      <c r="C91" s="50"/>
      <c r="D91" s="50"/>
      <c r="E91" s="51"/>
    </row>
    <row r="92" spans="1:10">
      <c r="B92" s="50" t="s">
        <v>2356</v>
      </c>
      <c r="C92" s="50"/>
      <c r="D92" s="50"/>
      <c r="E92" s="51"/>
    </row>
    <row r="93" spans="1:10">
      <c r="B93" s="50" t="s">
        <v>2357</v>
      </c>
      <c r="C93" s="52"/>
      <c r="D93" s="52"/>
      <c r="E93" s="52"/>
    </row>
    <row r="94" spans="1:10">
      <c r="B94" s="50" t="s">
        <v>2358</v>
      </c>
      <c r="C94" s="50"/>
      <c r="D94" s="50"/>
      <c r="E94" s="51"/>
    </row>
    <row r="95" spans="1:10">
      <c r="B95" s="50" t="s">
        <v>2359</v>
      </c>
      <c r="C95" s="50"/>
      <c r="D95" s="50"/>
      <c r="E95" s="51"/>
    </row>
    <row r="96" spans="1:10">
      <c r="B96" s="50" t="s">
        <v>2422</v>
      </c>
      <c r="C96" s="50"/>
      <c r="D96" s="50"/>
      <c r="E96" s="51"/>
    </row>
    <row r="97" spans="2:5">
      <c r="B97" s="50" t="s">
        <v>2361</v>
      </c>
      <c r="C97" s="50"/>
      <c r="D97" s="50"/>
      <c r="E97" s="51"/>
    </row>
    <row r="98" spans="2:5">
      <c r="B98" s="49" t="s">
        <v>2362</v>
      </c>
      <c r="C98" s="49"/>
      <c r="D98" s="49" t="s">
        <v>2363</v>
      </c>
      <c r="E98" s="49" t="s">
        <v>2364</v>
      </c>
    </row>
    <row r="99" spans="2:5">
      <c r="B99" s="50" t="s">
        <v>2410</v>
      </c>
      <c r="C99" s="50"/>
      <c r="D99" s="53">
        <v>21.094200000000001</v>
      </c>
      <c r="E99" s="53">
        <v>21.522500000000001</v>
      </c>
    </row>
    <row r="100" spans="2:5">
      <c r="B100" s="50" t="s">
        <v>2366</v>
      </c>
      <c r="C100" s="50"/>
      <c r="D100" s="53">
        <v>95.9696</v>
      </c>
      <c r="E100" s="53">
        <v>97.918099999999995</v>
      </c>
    </row>
    <row r="101" spans="2:5">
      <c r="B101" s="50" t="s">
        <v>2411</v>
      </c>
      <c r="C101" s="50"/>
      <c r="D101" s="53">
        <v>27.0458</v>
      </c>
      <c r="E101" s="53">
        <v>27.624700000000001</v>
      </c>
    </row>
    <row r="102" spans="2:5">
      <c r="B102" s="50" t="s">
        <v>2374</v>
      </c>
      <c r="C102" s="50"/>
      <c r="D102" s="53">
        <v>109.3021</v>
      </c>
      <c r="E102" s="53">
        <v>111.6414</v>
      </c>
    </row>
    <row r="103" spans="2:5">
      <c r="B103" s="50"/>
      <c r="C103" s="50"/>
      <c r="D103" s="50"/>
      <c r="E103" s="51"/>
    </row>
    <row r="104" spans="2:5">
      <c r="B104" s="50" t="s">
        <v>2412</v>
      </c>
      <c r="C104" s="50"/>
      <c r="D104" s="50"/>
      <c r="E104" s="51"/>
    </row>
    <row r="105" spans="2:5">
      <c r="B105" s="50" t="s">
        <v>2379</v>
      </c>
      <c r="C105" s="50"/>
      <c r="D105" s="50"/>
      <c r="E105" s="51"/>
    </row>
    <row r="106" spans="2:5">
      <c r="B106" s="50" t="s">
        <v>2380</v>
      </c>
      <c r="C106" s="50"/>
      <c r="D106" s="50"/>
      <c r="E106" s="51"/>
    </row>
    <row r="107" spans="2:5">
      <c r="B107" s="50" t="s">
        <v>2423</v>
      </c>
      <c r="C107" s="50"/>
      <c r="D107" s="50"/>
      <c r="E107" s="51"/>
    </row>
    <row r="108" spans="2:5">
      <c r="B108" s="50" t="s">
        <v>2382</v>
      </c>
      <c r="C108" s="50"/>
      <c r="D108" s="50"/>
      <c r="E108" s="51"/>
    </row>
    <row r="109" spans="2:5">
      <c r="B109" s="50" t="s">
        <v>2400</v>
      </c>
      <c r="C109" s="50"/>
      <c r="D109" s="50"/>
      <c r="E109" s="51"/>
    </row>
    <row r="110" spans="2:5">
      <c r="B110" s="50" t="s">
        <v>2383</v>
      </c>
      <c r="C110" s="50"/>
      <c r="D110" s="50"/>
      <c r="E110" s="51"/>
    </row>
    <row r="111" spans="2:5">
      <c r="B111" s="50" t="s">
        <v>2384</v>
      </c>
      <c r="C111" s="50"/>
      <c r="D111" s="50"/>
      <c r="E111" s="51"/>
    </row>
    <row r="112" spans="2:5">
      <c r="B112" s="50" t="s">
        <v>2385</v>
      </c>
      <c r="C112" s="50"/>
      <c r="D112" s="50"/>
      <c r="E112" s="51"/>
    </row>
    <row r="113" spans="2:5">
      <c r="B113" s="50" t="s">
        <v>2386</v>
      </c>
      <c r="C113" s="50"/>
      <c r="D113" s="50"/>
      <c r="E113" s="51"/>
    </row>
    <row r="114" spans="2:5">
      <c r="B114" s="50" t="s">
        <v>2387</v>
      </c>
      <c r="C114" s="50"/>
      <c r="D114" s="50"/>
      <c r="E114" s="51"/>
    </row>
    <row r="115" spans="2:5">
      <c r="B115" s="50" t="s">
        <v>2388</v>
      </c>
      <c r="C115" s="50"/>
      <c r="D115" s="50"/>
      <c r="E115" s="51"/>
    </row>
    <row r="116" spans="2:5">
      <c r="B116" s="50" t="s">
        <v>2389</v>
      </c>
      <c r="C116" s="50"/>
      <c r="D116" s="50"/>
      <c r="E116" s="51"/>
    </row>
    <row r="138" spans="2:2">
      <c r="B138" t="s">
        <v>2652</v>
      </c>
    </row>
  </sheetData>
  <mergeCells count="3">
    <mergeCell ref="B78:H78"/>
    <mergeCell ref="B79:H79"/>
    <mergeCell ref="B84:H84"/>
  </mergeCells>
  <pageMargins left="0" right="0" top="0" bottom="0" header="0" footer="0"/>
  <pageSetup orientation="landscape"/>
  <headerFooter>
    <oddFooter xml:space="preserve">&amp;C_x000D_&amp;1#&amp;"Aptos"&amp;10&amp;K000000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49</vt:i4>
      </vt:variant>
      <vt:variant>
        <vt:lpstr>Named Ranges</vt:lpstr>
      </vt:variant>
      <vt:variant>
        <vt:i4>49</vt:i4>
      </vt:variant>
    </vt:vector>
  </HeadingPairs>
  <TitlesOfParts>
    <vt:vector size="98" baseType="lpstr">
      <vt:lpstr>Index</vt:lpstr>
      <vt:lpstr>T0MD09</vt:lpstr>
      <vt:lpstr>T0MD12</vt:lpstr>
      <vt:lpstr>T0MD13</vt:lpstr>
      <vt:lpstr>T0MD27</vt:lpstr>
      <vt:lpstr>T0MD28</vt:lpstr>
      <vt:lpstr>T0ME02</vt:lpstr>
      <vt:lpstr>T0ME04</vt:lpstr>
      <vt:lpstr>T0ME05</vt:lpstr>
      <vt:lpstr>T0ME08</vt:lpstr>
      <vt:lpstr>T0ME18</vt:lpstr>
      <vt:lpstr>T0ME19</vt:lpstr>
      <vt:lpstr>T0ME20</vt:lpstr>
      <vt:lpstr>T0ME21</vt:lpstr>
      <vt:lpstr>T0ME24</vt:lpstr>
      <vt:lpstr>T0ME25</vt:lpstr>
      <vt:lpstr>T0ME26</vt:lpstr>
      <vt:lpstr>T0ME30</vt:lpstr>
      <vt:lpstr>T0ME31</vt:lpstr>
      <vt:lpstr>T0ME32</vt:lpstr>
      <vt:lpstr>T0ME33</vt:lpstr>
      <vt:lpstr>T0ME34</vt:lpstr>
      <vt:lpstr>T0ME35</vt:lpstr>
      <vt:lpstr>T0ME36</vt:lpstr>
      <vt:lpstr>T0ME37</vt:lpstr>
      <vt:lpstr>T0ME38</vt:lpstr>
      <vt:lpstr>T0ME39</vt:lpstr>
      <vt:lpstr>T0ME40</vt:lpstr>
      <vt:lpstr>T0ME41</vt:lpstr>
      <vt:lpstr>T0ME42</vt:lpstr>
      <vt:lpstr>T0ME43</vt:lpstr>
      <vt:lpstr>T0ME44</vt:lpstr>
      <vt:lpstr>T0ME45</vt:lpstr>
      <vt:lpstr>T0ME46</vt:lpstr>
      <vt:lpstr>T0ME47</vt:lpstr>
      <vt:lpstr>T0ME48</vt:lpstr>
      <vt:lpstr>YR04</vt:lpstr>
      <vt:lpstr>YR07</vt:lpstr>
      <vt:lpstr>YR11</vt:lpstr>
      <vt:lpstr>YR15</vt:lpstr>
      <vt:lpstr>YR29</vt:lpstr>
      <vt:lpstr>YR45</vt:lpstr>
      <vt:lpstr>YR47</vt:lpstr>
      <vt:lpstr>YR48</vt:lpstr>
      <vt:lpstr>YR51</vt:lpstr>
      <vt:lpstr>YR52</vt:lpstr>
      <vt:lpstr>YR53</vt:lpstr>
      <vt:lpstr>YR54</vt:lpstr>
      <vt:lpstr>YR56</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JR_PAGE_ANCHOR_0_41</vt:lpstr>
      <vt:lpstr>JR_PAGE_ANCHOR_0_42</vt:lpstr>
      <vt:lpstr>JR_PAGE_ANCHOR_0_43</vt:lpstr>
      <vt:lpstr>JR_PAGE_ANCHOR_0_45</vt:lpstr>
      <vt:lpstr>JR_PAGE_ANCHOR_0_46</vt:lpstr>
      <vt:lpstr>JR_PAGE_ANCHOR_0_47</vt:lpstr>
      <vt:lpstr>JR_PAGE_ANCHOR_0_48</vt:lpstr>
      <vt:lpstr>JR_PAGE_ANCHOR_0_49</vt:lpstr>
      <vt:lpstr>JR_PAGE_ANCHOR_0_5</vt:lpstr>
      <vt:lpstr>JR_PAGE_ANCHOR_0_50</vt:lpstr>
      <vt:lpstr>JR_PAGE_ANCHOR_0_51</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2026-07-07T12:58:33Z</dcterms:created>
  <dcterms:modified xsi:type="dcterms:W3CDTF">2026-07-09T11:33:52Z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2026-07-04T07:40:12Z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005e4b14-6be7-4460-82b9-4a6b1fed0e9d</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