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8EC6B3EF-E335-447D-98FF-A9B2AA74A93C}" xr6:coauthVersionLast="47" xr6:coauthVersionMax="47" xr10:uidLastSave="{00000000-0000-0000-0000-000000000000}"/>
  <bookViews>
    <workbookView xWindow="-108" yWindow="-108" windowWidth="23256" windowHeight="12456" activeTab="1" xr2:uid="{00000000-000D-0000-FFFF-FFFF00000000}"/>
  </bookViews>
  <sheets>
    <sheet name="Index" sheetId="1" r:id="rId1"/>
    <sheet name="T0MD09" sheetId="2" r:id="rId2"/>
    <sheet name="T0MD12" sheetId="3" r:id="rId3"/>
    <sheet name="T0MD13" sheetId="4" r:id="rId4"/>
    <sheet name="T0MD27" sheetId="5" r:id="rId5"/>
    <sheet name="T0MD28" sheetId="6" r:id="rId6"/>
    <sheet name="T0ME02" sheetId="7" r:id="rId7"/>
    <sheet name="T0ME04" sheetId="8" r:id="rId8"/>
    <sheet name="T0ME05" sheetId="9" r:id="rId9"/>
    <sheet name="T0ME08" sheetId="10" r:id="rId10"/>
    <sheet name="T0ME18" sheetId="11" r:id="rId11"/>
    <sheet name="T0ME19" sheetId="12" r:id="rId12"/>
    <sheet name="T0ME20" sheetId="13" r:id="rId13"/>
    <sheet name="T0ME21" sheetId="14" r:id="rId14"/>
    <sheet name="T0ME24" sheetId="15" r:id="rId15"/>
    <sheet name="T0ME25" sheetId="16" r:id="rId16"/>
    <sheet name="T0ME26" sheetId="17" r:id="rId17"/>
    <sheet name="T0ME30" sheetId="18" r:id="rId18"/>
    <sheet name="T0ME31" sheetId="19" r:id="rId19"/>
    <sheet name="T0ME32" sheetId="20" r:id="rId20"/>
    <sheet name="T0ME33" sheetId="21" r:id="rId21"/>
    <sheet name="T0ME34" sheetId="22" r:id="rId22"/>
    <sheet name="T0ME35" sheetId="23" r:id="rId23"/>
    <sheet name="T0ME36" sheetId="24" r:id="rId24"/>
    <sheet name="T0ME37" sheetId="25" r:id="rId25"/>
    <sheet name="T0ME38" sheetId="26" r:id="rId26"/>
    <sheet name="T0ME39" sheetId="27" r:id="rId27"/>
    <sheet name="T0ME40" sheetId="28" r:id="rId28"/>
    <sheet name="T0ME41" sheetId="29" r:id="rId29"/>
    <sheet name="T0ME42" sheetId="30" r:id="rId30"/>
    <sheet name="T0ME43" sheetId="31" r:id="rId31"/>
    <sheet name="T0ME44" sheetId="32" r:id="rId32"/>
    <sheet name="T0ME45" sheetId="33" r:id="rId33"/>
    <sheet name="T0ME46" sheetId="34" r:id="rId34"/>
    <sheet name="T0ME47" sheetId="35" r:id="rId35"/>
    <sheet name="T0ME48" sheetId="36" r:id="rId36"/>
    <sheet name="YR04" sheetId="37" r:id="rId37"/>
    <sheet name="YR07" sheetId="38" r:id="rId38"/>
    <sheet name="YR11" sheetId="39" r:id="rId39"/>
    <sheet name="YR15" sheetId="41" r:id="rId40"/>
    <sheet name="YR29" sheetId="42" r:id="rId41"/>
    <sheet name="YR45" sheetId="43" r:id="rId42"/>
    <sheet name="YR47" sheetId="45" r:id="rId43"/>
    <sheet name="YR48" sheetId="46" r:id="rId44"/>
    <sheet name="YR51" sheetId="47" r:id="rId45"/>
    <sheet name="YR52" sheetId="48" r:id="rId46"/>
    <sheet name="YR53" sheetId="49" r:id="rId47"/>
    <sheet name="YR54" sheetId="50" r:id="rId48"/>
    <sheet name="YR56" sheetId="51" r:id="rId49"/>
  </sheets>
  <definedNames>
    <definedName name="_xlnm._FilterDatabase" localSheetId="35" hidden="1">T0ME48!$A$6:$L$72</definedName>
    <definedName name="JR_PAGE_ANCHOR_0_1">Index!$A$1</definedName>
    <definedName name="JR_PAGE_ANCHOR_0_10">T0ME08!$A$1</definedName>
    <definedName name="JR_PAGE_ANCHOR_0_11">T0ME18!$A$1</definedName>
    <definedName name="JR_PAGE_ANCHOR_0_12">T0ME19!$A$1</definedName>
    <definedName name="JR_PAGE_ANCHOR_0_13">T0ME20!$A$1</definedName>
    <definedName name="JR_PAGE_ANCHOR_0_14">T0ME21!$A$1</definedName>
    <definedName name="JR_PAGE_ANCHOR_0_15">T0ME24!$A$1</definedName>
    <definedName name="JR_PAGE_ANCHOR_0_16">T0ME25!$A$1</definedName>
    <definedName name="JR_PAGE_ANCHOR_0_17">T0ME26!$A$1</definedName>
    <definedName name="JR_PAGE_ANCHOR_0_18">T0ME30!$A$1</definedName>
    <definedName name="JR_PAGE_ANCHOR_0_19">T0ME31!$A$1</definedName>
    <definedName name="JR_PAGE_ANCHOR_0_2">T0MD09!$A$1</definedName>
    <definedName name="JR_PAGE_ANCHOR_0_20">T0ME32!$A$1</definedName>
    <definedName name="JR_PAGE_ANCHOR_0_21">T0ME33!$A$1</definedName>
    <definedName name="JR_PAGE_ANCHOR_0_22">T0ME34!$A$1</definedName>
    <definedName name="JR_PAGE_ANCHOR_0_23">T0ME35!$A$1</definedName>
    <definedName name="JR_PAGE_ANCHOR_0_24">T0ME36!$A$1</definedName>
    <definedName name="JR_PAGE_ANCHOR_0_25">T0ME37!$A$1</definedName>
    <definedName name="JR_PAGE_ANCHOR_0_26">T0ME38!$A$1</definedName>
    <definedName name="JR_PAGE_ANCHOR_0_27">T0ME39!$A$1</definedName>
    <definedName name="JR_PAGE_ANCHOR_0_28">T0ME40!$A$1</definedName>
    <definedName name="JR_PAGE_ANCHOR_0_29">T0ME41!$A$1</definedName>
    <definedName name="JR_PAGE_ANCHOR_0_3">T0MD12!$A$1</definedName>
    <definedName name="JR_PAGE_ANCHOR_0_30">T0ME42!$A$1</definedName>
    <definedName name="JR_PAGE_ANCHOR_0_31">T0ME43!$A$1</definedName>
    <definedName name="JR_PAGE_ANCHOR_0_32">T0ME44!$A$1</definedName>
    <definedName name="JR_PAGE_ANCHOR_0_33">T0ME45!$A$1</definedName>
    <definedName name="JR_PAGE_ANCHOR_0_34">T0ME46!$A$1</definedName>
    <definedName name="JR_PAGE_ANCHOR_0_35">T0ME47!$A$1</definedName>
    <definedName name="JR_PAGE_ANCHOR_0_36">T0ME48!$A$1</definedName>
    <definedName name="JR_PAGE_ANCHOR_0_37">'YR04'!$A$1</definedName>
    <definedName name="JR_PAGE_ANCHOR_0_38">'YR07'!$A$1</definedName>
    <definedName name="JR_PAGE_ANCHOR_0_39">'YR11'!$A$1</definedName>
    <definedName name="JR_PAGE_ANCHOR_0_4">T0MD13!$A$1</definedName>
    <definedName name="JR_PAGE_ANCHOR_0_40">#REF!</definedName>
    <definedName name="JR_PAGE_ANCHOR_0_41">'YR15'!$A$1</definedName>
    <definedName name="JR_PAGE_ANCHOR_0_42">'YR29'!$A$1</definedName>
    <definedName name="JR_PAGE_ANCHOR_0_43">'YR45'!$A$1</definedName>
    <definedName name="JR_PAGE_ANCHOR_0_44">#REF!</definedName>
    <definedName name="JR_PAGE_ANCHOR_0_45">'YR47'!$A$1</definedName>
    <definedName name="JR_PAGE_ANCHOR_0_46">'YR48'!$A$1</definedName>
    <definedName name="JR_PAGE_ANCHOR_0_47">'YR51'!$A$1</definedName>
    <definedName name="JR_PAGE_ANCHOR_0_48">'YR52'!$A$1</definedName>
    <definedName name="JR_PAGE_ANCHOR_0_49">'YR53'!$A$1</definedName>
    <definedName name="JR_PAGE_ANCHOR_0_5">T0MD27!$A$1</definedName>
    <definedName name="JR_PAGE_ANCHOR_0_50">'YR54'!$A$1</definedName>
    <definedName name="JR_PAGE_ANCHOR_0_51">'YR56'!$A$1</definedName>
    <definedName name="JR_PAGE_ANCHOR_0_6">T0MD28!$A$1</definedName>
    <definedName name="JR_PAGE_ANCHOR_0_7">T0ME02!$A$1</definedName>
    <definedName name="JR_PAGE_ANCHOR_0_8">T0ME04!$A$1</definedName>
    <definedName name="JR_PAGE_ANCHOR_0_9">T0ME05!$A$1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6" i="46" l="1"/>
  <c r="F66" i="46"/>
  <c r="H52" i="26"/>
  <c r="G52" i="26"/>
  <c r="H51" i="25"/>
  <c r="G51" i="25"/>
  <c r="H59" i="18"/>
  <c r="G59" i="18"/>
  <c r="H60" i="8"/>
  <c r="G60" i="8"/>
  <c r="D30" i="6" l="1"/>
  <c r="C30" i="6"/>
  <c r="E29" i="6"/>
  <c r="E28" i="6"/>
  <c r="E27" i="6"/>
  <c r="D31" i="5"/>
  <c r="C31" i="5"/>
  <c r="E30" i="5"/>
  <c r="E29" i="5"/>
  <c r="E28" i="5"/>
  <c r="E30" i="6" l="1"/>
  <c r="E31" i="5"/>
</calcChain>
</file>

<file path=xl/sharedStrings.xml><?xml version="1.0" encoding="utf-8"?>
<sst xmlns="http://schemas.openxmlformats.org/spreadsheetml/2006/main" count="14407" uniqueCount="2714">
  <si>
    <t>Sr No.</t>
  </si>
  <si>
    <t>Short Name</t>
  </si>
  <si>
    <t>Scheme Name</t>
  </si>
  <si>
    <t>T0MD09</t>
  </si>
  <si>
    <t>Baroda BNP Paribas Low Duration Fund</t>
  </si>
  <si>
    <t>T0MD12</t>
  </si>
  <si>
    <t>Baroda BNP Paribas Dynamic Bond Fund</t>
  </si>
  <si>
    <t>T0MD13</t>
  </si>
  <si>
    <t>Baroda BNP Paribas Corporate Bond Fund</t>
  </si>
  <si>
    <t>T0MD27</t>
  </si>
  <si>
    <t>Baroda BNP Paribas NIFTY SDL December 2026 Index Fund</t>
  </si>
  <si>
    <t>T0MD28</t>
  </si>
  <si>
    <t>Baroda BNP Paribas NIFTY SDL December 2028 Index Fund</t>
  </si>
  <si>
    <t>T0ME02</t>
  </si>
  <si>
    <t>Baroda BNP Paribas Mid Cap Fund</t>
  </si>
  <si>
    <t>T0ME04</t>
  </si>
  <si>
    <t>Baroda BNP Paribas Large Cap Fund</t>
  </si>
  <si>
    <t>T0ME05</t>
  </si>
  <si>
    <t>Baroda BNP Paribas ELSS Tax Saver Fund</t>
  </si>
  <si>
    <t>T0ME08</t>
  </si>
  <si>
    <t>Baroda BNP Paribas Conservative Hybrid Fund</t>
  </si>
  <si>
    <t>T0ME18</t>
  </si>
  <si>
    <t>Baroda BNP Paribas Arbitrage Fund</t>
  </si>
  <si>
    <t>T0ME19</t>
  </si>
  <si>
    <t>Baroda BNP Paribas Aggressive Hybrid Fund</t>
  </si>
  <si>
    <t>T0ME20</t>
  </si>
  <si>
    <t>Baroda BNP Paribas Focused Fund</t>
  </si>
  <si>
    <t>T0ME21</t>
  </si>
  <si>
    <t>Baroda BNP Paribas India Consumption Fund</t>
  </si>
  <si>
    <t>T0ME24</t>
  </si>
  <si>
    <t>Baroda BNP Paribas Aqua Fund of Fund</t>
  </si>
  <si>
    <t>T0ME25</t>
  </si>
  <si>
    <t>Baroda BNP Paribas Flexi Cap Fund</t>
  </si>
  <si>
    <t>T0ME26</t>
  </si>
  <si>
    <t>Baroda BNP Paribas Multi Asset Fund</t>
  </si>
  <si>
    <t>T0ME30</t>
  </si>
  <si>
    <t>Baroda BNP Paribas Value Fund</t>
  </si>
  <si>
    <t>T0ME31</t>
  </si>
  <si>
    <t>Baroda BNP Paribas Gold ETF</t>
  </si>
  <si>
    <t>T0ME32</t>
  </si>
  <si>
    <t>Baroda BNP Paribas Small Cap Fund</t>
  </si>
  <si>
    <t>T0ME33</t>
  </si>
  <si>
    <t>Baroda BNP Paribas Nifty 50 Index Fund</t>
  </si>
  <si>
    <t>T0ME34</t>
  </si>
  <si>
    <t>Baroda BNP Paribas Innovation Fund</t>
  </si>
  <si>
    <t>T0ME35</t>
  </si>
  <si>
    <t>Baroda BNP Paribas Retirement Fund</t>
  </si>
  <si>
    <t>T0ME36</t>
  </si>
  <si>
    <t>Baroda BNP Paribas NIFTY BANK ETF</t>
  </si>
  <si>
    <t>T0ME37</t>
  </si>
  <si>
    <t>Baroda BNP Paribas Manufacturing Fund</t>
  </si>
  <si>
    <t>T0ME38</t>
  </si>
  <si>
    <t>Baroda BNP Paribas Dividend Yield Fund</t>
  </si>
  <si>
    <t>T0ME39</t>
  </si>
  <si>
    <t>Baroda BNP Paribas Nifty200 Momentum 30 Index Fund</t>
  </si>
  <si>
    <t>T0ME40</t>
  </si>
  <si>
    <t>Baroda BNP Paribas NIFTY Midcap 150 Index Fund</t>
  </si>
  <si>
    <t>T0ME41</t>
  </si>
  <si>
    <t>Baroda BNP Paribas Childrens Fund</t>
  </si>
  <si>
    <t>T0ME42</t>
  </si>
  <si>
    <t>Baroda BNP Paribas Energy Opportunities Fund</t>
  </si>
  <si>
    <t>T0ME43</t>
  </si>
  <si>
    <t>BBP Income Plus Arbitrage Active FOF</t>
  </si>
  <si>
    <t>T0ME44</t>
  </si>
  <si>
    <t>Baroda BNP Paribas Multi Asset Active FOF</t>
  </si>
  <si>
    <t>T0ME45</t>
  </si>
  <si>
    <t>Baroda BNP Paribas Health and Wellness Fund</t>
  </si>
  <si>
    <t>T0ME46</t>
  </si>
  <si>
    <t>Baroda BNP Paribas Gold ETF FOF</t>
  </si>
  <si>
    <t>T0ME47</t>
  </si>
  <si>
    <t>Baroda BNP Paribas Business Conglomerates Fund</t>
  </si>
  <si>
    <t>T0ME48</t>
  </si>
  <si>
    <t>Baroda BNP Paribas ESG Best-in-Class Strategy Fund</t>
  </si>
  <si>
    <t>YR04</t>
  </si>
  <si>
    <t>Baroda BNP Paribas Multi Cap Fund</t>
  </si>
  <si>
    <t>YR07</t>
  </si>
  <si>
    <t>Baroda BNP Paribas Gilt Fund</t>
  </si>
  <si>
    <t>YR11</t>
  </si>
  <si>
    <t>Baroda BNP Paribas Liquid Fund</t>
  </si>
  <si>
    <t>YR15</t>
  </si>
  <si>
    <t>Baroda BNP Paribas Short Duration Fund</t>
  </si>
  <si>
    <t>YR29</t>
  </si>
  <si>
    <t>Baroda BNP Paribas Banking &amp; Financial Services Fund</t>
  </si>
  <si>
    <t>YR45</t>
  </si>
  <si>
    <t>Baroda BNP Paribas Credit Risk Fund</t>
  </si>
  <si>
    <t>YR47</t>
  </si>
  <si>
    <t>Baroda BNP Paribas Ultra Short Duration Fund</t>
  </si>
  <si>
    <t>YR48</t>
  </si>
  <si>
    <t>Baroda BNP Paribas Balanced Advantage Fund</t>
  </si>
  <si>
    <t>YR51</t>
  </si>
  <si>
    <t>Baroda BNP Paribas Overnight Fund</t>
  </si>
  <si>
    <t>YR52</t>
  </si>
  <si>
    <t>Baroda BNP Paribas Money Market Fund</t>
  </si>
  <si>
    <t>YR53</t>
  </si>
  <si>
    <t>Baroda BNP Paribas Equity Savings Fund</t>
  </si>
  <si>
    <t>YR54</t>
  </si>
  <si>
    <t>Baroda BNP Paribas Large &amp; Mid Cap Fund</t>
  </si>
  <si>
    <t>YR56</t>
  </si>
  <si>
    <t>Baroda BNP Paribas Business Cycle Fund</t>
  </si>
  <si>
    <t xml:space="preserve">
  </t>
  </si>
  <si>
    <t>Monthly Portfolio Statement as on May 31, 2026</t>
  </si>
  <si>
    <t>Name of the Instrument</t>
  </si>
  <si>
    <t>ISIN</t>
  </si>
  <si>
    <t>Rating</t>
  </si>
  <si>
    <t>Quantity</t>
  </si>
  <si>
    <t>Market/Fair Value
 (Rs. in Lakhs)</t>
  </si>
  <si>
    <t>% to Net
 Assets</t>
  </si>
  <si>
    <t>YTM~</t>
  </si>
  <si>
    <t>YTC^</t>
  </si>
  <si>
    <t>null</t>
  </si>
  <si>
    <t>Debt Instruments</t>
  </si>
  <si>
    <t>(a) Listed / awaiting listing on Stock Exchange</t>
  </si>
  <si>
    <t>LICH659</t>
  </si>
  <si>
    <t>6.4% LIC Housing Finance Limited (30/11/2026)</t>
  </si>
  <si>
    <t>INE115A07PN6</t>
  </si>
  <si>
    <t>CRISIL AAA</t>
  </si>
  <si>
    <t>IRLY371</t>
  </si>
  <si>
    <t>7.23% Indian Railway Finance Corporation Limited (15/10/2026) **</t>
  </si>
  <si>
    <t>INE053F08304</t>
  </si>
  <si>
    <t>PHFP225</t>
  </si>
  <si>
    <t>8.15% PNB Housing Finance Limited (29/07/2027) **</t>
  </si>
  <si>
    <t>INE572E07183</t>
  </si>
  <si>
    <t>CARE AAA</t>
  </si>
  <si>
    <t>RECL474</t>
  </si>
  <si>
    <t>6.52% REC Limited (31/01/2028) **</t>
  </si>
  <si>
    <t>INE020B08FW6</t>
  </si>
  <si>
    <t>ICRA AAA</t>
  </si>
  <si>
    <t>NBAR719</t>
  </si>
  <si>
    <t>7.50% National Bank For Agriculture and Rural Development (31/08/2026) **</t>
  </si>
  <si>
    <t>INE261F08EA6</t>
  </si>
  <si>
    <t>PFPL129</t>
  </si>
  <si>
    <t>9% Piramal Finance Limited (28/06/2027) **</t>
  </si>
  <si>
    <t>INE202B07JT0</t>
  </si>
  <si>
    <t>ICRA AA+</t>
  </si>
  <si>
    <t>RUPL36</t>
  </si>
  <si>
    <t>6.4% Jamnagar Utilities &amp; Power Private Limited (29/09/2026) **</t>
  </si>
  <si>
    <t>INE936D07174</t>
  </si>
  <si>
    <t>MEBP36</t>
  </si>
  <si>
    <t>7% Mindspace Business Parks REIT (14/09/2027) **</t>
  </si>
  <si>
    <t>INE0CCU07165</t>
  </si>
  <si>
    <t>TOPL49</t>
  </si>
  <si>
    <t>8.32% Torrent Power Limited (28/02/2027) **</t>
  </si>
  <si>
    <t>INE813H07382</t>
  </si>
  <si>
    <t>CRISIL AA+</t>
  </si>
  <si>
    <t>BAFL943</t>
  </si>
  <si>
    <t>7.7951% Bajaj Finance Limited (10/12/2027)</t>
  </si>
  <si>
    <t>INE296A07TF2</t>
  </si>
  <si>
    <t>GOI5817</t>
  </si>
  <si>
    <t>7.04% Government of India (03/06/2029)</t>
  </si>
  <si>
    <t>IN0020240050</t>
  </si>
  <si>
    <t>Sovereign</t>
  </si>
  <si>
    <t>GOI6306</t>
  </si>
  <si>
    <t>6.75% Government of India (23/12/2029)</t>
  </si>
  <si>
    <t>IN0020240183</t>
  </si>
  <si>
    <t>ICFP147</t>
  </si>
  <si>
    <t>10.5% IndoStar Capital Finance Limited (25/09/2026) **</t>
  </si>
  <si>
    <t>INE896L07983</t>
  </si>
  <si>
    <t>CARE AA-</t>
  </si>
  <si>
    <t>RECL454</t>
  </si>
  <si>
    <t>7.59% REC Limited (31/05/2027)</t>
  </si>
  <si>
    <t>INE020B08FA2</t>
  </si>
  <si>
    <t>EXIM794</t>
  </si>
  <si>
    <t>7.35% Export Import Bank of India (27/07/2028) **</t>
  </si>
  <si>
    <t>INE514E08GE8</t>
  </si>
  <si>
    <t>EOPR38</t>
  </si>
  <si>
    <t>7.21% Embassy Office Parks REIT (17/03/2028) **</t>
  </si>
  <si>
    <t>INE041007167</t>
  </si>
  <si>
    <t>BHAT85</t>
  </si>
  <si>
    <t>7.35% Bharti Telecom Limited (15/10/2027) **</t>
  </si>
  <si>
    <t>INE403D08272</t>
  </si>
  <si>
    <t>GOI4485</t>
  </si>
  <si>
    <t>7.38% Government of India (20/06/2027)</t>
  </si>
  <si>
    <t>IN0020220037</t>
  </si>
  <si>
    <t>SHTR526</t>
  </si>
  <si>
    <t>8.7% Shriram Finance Limited (09/04/2028)</t>
  </si>
  <si>
    <t>INE721A07SL9</t>
  </si>
  <si>
    <t>NBAR701</t>
  </si>
  <si>
    <t>7.58% National Bank For Agriculture and Rural Development (31/07/2026) **</t>
  </si>
  <si>
    <t>INE261F08DX0</t>
  </si>
  <si>
    <t>Sub Total</t>
  </si>
  <si>
    <t>(b) Privately placed / Unlisted</t>
  </si>
  <si>
    <t>NIL</t>
  </si>
  <si>
    <t>(c) Securitised Debt</t>
  </si>
  <si>
    <t>VAJR28</t>
  </si>
  <si>
    <t>Vajra Trust (20/01/2029) **</t>
  </si>
  <si>
    <t>INE20NI15039</t>
  </si>
  <si>
    <t>CRISIL AAA(SO)</t>
  </si>
  <si>
    <t>IUNT23</t>
  </si>
  <si>
    <t>India Universal Trust (21/11/2026) **</t>
  </si>
  <si>
    <t>INE1CBK15011</t>
  </si>
  <si>
    <t>Total</t>
  </si>
  <si>
    <t>Money Market Instruments</t>
  </si>
  <si>
    <t>Certificate of Deposit</t>
  </si>
  <si>
    <t>IIBL1010</t>
  </si>
  <si>
    <t>IndusInd Bank Limited (27/01/2027) ** #</t>
  </si>
  <si>
    <t>INE095A169C7</t>
  </si>
  <si>
    <t>CRISIL A1+</t>
  </si>
  <si>
    <t>SIDB655</t>
  </si>
  <si>
    <t>Small Industries Dev Bank of India (18/02/2027) ** #</t>
  </si>
  <si>
    <t>INE556F16CB4</t>
  </si>
  <si>
    <t>UTIB1363</t>
  </si>
  <si>
    <t>Axis Bank Limited (25/06/2026) ** #</t>
  </si>
  <si>
    <t>INE238AD6AZ4</t>
  </si>
  <si>
    <t>IBCL1180</t>
  </si>
  <si>
    <t>ICICI Bank Limited (27/01/2027) ** #</t>
  </si>
  <si>
    <t>INE090AD6279</t>
  </si>
  <si>
    <t>ICRA A1+</t>
  </si>
  <si>
    <t>SIDB649</t>
  </si>
  <si>
    <t>Small Industries Dev Bank of India (04/02/2027) ** #</t>
  </si>
  <si>
    <t>INE556F16BY8</t>
  </si>
  <si>
    <t>IBCL1182</t>
  </si>
  <si>
    <t>ICICI Bank Limited (08/03/2027) ** #</t>
  </si>
  <si>
    <t>INE090AD6295</t>
  </si>
  <si>
    <t>HDFB1041</t>
  </si>
  <si>
    <t>HDFC Bank Limited (24/02/2027) #</t>
  </si>
  <si>
    <t>INE040A16IO0</t>
  </si>
  <si>
    <t>CARE A1+</t>
  </si>
  <si>
    <t>UNBI444</t>
  </si>
  <si>
    <t>Union Bank of India (25/06/2026) #</t>
  </si>
  <si>
    <t>INE692A16JQ1</t>
  </si>
  <si>
    <t>Commercial Paper</t>
  </si>
  <si>
    <t>CHOL1101</t>
  </si>
  <si>
    <t>Cholamandalam Investment and Finance Company Ltd (27/11/2026) **</t>
  </si>
  <si>
    <t>INE121A14YB7</t>
  </si>
  <si>
    <t>Others</t>
  </si>
  <si>
    <t>Corporate Debt Market Development Fund</t>
  </si>
  <si>
    <t>CDMD50ME</t>
  </si>
  <si>
    <t>Corporate Debt Market Development Fund #</t>
  </si>
  <si>
    <t>INF0RQ622028</t>
  </si>
  <si>
    <t xml:space="preserve"> </t>
  </si>
  <si>
    <t>Reverse Repo / TREPS</t>
  </si>
  <si>
    <t>TRP_010626</t>
  </si>
  <si>
    <t>Clearing Corporation of India Ltd</t>
  </si>
  <si>
    <t>Net Receivables / (Payables)</t>
  </si>
  <si>
    <t>GRAND TOTAL</t>
  </si>
  <si>
    <t>**  Thinly Traded / Non Traded Security</t>
  </si>
  <si>
    <t>#  Unlisted Security</t>
  </si>
  <si>
    <t>~ YTM as on May 31, 2026</t>
  </si>
  <si>
    <t>^ YTC represents Yield to Call provided by valuation agencies as on May 31, 2026. It is disclosed for Perpetual Bond issued by Banks (i.e. AT-1 Bond / Tier 1 Bond / Tier 2 Bond), as per AMFI Best Practices Guidelines Circular no. 135/BP/91/2020-21 read with SEBI circular No. SEBI/HO/IMD/DF4/CIR/P/2021/034 on Valuation of AT-1 Bonds and Tier 2 Bonds.</t>
  </si>
  <si>
    <t>Industry / Rating</t>
  </si>
  <si>
    <t>Equity &amp; Equity related</t>
  </si>
  <si>
    <t>(b) Invits</t>
  </si>
  <si>
    <t>RIIT01</t>
  </si>
  <si>
    <t>Raajmarg Infra Investment Trust</t>
  </si>
  <si>
    <t>INE2PB023011</t>
  </si>
  <si>
    <t>Transport Infrastructure</t>
  </si>
  <si>
    <t>GOI6889</t>
  </si>
  <si>
    <t>6.68% Government of India (07/07/2040)</t>
  </si>
  <si>
    <t>IN0020250042</t>
  </si>
  <si>
    <t>NBAR838</t>
  </si>
  <si>
    <t>7.48% National Bank For Agriculture and Rural Development (15/09/2028)</t>
  </si>
  <si>
    <t>INE261F08EO7</t>
  </si>
  <si>
    <t>POWF560</t>
  </si>
  <si>
    <t>6.92% Power Finance Corporation Limited (16/02/2028) **</t>
  </si>
  <si>
    <t>INE134E08OA7</t>
  </si>
  <si>
    <t>GOI6156</t>
  </si>
  <si>
    <t>6.79% Government of India (07/10/2034)</t>
  </si>
  <si>
    <t>IN0020240126</t>
  </si>
  <si>
    <t>RECL473</t>
  </si>
  <si>
    <t>6.87% REC Limited (31/05/2030) **</t>
  </si>
  <si>
    <t>INE020B08FU0</t>
  </si>
  <si>
    <t>NHBA329</t>
  </si>
  <si>
    <t>7.59% National Housing Bank (14/07/2027) **</t>
  </si>
  <si>
    <t>INE557F08FY4</t>
  </si>
  <si>
    <t>GOI6960</t>
  </si>
  <si>
    <t>7.24% Government of India (18/08/2055)</t>
  </si>
  <si>
    <t>IN0020250075</t>
  </si>
  <si>
    <t>GOI5228</t>
  </si>
  <si>
    <t>7.18% Government of India (14/08/2033)</t>
  </si>
  <si>
    <t>IN0020230085</t>
  </si>
  <si>
    <t>GOI7094</t>
  </si>
  <si>
    <t>6.48% Government of India (06/10/2035)</t>
  </si>
  <si>
    <t>IN0020250091</t>
  </si>
  <si>
    <t>GOI2174</t>
  </si>
  <si>
    <t>8.26% State Government Securities (02/01/2029)</t>
  </si>
  <si>
    <t>IN2220180060</t>
  </si>
  <si>
    <t>GOI1830</t>
  </si>
  <si>
    <t>7.64% State Government Securities (29/03/2027)</t>
  </si>
  <si>
    <t>IN1620160292</t>
  </si>
  <si>
    <t>CANB1100</t>
  </si>
  <si>
    <t>Canara Bank (15/09/2026) ** #</t>
  </si>
  <si>
    <t>INE476A16I18</t>
  </si>
  <si>
    <t xml:space="preserve">$  Less Than 0.01% of Net Asset Value </t>
  </si>
  <si>
    <t>NHIT01</t>
  </si>
  <si>
    <t>National Highways Infra Trust</t>
  </si>
  <si>
    <t>INE0H7R23014</t>
  </si>
  <si>
    <t>PIIT01</t>
  </si>
  <si>
    <t>Powergrid Infrastructure Investment Trust</t>
  </si>
  <si>
    <t>INE0GGX23010</t>
  </si>
  <si>
    <t>Power</t>
  </si>
  <si>
    <t>IGIF01</t>
  </si>
  <si>
    <t>IndiGrid Infrastructure Trust</t>
  </si>
  <si>
    <t>INE219X23014</t>
  </si>
  <si>
    <t>NTPC166</t>
  </si>
  <si>
    <t>7.32% NTPC Limited (17/07/2029) **</t>
  </si>
  <si>
    <t>INE733E07KL3</t>
  </si>
  <si>
    <t>SIDB598</t>
  </si>
  <si>
    <t>7.39% Small Industries Dev Bank of India (21/03/2030) **</t>
  </si>
  <si>
    <t>INE556F08KY6</t>
  </si>
  <si>
    <t>HPEC303</t>
  </si>
  <si>
    <t>7.74% Hindustan Petroleum Corporation Limited (02/03/2028) **</t>
  </si>
  <si>
    <t>INE094A08150</t>
  </si>
  <si>
    <t>LICH680</t>
  </si>
  <si>
    <t>7.74% LIC Housing Finance Limited (11/02/2028) **</t>
  </si>
  <si>
    <t>INE115A07QW5</t>
  </si>
  <si>
    <t>GAIL40</t>
  </si>
  <si>
    <t>7.34% GAIL (India) Limited (20/12/2027) **</t>
  </si>
  <si>
    <t>INE129A08014</t>
  </si>
  <si>
    <t>TCHF414</t>
  </si>
  <si>
    <t>7.712% Tata Capital Housing Finance Limited (14/01/2028) **</t>
  </si>
  <si>
    <t>INE033L07IK9</t>
  </si>
  <si>
    <t>HPEC301</t>
  </si>
  <si>
    <t>7.54% Hindustan Petroleum Corporation Limited (15/04/2033) **</t>
  </si>
  <si>
    <t>INE094A08143</t>
  </si>
  <si>
    <t>ULCC169</t>
  </si>
  <si>
    <t>7.34% UltraTech Cement Limited (03/03/2028) **</t>
  </si>
  <si>
    <t>INE481G08123</t>
  </si>
  <si>
    <t>IOIC673</t>
  </si>
  <si>
    <t>7.25% Indian Oil Corporation Limited (05/01/2030) **</t>
  </si>
  <si>
    <t>INE242A08569</t>
  </si>
  <si>
    <t>GOI7411</t>
  </si>
  <si>
    <t>6.36% Government of India (16/02/2031)</t>
  </si>
  <si>
    <t>IN0020250141</t>
  </si>
  <si>
    <t>BAFL990</t>
  </si>
  <si>
    <t>7.07% Bajaj Finance Limited (21/09/2028) **</t>
  </si>
  <si>
    <t>INE296A07TN6</t>
  </si>
  <si>
    <t>PGCI455</t>
  </si>
  <si>
    <t>7.52% Power Grid Corporation of India Limited (23/03/2033) **</t>
  </si>
  <si>
    <t>INE752E08684</t>
  </si>
  <si>
    <t>RUPL50</t>
  </si>
  <si>
    <t>7.90% Jamnagar Utilities &amp; Power Private Limited (10/08/2028) **</t>
  </si>
  <si>
    <t>INE936D07182</t>
  </si>
  <si>
    <t>SIDB657</t>
  </si>
  <si>
    <t>7.22% Small Industries Dev Bank of India (10/04/2029) **</t>
  </si>
  <si>
    <t>INE556F08LC0</t>
  </si>
  <si>
    <t>RIND261</t>
  </si>
  <si>
    <t>8.95% Reliance Industries Limited (09/11/2028) **</t>
  </si>
  <si>
    <t>INE002A08542</t>
  </si>
  <si>
    <t>BSNL21</t>
  </si>
  <si>
    <t>6.79% Bharat Sanchar Nigam Limited (23/09/2030) **</t>
  </si>
  <si>
    <t>INE103D08021</t>
  </si>
  <si>
    <t>CRISIL AAA(CE)</t>
  </si>
  <si>
    <t>(d) Securitised Debt</t>
  </si>
  <si>
    <t>VAJR29</t>
  </si>
  <si>
    <t>Vajra Trust (20/06/2031) **</t>
  </si>
  <si>
    <t>INE20NI15047</t>
  </si>
  <si>
    <t>IUNT24</t>
  </si>
  <si>
    <t>India Universal Trust (21/11/2027) **</t>
  </si>
  <si>
    <t>INE1CBK15029</t>
  </si>
  <si>
    <t>SATR47</t>
  </si>
  <si>
    <t>Sansar Trust (25/09/2029) **</t>
  </si>
  <si>
    <t>INE17O215012</t>
  </si>
  <si>
    <t>GOI2505</t>
  </si>
  <si>
    <t>7.24% State Government Securities (28/12/2026)</t>
  </si>
  <si>
    <t>IN1520160160</t>
  </si>
  <si>
    <t>GOI2497</t>
  </si>
  <si>
    <t>7.08% State Government Securities (14/12/2026)</t>
  </si>
  <si>
    <t>IN1920160059</t>
  </si>
  <si>
    <t>GOI1686</t>
  </si>
  <si>
    <t>7.25% State Government Securities (28/12/2026)</t>
  </si>
  <si>
    <t>IN2220160120</t>
  </si>
  <si>
    <t>GOI3503</t>
  </si>
  <si>
    <t>7.05% State Government Securities (14/12/2026)</t>
  </si>
  <si>
    <t>IN1520160152</t>
  </si>
  <si>
    <t>GOI2529</t>
  </si>
  <si>
    <t>7.07% State Government Securities (14/12/2026)</t>
  </si>
  <si>
    <t>IN3120160152</t>
  </si>
  <si>
    <t>GOI2167</t>
  </si>
  <si>
    <t>8.08% State Government Securities (26/12/2028)</t>
  </si>
  <si>
    <t>IN2220180052</t>
  </si>
  <si>
    <t>GOI2183</t>
  </si>
  <si>
    <t>IN3120180200</t>
  </si>
  <si>
    <t>GOI2171</t>
  </si>
  <si>
    <t>IN1920180115</t>
  </si>
  <si>
    <t>GOI2168</t>
  </si>
  <si>
    <t>IN1520180234</t>
  </si>
  <si>
    <t>(a) Listed / awaiting listing on Stock Exchanges</t>
  </si>
  <si>
    <t>ALLI02</t>
  </si>
  <si>
    <t>GE Vernova T&amp;D India Limited</t>
  </si>
  <si>
    <t>INE200A01026</t>
  </si>
  <si>
    <t>Electrical Equipment</t>
  </si>
  <si>
    <t>BHAH02</t>
  </si>
  <si>
    <t>Bharat Heavy Electricals Limited</t>
  </si>
  <si>
    <t>INE257A01026</t>
  </si>
  <si>
    <t>ABBP01</t>
  </si>
  <si>
    <t>Hitachi Energy India Limited</t>
  </si>
  <si>
    <t>INE07Y701011</t>
  </si>
  <si>
    <t>BSEL02</t>
  </si>
  <si>
    <t>BSE Limited</t>
  </si>
  <si>
    <t>INE118H01025</t>
  </si>
  <si>
    <t>Capital Markets</t>
  </si>
  <si>
    <t>PRRC03</t>
  </si>
  <si>
    <t>Navin Fluorine International Limited</t>
  </si>
  <si>
    <t>INE048G01026</t>
  </si>
  <si>
    <t>Chemicals &amp; Petrochemicals</t>
  </si>
  <si>
    <t>INBK01</t>
  </si>
  <si>
    <t>Indian Bank</t>
  </si>
  <si>
    <t>INE562A01011</t>
  </si>
  <si>
    <t>Banks</t>
  </si>
  <si>
    <t>ESMC02</t>
  </si>
  <si>
    <t>PB Fintech Limited</t>
  </si>
  <si>
    <t>INE417T01026</t>
  </si>
  <si>
    <t>Financial Technology (Fintech)</t>
  </si>
  <si>
    <t>FEBA02</t>
  </si>
  <si>
    <t>The Federal Bank Limited</t>
  </si>
  <si>
    <t>INE171A01029</t>
  </si>
  <si>
    <t>AMIO02</t>
  </si>
  <si>
    <t>Acutaas Chemicals Limited</t>
  </si>
  <si>
    <t>INE00FF01025</t>
  </si>
  <si>
    <t>Pharmaceuticals &amp; Biotechnology</t>
  </si>
  <si>
    <t>NACL03</t>
  </si>
  <si>
    <t>National Aluminium Company Limited</t>
  </si>
  <si>
    <t>INE139A01034</t>
  </si>
  <si>
    <t>Non - Ferrous Metals</t>
  </si>
  <si>
    <t>PHMI02</t>
  </si>
  <si>
    <t>The Phoenix Mills Limited</t>
  </si>
  <si>
    <t>INE211B01039</t>
  </si>
  <si>
    <t>Realty</t>
  </si>
  <si>
    <t>HPEC01</t>
  </si>
  <si>
    <t>Hindustan Petroleum Corporation Limited</t>
  </si>
  <si>
    <t>INE094A01015</t>
  </si>
  <si>
    <t>Petroleum Products</t>
  </si>
  <si>
    <t>IPCA03</t>
  </si>
  <si>
    <t>IPCA Laboratories Limited</t>
  </si>
  <si>
    <t>INE571A01038</t>
  </si>
  <si>
    <t>SAGI01</t>
  </si>
  <si>
    <t>Sagility Limited</t>
  </si>
  <si>
    <t>INE0W2G01015</t>
  </si>
  <si>
    <t>IT - Services</t>
  </si>
  <si>
    <t>RCAM01</t>
  </si>
  <si>
    <t>Nippon Life India Asset Management Limited</t>
  </si>
  <si>
    <t>INE298J01013</t>
  </si>
  <si>
    <t>FRHL01</t>
  </si>
  <si>
    <t>Fortis Healthcare Limited</t>
  </si>
  <si>
    <t>INE061F01013</t>
  </si>
  <si>
    <t>Healthcare Services</t>
  </si>
  <si>
    <t>FAGP02</t>
  </si>
  <si>
    <t>Schaeffler India Limited</t>
  </si>
  <si>
    <t>INE513A01022</t>
  </si>
  <si>
    <t>Auto Components</t>
  </si>
  <si>
    <t>BHFO02</t>
  </si>
  <si>
    <t>Bharat Forge Limited</t>
  </si>
  <si>
    <t>INE465A01025</t>
  </si>
  <si>
    <t>USFB01</t>
  </si>
  <si>
    <t>Ujjivan Small Finance Bank Limited</t>
  </si>
  <si>
    <t>INE551W01018</t>
  </si>
  <si>
    <t>BOOT01</t>
  </si>
  <si>
    <t>Abbott India Limited</t>
  </si>
  <si>
    <t>INE358A01014</t>
  </si>
  <si>
    <t>WABT01</t>
  </si>
  <si>
    <t>ZF Commercial Vehicle Control Systems India Limited</t>
  </si>
  <si>
    <t>INE342J01019</t>
  </si>
  <si>
    <t>PSYL02</t>
  </si>
  <si>
    <t>Persistent Systems Limited</t>
  </si>
  <si>
    <t>INE262H01021</t>
  </si>
  <si>
    <t>IT - Software</t>
  </si>
  <si>
    <t>MAXI02</t>
  </si>
  <si>
    <t>Max Financial Services Limited</t>
  </si>
  <si>
    <t>INE180A01020</t>
  </si>
  <si>
    <t>Insurance</t>
  </si>
  <si>
    <t>SUFI01</t>
  </si>
  <si>
    <t>Sundaram Finance Limited</t>
  </si>
  <si>
    <t>INE660A01013</t>
  </si>
  <si>
    <t>Finance</t>
  </si>
  <si>
    <t>MCEX02</t>
  </si>
  <si>
    <t>Multi Commodity Exchange of India Limited</t>
  </si>
  <si>
    <t>INE745G01043</t>
  </si>
  <si>
    <t>KCUL02</t>
  </si>
  <si>
    <t>Cummins India Limited</t>
  </si>
  <si>
    <t>INE298A01020</t>
  </si>
  <si>
    <t>Industrial Products</t>
  </si>
  <si>
    <t>BLTE01</t>
  </si>
  <si>
    <t>Swiggy Limited</t>
  </si>
  <si>
    <t>INE00H001014</t>
  </si>
  <si>
    <t>Retailing</t>
  </si>
  <si>
    <t>BOCL01</t>
  </si>
  <si>
    <t>Linde India Limited</t>
  </si>
  <si>
    <t>INE473A01011</t>
  </si>
  <si>
    <t>ESCO01</t>
  </si>
  <si>
    <t>Escorts Kubota Limited</t>
  </si>
  <si>
    <t>INE042A01014</t>
  </si>
  <si>
    <t>Agricultural, Commercial &amp; Construction Vehicles</t>
  </si>
  <si>
    <t>YESB03</t>
  </si>
  <si>
    <t>Yes Bank Limited</t>
  </si>
  <si>
    <t>INE528G01035</t>
  </si>
  <si>
    <t>ILOM01</t>
  </si>
  <si>
    <t>ICICI Lombard General Insurance Company Limited</t>
  </si>
  <si>
    <t>INE765G01017</t>
  </si>
  <si>
    <t>GLAX01</t>
  </si>
  <si>
    <t>GlaxoSmithKline Pharmaceuticals Limited</t>
  </si>
  <si>
    <t>INE159A01016</t>
  </si>
  <si>
    <t>ASHL02</t>
  </si>
  <si>
    <t>Ashok Leyland Limited</t>
  </si>
  <si>
    <t>INE208A01029</t>
  </si>
  <si>
    <t>COFE03</t>
  </si>
  <si>
    <t>Coromandel International Limited</t>
  </si>
  <si>
    <t>INE169A01031</t>
  </si>
  <si>
    <t>Fertilizers &amp; Agrochemicals</t>
  </si>
  <si>
    <t>ONCO02</t>
  </si>
  <si>
    <t>One 97 Communications Limited</t>
  </si>
  <si>
    <t>INE982J01020</t>
  </si>
  <si>
    <t>MARC02</t>
  </si>
  <si>
    <t>Marico Limited</t>
  </si>
  <si>
    <t>INE196A01026</t>
  </si>
  <si>
    <t>Agricultural Food &amp; other Products</t>
  </si>
  <si>
    <t>KAVY06</t>
  </si>
  <si>
    <t>Karur Vysya Bank Limited</t>
  </si>
  <si>
    <t>INE036D01028</t>
  </si>
  <si>
    <t>FSNE01</t>
  </si>
  <si>
    <t>FSN E-Commerce Ventures Limited</t>
  </si>
  <si>
    <t>INE388Y01029</t>
  </si>
  <si>
    <t>ADHL01</t>
  </si>
  <si>
    <t>Aster DM Healthcare Limited</t>
  </si>
  <si>
    <t>INE914M01019</t>
  </si>
  <si>
    <t>MOTI02</t>
  </si>
  <si>
    <t>Bosch Limited</t>
  </si>
  <si>
    <t>INE323A01026</t>
  </si>
  <si>
    <t>SHCE01</t>
  </si>
  <si>
    <t>Shree Cement Limited</t>
  </si>
  <si>
    <t>INE070A01015</t>
  </si>
  <si>
    <t>Cement &amp; Cement Products</t>
  </si>
  <si>
    <t>JSWE01</t>
  </si>
  <si>
    <t>JSW Energy Limited</t>
  </si>
  <si>
    <t>INE121E01018</t>
  </si>
  <si>
    <t>BHHX01</t>
  </si>
  <si>
    <t>Bharti Hexacom Limited</t>
  </si>
  <si>
    <t>INE343G01021</t>
  </si>
  <si>
    <t>Telecom - Services</t>
  </si>
  <si>
    <t>CRED02</t>
  </si>
  <si>
    <t>CRISIL Limited</t>
  </si>
  <si>
    <t>INE007A01025</t>
  </si>
  <si>
    <t>SAEL02</t>
  </si>
  <si>
    <t>TVS Motor Company Limited</t>
  </si>
  <si>
    <t>INE494B01023</t>
  </si>
  <si>
    <t>Automobiles</t>
  </si>
  <si>
    <t>BIRM01</t>
  </si>
  <si>
    <t>3M India Limited</t>
  </si>
  <si>
    <t>INE470A01017</t>
  </si>
  <si>
    <t>Diversified</t>
  </si>
  <si>
    <t>MKIP01</t>
  </si>
  <si>
    <t>Mankind Pharma Limited</t>
  </si>
  <si>
    <t>INE634S01028</t>
  </si>
  <si>
    <t>AEQL01</t>
  </si>
  <si>
    <t>Aequs Limited</t>
  </si>
  <si>
    <t>INE947N01017</t>
  </si>
  <si>
    <t>Aerospace &amp; Defense</t>
  </si>
  <si>
    <t>MEBR01</t>
  </si>
  <si>
    <t>Metro Brands Limited</t>
  </si>
  <si>
    <t>INE317I01021</t>
  </si>
  <si>
    <t>Consumer Durables</t>
  </si>
  <si>
    <t>AFPL02</t>
  </si>
  <si>
    <t>AU Small Finance Bank Limited</t>
  </si>
  <si>
    <t>INE949L01017</t>
  </si>
  <si>
    <t>MAHE01</t>
  </si>
  <si>
    <t>Max Healthcare Institute Limited</t>
  </si>
  <si>
    <t>INE027H01010</t>
  </si>
  <si>
    <t>ASTP04</t>
  </si>
  <si>
    <t>Astral Limited</t>
  </si>
  <si>
    <t>INE006I01046</t>
  </si>
  <si>
    <t>LGEL01</t>
  </si>
  <si>
    <t>LG Electronics India Ltd</t>
  </si>
  <si>
    <t>INE324D01010</t>
  </si>
  <si>
    <t>VMML01</t>
  </si>
  <si>
    <t>Vishal Mega Mart Limited</t>
  </si>
  <si>
    <t>INE01EA01019</t>
  </si>
  <si>
    <t>ICON01</t>
  </si>
  <si>
    <t>Firstsource Solutions Limited</t>
  </si>
  <si>
    <t>INE684F01012</t>
  </si>
  <si>
    <t>Commercial Services &amp; Supplies</t>
  </si>
  <si>
    <t>PROG01</t>
  </si>
  <si>
    <t>Procter &amp; Gamble Hygiene and Health Care Limited</t>
  </si>
  <si>
    <t>INE179A01014</t>
  </si>
  <si>
    <t>Personal Products</t>
  </si>
  <si>
    <t>SOKO03</t>
  </si>
  <si>
    <t>Jtekt India Limited</t>
  </si>
  <si>
    <t>INE643A01035</t>
  </si>
  <si>
    <t>IFEL01</t>
  </si>
  <si>
    <t>Oracle Financial Services Software Limited</t>
  </si>
  <si>
    <t>INE881D01027</t>
  </si>
  <si>
    <t>HERO02</t>
  </si>
  <si>
    <t>Hero MotoCorp Limited</t>
  </si>
  <si>
    <t>INE158A01026</t>
  </si>
  <si>
    <t>NHPC01</t>
  </si>
  <si>
    <t>NHPC Limited</t>
  </si>
  <si>
    <t>INE848E01016</t>
  </si>
  <si>
    <t>TELC03</t>
  </si>
  <si>
    <t>Tata Motors Passenger Vehicles Limited</t>
  </si>
  <si>
    <t>INE155A01022</t>
  </si>
  <si>
    <t>ODCL03</t>
  </si>
  <si>
    <t>Dalmia Bharat Limited</t>
  </si>
  <si>
    <t>INE00R701025</t>
  </si>
  <si>
    <t>MRFL01</t>
  </si>
  <si>
    <t>MRF Limited</t>
  </si>
  <si>
    <t>INE883A01011</t>
  </si>
  <si>
    <t>ICEM01</t>
  </si>
  <si>
    <t>The India Cements Limited</t>
  </si>
  <si>
    <t>INE383A01012</t>
  </si>
  <si>
    <t>PINP01</t>
  </si>
  <si>
    <t>Pine Labs Limited</t>
  </si>
  <si>
    <t>INE15B701018</t>
  </si>
  <si>
    <t>CUBI02</t>
  </si>
  <si>
    <t>City Union Bank Limited</t>
  </si>
  <si>
    <t>INE491A01021</t>
  </si>
  <si>
    <t>PREP01</t>
  </si>
  <si>
    <t>Prestige Estates Projects Limited</t>
  </si>
  <si>
    <t>INE811K01011</t>
  </si>
  <si>
    <t>INKN01</t>
  </si>
  <si>
    <t>Inventurus Knowledge Solutions Limited</t>
  </si>
  <si>
    <t>INE115Q01022</t>
  </si>
  <si>
    <t>MSUW01</t>
  </si>
  <si>
    <t>Motherson Sumi Wiring India Limited</t>
  </si>
  <si>
    <t>INE0FS801015</t>
  </si>
  <si>
    <t>HFFC02</t>
  </si>
  <si>
    <t>Home First Finance Company India Limited</t>
  </si>
  <si>
    <t>INE481N01025</t>
  </si>
  <si>
    <t>(b) Unlisted</t>
  </si>
  <si>
    <t>SAEL21PS</t>
  </si>
  <si>
    <t>6% TVS Motor Company Limited</t>
  </si>
  <si>
    <t>INE494B04019</t>
  </si>
  <si>
    <t>Treasury Bill</t>
  </si>
  <si>
    <t>TBIL2525</t>
  </si>
  <si>
    <t>364 Days Tbill (MD 25/06/2026)</t>
  </si>
  <si>
    <t>IN002025Z138</t>
  </si>
  <si>
    <t>RIND01</t>
  </si>
  <si>
    <t>Reliance Industries Limited</t>
  </si>
  <si>
    <t>INE002A01018</t>
  </si>
  <si>
    <t>HDFB03</t>
  </si>
  <si>
    <t>HDFC Bank Limited</t>
  </si>
  <si>
    <t>INE040A01034</t>
  </si>
  <si>
    <t>IBCL05</t>
  </si>
  <si>
    <t>ICICI Bank Limited</t>
  </si>
  <si>
    <t>INE090A01021</t>
  </si>
  <si>
    <t>LARS02</t>
  </si>
  <si>
    <t>Larsen &amp; Toubro Limited</t>
  </si>
  <si>
    <t>INE018A01030</t>
  </si>
  <si>
    <t>Construction</t>
  </si>
  <si>
    <t>BTVL02</t>
  </si>
  <si>
    <t>Bharti Airtel Limited</t>
  </si>
  <si>
    <t>INE397D01024</t>
  </si>
  <si>
    <t>SBAI02</t>
  </si>
  <si>
    <t>State Bank of India</t>
  </si>
  <si>
    <t>INE062A01020</t>
  </si>
  <si>
    <t>KOMA03</t>
  </si>
  <si>
    <t>Kotak Mahindra Bank Limited</t>
  </si>
  <si>
    <t>INE237A01036</t>
  </si>
  <si>
    <t>INFS02</t>
  </si>
  <si>
    <t>Infosys Limited</t>
  </si>
  <si>
    <t>INE009A01021</t>
  </si>
  <si>
    <t>ZMPL01</t>
  </si>
  <si>
    <t>Eternal Limited</t>
  </si>
  <si>
    <t>INE758T01015</t>
  </si>
  <si>
    <t>NTPC01</t>
  </si>
  <si>
    <t>NTPC Limited</t>
  </si>
  <si>
    <t>INE733E01010</t>
  </si>
  <si>
    <t>SPIL03</t>
  </si>
  <si>
    <t>Sun Pharmaceutical Industries Limited</t>
  </si>
  <si>
    <t>INE044A01036</t>
  </si>
  <si>
    <t>TEMA02</t>
  </si>
  <si>
    <t>Tech Mahindra Limited</t>
  </si>
  <si>
    <t>INE669C01036</t>
  </si>
  <si>
    <t>HZIN02</t>
  </si>
  <si>
    <t>Hindustan Zinc Limited</t>
  </si>
  <si>
    <t>INE267A01025</t>
  </si>
  <si>
    <t>DIVI02</t>
  </si>
  <si>
    <t>Divi's Laboratories Limited</t>
  </si>
  <si>
    <t>INE361B01024</t>
  </si>
  <si>
    <t>NEST02</t>
  </si>
  <si>
    <t>Nestle India Limited</t>
  </si>
  <si>
    <t>INE239A01024</t>
  </si>
  <si>
    <t>Food Products</t>
  </si>
  <si>
    <t>TCSL01</t>
  </si>
  <si>
    <t>Tata Consultancy Services Limited</t>
  </si>
  <si>
    <t>INE467B01029</t>
  </si>
  <si>
    <t>TCAL01</t>
  </si>
  <si>
    <t>Tata Capital Limited</t>
  </si>
  <si>
    <t>INE976I01016</t>
  </si>
  <si>
    <t>HLEL02</t>
  </si>
  <si>
    <t>Hindustan Unilever Limited</t>
  </si>
  <si>
    <t>INE030A01027</t>
  </si>
  <si>
    <t>Diversified FMCG</t>
  </si>
  <si>
    <t>EIML02</t>
  </si>
  <si>
    <t>Eicher Motors Limited</t>
  </si>
  <si>
    <t>INE066A01021</t>
  </si>
  <si>
    <t>PUBA02</t>
  </si>
  <si>
    <t>Punjab National Bank</t>
  </si>
  <si>
    <t>INE160A01022</t>
  </si>
  <si>
    <t>ULCC01</t>
  </si>
  <si>
    <t>UltraTech Cement Limited</t>
  </si>
  <si>
    <t>INE481G01011</t>
  </si>
  <si>
    <t>BAFL03</t>
  </si>
  <si>
    <t>Bajaj Finance Limited</t>
  </si>
  <si>
    <t>INE296A01032</t>
  </si>
  <si>
    <t>ITCL02</t>
  </si>
  <si>
    <t>ITC Limited</t>
  </si>
  <si>
    <t>INE154A01025</t>
  </si>
  <si>
    <t>MAUD01</t>
  </si>
  <si>
    <t>Maruti Suzuki India Limited</t>
  </si>
  <si>
    <t>INE585B01010</t>
  </si>
  <si>
    <t>VNBL03</t>
  </si>
  <si>
    <t>Varun Beverages Limited</t>
  </si>
  <si>
    <t>INE200M01039</t>
  </si>
  <si>
    <t>Beverages</t>
  </si>
  <si>
    <t>TWAT02</t>
  </si>
  <si>
    <t>Titan Company Limited</t>
  </si>
  <si>
    <t>INE280A01028</t>
  </si>
  <si>
    <t>PGCI01</t>
  </si>
  <si>
    <t>Power Grid Corporation of India Limited</t>
  </si>
  <si>
    <t>INE752E01010</t>
  </si>
  <si>
    <t>JVSL04</t>
  </si>
  <si>
    <t>JSW Steel Limited</t>
  </si>
  <si>
    <t>INE019A01038</t>
  </si>
  <si>
    <t>Ferrous Metals</t>
  </si>
  <si>
    <t>UTIB02</t>
  </si>
  <si>
    <t>Axis Bank Limited</t>
  </si>
  <si>
    <t>INE238A01034</t>
  </si>
  <si>
    <t>BFSL02</t>
  </si>
  <si>
    <t>Bajaj Finserv Limited</t>
  </si>
  <si>
    <t>INE918I01026</t>
  </si>
  <si>
    <t>TOPH02</t>
  </si>
  <si>
    <t>Torrent Pharmaceuticals Limited</t>
  </si>
  <si>
    <t>INE685A01028</t>
  </si>
  <si>
    <t>BHEL02</t>
  </si>
  <si>
    <t>Bharat Electronics Limited</t>
  </si>
  <si>
    <t>INE263A01024</t>
  </si>
  <si>
    <t>TMLC01</t>
  </si>
  <si>
    <t>Tata Motors Ltd</t>
  </si>
  <si>
    <t>INE1TAE01010</t>
  </si>
  <si>
    <t>OIIL01</t>
  </si>
  <si>
    <t>Oil India Limited</t>
  </si>
  <si>
    <t>INE274J01014</t>
  </si>
  <si>
    <t>Oil</t>
  </si>
  <si>
    <t>MCSP02</t>
  </si>
  <si>
    <t>United Spirits Limited</t>
  </si>
  <si>
    <t>INE854D01024</t>
  </si>
  <si>
    <t>COAL01</t>
  </si>
  <si>
    <t>Coal India Limited</t>
  </si>
  <si>
    <t>INE522F01014</t>
  </si>
  <si>
    <t>Consumable Fuels</t>
  </si>
  <si>
    <t>IIBL01</t>
  </si>
  <si>
    <t>IndusInd Bank Limited</t>
  </si>
  <si>
    <t>INE095A01012</t>
  </si>
  <si>
    <t>TPOW02</t>
  </si>
  <si>
    <t>Tata Power Company Limited</t>
  </si>
  <si>
    <t>INE245A01021</t>
  </si>
  <si>
    <t>HDLI01</t>
  </si>
  <si>
    <t>HDFC Life Insurance Company Limited</t>
  </si>
  <si>
    <t>INE795G01014</t>
  </si>
  <si>
    <t>WIPR02</t>
  </si>
  <si>
    <t>Wipro Limited</t>
  </si>
  <si>
    <t>INE075A01022</t>
  </si>
  <si>
    <t>Vedanta Iron And Steel Limited **</t>
  </si>
  <si>
    <t>INE1CLE01013</t>
  </si>
  <si>
    <t>Talwandi Sabo Power Limited **</t>
  </si>
  <si>
    <t>INE694L01019</t>
  </si>
  <si>
    <t>Malco Energy Limited **</t>
  </si>
  <si>
    <t>INE704J01044</t>
  </si>
  <si>
    <t>Vedanta Aluminium Metal Limited **</t>
  </si>
  <si>
    <t>INE1CDF01017</t>
  </si>
  <si>
    <t>Derivatives</t>
  </si>
  <si>
    <t>Index / Stock Futures</t>
  </si>
  <si>
    <t>MCEXJUN26</t>
  </si>
  <si>
    <t>Multi Commodity Exchange of India Limited June 2026 Future</t>
  </si>
  <si>
    <t>ULCCJUN26</t>
  </si>
  <si>
    <t>UltraTech Cement Limited June 2026 Future</t>
  </si>
  <si>
    <t>TBIL2636</t>
  </si>
  <si>
    <t>364 Days Tbill (MD 04/02/2027)</t>
  </si>
  <si>
    <t>IN002025Z443</t>
  </si>
  <si>
    <t>Details of Stock Future / Index Future</t>
  </si>
  <si>
    <t>Long/Short</t>
  </si>
  <si>
    <t>Industry</t>
  </si>
  <si>
    <t>Quantity.</t>
  </si>
  <si>
    <t>Market/Fair Value (Rs. in Lacs).</t>
  </si>
  <si>
    <t xml:space="preserve"> % to NAV.</t>
  </si>
  <si>
    <t>Long</t>
  </si>
  <si>
    <t>Multi Commodity Exchange of India Limited_30/06/2026</t>
  </si>
  <si>
    <t>Short</t>
  </si>
  <si>
    <t>UltraTech Cement Limited_30/06/2026</t>
  </si>
  <si>
    <t>HINI02</t>
  </si>
  <si>
    <t>Hindalco Industries Limited</t>
  </si>
  <si>
    <t>INE038A01020</t>
  </si>
  <si>
    <t>RAKH02</t>
  </si>
  <si>
    <t>Radico Khaitan Limited</t>
  </si>
  <si>
    <t>INE944F01028</t>
  </si>
  <si>
    <t>BRIT03</t>
  </si>
  <si>
    <t>Britannia Industries Limited</t>
  </si>
  <si>
    <t>INE216A01030</t>
  </si>
  <si>
    <t>TRFO01</t>
  </si>
  <si>
    <t>Travel Food Services Limited</t>
  </si>
  <si>
    <t>INE103V01028</t>
  </si>
  <si>
    <t>Leisure Services</t>
  </si>
  <si>
    <t>MAHI02</t>
  </si>
  <si>
    <t>Mahindra &amp; Mahindra Limited</t>
  </si>
  <si>
    <t>INE101A01026</t>
  </si>
  <si>
    <t>KEII02</t>
  </si>
  <si>
    <t>KEI Industries Limited</t>
  </si>
  <si>
    <t>INE878B01027</t>
  </si>
  <si>
    <t>ABFS01</t>
  </si>
  <si>
    <t>Aditya Birla Capital Limited</t>
  </si>
  <si>
    <t>INE674K01013</t>
  </si>
  <si>
    <t>SLIF01</t>
  </si>
  <si>
    <t>SBI Life Insurance Company Limited</t>
  </si>
  <si>
    <t>INE123W01016</t>
  </si>
  <si>
    <t>CHOL02</t>
  </si>
  <si>
    <t>Cholamandalam Investment and Finance Company Ltd</t>
  </si>
  <si>
    <t>INE121A01024</t>
  </si>
  <si>
    <t>CAMS02</t>
  </si>
  <si>
    <t>Computer Age Management Services Limited</t>
  </si>
  <si>
    <t>INE596I01020</t>
  </si>
  <si>
    <t>AMLL01</t>
  </si>
  <si>
    <t>Amagi Media Labs Limited</t>
  </si>
  <si>
    <t>INE121R01077</t>
  </si>
  <si>
    <t>GLPH03</t>
  </si>
  <si>
    <t>Glenmark Pharmaceuticals Limited</t>
  </si>
  <si>
    <t>INE935A01035</t>
  </si>
  <si>
    <t>OLAE01</t>
  </si>
  <si>
    <t>Ola Electric Mobility Ltd</t>
  </si>
  <si>
    <t>INE0LXG01040</t>
  </si>
  <si>
    <t>SDSL01</t>
  </si>
  <si>
    <t>DSQ SOFTWARE #</t>
  </si>
  <si>
    <t>INE286A01017</t>
  </si>
  <si>
    <t>Software</t>
  </si>
  <si>
    <t>$0.00</t>
  </si>
  <si>
    <t>SHMM01</t>
  </si>
  <si>
    <t>TRANSTREAM INDIA COM LTD #</t>
  </si>
  <si>
    <t>INE981A01013</t>
  </si>
  <si>
    <t>Miscellaneous</t>
  </si>
  <si>
    <t>FRAN01</t>
  </si>
  <si>
    <t>Fractal Analytics Ltd</t>
  </si>
  <si>
    <t>INE212S01015</t>
  </si>
  <si>
    <t>BAND01</t>
  </si>
  <si>
    <t>Bandhan Bank Limited</t>
  </si>
  <si>
    <t>INE545U01014</t>
  </si>
  <si>
    <t>INSP01</t>
  </si>
  <si>
    <t>Indiqube Spaces Limited</t>
  </si>
  <si>
    <t>INE06ST01018</t>
  </si>
  <si>
    <t>SIDB553</t>
  </si>
  <si>
    <t>7.68% Small Industries Dev Bank of India (10/08/2027) **</t>
  </si>
  <si>
    <t>INE556F08KP4</t>
  </si>
  <si>
    <t>TCFS642</t>
  </si>
  <si>
    <t>8.00% Tata Capital Limited (19/10/2027)</t>
  </si>
  <si>
    <t>INE306N07ND0</t>
  </si>
  <si>
    <t>BHFL88</t>
  </si>
  <si>
    <t>7.7% Bajaj Housing Finance Limited (21/05/2027) **</t>
  </si>
  <si>
    <t>INE377Y07300</t>
  </si>
  <si>
    <t>PHFL84</t>
  </si>
  <si>
    <t>6.75% Piramal Finance Limited (26/09/2031)</t>
  </si>
  <si>
    <t>INE516Y07444</t>
  </si>
  <si>
    <t>NCIP36</t>
  </si>
  <si>
    <t>8.50% Nomura Capital India Pvt Limited (21/10/2026) **</t>
  </si>
  <si>
    <t>INE357L07457</t>
  </si>
  <si>
    <t>FITCH AAA</t>
  </si>
  <si>
    <t>IRLY303</t>
  </si>
  <si>
    <t>7.27% Indian Railway Finance Corporation Limited (15/06/2027) **</t>
  </si>
  <si>
    <t>INE053F07AB5</t>
  </si>
  <si>
    <t>GOI6019</t>
  </si>
  <si>
    <t>7.09% Government of India (05/08/2054)</t>
  </si>
  <si>
    <t>IN0020240118</t>
  </si>
  <si>
    <t>NHBA331</t>
  </si>
  <si>
    <t>7.59% National Housing Bank (08/09/2027) **</t>
  </si>
  <si>
    <t>INE557F08FZ1</t>
  </si>
  <si>
    <t>AHFC51</t>
  </si>
  <si>
    <t>8.55% Motilal Oswal Home Finance Limited (07/01/2027) **</t>
  </si>
  <si>
    <t>INE658R07430</t>
  </si>
  <si>
    <t>MNGF345</t>
  </si>
  <si>
    <t>8.60% Manappuram Finance Limited (24/03/2028) **</t>
  </si>
  <si>
    <t>INE522D07CK1</t>
  </si>
  <si>
    <t>CRISIL AA</t>
  </si>
  <si>
    <t>CHOL1108</t>
  </si>
  <si>
    <t>7.83% Cholamandalam Investment and Finance Company Ltd (28/06/2028) **</t>
  </si>
  <si>
    <t>INE121A07SR9</t>
  </si>
  <si>
    <t>SIDB573</t>
  </si>
  <si>
    <t>7.34% Small Industries Dev Bank of India (26/02/2029) **</t>
  </si>
  <si>
    <t>INE556F08KS8</t>
  </si>
  <si>
    <t>GOI7446</t>
  </si>
  <si>
    <t>7.4% State Government Securities (25/02/2036)</t>
  </si>
  <si>
    <t>IN1520250318</t>
  </si>
  <si>
    <t>NHBA337</t>
  </si>
  <si>
    <t>6.80% National Housing Bank (02/04/2032) **</t>
  </si>
  <si>
    <t>INE557F08GE4</t>
  </si>
  <si>
    <t>HPEC300</t>
  </si>
  <si>
    <t>7.64% Hindustan Petroleum Corporation Limited (04/11/2027) **</t>
  </si>
  <si>
    <t>INE094A08135</t>
  </si>
  <si>
    <t>GOI3079</t>
  </si>
  <si>
    <t>7.11% State Government Securities (17/03/2031)</t>
  </si>
  <si>
    <t>IN1520200297</t>
  </si>
  <si>
    <t>ICFP150</t>
  </si>
  <si>
    <t>9.95% IndoStar Capital Finance Limited (26/06/2026) **</t>
  </si>
  <si>
    <t>INE896L07AH2</t>
  </si>
  <si>
    <t>SIDB519</t>
  </si>
  <si>
    <t>7.44% Small Industries Dev Bank of India (04/09/2026) **</t>
  </si>
  <si>
    <t>INE556F08KI9</t>
  </si>
  <si>
    <t>POWF541</t>
  </si>
  <si>
    <t>7.42% Power Finance Corporation Limited (15/04/2028) **</t>
  </si>
  <si>
    <t>INE134E08NL6</t>
  </si>
  <si>
    <t>BHAT87</t>
  </si>
  <si>
    <t>7.3% Bharti Telecom Limited (01/12/2027) **</t>
  </si>
  <si>
    <t>INE403D08306</t>
  </si>
  <si>
    <t>GOI6638</t>
  </si>
  <si>
    <t>6.9% Government of India (15/04/2065)</t>
  </si>
  <si>
    <t>IN0020250018</t>
  </si>
  <si>
    <t>GOI6919</t>
  </si>
  <si>
    <t>6.01% Government of India (21/07/2030)</t>
  </si>
  <si>
    <t>IN0020250067</t>
  </si>
  <si>
    <t>GOI4549</t>
  </si>
  <si>
    <t>7.61% State Government Securities (29/03/2027)</t>
  </si>
  <si>
    <t>IN2920160446</t>
  </si>
  <si>
    <t>GOI2335</t>
  </si>
  <si>
    <t>6.45% Government of India (07/10/2029)</t>
  </si>
  <si>
    <t>IN0020190362</t>
  </si>
  <si>
    <t>UNBI481</t>
  </si>
  <si>
    <t>Union Bank of India (02/03/2027) ** #</t>
  </si>
  <si>
    <t>INE692A16LM6</t>
  </si>
  <si>
    <t>NBAR874</t>
  </si>
  <si>
    <t>National Bank For Agriculture and Rural Development (28/01/2027) ** #</t>
  </si>
  <si>
    <t>INE261F16AH2</t>
  </si>
  <si>
    <t>BTAT01</t>
  </si>
  <si>
    <t>Vodafone Idea Limited</t>
  </si>
  <si>
    <t>INE669E01016</t>
  </si>
  <si>
    <t>ADTL01</t>
  </si>
  <si>
    <t>Adani Energy Solutions Limited</t>
  </si>
  <si>
    <t>INE931S01010</t>
  </si>
  <si>
    <t>SAIL01</t>
  </si>
  <si>
    <t>Steel Authority of India Limited</t>
  </si>
  <si>
    <t>INE114A01011</t>
  </si>
  <si>
    <t>NMDC01</t>
  </si>
  <si>
    <t>NMDC Limited</t>
  </si>
  <si>
    <t>INE584A01023</t>
  </si>
  <si>
    <t>Minerals &amp; Mining</t>
  </si>
  <si>
    <t>RATN01</t>
  </si>
  <si>
    <t>RBL Bank Limited</t>
  </si>
  <si>
    <t>INE976G01028</t>
  </si>
  <si>
    <t>PHFP02</t>
  </si>
  <si>
    <t>PNB Housing Finance Limited</t>
  </si>
  <si>
    <t>INE572E01012</t>
  </si>
  <si>
    <t>AGEL01</t>
  </si>
  <si>
    <t>Adani Green Energy Limited</t>
  </si>
  <si>
    <t>INE364U01010</t>
  </si>
  <si>
    <t>MACR01</t>
  </si>
  <si>
    <t>Lodha Developers Limited</t>
  </si>
  <si>
    <t>INE670K01029</t>
  </si>
  <si>
    <t>GMRI03</t>
  </si>
  <si>
    <t>GMR Airports Limited</t>
  </si>
  <si>
    <t>INE776C01039</t>
  </si>
  <si>
    <t>MNGF02</t>
  </si>
  <si>
    <t>Manappuram Finance Limited</t>
  </si>
  <si>
    <t>INE522D01027</t>
  </si>
  <si>
    <t>CHLO02</t>
  </si>
  <si>
    <t>Exide Industries Limited</t>
  </si>
  <si>
    <t>INE302A01020</t>
  </si>
  <si>
    <t>INOW01</t>
  </si>
  <si>
    <t>Inox Wind Limited</t>
  </si>
  <si>
    <t>INE066P01011</t>
  </si>
  <si>
    <t>CCOI02</t>
  </si>
  <si>
    <t>Container Corporation of India Limited</t>
  </si>
  <si>
    <t>INE111A01025</t>
  </si>
  <si>
    <t>Transport Services</t>
  </si>
  <si>
    <t>RELS01</t>
  </si>
  <si>
    <t>Jio Financial Services Limited</t>
  </si>
  <si>
    <t>INE758E01017</t>
  </si>
  <si>
    <t>IEIN02</t>
  </si>
  <si>
    <t>Info Edge (India) Limited</t>
  </si>
  <si>
    <t>INE663F01032</t>
  </si>
  <si>
    <t>LICH02</t>
  </si>
  <si>
    <t>LIC Housing Finance Limited</t>
  </si>
  <si>
    <t>INE115A01026</t>
  </si>
  <si>
    <t>TTEA02</t>
  </si>
  <si>
    <t>Tata Consumer Products Limited</t>
  </si>
  <si>
    <t>INE192A01025</t>
  </si>
  <si>
    <t>ADAN02</t>
  </si>
  <si>
    <t>Adani Enterprises Limited</t>
  </si>
  <si>
    <t>INE423A01024</t>
  </si>
  <si>
    <t>Metals &amp; Minerals Trading</t>
  </si>
  <si>
    <t>ASPA02</t>
  </si>
  <si>
    <t>Asian Paints Limited</t>
  </si>
  <si>
    <t>INE021A01026</t>
  </si>
  <si>
    <t>LAUR02</t>
  </si>
  <si>
    <t>Laurus Labs Limited</t>
  </si>
  <si>
    <t>INE947Q01028</t>
  </si>
  <si>
    <t>SECH03</t>
  </si>
  <si>
    <t>UPL Limited</t>
  </si>
  <si>
    <t>INE628A01036</t>
  </si>
  <si>
    <t>GRAS02</t>
  </si>
  <si>
    <t>Grasim Industries Limited</t>
  </si>
  <si>
    <t>INE047A01021</t>
  </si>
  <si>
    <t>CANB02</t>
  </si>
  <si>
    <t>Canara Bank</t>
  </si>
  <si>
    <t>INE476A01022</t>
  </si>
  <si>
    <t>WENE01</t>
  </si>
  <si>
    <t>Waaree Energies Limited</t>
  </si>
  <si>
    <t>INE377N01017</t>
  </si>
  <si>
    <t>NBCC03</t>
  </si>
  <si>
    <t>NBCC (India) Limited</t>
  </si>
  <si>
    <t>INE095N01031</t>
  </si>
  <si>
    <t>NITL02</t>
  </si>
  <si>
    <t>Coforge Limited</t>
  </si>
  <si>
    <t>INE591G01025</t>
  </si>
  <si>
    <t>IBHF01</t>
  </si>
  <si>
    <t>Sammaan Capital Limited</t>
  </si>
  <si>
    <t>INE148I01020</t>
  </si>
  <si>
    <t>GUAM02</t>
  </si>
  <si>
    <t>Ambuja Cements Limited</t>
  </si>
  <si>
    <t>INE079A01024</t>
  </si>
  <si>
    <t>KAYN01</t>
  </si>
  <si>
    <t>Kaynes Technology India Limited</t>
  </si>
  <si>
    <t>INE918Z01012</t>
  </si>
  <si>
    <t>Industrial Manufacturing</t>
  </si>
  <si>
    <t>CIPL03</t>
  </si>
  <si>
    <t>Cipla Limited</t>
  </si>
  <si>
    <t>INE059A01026</t>
  </si>
  <si>
    <t>BPCL01</t>
  </si>
  <si>
    <t>Bharat Petroleum Corporation Limited</t>
  </si>
  <si>
    <t>INE029A01011</t>
  </si>
  <si>
    <t>POCA01</t>
  </si>
  <si>
    <t>Polycab India Limited</t>
  </si>
  <si>
    <t>INE455K01017</t>
  </si>
  <si>
    <t>IHOT02</t>
  </si>
  <si>
    <t>The Indian Hotels Company Limited</t>
  </si>
  <si>
    <t>INE053A01029</t>
  </si>
  <si>
    <t>APOL02</t>
  </si>
  <si>
    <t>Apollo Hospitals Enterprise Limited</t>
  </si>
  <si>
    <t>INE437A01024</t>
  </si>
  <si>
    <t>IOIC01</t>
  </si>
  <si>
    <t>Indian Oil Corporation Limited</t>
  </si>
  <si>
    <t>INE242A01010</t>
  </si>
  <si>
    <t>AMBE01</t>
  </si>
  <si>
    <t>Amber Enterprises India Limited</t>
  </si>
  <si>
    <t>INE371P01015</t>
  </si>
  <si>
    <t>TISC03</t>
  </si>
  <si>
    <t>Tata Steel Limited</t>
  </si>
  <si>
    <t>INE081A01020</t>
  </si>
  <si>
    <t>GODP02</t>
  </si>
  <si>
    <t>Godrej Properties Limited</t>
  </si>
  <si>
    <t>INE484J01027</t>
  </si>
  <si>
    <t>INAV01</t>
  </si>
  <si>
    <t>InterGlobe Aviation Limited</t>
  </si>
  <si>
    <t>INE646L01027</t>
  </si>
  <si>
    <t>KALJ01</t>
  </si>
  <si>
    <t>Kalyan Jewellers India Limited</t>
  </si>
  <si>
    <t>INE303R01014</t>
  </si>
  <si>
    <t>BKIN01</t>
  </si>
  <si>
    <t>Bank of India</t>
  </si>
  <si>
    <t>INE084A01016</t>
  </si>
  <si>
    <t>SSNL02</t>
  </si>
  <si>
    <t>Delhivery Limited</t>
  </si>
  <si>
    <t>INE148O01028</t>
  </si>
  <si>
    <t>BTUL02</t>
  </si>
  <si>
    <t>APL Apollo Tubes Limited</t>
  </si>
  <si>
    <t>INE702C01027</t>
  </si>
  <si>
    <t>PIDI02</t>
  </si>
  <si>
    <t>Pidilite Industries Limited</t>
  </si>
  <si>
    <t>INE318A01026</t>
  </si>
  <si>
    <t>SHTR02</t>
  </si>
  <si>
    <t>Shriram Finance Limited</t>
  </si>
  <si>
    <t>INE721A01047</t>
  </si>
  <si>
    <t>HAIL03</t>
  </si>
  <si>
    <t>Havells India Limited</t>
  </si>
  <si>
    <t>INE176B01034</t>
  </si>
  <si>
    <t>GCPL02</t>
  </si>
  <si>
    <t>Godrej Consumer Products Limited</t>
  </si>
  <si>
    <t>INE102D01028</t>
  </si>
  <si>
    <t>SUZE02</t>
  </si>
  <si>
    <t>Suzlon Energy Limited</t>
  </si>
  <si>
    <t>INE040H01021</t>
  </si>
  <si>
    <t>BKBA02</t>
  </si>
  <si>
    <t>Bank of Baroda</t>
  </si>
  <si>
    <t>INE028A01039</t>
  </si>
  <si>
    <t>MIIL02</t>
  </si>
  <si>
    <t>UNO Minda Limited</t>
  </si>
  <si>
    <t>INE405E01023</t>
  </si>
  <si>
    <t>DABU02</t>
  </si>
  <si>
    <t>Dabur India Limited</t>
  </si>
  <si>
    <t>INE016A01026</t>
  </si>
  <si>
    <t>TELCJUN26</t>
  </si>
  <si>
    <t>Tata Motors Passenger Vehicles Limited June 2026 Future</t>
  </si>
  <si>
    <t>DABUJUN26</t>
  </si>
  <si>
    <t>Dabur India Limited June 2026 Future</t>
  </si>
  <si>
    <t>MIILJUN26</t>
  </si>
  <si>
    <t>UNO Minda Limited June 2026 Future</t>
  </si>
  <si>
    <t>PHMIJUN26</t>
  </si>
  <si>
    <t>The Phoenix Mills Limited June 2026 Future</t>
  </si>
  <si>
    <t>EIMLJUN26</t>
  </si>
  <si>
    <t>Eicher Motors Limited June 2026 Future</t>
  </si>
  <si>
    <t>BKBAJUN26</t>
  </si>
  <si>
    <t>Bank of Baroda June 2026 Future</t>
  </si>
  <si>
    <t>SUZEJUN26</t>
  </si>
  <si>
    <t>Suzlon Energy Limited June 2026 Future</t>
  </si>
  <si>
    <t>GCPLJUN26</t>
  </si>
  <si>
    <t>Godrej Consumer Products Limited June 2026 Future</t>
  </si>
  <si>
    <t>HAILJUN26</t>
  </si>
  <si>
    <t>Havells India Limited June 2026 Future</t>
  </si>
  <si>
    <t>PREPJUN26</t>
  </si>
  <si>
    <t>Prestige Estates Projects Limited June 2026 Future</t>
  </si>
  <si>
    <t>SHTRJUN26</t>
  </si>
  <si>
    <t>Shriram Finance Limited June 2026 Future</t>
  </si>
  <si>
    <t>PIDIJUN26</t>
  </si>
  <si>
    <t>Pidilite Industries Limited June 2026 Future</t>
  </si>
  <si>
    <t>HLELJUN26</t>
  </si>
  <si>
    <t>Hindustan Unilever Limited June 2026 Future</t>
  </si>
  <si>
    <t>BTULJUN26</t>
  </si>
  <si>
    <t>APL Apollo Tubes Limited June 2026 Future</t>
  </si>
  <si>
    <t>SSNLJUN26</t>
  </si>
  <si>
    <t>Delhivery Limited June 2026 Future</t>
  </si>
  <si>
    <t>HDFBJUL26</t>
  </si>
  <si>
    <t>HDFC Bank Limited July 2026 Future</t>
  </si>
  <si>
    <t>MAXIJUN26</t>
  </si>
  <si>
    <t>Max Financial Services Limited June 2026 Future</t>
  </si>
  <si>
    <t>BKINJUN26</t>
  </si>
  <si>
    <t>Bank of India June 2026 Future</t>
  </si>
  <si>
    <t>KALJJUN26</t>
  </si>
  <si>
    <t>Kalyan Jewellers India Limited June 2026 Future</t>
  </si>
  <si>
    <t>INAVJUN26</t>
  </si>
  <si>
    <t>InterGlobe Aviation Limited June 2026 Future</t>
  </si>
  <si>
    <t>GODPJUN26</t>
  </si>
  <si>
    <t>Godrej Properties Limited June 2026 Future</t>
  </si>
  <si>
    <t>PGCIJUN26</t>
  </si>
  <si>
    <t>Power Grid Corporation of India Limited June 2026 Future</t>
  </si>
  <si>
    <t>MOTIJUN26</t>
  </si>
  <si>
    <t>Bosch Limited June 2026 Future</t>
  </si>
  <si>
    <t>TISCJUN26</t>
  </si>
  <si>
    <t>Tata Steel Limited June 2026 Future</t>
  </si>
  <si>
    <t>AMBEJUN26</t>
  </si>
  <si>
    <t>Amber Enterprises India Limited June 2026 Future</t>
  </si>
  <si>
    <t>JSWEJUN26</t>
  </si>
  <si>
    <t>JSW Energy Limited June 2026 Future</t>
  </si>
  <si>
    <t>MAUDJUL26</t>
  </si>
  <si>
    <t>Maruti Suzuki India Limited July 2026 Future</t>
  </si>
  <si>
    <t>DIVIJUN26</t>
  </si>
  <si>
    <t>Divi's Laboratories Limited June 2026 Future</t>
  </si>
  <si>
    <t>IOICJUN26</t>
  </si>
  <si>
    <t>Indian Oil Corporation Limited June 2026 Future</t>
  </si>
  <si>
    <t>APOLJUN26</t>
  </si>
  <si>
    <t>Apollo Hospitals Enterprise Limited June 2026 Future</t>
  </si>
  <si>
    <t>BANDJUL26</t>
  </si>
  <si>
    <t>Bandhan Bank Limited July 2026 Future</t>
  </si>
  <si>
    <t>BFSLJUN26</t>
  </si>
  <si>
    <t>Bajaj Finserv Limited June 2026 Future</t>
  </si>
  <si>
    <t>IHOTJUN26</t>
  </si>
  <si>
    <t>The Indian Hotels Company Limited June 2026 Future</t>
  </si>
  <si>
    <t>AFPLJUN26</t>
  </si>
  <si>
    <t>AU Small Finance Bank Limited June 2026 Future</t>
  </si>
  <si>
    <t>POCAJUN26</t>
  </si>
  <si>
    <t>Polycab India Limited June 2026 Future</t>
  </si>
  <si>
    <t>BPCLJUN26</t>
  </si>
  <si>
    <t>Bharat Petroleum Corporation Limited June 2026 Future</t>
  </si>
  <si>
    <t>CIPLJUN26</t>
  </si>
  <si>
    <t>Cipla Limited June 2026 Future</t>
  </si>
  <si>
    <t>VNBLJUN26</t>
  </si>
  <si>
    <t>Varun Beverages Limited June 2026 Future</t>
  </si>
  <si>
    <t>KAYNJUN26</t>
  </si>
  <si>
    <t>Kaynes Technology India Limited June 2026 Future</t>
  </si>
  <si>
    <t>AGELJUL26</t>
  </si>
  <si>
    <t>Adani Green Energy Limited July 2026 Future</t>
  </si>
  <si>
    <t>GUAMJUN26</t>
  </si>
  <si>
    <t>Ambuja Cements Limited June 2026 Future</t>
  </si>
  <si>
    <t>TWATJUN26</t>
  </si>
  <si>
    <t>Titan Company Limited June 2026 Future</t>
  </si>
  <si>
    <t>BAFLJUN26</t>
  </si>
  <si>
    <t>Bajaj Finance Limited June 2026 Future</t>
  </si>
  <si>
    <t>IBHFJUN26</t>
  </si>
  <si>
    <t>Sammaan Capital Limited June 2026 Future</t>
  </si>
  <si>
    <t>HDLIJUN26</t>
  </si>
  <si>
    <t>HDFC Life Insurance Company Limited June 2026 Future</t>
  </si>
  <si>
    <t>HINIJUN26</t>
  </si>
  <si>
    <t>Hindalco Industries Limited June 2026 Future</t>
  </si>
  <si>
    <t>NITLJUN26</t>
  </si>
  <si>
    <t>Coforge Limited June 2026 Future</t>
  </si>
  <si>
    <t>BHELJUL26</t>
  </si>
  <si>
    <t>Bharat Electronics Limited July 2026 Future</t>
  </si>
  <si>
    <t>MAHIJUN26</t>
  </si>
  <si>
    <t>Mahindra &amp; Mahindra Limited June 2026 Future</t>
  </si>
  <si>
    <t>UTIBJUN26</t>
  </si>
  <si>
    <t>Axis Bank Limited June 2026 Future</t>
  </si>
  <si>
    <t>NBCCJUN26</t>
  </si>
  <si>
    <t>NBCC (India) Limited June 2026 Future</t>
  </si>
  <si>
    <t>ITCLJUN26</t>
  </si>
  <si>
    <t>ITC Limited June 2026 Future</t>
  </si>
  <si>
    <t>MAUDJUN26</t>
  </si>
  <si>
    <t>Maruti Suzuki India Limited June 2026 Future</t>
  </si>
  <si>
    <t>MARCJUN26</t>
  </si>
  <si>
    <t>Marico Limited June 2026 Future</t>
  </si>
  <si>
    <t>BTVLJUN26</t>
  </si>
  <si>
    <t>Bharti Airtel Limited June 2026 Future</t>
  </si>
  <si>
    <t>HZINJUN26</t>
  </si>
  <si>
    <t>Hindustan Zinc Limited June 2026 Future</t>
  </si>
  <si>
    <t>WENEJUN26</t>
  </si>
  <si>
    <t>Waaree Energies Limited June 2026 Future</t>
  </si>
  <si>
    <t>ABFSJUN26</t>
  </si>
  <si>
    <t>Aditya Birla Capital Limited June 2026 Future</t>
  </si>
  <si>
    <t>CANBJUN26</t>
  </si>
  <si>
    <t>Canara Bank June 2026 Future</t>
  </si>
  <si>
    <t>ZMPLJUN26</t>
  </si>
  <si>
    <t>Eternal Limited June 2026 Future</t>
  </si>
  <si>
    <t>GRASJUN26</t>
  </si>
  <si>
    <t>Grasim Industries Limited June 2026 Future</t>
  </si>
  <si>
    <t>NTPCJUN26</t>
  </si>
  <si>
    <t>NTPC Limited June 2026 Future</t>
  </si>
  <si>
    <t>TPOWJUN26</t>
  </si>
  <si>
    <t>Tata Power Company Limited June 2026 Future</t>
  </si>
  <si>
    <t>SECHJUN26</t>
  </si>
  <si>
    <t>UPL Limited June 2026 Future</t>
  </si>
  <si>
    <t>LAURJUN26</t>
  </si>
  <si>
    <t>Laurus Labs Limited June 2026 Future</t>
  </si>
  <si>
    <t>ASPAJUN26</t>
  </si>
  <si>
    <t>Asian Paints Limited June 2026 Future</t>
  </si>
  <si>
    <t>CHOLJUN26</t>
  </si>
  <si>
    <t>Cholamandalam Investment and Finance Company Ltd June 2026 Future</t>
  </si>
  <si>
    <t>ADANJUN26</t>
  </si>
  <si>
    <t>Adani Enterprises Limited June 2026 Future</t>
  </si>
  <si>
    <t>TTEAJUN26</t>
  </si>
  <si>
    <t>Tata Consumer Products Limited June 2026 Future</t>
  </si>
  <si>
    <t>PUBAJUN26</t>
  </si>
  <si>
    <t>Punjab National Bank June 2026 Future</t>
  </si>
  <si>
    <t>LICHJUN26</t>
  </si>
  <si>
    <t>LIC Housing Finance Limited June 2026 Future</t>
  </si>
  <si>
    <t>JVSLJUN26</t>
  </si>
  <si>
    <t>JSW Steel Limited June 2026 Future</t>
  </si>
  <si>
    <t>IEINJUN26</t>
  </si>
  <si>
    <t>Info Edge (India) Limited June 2026 Future</t>
  </si>
  <si>
    <t>RELSJUN26</t>
  </si>
  <si>
    <t>Jio Financial Services Limited June 2026 Future</t>
  </si>
  <si>
    <t>KMBKJUN26</t>
  </si>
  <si>
    <t>Kotak Mahindra Bank Limited June 2026 Future</t>
  </si>
  <si>
    <t>CCOIJUN26</t>
  </si>
  <si>
    <t>Container Corporation of India Limited June 2026 Future</t>
  </si>
  <si>
    <t>RINDJUN26</t>
  </si>
  <si>
    <t>Reliance Industries Limited June 2026 Future</t>
  </si>
  <si>
    <t>INOWJUN26</t>
  </si>
  <si>
    <t>Inox Wind Limited June 2026 Future</t>
  </si>
  <si>
    <t>CHLOJUN26</t>
  </si>
  <si>
    <t>Exide Industries Limited June 2026 Future</t>
  </si>
  <si>
    <t>BHELJUN26</t>
  </si>
  <si>
    <t>Bharat Electronics Limited June 2026 Future</t>
  </si>
  <si>
    <t>MNGFJUN26</t>
  </si>
  <si>
    <t>Manappuram Finance Limited June 2026 Future</t>
  </si>
  <si>
    <t>GMRIJUN26</t>
  </si>
  <si>
    <t>GMR Airports Limited June 2026 Future</t>
  </si>
  <si>
    <t>MACRJUN26</t>
  </si>
  <si>
    <t>Lodha Developers Limited June 2026 Future</t>
  </si>
  <si>
    <t>YESBJUN26</t>
  </si>
  <si>
    <t>Yes Bank Limited June 2026 Future</t>
  </si>
  <si>
    <t>SBAIJUN26</t>
  </si>
  <si>
    <t>State Bank of India June 2026 Future</t>
  </si>
  <si>
    <t>BHAHJUN26</t>
  </si>
  <si>
    <t>Bharat Heavy Electricals Limited June 2026 Future</t>
  </si>
  <si>
    <t>AGELJUN26</t>
  </si>
  <si>
    <t>Adani Green Energy Limited June 2026 Future</t>
  </si>
  <si>
    <t>PHFPJUN26</t>
  </si>
  <si>
    <t>PNB Housing Finance Limited June 2026 Future</t>
  </si>
  <si>
    <t>GLPHJUN26</t>
  </si>
  <si>
    <t>Glenmark Pharmaceuticals Limited June 2026 Future</t>
  </si>
  <si>
    <t>RTBKJUN26</t>
  </si>
  <si>
    <t>RBL Bank Limited June 2026 Future</t>
  </si>
  <si>
    <t>NMDCJUN26</t>
  </si>
  <si>
    <t>NMDC Limited June 2026 Future</t>
  </si>
  <si>
    <t>SAILJUN26</t>
  </si>
  <si>
    <t>Steel Authority of India Limited June 2026 Future</t>
  </si>
  <si>
    <t>BANDJUN26</t>
  </si>
  <si>
    <t>Bandhan Bank Limited June 2026 Future</t>
  </si>
  <si>
    <t>ADTLJUN26</t>
  </si>
  <si>
    <t>Adani Energy Solutions Limited June 2026 Future</t>
  </si>
  <si>
    <t>IBCLJUN26</t>
  </si>
  <si>
    <t>ICICI Bank Limited June 2026 Future</t>
  </si>
  <si>
    <t>ATATJUN26</t>
  </si>
  <si>
    <t>Vodafone Idea Limited June 2026 Future</t>
  </si>
  <si>
    <t>HDFBJUN26</t>
  </si>
  <si>
    <t>HDFC Bank Limited June 2026 Future</t>
  </si>
  <si>
    <t>Mutual Fund Units</t>
  </si>
  <si>
    <t>119415</t>
  </si>
  <si>
    <t>Baroda BNP Paribas Liquid Fund - Direct Growth</t>
  </si>
  <si>
    <t>INF955L01AL0</t>
  </si>
  <si>
    <t>147377</t>
  </si>
  <si>
    <t>Baroda BNP Paribas Money Market Fund- Dr Gr</t>
  </si>
  <si>
    <t>INF955L01ID0</t>
  </si>
  <si>
    <t>143508</t>
  </si>
  <si>
    <t>Baroda BNP Paribas Ultra Short Dur Fund Dr Gr</t>
  </si>
  <si>
    <t>INF955L01HA8</t>
  </si>
  <si>
    <t>HDFC Bank Limited_30/06/2026</t>
  </si>
  <si>
    <t>Vodafone Idea Limited_30/06/2026</t>
  </si>
  <si>
    <t>ICICI Bank Limited_30/06/2026</t>
  </si>
  <si>
    <t>Adani Energy Solutions Limited_30/06/2026</t>
  </si>
  <si>
    <t>Bandhan Bank Limited_30/06/2026</t>
  </si>
  <si>
    <t>Steel Authority of India Limited_30/06/2026</t>
  </si>
  <si>
    <t>NMDC Limited_30/06/2026</t>
  </si>
  <si>
    <t>RBL Bank Limited_30/06/2026</t>
  </si>
  <si>
    <t>Glenmark Pharmaceuticals Limited_30/06/2026</t>
  </si>
  <si>
    <t>PNB Housing Finance Limited_30/06/2026</t>
  </si>
  <si>
    <t>Adani Green Energy Limited_30/06/2026</t>
  </si>
  <si>
    <t>Bharat Heavy Electricals Limited_30/06/2026</t>
  </si>
  <si>
    <t>State Bank of India_30/06/2026</t>
  </si>
  <si>
    <t>Yes Bank Limited_30/06/2026</t>
  </si>
  <si>
    <t>Lodha Developers Limited_30/06/2026</t>
  </si>
  <si>
    <t>GMR Airports Limited_30/06/2026</t>
  </si>
  <si>
    <t>Manappuram Finance Limited_30/06/2026</t>
  </si>
  <si>
    <t>Bharat Electronics Limited_30/06/2026</t>
  </si>
  <si>
    <t>Exide Industries Limited_30/06/2026</t>
  </si>
  <si>
    <t>Inox Wind Limited_30/06/2026</t>
  </si>
  <si>
    <t>Reliance Industries Limited_30/06/2026</t>
  </si>
  <si>
    <t>Container Corporation of India Limited_30/06/2026</t>
  </si>
  <si>
    <t>Kotak Mahindra Bank Limited_30/06/2026</t>
  </si>
  <si>
    <t>Jio Financial Services Limited_30/06/2026</t>
  </si>
  <si>
    <t>JSW Steel Limited_30/06/2026</t>
  </si>
  <si>
    <t>Info Edge (India) Limited_30/06/2026</t>
  </si>
  <si>
    <t>LIC Housing Finance Limited_30/06/2026</t>
  </si>
  <si>
    <t>Punjab National Bank_30/06/2026</t>
  </si>
  <si>
    <t>Tata Consumer Products Limited_30/06/2026</t>
  </si>
  <si>
    <t>Adani Enterprises Limited_30/06/2026</t>
  </si>
  <si>
    <t>Cholamandalam Investment and Finance Company Ltd_30/06/2026</t>
  </si>
  <si>
    <t>Asian Paints Limited_30/06/2026</t>
  </si>
  <si>
    <t>Laurus Labs Limited_30/06/2026</t>
  </si>
  <si>
    <t>UPL Limited_30/06/2026</t>
  </si>
  <si>
    <t>Tata Power Company Limited_30/06/2026</t>
  </si>
  <si>
    <t>NTPC Limited_30/06/2026</t>
  </si>
  <si>
    <t>Grasim Industries Limited_30/06/2026</t>
  </si>
  <si>
    <t>Eternal Limited_30/06/2026</t>
  </si>
  <si>
    <t>Canara Bank_30/06/2026</t>
  </si>
  <si>
    <t>Aditya Birla Capital Limited_30/06/2026</t>
  </si>
  <si>
    <t>Waaree Energies Limited_30/06/2026</t>
  </si>
  <si>
    <t>Hindustan Zinc Limited_30/06/2026</t>
  </si>
  <si>
    <t>Bharti Airtel Limited_30/06/2026</t>
  </si>
  <si>
    <t>Marico Limited_30/06/2026</t>
  </si>
  <si>
    <t>Maruti Suzuki India Limited_30/06/2026</t>
  </si>
  <si>
    <t>NBCC (India) Limited_30/06/2026</t>
  </si>
  <si>
    <t>ITC Limited_30/06/2026</t>
  </si>
  <si>
    <t>Axis Bank Limited_30/06/2026</t>
  </si>
  <si>
    <t>Mahindra &amp; Mahindra Limited_30/06/2026</t>
  </si>
  <si>
    <t>Bharat Electronics Limited_28/07/2026</t>
  </si>
  <si>
    <t>Coforge Limited_30/06/2026</t>
  </si>
  <si>
    <t>Hindalco Industries Limited_30/06/2026</t>
  </si>
  <si>
    <t>HDFC Life Insurance Company Limited_30/06/2026</t>
  </si>
  <si>
    <t>Sammaan Capital Limited_30/06/2026</t>
  </si>
  <si>
    <t>Bajaj Finance Limited_30/06/2026</t>
  </si>
  <si>
    <t>Ambuja Cements Limited_30/06/2026</t>
  </si>
  <si>
    <t>Adani Green Energy Limited_28/07/2026</t>
  </si>
  <si>
    <t>Titan Company Limited_30/06/2026</t>
  </si>
  <si>
    <t>Kaynes Technology India Limited_30/06/2026</t>
  </si>
  <si>
    <t>Varun Beverages Limited_30/06/2026</t>
  </si>
  <si>
    <t>Cipla Limited_30/06/2026</t>
  </si>
  <si>
    <t>Bharat Petroleum Corporation Limited_30/06/2026</t>
  </si>
  <si>
    <t>Polycab India Limited_30/06/2026</t>
  </si>
  <si>
    <t>AU Small Finance Bank Limited_30/06/2026</t>
  </si>
  <si>
    <t>The Indian Hotels Company Limited_30/06/2026</t>
  </si>
  <si>
    <t>Bandhan Bank Limited_28/07/2026</t>
  </si>
  <si>
    <t>Bajaj Finserv Limited_30/06/2026</t>
  </si>
  <si>
    <t>Apollo Hospitals Enterprise Limited_30/06/2026</t>
  </si>
  <si>
    <t>Divi's Laboratories Limited_30/06/2026</t>
  </si>
  <si>
    <t>Indian Oil Corporation Limited_30/06/2026</t>
  </si>
  <si>
    <t>JSW Energy Limited_30/06/2026</t>
  </si>
  <si>
    <t>Amber Enterprises India Limited_30/06/2026</t>
  </si>
  <si>
    <t>Maruti Suzuki India Limited_28/07/2026</t>
  </si>
  <si>
    <t>Tata Steel Limited_30/06/2026</t>
  </si>
  <si>
    <t>Bosch Limited_30/06/2026</t>
  </si>
  <si>
    <t>Power Grid Corporation of India Limited_30/06/2026</t>
  </si>
  <si>
    <t>Godrej Properties Limited_30/06/2026</t>
  </si>
  <si>
    <t>InterGlobe Aviation Limited_30/06/2026</t>
  </si>
  <si>
    <t>Kalyan Jewellers India Limited_30/06/2026</t>
  </si>
  <si>
    <t>Bank of India_30/06/2026</t>
  </si>
  <si>
    <t>Max Financial Services Limited_30/06/2026</t>
  </si>
  <si>
    <t>Hindustan Unilever Limited_30/06/2026</t>
  </si>
  <si>
    <t>APL Apollo Tubes Limited_30/06/2026</t>
  </si>
  <si>
    <t>Delhivery Limited_30/06/2026</t>
  </si>
  <si>
    <t>HDFC Bank Limited_28/07/2026</t>
  </si>
  <si>
    <t>Pidilite Industries Limited_30/06/2026</t>
  </si>
  <si>
    <t>Bank of Baroda_30/06/2026</t>
  </si>
  <si>
    <t>Havells India Limited_30/06/2026</t>
  </si>
  <si>
    <t>Godrej Consumer Products Limited_30/06/2026</t>
  </si>
  <si>
    <t>Eicher Motors Limited_30/06/2026</t>
  </si>
  <si>
    <t>Shriram Finance Limited_30/06/2026</t>
  </si>
  <si>
    <t>Suzlon Energy Limited_30/06/2026</t>
  </si>
  <si>
    <t>Prestige Estates Projects Limited_30/06/2026</t>
  </si>
  <si>
    <t>UNO Minda Limited_30/06/2026</t>
  </si>
  <si>
    <t>$0.00%</t>
  </si>
  <si>
    <t>The Phoenix Mills Limited_30/06/2026</t>
  </si>
  <si>
    <t>Tata Motors Passenger Vehicles Limited_30/06/2026</t>
  </si>
  <si>
    <t>Dabur India Limited_30/06/2026</t>
  </si>
  <si>
    <t>NAYV01</t>
  </si>
  <si>
    <t>NLC India Limited</t>
  </si>
  <si>
    <t>INE589A01014</t>
  </si>
  <si>
    <t>IIFM02</t>
  </si>
  <si>
    <t>360 One WAM Limited</t>
  </si>
  <si>
    <t>INE466L01038</t>
  </si>
  <si>
    <t>ISHA01</t>
  </si>
  <si>
    <t>Gillette India Limited</t>
  </si>
  <si>
    <t>INE322A01010</t>
  </si>
  <si>
    <t>SCLB01</t>
  </si>
  <si>
    <t>Leela Palaces Hotels &amp; Resorts Limited</t>
  </si>
  <si>
    <t>INE0AQ201015</t>
  </si>
  <si>
    <t>JSWC01</t>
  </si>
  <si>
    <t>JSW Cement Limited</t>
  </si>
  <si>
    <t>INE718I01012</t>
  </si>
  <si>
    <t>ORKL01</t>
  </si>
  <si>
    <t>Orkla India Limited</t>
  </si>
  <si>
    <t>INE16NZ01023</t>
  </si>
  <si>
    <t>MAGL01</t>
  </si>
  <si>
    <t>Mahanagar Gas Limited</t>
  </si>
  <si>
    <t>INE002S01010</t>
  </si>
  <si>
    <t>Gas</t>
  </si>
  <si>
    <t>CHOL06A</t>
  </si>
  <si>
    <t>INE121A08PJ0</t>
  </si>
  <si>
    <t>PFIZ01</t>
  </si>
  <si>
    <t>Pfizer Limited</t>
  </si>
  <si>
    <t>INE182A01018</t>
  </si>
  <si>
    <t>BHHI01</t>
  </si>
  <si>
    <t>Indus Infra Trust</t>
  </si>
  <si>
    <t>INE0NHL23019</t>
  </si>
  <si>
    <t>(c) Unlisted</t>
  </si>
  <si>
    <t>MUFL414</t>
  </si>
  <si>
    <t>8.85% Muthoot Finance Limited (30/01/2029) **</t>
  </si>
  <si>
    <t>INE414G07JA0</t>
  </si>
  <si>
    <t>GOI3639</t>
  </si>
  <si>
    <t>5.74% Government of India (15/11/2026)</t>
  </si>
  <si>
    <t>IN0020210186</t>
  </si>
  <si>
    <t>NCCL50</t>
  </si>
  <si>
    <t>7.70% Nuvoco Vistas Corporation Limited (18/09/2028) **</t>
  </si>
  <si>
    <t>INE118D08078</t>
  </si>
  <si>
    <t>GOI5833</t>
  </si>
  <si>
    <t>7.02% Government of India (18/06/2031)</t>
  </si>
  <si>
    <t>IN0020240076</t>
  </si>
  <si>
    <t>IUNT25</t>
  </si>
  <si>
    <t>India Universal Trust (21/11/2030) **</t>
  </si>
  <si>
    <t>INE1CBK15037</t>
  </si>
  <si>
    <t>BFLS01</t>
  </si>
  <si>
    <t>Mphasis Limited</t>
  </si>
  <si>
    <t>INE356A01018</t>
  </si>
  <si>
    <t>UNBI01</t>
  </si>
  <si>
    <t>Union Bank of India</t>
  </si>
  <si>
    <t>INE692A01016</t>
  </si>
  <si>
    <t>AVSP01</t>
  </si>
  <si>
    <t>Avenue Supermarts Limited</t>
  </si>
  <si>
    <t>INE192R01011</t>
  </si>
  <si>
    <t>BALN01</t>
  </si>
  <si>
    <t>Bajaj Auto Limited</t>
  </si>
  <si>
    <t>INE917I01010</t>
  </si>
  <si>
    <t>LENS01</t>
  </si>
  <si>
    <t>Lenskart Solutions Limited</t>
  </si>
  <si>
    <t>INE956O01016</t>
  </si>
  <si>
    <t>LAKM02</t>
  </si>
  <si>
    <t>Trent Limited</t>
  </si>
  <si>
    <t>INE849A01020</t>
  </si>
  <si>
    <t>BINL01</t>
  </si>
  <si>
    <t>Indus Towers Limited</t>
  </si>
  <si>
    <t>INE121J01017</t>
  </si>
  <si>
    <t>ICII01</t>
  </si>
  <si>
    <t>JSW Dulux Limited</t>
  </si>
  <si>
    <t>INE133A01011</t>
  </si>
  <si>
    <t>CNAF02</t>
  </si>
  <si>
    <t>Zydus Wellness Limited</t>
  </si>
  <si>
    <t>INE768C01028</t>
  </si>
  <si>
    <t>NAHR01</t>
  </si>
  <si>
    <t>Narayana Hrudayalaya Limited</t>
  </si>
  <si>
    <t>INE410P01011</t>
  </si>
  <si>
    <t>DIXO02</t>
  </si>
  <si>
    <t>Dixon Technologies (India) Limited</t>
  </si>
  <si>
    <t>INE935N01020</t>
  </si>
  <si>
    <t>BEFS02</t>
  </si>
  <si>
    <t>Mrs. Bectors Food Specialities Limited</t>
  </si>
  <si>
    <t>INE495P01020</t>
  </si>
  <si>
    <t>KWWA01</t>
  </si>
  <si>
    <t>Kwality Walls (India) Limited</t>
  </si>
  <si>
    <t>INE2KCE01013</t>
  </si>
  <si>
    <t>International  Mutual Fund Units</t>
  </si>
  <si>
    <t>111141187USD</t>
  </si>
  <si>
    <t>BNP Paribas Funds SICAV - Aqua</t>
  </si>
  <si>
    <t>LU2328415166</t>
  </si>
  <si>
    <t>SOEL02</t>
  </si>
  <si>
    <t>Solar Industries India Limited</t>
  </si>
  <si>
    <t>INE343H01029</t>
  </si>
  <si>
    <t>JSPL03</t>
  </si>
  <si>
    <t>Jindal Steel Limited</t>
  </si>
  <si>
    <t>INE749A01030</t>
  </si>
  <si>
    <t>LUPL02</t>
  </si>
  <si>
    <t>Lupin Limited</t>
  </si>
  <si>
    <t>INE326A01037</t>
  </si>
  <si>
    <t>METR01</t>
  </si>
  <si>
    <t>Metropolis Healthcare Limited</t>
  </si>
  <si>
    <t>INE112L01020</t>
  </si>
  <si>
    <t>AUPH03</t>
  </si>
  <si>
    <t>Aurobindo Pharma Limited</t>
  </si>
  <si>
    <t>INE406A01037</t>
  </si>
  <si>
    <t>AJPH03</t>
  </si>
  <si>
    <t>Ajanta Pharma Limited</t>
  </si>
  <si>
    <t>INE031B01049</t>
  </si>
  <si>
    <t>BLUS03</t>
  </si>
  <si>
    <t>Blue Star Limited</t>
  </si>
  <si>
    <t>INE472A01039</t>
  </si>
  <si>
    <t>TBIL2566</t>
  </si>
  <si>
    <t>364 Days Tbill (MD 17/09/2026)</t>
  </si>
  <si>
    <t>IN002025Z252</t>
  </si>
  <si>
    <t>COLG02</t>
  </si>
  <si>
    <t>Colgate Palmolive (India) Limited</t>
  </si>
  <si>
    <t>INE259A01022</t>
  </si>
  <si>
    <t>SUNT02</t>
  </si>
  <si>
    <t>Sun TV Network Limited</t>
  </si>
  <si>
    <t>INE424H01027</t>
  </si>
  <si>
    <t>Entertainment</t>
  </si>
  <si>
    <t>RECL471</t>
  </si>
  <si>
    <t>7.44% REC Limited (29/02/2028) **</t>
  </si>
  <si>
    <t>INE020B08FR6</t>
  </si>
  <si>
    <t>GOI5379</t>
  </si>
  <si>
    <t>7.32% Government of India (13/11/2030)</t>
  </si>
  <si>
    <t>IN0020230135</t>
  </si>
  <si>
    <t>GOI6703</t>
  </si>
  <si>
    <t>6.33% Government of India (05/05/2035)</t>
  </si>
  <si>
    <t>IN0020250026</t>
  </si>
  <si>
    <t>LICH705</t>
  </si>
  <si>
    <t>LIC Housing Finance Limited (11/03/2027) **</t>
  </si>
  <si>
    <t>INE115A14FT0</t>
  </si>
  <si>
    <t>Exchange Traded Funds</t>
  </si>
  <si>
    <t>BMGB51ME</t>
  </si>
  <si>
    <t>Nippon India ETF Gold Bees</t>
  </si>
  <si>
    <t>INF204KB17I5</t>
  </si>
  <si>
    <t>152231</t>
  </si>
  <si>
    <t>Baroda BNP Paribas Gold ETF-RG</t>
  </si>
  <si>
    <t>INF251K01SU9</t>
  </si>
  <si>
    <t>JBCH03</t>
  </si>
  <si>
    <t>JB Chemicals &amp; Pharmaceuticals Limited</t>
  </si>
  <si>
    <t>INE572A01036</t>
  </si>
  <si>
    <t>CHEL02</t>
  </si>
  <si>
    <t>Zydus Lifesciences Limited</t>
  </si>
  <si>
    <t>INE010B01027</t>
  </si>
  <si>
    <t>TENN01</t>
  </si>
  <si>
    <t>Tenneco Clean Air India Limited</t>
  </si>
  <si>
    <t>INE19RI01016</t>
  </si>
  <si>
    <t>ALKE01</t>
  </si>
  <si>
    <t>Alkem Laboratories Limited</t>
  </si>
  <si>
    <t>INE540L01014</t>
  </si>
  <si>
    <t>SJVN01</t>
  </si>
  <si>
    <t>SJVN Limited</t>
  </si>
  <si>
    <t>INE002L01015</t>
  </si>
  <si>
    <t>SCHI01</t>
  </si>
  <si>
    <t>Sanofi Consumer Healthcare India Limited</t>
  </si>
  <si>
    <t>INE0UOS01011</t>
  </si>
  <si>
    <t>KPIT03</t>
  </si>
  <si>
    <t>Birlasoft Limited</t>
  </si>
  <si>
    <t>INE836A01035</t>
  </si>
  <si>
    <t>SCDL01</t>
  </si>
  <si>
    <t>Sundaram Clayton Limited</t>
  </si>
  <si>
    <t>INE0Q3R01026</t>
  </si>
  <si>
    <t>Gold</t>
  </si>
  <si>
    <t>GOLD100</t>
  </si>
  <si>
    <t>GOLD .995 1KG BAR</t>
  </si>
  <si>
    <t>PHWL01</t>
  </si>
  <si>
    <t>PhysicsWallah Limited</t>
  </si>
  <si>
    <t>INE0LP301011</t>
  </si>
  <si>
    <t>Other Consumer Services</t>
  </si>
  <si>
    <t>BHAE02</t>
  </si>
  <si>
    <t>BEML Limited</t>
  </si>
  <si>
    <t>INE258A01024</t>
  </si>
  <si>
    <t>EMPH02</t>
  </si>
  <si>
    <t>Emcure Pharmaceuticals Limited</t>
  </si>
  <si>
    <t>INE168P01015</t>
  </si>
  <si>
    <t>CANH02</t>
  </si>
  <si>
    <t>Can Fin Homes Limited</t>
  </si>
  <si>
    <t>INE477A01020</t>
  </si>
  <si>
    <t>ASPH02</t>
  </si>
  <si>
    <t>AstraZeneca Pharma India Limited</t>
  </si>
  <si>
    <t>INE203A01020</t>
  </si>
  <si>
    <t>ECLE01</t>
  </si>
  <si>
    <t>eClerx Services Limited</t>
  </si>
  <si>
    <t>INE738I01010</t>
  </si>
  <si>
    <t>DLPL01</t>
  </si>
  <si>
    <t>Dr. Lal Path Labs Limited</t>
  </si>
  <si>
    <t>INE600L01024</t>
  </si>
  <si>
    <t>MFSL01</t>
  </si>
  <si>
    <t>Mas Financial Services Limited</t>
  </si>
  <si>
    <t>INE348L01012</t>
  </si>
  <si>
    <t>CEES01</t>
  </si>
  <si>
    <t>Clean Max Enviro Energy Solutions Limited</t>
  </si>
  <si>
    <t>INE647U01026</t>
  </si>
  <si>
    <t>SANE01</t>
  </si>
  <si>
    <t>Sansera Engineering Limited</t>
  </si>
  <si>
    <t>INE953O01021</t>
  </si>
  <si>
    <t>CGCE01</t>
  </si>
  <si>
    <t>Crompton Greaves Consumer Electricals Limited</t>
  </si>
  <si>
    <t>INE299U01018</t>
  </si>
  <si>
    <t>TIIN01</t>
  </si>
  <si>
    <t>Timken India Limited</t>
  </si>
  <si>
    <t>INE325A01013</t>
  </si>
  <si>
    <t>NHSP02</t>
  </si>
  <si>
    <t>Nephrocare Health Services Ltd</t>
  </si>
  <si>
    <t>INE428V01029</t>
  </si>
  <si>
    <t>GREA03</t>
  </si>
  <si>
    <t>The Great Eastern Shipping Company Limited</t>
  </si>
  <si>
    <t>INE017A01032</t>
  </si>
  <si>
    <t>FINO02</t>
  </si>
  <si>
    <t>Finolex Cables Limited</t>
  </si>
  <si>
    <t>INE235A01022</t>
  </si>
  <si>
    <t>BSLM02</t>
  </si>
  <si>
    <t>Aditya Birla Sun Life AMC Limited</t>
  </si>
  <si>
    <t>INE404A01024</t>
  </si>
  <si>
    <t>ATUL01</t>
  </si>
  <si>
    <t>Atul Limited</t>
  </si>
  <si>
    <t>INE100A01010</t>
  </si>
  <si>
    <t>AFFI02</t>
  </si>
  <si>
    <t>Affle 3i Limited</t>
  </si>
  <si>
    <t>INE00WC01027</t>
  </si>
  <si>
    <t>CRAF01</t>
  </si>
  <si>
    <t>Craftsman Automation Limited</t>
  </si>
  <si>
    <t>INE00LO01017</t>
  </si>
  <si>
    <t>MALE02</t>
  </si>
  <si>
    <t>Poonawalla Fincorp Limited</t>
  </si>
  <si>
    <t>INE511C01022</t>
  </si>
  <si>
    <t>IINF02</t>
  </si>
  <si>
    <t>IIFL Finance Limited</t>
  </si>
  <si>
    <t>INE530B01024</t>
  </si>
  <si>
    <t>KSPL02</t>
  </si>
  <si>
    <t>KSB Limited</t>
  </si>
  <si>
    <t>INE999A01023</t>
  </si>
  <si>
    <t>SUMI01</t>
  </si>
  <si>
    <t>Sumitomo Chemical India Limited</t>
  </si>
  <si>
    <t>INE258G01013</t>
  </si>
  <si>
    <t>DOMS01</t>
  </si>
  <si>
    <t>Doms Industries Limited</t>
  </si>
  <si>
    <t>INE321T01012</t>
  </si>
  <si>
    <t>Household Products</t>
  </si>
  <si>
    <t>DCMC02</t>
  </si>
  <si>
    <t>DCM Shriram Limited</t>
  </si>
  <si>
    <t>INE499A01024</t>
  </si>
  <si>
    <t>MCEL03</t>
  </si>
  <si>
    <t>The Ramco Cements Limited</t>
  </si>
  <si>
    <t>INE331A01037</t>
  </si>
  <si>
    <t>MUND02</t>
  </si>
  <si>
    <t>Adani Ports and Special Economic Zone Limited</t>
  </si>
  <si>
    <t>INE742F01042</t>
  </si>
  <si>
    <t>HCLT02</t>
  </si>
  <si>
    <t>HCL Technologies Limited</t>
  </si>
  <si>
    <t>INE860A01027</t>
  </si>
  <si>
    <t>ONGC02</t>
  </si>
  <si>
    <t>Oil &amp; Natural Gas Corporation Limited</t>
  </si>
  <si>
    <t>INE213A01029</t>
  </si>
  <si>
    <t>DRRL03</t>
  </si>
  <si>
    <t>Dr. Reddy's Laboratories Limited</t>
  </si>
  <si>
    <t>INE089A01031</t>
  </si>
  <si>
    <t>BBGV02</t>
  </si>
  <si>
    <t>Billionbrains Garage Ventures Ltd</t>
  </si>
  <si>
    <t>INE0HOQ01053</t>
  </si>
  <si>
    <t>CONB01</t>
  </si>
  <si>
    <t>Concord Biotech Limited</t>
  </si>
  <si>
    <t>INE338H01029</t>
  </si>
  <si>
    <t>PRUD01</t>
  </si>
  <si>
    <t>Prudent Corporate Advisory Services Limited</t>
  </si>
  <si>
    <t>INE00F201020</t>
  </si>
  <si>
    <t>KFIN01</t>
  </si>
  <si>
    <t>KFin Technologies Limited</t>
  </si>
  <si>
    <t>INE138Y01010</t>
  </si>
  <si>
    <t>TBIL2633</t>
  </si>
  <si>
    <t>182 Days Tbill (MD 03/09/2026)</t>
  </si>
  <si>
    <t>IN002025Y487</t>
  </si>
  <si>
    <t>GOI5728</t>
  </si>
  <si>
    <t>7.34% Government of India (22/04/2064)</t>
  </si>
  <si>
    <t>IN0020240035</t>
  </si>
  <si>
    <t>IDBK01</t>
  </si>
  <si>
    <t>IDFC First Bank Limited</t>
  </si>
  <si>
    <t>INE092T01019</t>
  </si>
  <si>
    <t>ASEA02</t>
  </si>
  <si>
    <t>ABB India Limited</t>
  </si>
  <si>
    <t>INE117A01022</t>
  </si>
  <si>
    <t>SENE01</t>
  </si>
  <si>
    <t>Siemens Energy India Limited</t>
  </si>
  <si>
    <t>INE1NPP01017</t>
  </si>
  <si>
    <t>KEWI01</t>
  </si>
  <si>
    <t>Kennametal India Limited</t>
  </si>
  <si>
    <t>INE717A01029</t>
  </si>
  <si>
    <t>TBIL2519</t>
  </si>
  <si>
    <t>364 Days Tbill (MD 11/06/2026)</t>
  </si>
  <si>
    <t>IN002025Z112</t>
  </si>
  <si>
    <t>MUFL01</t>
  </si>
  <si>
    <t>Muthoot Finance Limited</t>
  </si>
  <si>
    <t>INE414G01012</t>
  </si>
  <si>
    <t>LTFL01</t>
  </si>
  <si>
    <t>L&amp;T Finance Limited</t>
  </si>
  <si>
    <t>INE498L01015</t>
  </si>
  <si>
    <t>SRFL01</t>
  </si>
  <si>
    <t>SRF Limited</t>
  </si>
  <si>
    <t>INE647A01010</t>
  </si>
  <si>
    <t>TLFH01</t>
  </si>
  <si>
    <t>Tube Investments of India Limited</t>
  </si>
  <si>
    <t>INE974X01010</t>
  </si>
  <si>
    <t>BIOC01</t>
  </si>
  <si>
    <t>Biocon Limited</t>
  </si>
  <si>
    <t>INE376G01013</t>
  </si>
  <si>
    <t>VOLT02</t>
  </si>
  <si>
    <t>Voltas Limited</t>
  </si>
  <si>
    <t>INE226A01021</t>
  </si>
  <si>
    <t>LICO01</t>
  </si>
  <si>
    <t>Life Insurance Corporation Of India</t>
  </si>
  <si>
    <t>INE0J1Y01017</t>
  </si>
  <si>
    <t>TOPL01</t>
  </si>
  <si>
    <t>Torrent Power Limited</t>
  </si>
  <si>
    <t>INE813H01021</t>
  </si>
  <si>
    <t>PAGE01</t>
  </si>
  <si>
    <t>Page Industries Limited</t>
  </si>
  <si>
    <t>INE761H01022</t>
  </si>
  <si>
    <t>Textiles &amp; Apparels</t>
  </si>
  <si>
    <t>LMEL03</t>
  </si>
  <si>
    <t>Lloyds Metals And Energy Limited</t>
  </si>
  <si>
    <t>INE281B01032</t>
  </si>
  <si>
    <t>SUPI02</t>
  </si>
  <si>
    <t>Supreme Industries Limited</t>
  </si>
  <si>
    <t>INE195A01028</t>
  </si>
  <si>
    <t>VSNL01</t>
  </si>
  <si>
    <t>Tata Communications Limited</t>
  </si>
  <si>
    <t>INE151A01013</t>
  </si>
  <si>
    <t>PIIN03</t>
  </si>
  <si>
    <t>PI Industries Limited</t>
  </si>
  <si>
    <t>INE603J01030</t>
  </si>
  <si>
    <t>JSTA02</t>
  </si>
  <si>
    <t>Jindal Stainless Limited</t>
  </si>
  <si>
    <t>INE220G01021</t>
  </si>
  <si>
    <t>GAPA02</t>
  </si>
  <si>
    <t>Apar Industries Limited</t>
  </si>
  <si>
    <t>INE372A01015</t>
  </si>
  <si>
    <t>ADGL01</t>
  </si>
  <si>
    <t>Adani Total Gas Limited</t>
  </si>
  <si>
    <t>INE399L01023</t>
  </si>
  <si>
    <t>JKCE01</t>
  </si>
  <si>
    <t>JK Cement Limited</t>
  </si>
  <si>
    <t>INE823G01014</t>
  </si>
  <si>
    <t>PLNG01</t>
  </si>
  <si>
    <t>Petronet LNG Limited</t>
  </si>
  <si>
    <t>INE347G01014</t>
  </si>
  <si>
    <t>IPLI01</t>
  </si>
  <si>
    <t>ICICI Prudential Life Insurance Company Limited</t>
  </si>
  <si>
    <t>INE726G01019</t>
  </si>
  <si>
    <t>MAFS02</t>
  </si>
  <si>
    <t>Mahindra &amp; Mahindra Financial Services Limited</t>
  </si>
  <si>
    <t>INE774D01024</t>
  </si>
  <si>
    <t>OBRL01</t>
  </si>
  <si>
    <t>Oberoi Realty Limited</t>
  </si>
  <si>
    <t>INE093I01010</t>
  </si>
  <si>
    <t>SBCP01</t>
  </si>
  <si>
    <t>SBI Cards and Payment Services Limited</t>
  </si>
  <si>
    <t>INE018E01016</t>
  </si>
  <si>
    <t>THER02</t>
  </si>
  <si>
    <t>Thermax Limited</t>
  </si>
  <si>
    <t>INE152A01029</t>
  </si>
  <si>
    <t>BALI02</t>
  </si>
  <si>
    <t>Balkrishna Industries Limited</t>
  </si>
  <si>
    <t>INE787D01026</t>
  </si>
  <si>
    <t>ITHO02</t>
  </si>
  <si>
    <t>ITC Hotels Limited</t>
  </si>
  <si>
    <t>INE379A01028</t>
  </si>
  <si>
    <t>AIEL02</t>
  </si>
  <si>
    <t>AIA Engineering Limited</t>
  </si>
  <si>
    <t>INE212H01026</t>
  </si>
  <si>
    <t>JUFL02</t>
  </si>
  <si>
    <t>Jubilant Foodworks Limited</t>
  </si>
  <si>
    <t>INE797F01020</t>
  </si>
  <si>
    <t>BOMA01</t>
  </si>
  <si>
    <t>Bank of Maharashtra</t>
  </si>
  <si>
    <t>INE457A01014</t>
  </si>
  <si>
    <t>RUCH03</t>
  </si>
  <si>
    <t>Patanjali Foods Limited</t>
  </si>
  <si>
    <t>INE619A01035</t>
  </si>
  <si>
    <t>INOF01</t>
  </si>
  <si>
    <t>Gujarat Fluorochemicals Limited</t>
  </si>
  <si>
    <t>INE09N301011</t>
  </si>
  <si>
    <t>IRCT02</t>
  </si>
  <si>
    <t>Indian Railway Catering And Tourism Corporation Limited</t>
  </si>
  <si>
    <t>INE335Y01020</t>
  </si>
  <si>
    <t>BERG03</t>
  </si>
  <si>
    <t>Berger Paints (I) Limited</t>
  </si>
  <si>
    <t>INE463A01038</t>
  </si>
  <si>
    <t>TAEL01</t>
  </si>
  <si>
    <t>Tata Elxsi Limited</t>
  </si>
  <si>
    <t>INE670A01012</t>
  </si>
  <si>
    <t>RVNL01</t>
  </si>
  <si>
    <t>Rail Vikas Nigam Limited</t>
  </si>
  <si>
    <t>INE415G01027</t>
  </si>
  <si>
    <t>MOFS03</t>
  </si>
  <si>
    <t>Motilal Oswal Financial Services Limited</t>
  </si>
  <si>
    <t>INE338I01027</t>
  </si>
  <si>
    <t>AUTH02</t>
  </si>
  <si>
    <t>Authum Investment And Infrastructure Limited</t>
  </si>
  <si>
    <t>INE206F01022</t>
  </si>
  <si>
    <t>APOT02</t>
  </si>
  <si>
    <t>Apollo Tyres Limited</t>
  </si>
  <si>
    <t>INE438A01022</t>
  </si>
  <si>
    <t>COCH02</t>
  </si>
  <si>
    <t>Cochin Shipyard Limited</t>
  </si>
  <si>
    <t>INE704P01025</t>
  </si>
  <si>
    <t>KPEL01</t>
  </si>
  <si>
    <t>KPIT Technologies Limited</t>
  </si>
  <si>
    <t>INE04I401011</t>
  </si>
  <si>
    <t>PREE01</t>
  </si>
  <si>
    <t>Premier Energies Limited</t>
  </si>
  <si>
    <t>INE0BS701011</t>
  </si>
  <si>
    <t>IPAM01</t>
  </si>
  <si>
    <t>ICICI Prudential Asset Management Company Limited</t>
  </si>
  <si>
    <t>INE346A01027</t>
  </si>
  <si>
    <t>HDBF01</t>
  </si>
  <si>
    <t>HDB Financial Services Limited</t>
  </si>
  <si>
    <t>INE756I01012</t>
  </si>
  <si>
    <t>BHDY02</t>
  </si>
  <si>
    <t>Bharat Dynamics Limited</t>
  </si>
  <si>
    <t>INE171Z01026</t>
  </si>
  <si>
    <t>GICI01</t>
  </si>
  <si>
    <t>General Insurance Corporation of India</t>
  </si>
  <si>
    <t>INE481Y01014</t>
  </si>
  <si>
    <t>ADWI01</t>
  </si>
  <si>
    <t>AWL Agri Business Limited</t>
  </si>
  <si>
    <t>INE699H01024</t>
  </si>
  <si>
    <t>KPRM03</t>
  </si>
  <si>
    <t>K.P.R. Mill Limited</t>
  </si>
  <si>
    <t>INE930H01031</t>
  </si>
  <si>
    <t>IREA01</t>
  </si>
  <si>
    <t>Indian Renewable Energy Development Agency Limited</t>
  </si>
  <si>
    <t>INE202E01016</t>
  </si>
  <si>
    <t>HURD01</t>
  </si>
  <si>
    <t>Housing &amp; Urban Development Corporation Limited</t>
  </si>
  <si>
    <t>INE031A01017</t>
  </si>
  <si>
    <t>GHPL01</t>
  </si>
  <si>
    <t>Global Health Limited</t>
  </si>
  <si>
    <t>INE474Q01031</t>
  </si>
  <si>
    <t>ENDT01</t>
  </si>
  <si>
    <t>Endurance Technologies Limited</t>
  </si>
  <si>
    <t>INE913H01037</t>
  </si>
  <si>
    <t>UBBL02</t>
  </si>
  <si>
    <t>United Breweries Limited</t>
  </si>
  <si>
    <t>INE686F01025</t>
  </si>
  <si>
    <t>BHFL01</t>
  </si>
  <si>
    <t>Bajaj Housing Finance Limited</t>
  </si>
  <si>
    <t>INE377Y01014</t>
  </si>
  <si>
    <t>NGEL01</t>
  </si>
  <si>
    <t>NTPC Green Energy Limited</t>
  </si>
  <si>
    <t>INE0ONG01011</t>
  </si>
  <si>
    <t>LTTS01</t>
  </si>
  <si>
    <t>L&amp;T Technology Services Limited</t>
  </si>
  <si>
    <t>INE010V01017</t>
  </si>
  <si>
    <t>GODF02</t>
  </si>
  <si>
    <t>Godfrey Phillips India Limited</t>
  </si>
  <si>
    <t>INE260B01028</t>
  </si>
  <si>
    <t>Cigarettes &amp; Tobacco Products</t>
  </si>
  <si>
    <t>JSWI01</t>
  </si>
  <si>
    <t>JSW Infrastructure Ltd</t>
  </si>
  <si>
    <t>INE880J01026</t>
  </si>
  <si>
    <t>TAIC02</t>
  </si>
  <si>
    <t>Tata Investment Corporation Limited</t>
  </si>
  <si>
    <t>INE672A01026</t>
  </si>
  <si>
    <t>ACCL02</t>
  </si>
  <si>
    <t>ACC Limited</t>
  </si>
  <si>
    <t>INE012A01025</t>
  </si>
  <si>
    <t>APLI04</t>
  </si>
  <si>
    <t>Hexaware Technologies Limited</t>
  </si>
  <si>
    <t>INE093A01041</t>
  </si>
  <si>
    <t>TAHO01</t>
  </si>
  <si>
    <t>Honeywell Automation India Limited</t>
  </si>
  <si>
    <t>INE671A01010</t>
  </si>
  <si>
    <t>GOSL03</t>
  </si>
  <si>
    <t>Godrej Industries Limited</t>
  </si>
  <si>
    <t>INE233A01035</t>
  </si>
  <si>
    <t>ABOI01</t>
  </si>
  <si>
    <t>Anthem Biosciences Limited</t>
  </si>
  <si>
    <t>INE0CZ201020</t>
  </si>
  <si>
    <t>TNIA01</t>
  </si>
  <si>
    <t>The New India Assurance Company Limited</t>
  </si>
  <si>
    <t>INE470Y01017</t>
  </si>
  <si>
    <t>GAIL01</t>
  </si>
  <si>
    <t>GAIL (India) Limited</t>
  </si>
  <si>
    <t>INE129A01019</t>
  </si>
  <si>
    <t>SIEM02</t>
  </si>
  <si>
    <t>Siemens Limited</t>
  </si>
  <si>
    <t>INE003A01024</t>
  </si>
  <si>
    <t>IGAS02</t>
  </si>
  <si>
    <t>Indraprastha Gas Limited</t>
  </si>
  <si>
    <t>INE203G01027</t>
  </si>
  <si>
    <t>150237</t>
  </si>
  <si>
    <t>Baroda BNP Paribas Corporate Bond Fund- DR GR</t>
  </si>
  <si>
    <t>INF251K01GP4</t>
  </si>
  <si>
    <t>150251</t>
  </si>
  <si>
    <t>Baroda BNP Paribas Arbitrage Fund- DR GR</t>
  </si>
  <si>
    <t>INF251K01OT0</t>
  </si>
  <si>
    <t>119400</t>
  </si>
  <si>
    <t>Baroda BNP Paribas Short Duration Dr Plan Growth</t>
  </si>
  <si>
    <t>INF955L01BD5</t>
  </si>
  <si>
    <t>150187</t>
  </si>
  <si>
    <t>Baroda BNP Paribas Large Cap Direct Plan Growth</t>
  </si>
  <si>
    <t>INF251K01HN7</t>
  </si>
  <si>
    <t>150180</t>
  </si>
  <si>
    <t>Baroda BNP Paribas Dynamic Bond Dr Plan Growth</t>
  </si>
  <si>
    <t>INF251K01GW0</t>
  </si>
  <si>
    <t>MEDP01</t>
  </si>
  <si>
    <t>MedPlus Health Services Limited</t>
  </si>
  <si>
    <t>INE804L01022</t>
  </si>
  <si>
    <t>EMER01</t>
  </si>
  <si>
    <t>Procter &amp; Gamble Health Limited</t>
  </si>
  <si>
    <t>INE199A01012</t>
  </si>
  <si>
    <t>POME02</t>
  </si>
  <si>
    <t>Poly Medicure Limited</t>
  </si>
  <si>
    <t>INE205C01021</t>
  </si>
  <si>
    <t>Healthcare Equipment &amp; Supplies</t>
  </si>
  <si>
    <t>GLAN02</t>
  </si>
  <si>
    <t>Gland Pharma Limited</t>
  </si>
  <si>
    <t>INE068V01023</t>
  </si>
  <si>
    <t>LTIL01</t>
  </si>
  <si>
    <t>LTM Limited</t>
  </si>
  <si>
    <t>INE214T01019</t>
  </si>
  <si>
    <t>CROM02</t>
  </si>
  <si>
    <t>CG Power and Industrial Solutions Limited</t>
  </si>
  <si>
    <t>INE067A01029</t>
  </si>
  <si>
    <t>ADAP02</t>
  </si>
  <si>
    <t>Adani Power Limited</t>
  </si>
  <si>
    <t>INE814H01029</t>
  </si>
  <si>
    <t>FOIL01</t>
  </si>
  <si>
    <t>Fine Organic Industries Limited</t>
  </si>
  <si>
    <t>INE686Y01026</t>
  </si>
  <si>
    <t>TBIL2618</t>
  </si>
  <si>
    <t>364 Days Tbill (MD 28/01/2027)</t>
  </si>
  <si>
    <t>IN002025Z435</t>
  </si>
  <si>
    <t>JKBL02</t>
  </si>
  <si>
    <t>The Jammu &amp; Kashmir Bank Limited</t>
  </si>
  <si>
    <t>INE168A01041</t>
  </si>
  <si>
    <t>SMAW01</t>
  </si>
  <si>
    <t>Smartworks Coworking Spaces Ltd</t>
  </si>
  <si>
    <t>INE0NAZ01010</t>
  </si>
  <si>
    <t>AMCL01</t>
  </si>
  <si>
    <t>Amex Carb &amp; Chem Limited #</t>
  </si>
  <si>
    <t>EQ528501XXXX</t>
  </si>
  <si>
    <t>ACOT01</t>
  </si>
  <si>
    <t>Accord Cotsyn Limited #</t>
  </si>
  <si>
    <t>EQ528401XXXX</t>
  </si>
  <si>
    <t>SINV02</t>
  </si>
  <si>
    <t>SIV Industries Limited #</t>
  </si>
  <si>
    <t>INE639A01017</t>
  </si>
  <si>
    <t>Textiles - Synthetic</t>
  </si>
  <si>
    <t>ROYL01</t>
  </si>
  <si>
    <t>Royal Indutries Limited #</t>
  </si>
  <si>
    <t>EQ528201XXXX</t>
  </si>
  <si>
    <t>WPIL01</t>
  </si>
  <si>
    <t>Western Paques (India) Limited #</t>
  </si>
  <si>
    <t>EQ816301XXXX</t>
  </si>
  <si>
    <t>GOI3591</t>
  </si>
  <si>
    <t>6.91% State Government Securities (15/09/2033)</t>
  </si>
  <si>
    <t>IN2220210248</t>
  </si>
  <si>
    <t>GOI4333</t>
  </si>
  <si>
    <t>7.29% State Government Securities (30/03/2032)</t>
  </si>
  <si>
    <t>IN1520210239</t>
  </si>
  <si>
    <t>GOI7629</t>
  </si>
  <si>
    <t>6.94% Government of India (11/05/2036)</t>
  </si>
  <si>
    <t>IN0020260025</t>
  </si>
  <si>
    <t>GOI7336</t>
  </si>
  <si>
    <t>6.68% Government of India (27/01/2033)</t>
  </si>
  <si>
    <t>IN0020250133</t>
  </si>
  <si>
    <t>TBIL2656</t>
  </si>
  <si>
    <t>91 Days Tbill (MD 13/08/2026)</t>
  </si>
  <si>
    <t>IN002026X065</t>
  </si>
  <si>
    <t>RECL433</t>
  </si>
  <si>
    <t>7.51% REC Limited (31/07/2026) **</t>
  </si>
  <si>
    <t>INE020B08EI8</t>
  </si>
  <si>
    <t>KOMP1667</t>
  </si>
  <si>
    <t>8.255% Kotak Mahindra Prime Limited (22/06/2026) **</t>
  </si>
  <si>
    <t>INE916DA7SF5</t>
  </si>
  <si>
    <t>SHTR490</t>
  </si>
  <si>
    <t>8.75% Shriram Finance Limited (15/06/2026) **</t>
  </si>
  <si>
    <t>INE721A07RH9</t>
  </si>
  <si>
    <t>AAHF89</t>
  </si>
  <si>
    <t>8.50% Aadhar Housing Finance Limited (17/08/2026) **</t>
  </si>
  <si>
    <t>INE883F07314</t>
  </si>
  <si>
    <t>ICRA AA</t>
  </si>
  <si>
    <t>MUFL405</t>
  </si>
  <si>
    <t>8.43% Muthoot Finance Limited (31/07/2026) **</t>
  </si>
  <si>
    <t>INE414G07IG9</t>
  </si>
  <si>
    <t>CANB1111</t>
  </si>
  <si>
    <t>Canara Bank (14/08/2026) #</t>
  </si>
  <si>
    <t>INE476A16J09</t>
  </si>
  <si>
    <t>HDFB1047</t>
  </si>
  <si>
    <t>HDFC Bank Limited (10/06/2026) #</t>
  </si>
  <si>
    <t>INE040A16IW3</t>
  </si>
  <si>
    <t>UNBI477</t>
  </si>
  <si>
    <t>Union Bank of India (19/06/2026) ** #</t>
  </si>
  <si>
    <t>INE692A16LK0</t>
  </si>
  <si>
    <t>UNBI494</t>
  </si>
  <si>
    <t>Union Bank of India (05/08/2026) ** #</t>
  </si>
  <si>
    <t>INE692A16MC5</t>
  </si>
  <si>
    <t>PUBA1153</t>
  </si>
  <si>
    <t>Punjab National Bank (09/06/2026) #</t>
  </si>
  <si>
    <t>INE160A16US2</t>
  </si>
  <si>
    <t>HDFB1010</t>
  </si>
  <si>
    <t>HDFC Bank Limited (05/08/2026) ** #</t>
  </si>
  <si>
    <t>INE040A16HF0</t>
  </si>
  <si>
    <t>INBK533</t>
  </si>
  <si>
    <t>Indian Bank (10/08/2026) ** #</t>
  </si>
  <si>
    <t>INE562A16QX7</t>
  </si>
  <si>
    <t>HDFB1042</t>
  </si>
  <si>
    <t>HDFC Bank Limited (05/06/2026) #</t>
  </si>
  <si>
    <t>INE040A16IS1</t>
  </si>
  <si>
    <t>CANB1096</t>
  </si>
  <si>
    <t>Canara Bank (09/06/2026) #</t>
  </si>
  <si>
    <t>INE476A16H76</t>
  </si>
  <si>
    <t>INBK528</t>
  </si>
  <si>
    <t>Indian Bank (19/06/2026) ** #</t>
  </si>
  <si>
    <t>INE562A16QT5</t>
  </si>
  <si>
    <t>UNBI454</t>
  </si>
  <si>
    <t>Union Bank of India (01/06/2026) #</t>
  </si>
  <si>
    <t>INE692A16KH8</t>
  </si>
  <si>
    <t>EXIM808</t>
  </si>
  <si>
    <t>Export Import Bank of India (11/06/2026) ** #</t>
  </si>
  <si>
    <t>INE514E16CM3</t>
  </si>
  <si>
    <t>UTIB1357</t>
  </si>
  <si>
    <t>Axis Bank Limited (11/06/2026) ** #</t>
  </si>
  <si>
    <t>INE238AD6AT7</t>
  </si>
  <si>
    <t>HDFB1016</t>
  </si>
  <si>
    <t>HDFC Bank Limited (12/06/2026) ** #</t>
  </si>
  <si>
    <t>INE040A16HP9</t>
  </si>
  <si>
    <t>CANB1077</t>
  </si>
  <si>
    <t>Canara Bank (03/06/2026) ** #</t>
  </si>
  <si>
    <t>INE476A16F60</t>
  </si>
  <si>
    <t>CANB1087</t>
  </si>
  <si>
    <t>Canara Bank (15/06/2026) #</t>
  </si>
  <si>
    <t>INE476A16F52</t>
  </si>
  <si>
    <t>HDFB1020</t>
  </si>
  <si>
    <t>HDFC Bank Limited (04/06/2026) ** #</t>
  </si>
  <si>
    <t>INE040A16HT1</t>
  </si>
  <si>
    <t>UNBI465</t>
  </si>
  <si>
    <t>Union Bank of India (10/06/2026) ** #</t>
  </si>
  <si>
    <t>INE692A16KT3</t>
  </si>
  <si>
    <t>FITCH A1+</t>
  </si>
  <si>
    <t>UTIB1358</t>
  </si>
  <si>
    <t>Axis Bank Limited (12/06/2026) ** #</t>
  </si>
  <si>
    <t>INE238AD6AU5</t>
  </si>
  <si>
    <t>CANB1103</t>
  </si>
  <si>
    <t>Canara Bank (01/06/2026) #</t>
  </si>
  <si>
    <t>INE476A16H27</t>
  </si>
  <si>
    <t>UTIB1367</t>
  </si>
  <si>
    <t>Axis Bank Limited (10/08/2026) ** #</t>
  </si>
  <si>
    <t>INE238AD6BC1</t>
  </si>
  <si>
    <t>RECL480</t>
  </si>
  <si>
    <t>REC Limited (10/06/2026) **</t>
  </si>
  <si>
    <t>INE020B14698</t>
  </si>
  <si>
    <t>POWF564</t>
  </si>
  <si>
    <t>Power Finance Corporation Limited (25/06/2026)</t>
  </si>
  <si>
    <t>INE134E14AY4</t>
  </si>
  <si>
    <t>NBAR905</t>
  </si>
  <si>
    <t>National Bank For Agriculture and Rural Development (14/08/2026) **</t>
  </si>
  <si>
    <t>INE261F14PI3</t>
  </si>
  <si>
    <t>TCHF428</t>
  </si>
  <si>
    <t>Tata Capital Housing Finance Limited (10/06/2026) **</t>
  </si>
  <si>
    <t>INE033L14OD8</t>
  </si>
  <si>
    <t>NTPC264</t>
  </si>
  <si>
    <t>NTPC Limited (19/06/2026) **</t>
  </si>
  <si>
    <t>INE733E14CA9</t>
  </si>
  <si>
    <t>NBAR903</t>
  </si>
  <si>
    <t>National Bank For Agriculture and Rural Development (07/08/2026) **</t>
  </si>
  <si>
    <t>INE261F14PF9</t>
  </si>
  <si>
    <t>CANH124</t>
  </si>
  <si>
    <t>Can Fin Homes Limited (05/06/2026) **</t>
  </si>
  <si>
    <t>INE477A14EE9</t>
  </si>
  <si>
    <t>ABHF166</t>
  </si>
  <si>
    <t>Aditya Birla Housing Finance Limited (08/06/2026) **</t>
  </si>
  <si>
    <t>INE831R14FS8</t>
  </si>
  <si>
    <t>RRVL217</t>
  </si>
  <si>
    <t>Reliance Retail Ventures Limited (15/06/2026) **</t>
  </si>
  <si>
    <t>INE929O14EX0</t>
  </si>
  <si>
    <t>SIDB663</t>
  </si>
  <si>
    <t>Small Industries Dev Bank of India (23/06/2026) **</t>
  </si>
  <si>
    <t>INE556F14MF9</t>
  </si>
  <si>
    <t>RUPL64</t>
  </si>
  <si>
    <t>Jamnagar Utilities &amp; Power Private Limited (23/06/2026) **</t>
  </si>
  <si>
    <t>INE936D14410</t>
  </si>
  <si>
    <t>BGFL1186</t>
  </si>
  <si>
    <t>Aditya Birla Capital Limited (24/06/2026) **</t>
  </si>
  <si>
    <t>INE674K14CB0</t>
  </si>
  <si>
    <t>ICBR679</t>
  </si>
  <si>
    <t>ICICI Securities Limited (03/08/2026) **</t>
  </si>
  <si>
    <t>INE763G14H90</t>
  </si>
  <si>
    <t>HPEC313</t>
  </si>
  <si>
    <t>Hindustan Petroleum Corporation Limited (13/08/2026) **</t>
  </si>
  <si>
    <t>INE094A14JZ6</t>
  </si>
  <si>
    <t>NEFL352</t>
  </si>
  <si>
    <t>Network18 Media &amp; Investments Limited (14/08/2026) **</t>
  </si>
  <si>
    <t>INE870H14XF7</t>
  </si>
  <si>
    <t>EXIM825</t>
  </si>
  <si>
    <t>Export Import Bank of India (21/08/2026) **</t>
  </si>
  <si>
    <t>INE514E14TJ8</t>
  </si>
  <si>
    <t>HDFS358</t>
  </si>
  <si>
    <t>HDFC Securities Limited (13/08/2026) **</t>
  </si>
  <si>
    <t>INE700G14TN0</t>
  </si>
  <si>
    <t>MOFS269</t>
  </si>
  <si>
    <t>Motilal Oswal Financial Services Limited (18/08/2026) **</t>
  </si>
  <si>
    <t>INE338I14MM2</t>
  </si>
  <si>
    <t>EXIM818</t>
  </si>
  <si>
    <t>Export Import Bank of India (01/06/2026)</t>
  </si>
  <si>
    <t>INE514E14TE9</t>
  </si>
  <si>
    <t>NBAR889</t>
  </si>
  <si>
    <t>National Bank For Agriculture and Rural Development (09/06/2026) **</t>
  </si>
  <si>
    <t>INE261F14OX5</t>
  </si>
  <si>
    <t>TCAL541</t>
  </si>
  <si>
    <t>Tata Capital Limited (10/06/2026) **</t>
  </si>
  <si>
    <t>INE976I14QD9</t>
  </si>
  <si>
    <t>BAFL1039</t>
  </si>
  <si>
    <t>Bajaj Finance Limited (11/08/2026) **</t>
  </si>
  <si>
    <t>INE296A14G85</t>
  </si>
  <si>
    <t>IIFW359</t>
  </si>
  <si>
    <t>360 One Prime Limited (18/08/2026) **</t>
  </si>
  <si>
    <t>INE248U14TM3</t>
  </si>
  <si>
    <t>RICL216</t>
  </si>
  <si>
    <t>Barclays Investments &amp; Loans (India) Private Limited (05/06/2026) **</t>
  </si>
  <si>
    <t>INE704I14KT4</t>
  </si>
  <si>
    <t>INBS525</t>
  </si>
  <si>
    <t>Reliance Jio Infocomm Limited (04/06/2026) **</t>
  </si>
  <si>
    <t>INE110L14UQ3</t>
  </si>
  <si>
    <t>BAFL1023</t>
  </si>
  <si>
    <t>Bajaj Finance Limited (04/06/2026) **</t>
  </si>
  <si>
    <t>INE296A14F37</t>
  </si>
  <si>
    <t>RRVL214</t>
  </si>
  <si>
    <t>Reliance Retail Ventures Limited (08/06/2026) **</t>
  </si>
  <si>
    <t>INE929O14EU6</t>
  </si>
  <si>
    <t>ICBR667</t>
  </si>
  <si>
    <t>ICICI Securities Limited (09/06/2026) **</t>
  </si>
  <si>
    <t>INE763G14G67</t>
  </si>
  <si>
    <t>MUFL470</t>
  </si>
  <si>
    <t>Muthoot Finance Limited (12/06/2026) **</t>
  </si>
  <si>
    <t>INE414G14UW7</t>
  </si>
  <si>
    <t>BAFL1025</t>
  </si>
  <si>
    <t>Bajaj Finance Limited (17/06/2026) **</t>
  </si>
  <si>
    <t>INE296A14F60</t>
  </si>
  <si>
    <t>KOSE407</t>
  </si>
  <si>
    <t>Kotak Securities Limited (12/08/2026) **</t>
  </si>
  <si>
    <t>INE028E14WF1</t>
  </si>
  <si>
    <t>HHFL237</t>
  </si>
  <si>
    <t>Hero Fincorp Limited (13/08/2026) **</t>
  </si>
  <si>
    <t>INE957N14KH3</t>
  </si>
  <si>
    <t>JBCI194</t>
  </si>
  <si>
    <t>Julius Baer Capital India Pvt Ltd (29/06/2026) **</t>
  </si>
  <si>
    <t>INE824H14UA1</t>
  </si>
  <si>
    <t>EOPR43</t>
  </si>
  <si>
    <t>Embassy Office Parks REIT (16/06/2026) **</t>
  </si>
  <si>
    <t>INE041014072</t>
  </si>
  <si>
    <t>MNGF327</t>
  </si>
  <si>
    <t>Manappuram Finance Limited (10/06/2026) **</t>
  </si>
  <si>
    <t>INE522D14OO4</t>
  </si>
  <si>
    <t>MOFS267</t>
  </si>
  <si>
    <t>Motilal Oswal Financial Services Limited (15/06/2026) **</t>
  </si>
  <si>
    <t>INE338I14KQ7</t>
  </si>
  <si>
    <t>JBCI181</t>
  </si>
  <si>
    <t>Julius Baer Capital India Pvt Ltd (18/06/2026) **</t>
  </si>
  <si>
    <t>INE824H14SL2</t>
  </si>
  <si>
    <t>TBIL2604</t>
  </si>
  <si>
    <t>182 Days Tbill (MD 18/06/2026)</t>
  </si>
  <si>
    <t>IN002025Y388</t>
  </si>
  <si>
    <t>TBIL2660</t>
  </si>
  <si>
    <t>91 Days Tbill (MD 20/08/2026)</t>
  </si>
  <si>
    <t>IN002026X073</t>
  </si>
  <si>
    <t>TBIL2632</t>
  </si>
  <si>
    <t>91 Days Tbill (MD 04/06/2026)</t>
  </si>
  <si>
    <t>IN002025X489</t>
  </si>
  <si>
    <t>TBIL2662</t>
  </si>
  <si>
    <t>182 Days Tbill (MD 06/08/2026)</t>
  </si>
  <si>
    <t>IN002025Y446</t>
  </si>
  <si>
    <t>TBIL2517</t>
  </si>
  <si>
    <t>364 Days Tbill (MD 04/06/2026)</t>
  </si>
  <si>
    <t>IN002025Z104</t>
  </si>
  <si>
    <t>TBIL2653</t>
  </si>
  <si>
    <t>91 Days Tbill (MD 06/08/2026)</t>
  </si>
  <si>
    <t>IN002026X057</t>
  </si>
  <si>
    <t>LARS419</t>
  </si>
  <si>
    <t>7.725% Larsen &amp; Toubro Limited (28/04/2028) **</t>
  </si>
  <si>
    <t>INE018A08BE9</t>
  </si>
  <si>
    <t>GOI6900</t>
  </si>
  <si>
    <t>6.28% Government of India (14/07/2032)</t>
  </si>
  <si>
    <t>IN0020250059</t>
  </si>
  <si>
    <t>PGCI456</t>
  </si>
  <si>
    <t>7.56% Power Grid Corporation of India Limited (31/03/2033) **</t>
  </si>
  <si>
    <t>INE752E08692</t>
  </si>
  <si>
    <t>TATP52</t>
  </si>
  <si>
    <t>8.35% Tata Projects Limited (22/07/2027) **</t>
  </si>
  <si>
    <t>INE725H08204</t>
  </si>
  <si>
    <t>FITCH AA</t>
  </si>
  <si>
    <t>ADAP30</t>
  </si>
  <si>
    <t>8% Adani Power Limited (27/01/2028) **</t>
  </si>
  <si>
    <t>INE814H07190</t>
  </si>
  <si>
    <t>MUND173</t>
  </si>
  <si>
    <t>9.35% Adani Ports and Special Economic Zone Limited (04/07/2026) **</t>
  </si>
  <si>
    <t>INE742F07361</t>
  </si>
  <si>
    <t>IIFW347</t>
  </si>
  <si>
    <t>9.5% 360 One Prime Limited (19/06/2026) **</t>
  </si>
  <si>
    <t>INE248U07FN4</t>
  </si>
  <si>
    <t>NIMA374</t>
  </si>
  <si>
    <t>8.5% Nirma Limited (07/04/2027) **</t>
  </si>
  <si>
    <t>INE091A07208</t>
  </si>
  <si>
    <t>SESA536</t>
  </si>
  <si>
    <t>9.40% Vedanta Limited (20/02/2027) **</t>
  </si>
  <si>
    <t>INE205A08038</t>
  </si>
  <si>
    <t>SHHF36</t>
  </si>
  <si>
    <t>8.60% Truhome Finance Limited (27/08/2027) **</t>
  </si>
  <si>
    <t>INE432R07455</t>
  </si>
  <si>
    <t>SESA538</t>
  </si>
  <si>
    <t>9.31% Vedanta Limited (03/12/2027) **</t>
  </si>
  <si>
    <t>INE205A08046</t>
  </si>
  <si>
    <t>PHFP219</t>
  </si>
  <si>
    <t>8.28% PNB Housing Finance Limited (30/12/2026) **</t>
  </si>
  <si>
    <t>INE572E07167</t>
  </si>
  <si>
    <t>SUFI755</t>
  </si>
  <si>
    <t>7.75% Sundaram Finance Limited (11/12/2026) **</t>
  </si>
  <si>
    <t>INE660A07RU2</t>
  </si>
  <si>
    <t>MUFL464</t>
  </si>
  <si>
    <t>8.05% Muthoot Finance Limited (25/11/2027) **</t>
  </si>
  <si>
    <t>INE414G07JQ6</t>
  </si>
  <si>
    <t>RECL312</t>
  </si>
  <si>
    <t>7.54% REC Limited (30/12/2026) **</t>
  </si>
  <si>
    <t>INE020B08AC9</t>
  </si>
  <si>
    <t>VAJR27</t>
  </si>
  <si>
    <t>Vajra Trust (20/01/2028) **</t>
  </si>
  <si>
    <t>INE20NI15021</t>
  </si>
  <si>
    <t>HDFB1006</t>
  </si>
  <si>
    <t>HDFC Bank Limited (24/06/2026) ** #</t>
  </si>
  <si>
    <t>INE040A16HB9</t>
  </si>
  <si>
    <t>UTIB1369</t>
  </si>
  <si>
    <t>Axis Bank Limited (11/08/2026) #</t>
  </si>
  <si>
    <t>INE238AD6BD9</t>
  </si>
  <si>
    <t>AFPL169</t>
  </si>
  <si>
    <t>AU Small Finance Bank Limited (28/08/2026) ** #</t>
  </si>
  <si>
    <t>INE949L16DQ5</t>
  </si>
  <si>
    <t>PUBA1162</t>
  </si>
  <si>
    <t>Punjab National Bank (02/09/2026) #</t>
  </si>
  <si>
    <t>INE160A16UO1</t>
  </si>
  <si>
    <t>KMBK889</t>
  </si>
  <si>
    <t>Kotak Mahindra Bank Limited (24/09/2026) ** #</t>
  </si>
  <si>
    <t>INE237AD6042</t>
  </si>
  <si>
    <t>SIDB630</t>
  </si>
  <si>
    <t>Small Industries Dev Bank of India (10/11/2026) ** #</t>
  </si>
  <si>
    <t>INE556F16BR2</t>
  </si>
  <si>
    <t>INBK521</t>
  </si>
  <si>
    <t>Indian Bank (04/12/2026) #</t>
  </si>
  <si>
    <t>INE562A16QM0</t>
  </si>
  <si>
    <t>CANB1089</t>
  </si>
  <si>
    <t>Canara Bank (12/02/2027) ** #</t>
  </si>
  <si>
    <t>INE476A16H01</t>
  </si>
  <si>
    <t>KMBK898</t>
  </si>
  <si>
    <t>Kotak Mahindra Bank Limited (21/12/2026) #</t>
  </si>
  <si>
    <t>INE237AD6158</t>
  </si>
  <si>
    <t>HDFB1044</t>
  </si>
  <si>
    <t>HDFC Bank Limited (05/03/2027) ** #</t>
  </si>
  <si>
    <t>INE040A16IU7</t>
  </si>
  <si>
    <t>SCIN342</t>
  </si>
  <si>
    <t>Standard Chartered Capital Limited (23/09/2026) **</t>
  </si>
  <si>
    <t>INE403G14TV4</t>
  </si>
  <si>
    <t>MUFL472</t>
  </si>
  <si>
    <t>Muthoot Finance Limited (11/09/2026) **</t>
  </si>
  <si>
    <t>INE414G14UU1</t>
  </si>
  <si>
    <t>MOSU03</t>
  </si>
  <si>
    <t>Samvardhana Motherson International Limited</t>
  </si>
  <si>
    <t>INE775A01035</t>
  </si>
  <si>
    <t>SESA02</t>
  </si>
  <si>
    <t>Vedanta Limited</t>
  </si>
  <si>
    <t>INE205A01025</t>
  </si>
  <si>
    <t>Diversified Metals</t>
  </si>
  <si>
    <t>NXTI01</t>
  </si>
  <si>
    <t>NXT Infra Trust (NIT)</t>
  </si>
  <si>
    <t>INE0SF023016</t>
  </si>
  <si>
    <t>CLIT01</t>
  </si>
  <si>
    <t>Capital Infra Trust</t>
  </si>
  <si>
    <t>INE0Z8Z23013</t>
  </si>
  <si>
    <t>YESB671A</t>
  </si>
  <si>
    <t>9% Yes Bank Limited (18/10/2026) ^</t>
  </si>
  <si>
    <t>INE528G08394</t>
  </si>
  <si>
    <t>ICRA D</t>
  </si>
  <si>
    <t>SIDB628</t>
  </si>
  <si>
    <t>Small Industries Dev Bank of India (06/11/2026) ** #</t>
  </si>
  <si>
    <t>INE556F16BQ4</t>
  </si>
  <si>
    <t>EXIM810</t>
  </si>
  <si>
    <t>Export Import Bank of India (11/11/2026) ** #</t>
  </si>
  <si>
    <t>INE514E16CN1</t>
  </si>
  <si>
    <t xml:space="preserve">^ Below investment grade/default </t>
  </si>
  <si>
    <t>TBIL2637</t>
  </si>
  <si>
    <t>91 Days Tbill (MD 11/06/2026)</t>
  </si>
  <si>
    <t>IN002025X497</t>
  </si>
  <si>
    <t>REP12_290526</t>
  </si>
  <si>
    <t>GOI3642</t>
  </si>
  <si>
    <t>6.24% State Government Securities (11/08/2026)</t>
  </si>
  <si>
    <t>IN2220210214</t>
  </si>
  <si>
    <t>PUBA1144</t>
  </si>
  <si>
    <t>Punjab National Bank (05/02/2027) #</t>
  </si>
  <si>
    <t>INE160A16UE2</t>
  </si>
  <si>
    <t>PUBA1138</t>
  </si>
  <si>
    <t>Punjab National Bank (15/12/2026) ** #</t>
  </si>
  <si>
    <t>INE160A16TZ9</t>
  </si>
  <si>
    <t>CANB1078</t>
  </si>
  <si>
    <t>Canara Bank (18/12/2026) #</t>
  </si>
  <si>
    <t>INE476A16F78</t>
  </si>
  <si>
    <t>SIDB642</t>
  </si>
  <si>
    <t>Small Industries Dev Bank of India (16/12/2026) ** #</t>
  </si>
  <si>
    <t>INE556F16BT8</t>
  </si>
  <si>
    <t>INBK522</t>
  </si>
  <si>
    <t>Indian Bank (29/01/2027) ** #</t>
  </si>
  <si>
    <t>INE562A16QP3</t>
  </si>
  <si>
    <t>NBAR887</t>
  </si>
  <si>
    <t>National Bank For Agriculture and Rural Development (05/03/2027) ** #</t>
  </si>
  <si>
    <t>INE261F16AN0</t>
  </si>
  <si>
    <t>HDFB1050</t>
  </si>
  <si>
    <t>HDFC Bank Limited (12/03/2027) ** #</t>
  </si>
  <si>
    <t>INE040A16IZ6</t>
  </si>
  <si>
    <t>FEBA364</t>
  </si>
  <si>
    <t>The Federal Bank Limited (12/03/2027) ** #</t>
  </si>
  <si>
    <t>INE171A16NM7</t>
  </si>
  <si>
    <t>UTIB1392</t>
  </si>
  <si>
    <t>Axis Bank Limited (11/09/2026) ** #</t>
  </si>
  <si>
    <t>INE238AD6BQ1</t>
  </si>
  <si>
    <t>UTIB1388</t>
  </si>
  <si>
    <t>Axis Bank Limited (16/12/2026) #</t>
  </si>
  <si>
    <t>INE238AD6CA3</t>
  </si>
  <si>
    <t>INBK517</t>
  </si>
  <si>
    <t>Indian Bank (05/02/2027) ** #</t>
  </si>
  <si>
    <t>INE562A16QI8</t>
  </si>
  <si>
    <t>KMBK897</t>
  </si>
  <si>
    <t>Kotak Mahindra Bank Limited (12/02/2027) ** #</t>
  </si>
  <si>
    <t>INE237AD6141</t>
  </si>
  <si>
    <t>UTIB1380</t>
  </si>
  <si>
    <t>Axis Bank Limited (26/11/2026) ** #</t>
  </si>
  <si>
    <t>INE238AD6BO6</t>
  </si>
  <si>
    <t>KMBK896</t>
  </si>
  <si>
    <t>Kotak Mahindra Bank Limited (04/02/2027) ** #</t>
  </si>
  <si>
    <t>INE237AD6133</t>
  </si>
  <si>
    <t>UNBI484</t>
  </si>
  <si>
    <t>Union Bank of India (12/03/2027) #</t>
  </si>
  <si>
    <t>INE692A16LU9</t>
  </si>
  <si>
    <t>NBAR894</t>
  </si>
  <si>
    <t>National Bank For Agriculture and Rural Development (17/03/2027) #</t>
  </si>
  <si>
    <t>INE261F16AP5</t>
  </si>
  <si>
    <t>SIDB664</t>
  </si>
  <si>
    <t>Small Industries Dev Bank of India (25/03/2027) ** #</t>
  </si>
  <si>
    <t>INE556F16CD0</t>
  </si>
  <si>
    <t>PUBA1154</t>
  </si>
  <si>
    <t>Punjab National Bank (15/09/2026) #</t>
  </si>
  <si>
    <t>INE160A16UT0</t>
  </si>
  <si>
    <t>AFPL172</t>
  </si>
  <si>
    <t>AU Small Finance Bank Limited (24/09/2026) ** #</t>
  </si>
  <si>
    <t>INE949L16DU7</t>
  </si>
  <si>
    <t>AFPL174</t>
  </si>
  <si>
    <t>AU Small Finance Bank Limited (06/11/2026) ** #</t>
  </si>
  <si>
    <t>INE949L16DZ6</t>
  </si>
  <si>
    <t>KMBK895</t>
  </si>
  <si>
    <t>Kotak Mahindra Bank Limited (29/01/2027) ** #</t>
  </si>
  <si>
    <t>INE237AD6125</t>
  </si>
  <si>
    <t>UNBI488</t>
  </si>
  <si>
    <t>Union Bank of India (03/03/2027) ** #</t>
  </si>
  <si>
    <t>INE692A16LR5</t>
  </si>
  <si>
    <t>LICH704</t>
  </si>
  <si>
    <t>LIC Housing Finance Limited (23/02/2027) **</t>
  </si>
  <si>
    <t>INE115A14FR4</t>
  </si>
  <si>
    <t>BHFL158</t>
  </si>
  <si>
    <t>Bajaj Housing Finance Limited (12/03/2027) **</t>
  </si>
  <si>
    <t>INE377Y14CA3</t>
  </si>
  <si>
    <t>EXIM815</t>
  </si>
  <si>
    <t>Export Import Bank of India (25/01/2027) **</t>
  </si>
  <si>
    <t>INE514E14TC3</t>
  </si>
  <si>
    <t>HDFS365</t>
  </si>
  <si>
    <t>INE700G14TV3</t>
  </si>
  <si>
    <t>KOSE415</t>
  </si>
  <si>
    <t>INE028E14WQ8</t>
  </si>
  <si>
    <t>IIFW343</t>
  </si>
  <si>
    <t>360 One Prime Limited (02/06/2026) **</t>
  </si>
  <si>
    <t>INE248U14SM5</t>
  </si>
  <si>
    <t>MIAC24</t>
  </si>
  <si>
    <t>Mirae Asset Financial Services (India) Private Limited (12/06/2026) **</t>
  </si>
  <si>
    <t>INE0JRU14297</t>
  </si>
  <si>
    <t>MUFI85</t>
  </si>
  <si>
    <t>Muthoot Fincorp Ltd (23/06/2026) **</t>
  </si>
  <si>
    <t>INE549K14BZ5</t>
  </si>
  <si>
    <t>EDEL346</t>
  </si>
  <si>
    <t>Nuvama Wealth Management Limited (20/08/2026) **</t>
  </si>
  <si>
    <t>INE531F14FU5</t>
  </si>
  <si>
    <t>SCIN341</t>
  </si>
  <si>
    <t>Standard Chartered Capital Limited (04/09/2026) **</t>
  </si>
  <si>
    <t>INE403G14TU6</t>
  </si>
  <si>
    <t>TATP71</t>
  </si>
  <si>
    <t>Tata Projects Limited (11/09/2026) **</t>
  </si>
  <si>
    <t>INE725H14DK5</t>
  </si>
  <si>
    <t>MUFI87</t>
  </si>
  <si>
    <t>Muthoot Fincorp Ltd (25/09/2026) **</t>
  </si>
  <si>
    <t>INE549K14CC2</t>
  </si>
  <si>
    <t>MUFI89</t>
  </si>
  <si>
    <t>Muthoot Fincorp Ltd (02/12/2026) **</t>
  </si>
  <si>
    <t>INE549K14CG3</t>
  </si>
  <si>
    <t>ICBR661</t>
  </si>
  <si>
    <t>ICICI Securities Limited (26/02/2027) **</t>
  </si>
  <si>
    <t>INE763G14F92</t>
  </si>
  <si>
    <t>TBIL2557</t>
  </si>
  <si>
    <t>364 Days Tbill (MD 03/09/2026)</t>
  </si>
  <si>
    <t>IN002025Z237</t>
  </si>
  <si>
    <t>TBIL2587</t>
  </si>
  <si>
    <t>364 Days Tbill (MD 12/11/2026)</t>
  </si>
  <si>
    <t>IN002025Z336</t>
  </si>
  <si>
    <t>TBIL2565</t>
  </si>
  <si>
    <t>364 Days Tbill (MD 24/09/2026)</t>
  </si>
  <si>
    <t>IN002025Z260</t>
  </si>
  <si>
    <t>TBIL2590</t>
  </si>
  <si>
    <t>364 Days Tbill (MD 19/11/2026)</t>
  </si>
  <si>
    <t>IN002025Z344</t>
  </si>
  <si>
    <t>DLFL01</t>
  </si>
  <si>
    <t>DLF Limited</t>
  </si>
  <si>
    <t>INE271C01023</t>
  </si>
  <si>
    <t>SPILJUN26</t>
  </si>
  <si>
    <t>Sun Pharmaceutical Industries Limited June 2026 Future</t>
  </si>
  <si>
    <t>ONCOJUN26</t>
  </si>
  <si>
    <t>One 97 Communications Limited June 2026 Future</t>
  </si>
  <si>
    <t>IIBLJUN26</t>
  </si>
  <si>
    <t>IndusInd Bank Limited June 2026 Future</t>
  </si>
  <si>
    <t>MUFLJUN26</t>
  </si>
  <si>
    <t>Muthoot Finance Limited June 2026 Future</t>
  </si>
  <si>
    <t>DLFLJUN26</t>
  </si>
  <si>
    <t>DLF Limited June 2026 Future</t>
  </si>
  <si>
    <t>LARSJUN26</t>
  </si>
  <si>
    <t>Larsen &amp; Toubro Limited June 2026 Future</t>
  </si>
  <si>
    <t>MUNDJUN26</t>
  </si>
  <si>
    <t>Adani Ports and Special Economic Zone Limited June 2026 Future</t>
  </si>
  <si>
    <t>Adani Ports and Special Economic Zone Limited_30/06/2026</t>
  </si>
  <si>
    <t>Larsen &amp; Toubro Limited_30/06/2026</t>
  </si>
  <si>
    <t>DLF Limited_30/06/2026</t>
  </si>
  <si>
    <t>Muthoot Finance Limited_30/06/2026</t>
  </si>
  <si>
    <t>IndusInd Bank Limited_30/06/2026</t>
  </si>
  <si>
    <t>One 97 Communications Limited_30/06/2026</t>
  </si>
  <si>
    <t>Sun Pharmaceutical Industries Limited_30/06/2026</t>
  </si>
  <si>
    <t>Notes &amp; Symbols :-</t>
  </si>
  <si>
    <t>(1) Non Convertible Debentures and  Bonds are considered as Traded based on information provided by external agencies.</t>
  </si>
  <si>
    <t>(2) The Name of the Industry is in accordance with Industry Classification as recommended by AMFI.</t>
  </si>
  <si>
    <t>(3) $ Yield based on aggregated yields as per Crisil's and ICRA's SLV price feeds and TREPS yield as per the trade.</t>
  </si>
  <si>
    <t>(4) All corporate ratings are assigned by rating agencies like CRISIL; CARE; ICRA; IND; BRW.</t>
  </si>
  <si>
    <t>(5)  The provision made for securities classified as below investment grade or default as of May 31, 2026 is Rs Nil and its percentage to Net Asset Value is Nil .</t>
  </si>
  <si>
    <t>(6)  Aggregate value of illiquid shares of the fund amounts to Rs. Nil and their percentage to Net Asset value is Nil.</t>
  </si>
  <si>
    <t>(7)  Plan/option wise per unit Net Asset Value are as follows:</t>
  </si>
  <si>
    <t xml:space="preserve">      Plan/Option</t>
  </si>
  <si>
    <t>As on April 30, 2026</t>
  </si>
  <si>
    <t>As on May 29, 2026</t>
  </si>
  <si>
    <t>Regular Plan - Daily IDCW Option</t>
  </si>
  <si>
    <t>Regular Plan - Growth Option</t>
  </si>
  <si>
    <t>Regular Plan - Monthly IDCW Option</t>
  </si>
  <si>
    <t>Regular Plan - Weekly IDCW Option</t>
  </si>
  <si>
    <t>Defunct Plan - Daily IDCW Option</t>
  </si>
  <si>
    <t>Defunct Plan - Growth Option</t>
  </si>
  <si>
    <t>Defunct Plan - Monthly IDCW Option</t>
  </si>
  <si>
    <t>Defunct Plan - Weekly IDCW Option</t>
  </si>
  <si>
    <t>Direct Plan - Daily IDCW Option</t>
  </si>
  <si>
    <t>Direct Plan - Growth Option</t>
  </si>
  <si>
    <t>Direct Plan - Monthly IDCW Option</t>
  </si>
  <si>
    <t>Direct Plan - Weekly IDCW Option</t>
  </si>
  <si>
    <t>(8) Details of Dividend declared per unit (In Rupees) during the period are as follows</t>
  </si>
  <si>
    <t>Individuals/HUF</t>
  </si>
  <si>
    <t>(9) There were no investments made in derivative instruments and no such derivative instrument was squared off/ expired /exercised during the period ended April 30, 2025. Further there are no investments in derivative instruments as on May 31, 2026.</t>
  </si>
  <si>
    <t>(10) Total Market value of investments in Foreign Securities/American Depositary Receipts/Global Depositary Receipts as at  May 31, 2026 is Rs. Nil.</t>
  </si>
  <si>
    <t>(11)  The Average Maturity period of the portfolio has been 314 days.</t>
  </si>
  <si>
    <t>(12)  Details of repo transaction in corporate debt securities for the period ended May 31, 2026 is Nil.</t>
  </si>
  <si>
    <t>(14) Investment in Partly paid Debentures during the periodly ended May 31, 2026 and as on  May 31, 2026 is Rs. Nil.</t>
  </si>
  <si>
    <t>(15) RATIONALE FOR DEVIATION FROM VALUATION AGENCY PRICE</t>
  </si>
  <si>
    <t>Rationale for deviation from valuation price provided by the valuation agencies as per SEBI Circular dated 22nd March 2019 and 24th September 2019</t>
  </si>
  <si>
    <t>during the period there were no cases of deviation from valuation agency price</t>
  </si>
  <si>
    <t>To view the previous cases of deviation kindly refer the following link:</t>
  </si>
  <si>
    <t>&lt;&lt;https://www.barodabnpparibasmf.in/statutory-disclosures/update-on-credit-events&gt;&gt;</t>
  </si>
  <si>
    <t>(16) Transactions in Credit Default Swaps during period ended  May 31, 2026 : Rs. Nil</t>
  </si>
  <si>
    <t>(17) Macaulay Duration of the portfolio has been 291 days.</t>
  </si>
  <si>
    <t>(18) Annualised Portfolio YTM has been 7.71.</t>
  </si>
  <si>
    <t>†Concept of Macaulay duration: The Macaulay Duration is a measure of a bond’s sensitivity to interest rate changes. It is expressed in annual terms. It is the weighted average term to maturity of the cash flows from a bond. The weight of each cash flow is determined by dividing the present value of the cash flow by the price. Factors like a bond’s price, maturity, coupon, yield to maturity among others impact the calculation of Macaulay duration.</t>
  </si>
  <si>
    <t xml:space="preserve"> #  -&gt; Less Than 0.005% ; A**  -&gt; Awaiting Listing on Stock Exchanges ;  T** -&gt; Thinly Traded Securities ;  N** -&gt; Non Traded Securities ; I**  -&gt; Illiquid Shares ; R** -&gt; Rights Entitlement ; P** Preference Shares ; W** Warrants ; B**  -&gt; Below Investment Grade Security ; PP* -&gt; Partly Paid;S** --&gt; Suspended forTrading.</t>
  </si>
  <si>
    <t xml:space="preserve"> ^  -&gt; Industry classification as recommended by AMFI and wherever not available, internal classification has been used ;  D**-&gt;Does not include notional exposures to derivative instruments.</t>
  </si>
  <si>
    <t>Regular Plan - Half Yearly IDCW Option</t>
  </si>
  <si>
    <t>Regular Plan - Quarterly IDCW Option</t>
  </si>
  <si>
    <t>Direct Plan - Quarterly IDCW Option</t>
  </si>
  <si>
    <t>Direct Plan - Half Yearly IDCW Option</t>
  </si>
  <si>
    <t>(9) There were no investments made in derivative instruments and no such derivative instrument was squared off/ expired /exercised during the period ended May 31, 2026. Further there are no investments in derivative instruments as on May 31, 2026.</t>
  </si>
  <si>
    <t>(11)  The Average Maturity period of the portfolio has been 2050 days.</t>
  </si>
  <si>
    <t>(13)  Investments in debt instruments having structured obligations or credit enhancement features as at May 31, 2026 is Rs. Nil.</t>
  </si>
  <si>
    <t>(17) Macaulay Duration of the portfolio has been 1367 days.</t>
  </si>
  <si>
    <t>(18) Annualised Portfolio YTM has been 7.47.</t>
  </si>
  <si>
    <t>Defunct Plan - Quarterly IDCW Option</t>
  </si>
  <si>
    <t>Defunct Plan - Annual IDCW Option</t>
  </si>
  <si>
    <t>Regular Plan - Annual IDCW Option</t>
  </si>
  <si>
    <t>Direct Plan - Annual IDCW Option</t>
  </si>
  <si>
    <t>(11)  The Average Maturity period of the portfolio has been 1172 days.</t>
  </si>
  <si>
    <t>(17) Macaulay Duration of the portfolio has been 917 days.</t>
  </si>
  <si>
    <t>(18) Annualised Portfolio YTM has been 7.73.</t>
  </si>
  <si>
    <t>Regular Plan - IDCW Option</t>
  </si>
  <si>
    <t>Direct Plan - IDCW Option</t>
  </si>
  <si>
    <t>(8) No Dividend declared during the period ended May 31, 2026</t>
  </si>
  <si>
    <t>(11)  The Average Maturity period of the portfolio has been 194 days.</t>
  </si>
  <si>
    <t>(17) Macaulay Duration of the portfolio has been 187 days.</t>
  </si>
  <si>
    <t>(18) Annualised Portfolio YTM has been 5.93.</t>
  </si>
  <si>
    <t>(11)  The Average Maturity period of the portfolio has been 900 days.</t>
  </si>
  <si>
    <t>(17) Macaulay Duration of the portfolio has been 802 days.</t>
  </si>
  <si>
    <t>(18) Annualised Portfolio YTM has been 7.12.</t>
  </si>
  <si>
    <t>(9) There were no investments in derivative instruments as on May 31, 2026. </t>
  </si>
  <si>
    <t>(11)  During the period, the portfolio turnover ratio is 0.49 times.</t>
  </si>
  <si>
    <t>(11)  During the period, the portfolio turnover ratio is 0.70 times.</t>
  </si>
  <si>
    <t>(6)  Aggregate value of illiquid shares of the fund amounts to Rs. 0.00 lacs and their percentage to Net Asset value is less than 0.01%</t>
  </si>
  <si>
    <t>(11)  During the period, the portfolio turnover ratio is 0.41 times.</t>
  </si>
  <si>
    <t>(11)  The Average Maturity period of the portfolio has been 1351 days.</t>
  </si>
  <si>
    <t>(17) Macaulay Duration of the portfolio has been 898 days.</t>
  </si>
  <si>
    <t>(18) Annualised Portfolio YTM has been 7.78.</t>
  </si>
  <si>
    <t>Regular Plan - Adhoc IDCW Option</t>
  </si>
  <si>
    <t>Direct Plan - Adhoc IDCW Option</t>
  </si>
  <si>
    <t>(11)  During the period, the portfolio turnover ratio is 12.58 times.</t>
  </si>
  <si>
    <t>(14) Investment in Partly paid Debentures during the periodly ended April 30, 2024 and as on  May 31, 2026 is Rs. Nil.</t>
  </si>
  <si>
    <t>(11)  During the period, the portfolio turnover ratio is 0.98 times.</t>
  </si>
  <si>
    <t>(11)  During the period, the portfolio turnover ratio is 1.40 times.</t>
  </si>
  <si>
    <t>(11)  During the period, the portfolio turnover ratio is 0.67 times.</t>
  </si>
  <si>
    <t>(11)  During the period, the portfolio turnover ratio is 0.00 times.</t>
  </si>
  <si>
    <t>(14) Investment in Partly paid Debentures for the period ended May 31, 2026 and as on  May 31, 2026 is Rs. Nil.</t>
  </si>
  <si>
    <t>(16) Transactions in Credit Default Swaps during period ended May 31, 2026 : Rs. Nil</t>
  </si>
  <si>
    <t>(11)  During the period, the portfolio turnover ratio is 0.96 times.</t>
  </si>
  <si>
    <t>Direct Plan-Growth Option</t>
  </si>
  <si>
    <t>(11)  During the period, the portfolio turnover ratio is 0.63 times.</t>
  </si>
  <si>
    <t>(11)  During the period, the portfolio turnover ratio is 0.10 times.</t>
  </si>
  <si>
    <t>(11)  During the period, the portfolio turnover ratio is 1.01 times.</t>
  </si>
  <si>
    <t>Regular Plan-Growth Option</t>
  </si>
  <si>
    <t>(11)  During the period, the portfolio turnover ratio is 0.85 times.</t>
  </si>
  <si>
    <t>(11)  During the period, the portfolio turnover ratio is 0.71 times.</t>
  </si>
  <si>
    <t>(11)  During the period, the portfolio turnover ratio is 0.53 times.</t>
  </si>
  <si>
    <t>(10) Total Market value of investments in Foreign Securities/American Depositary Receipts/Global Depositary Receipts as at  March 31 ,2025 is Rs. Nil.</t>
  </si>
  <si>
    <t>(11)  During the period, the portfolio turnover ratio is 0.69 times.</t>
  </si>
  <si>
    <t>(11)  During the period, the portfolio turnover ratio is 0.58 times.</t>
  </si>
  <si>
    <t>(11)  During the period, the portfolio turnover ratio is 0.50 times.</t>
  </si>
  <si>
    <t>(11)  During the period, the portfolio turnover ratio is 2.04 times.</t>
  </si>
  <si>
    <t>(11)  During the period, the portfolio turnover ratio is 0.84 times.</t>
  </si>
  <si>
    <t>(11)  During the period, the portfolio turnover ratio is 0.37 times.</t>
  </si>
  <si>
    <t>(11)  During the period, the portfolio turnover ratio is 0.76 times.</t>
  </si>
  <si>
    <t>(11)  During the period, the portfolio turnover ratio is 0.23 times.</t>
  </si>
  <si>
    <t>(11)  During the period, the portfolio turnover ratio is 0.02 times.</t>
  </si>
  <si>
    <t>(6)  Aggregate value of illiquid shares of the fund amounts to Rs. 0.01 lacs and their percentage to Net Asset value is less than 0.01%</t>
  </si>
  <si>
    <t>(11)  During the period, the portfolio turnover ratio is 0.95 times.</t>
  </si>
  <si>
    <t>(11)  The Average Maturity period of the portfolio has been 5700 days.</t>
  </si>
  <si>
    <t>(17) Macaulay Duration of the portfolio has been 2750 days.</t>
  </si>
  <si>
    <t>(18) Annualised Portfolio YTM has been 7.23.</t>
  </si>
  <si>
    <t>As on May 31, 2026</t>
  </si>
  <si>
    <t>Defunct Plan - IDCW Option</t>
  </si>
  <si>
    <t>(11)  The Average Maturity period of the portfolio has been 35 days.</t>
  </si>
  <si>
    <t>(17) Macaulay Duration of the portfolio has been 35 days.</t>
  </si>
  <si>
    <t>(18) Annualised Portfolio YTM has been 6.59.</t>
  </si>
  <si>
    <t>(11)  The Average Maturity period of the portfolio has been 856 days.</t>
  </si>
  <si>
    <t>(17) Macaulay Duration of the portfolio has been 719 days.</t>
  </si>
  <si>
    <t>(18) Annualised Portfolio YTM has been 7.81.</t>
  </si>
  <si>
    <t>(11)  The Average Maturity period of the portfolio has been 706 days.</t>
  </si>
  <si>
    <t>(17) This scheme has exposure to floating rate instruments and / or interest rate derivatives. The duration of these instruments is linked to the interest rate reset period.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</si>
  <si>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(17) Macaulay Duration of the portfolio has been 578 days.</t>
  </si>
  <si>
    <t>(18) Annualised Portfolio YTM has been 8.2.</t>
  </si>
  <si>
    <t>Baroda BNP Paribas Credit Risk Fund Segregated Portfolio 1</t>
  </si>
  <si>
    <t>Growth Option- Segregated Portfolio- 1</t>
  </si>
  <si>
    <t>Nil</t>
  </si>
  <si>
    <t>Monthly IDCW Option- Segregated Portfolio- 1</t>
  </si>
  <si>
    <t>Quarterly IDCW Option- Segregated Portfolio- 1</t>
  </si>
  <si>
    <t>Direct- Growth Option- Segregated Portfolio- 1</t>
  </si>
  <si>
    <t>Direct- Monthly IDCW Option- Segregated Portfolio- 1</t>
  </si>
  <si>
    <t>(11)  The Average Maturity period of the portfolio has been Nil.</t>
  </si>
  <si>
    <t>(17) Macaulay Duration of the portfolio has been Nil</t>
  </si>
  <si>
    <t>(18) Annualised Portfolio YTM has been Nil</t>
  </si>
  <si>
    <t>(11)  The Average Maturity period of the portfolio has been 153 days.</t>
  </si>
  <si>
    <t>(17) Macaulay Duration of the portfolio has been 143 days.</t>
  </si>
  <si>
    <t>(18) Annualised Portfolio YTM has been 7.33.</t>
  </si>
  <si>
    <t>(5)  The provision made for securities classified as below investment grade or default as of May 31, 2026 is Rs 37.87 lacs and its percentage to Net Asset Value is 0.01% .</t>
  </si>
  <si>
    <t>(6)  Aggregate value of illiquid securities of the fund amounts to Rs. 0.00 lacs and their percentage to Net Asset value is less than 0.01%</t>
  </si>
  <si>
    <t>(11)  During the period, the portfolio turnover ratio is 1.23 times.</t>
  </si>
  <si>
    <t>Unclaimed IDCW - Up to 3 Yrs</t>
  </si>
  <si>
    <t>Unclaimed IDCW - Greater than 3 years</t>
  </si>
  <si>
    <t>Unclaimed Redemption - Up to 3 Yrs</t>
  </si>
  <si>
    <t>Unclaimed Redemption - Greater than 3 years</t>
  </si>
  <si>
    <t>(11)  The Average Maturity period of the portfolio has been 1 days.</t>
  </si>
  <si>
    <t>(17) Macaulay Duration of the portfolio has been 1 days.</t>
  </si>
  <si>
    <t>(18) Annualised Portfolio YTM has been 5.38.</t>
  </si>
  <si>
    <t>(11)  The Average Maturity period of the portfolio has been 178 days.</t>
  </si>
  <si>
    <t>(17) Macaulay Duration of the portfolio has been 178 days.</t>
  </si>
  <si>
    <t>(18) Annualised Portfolio YTM has been 7.52.</t>
  </si>
  <si>
    <t>(5)  The provision made for securities classified as below investment grade or default as of May 31, 2026 is Rs 17.21 lacs and its percentage to Net Asset Value is 0.07 %</t>
  </si>
  <si>
    <t>(11)  During the period, the portfolio turnover ratio is 4.19 times.</t>
  </si>
  <si>
    <t>(11)  During the period, the portfolio turnover ratio is 0.94 times.</t>
  </si>
  <si>
    <t>(10) Total Market value of investments in Foreign Securities/American Depositary Receipts/Global Depositary Receipts as at  May 31, 2026 is Rs. 3911.47 lacs.</t>
  </si>
  <si>
    <t>(13)  Investments in debt instruments having structured obligations or credit enhancement features as at May 31, 2026 is Rs. 552.4 Lacs.</t>
  </si>
  <si>
    <t>(13)  Investments in debt instruments having structured obligations or credit enhancement features as at May 31, 2026 is Rs. 1,476.71 Lacs.</t>
  </si>
  <si>
    <t>(13)  Investments in debt instruments having structured obligations or credit enhancement features as at May 31, 2026 is Rs. 2056.87 Lacs.</t>
  </si>
  <si>
    <t>(13)  Investments in debt instruments having structured obligations or credit enhancement features as at May 31, 2026 is Rs. 1445.46 Lacs.</t>
  </si>
  <si>
    <t>(13)  Investments in debt instruments having structured obligations or credit enhancement features as at May 31, 2026 is Rs. 1,404.92 Lacs.</t>
  </si>
  <si>
    <t>(13)  Investments in debt instruments having structured obligations or credit enhancement features as at May 31, 2026 is Rs. 1273.02 Lacs.</t>
  </si>
  <si>
    <t>Issuer</t>
  </si>
  <si>
    <t>Index Weight</t>
  </si>
  <si>
    <t>Portfolio Weight</t>
  </si>
  <si>
    <t>Replication Factor</t>
  </si>
  <si>
    <t>G-Secs / T-Bills</t>
  </si>
  <si>
    <t>SDLs</t>
  </si>
  <si>
    <t>Cash &amp; Cash Equivalents</t>
  </si>
  <si>
    <t>Monthly Portfolio Statement as on May 31, 2026 $$</t>
  </si>
  <si>
    <t>YTC</t>
  </si>
  <si>
    <t>9% Yes Bank Limited (18/10/2025)^</t>
  </si>
  <si>
    <t>Baroda BNP Paribas Credit Risk Fund Segregated Portfolio 2  $$</t>
  </si>
  <si>
    <t>$$   Baroda BNP Paribas Medium Duration Fund got merged with Baroda BNP Paribas Credit Risk Fund effective September 11, 2024. Accordingly Portfolio disclosures are being made only for the surving scheme (i.e. Baroda BNP Paribas Credit Risk Fund).</t>
  </si>
  <si>
    <t>Direct Plan - Monthly IDCW - Segregated Portfolio - 2</t>
  </si>
  <si>
    <t>Direct Plan - Weekly IDCW - Segregated Portfolio - 2</t>
  </si>
  <si>
    <t>Defunct Plan - Growth Option - Segregated Portfolio - 2</t>
  </si>
  <si>
    <t>Defunct Plan - Monthly IDCW Option - Segregated Portfolio - 2</t>
  </si>
  <si>
    <t>Defunct Plan - Weekly IDCW Option - Segregated Portfolio - 2</t>
  </si>
  <si>
    <t>Regular Plan - Daily IDCW - Segregated Portfolio - 2</t>
  </si>
  <si>
    <t>Regular Plan - Growth - Segregated Portfolio - 2</t>
  </si>
  <si>
    <t>Regular Plan - Weekly IDCW - Segregated Portfolio - 2</t>
  </si>
  <si>
    <t>Direct Plan - Daily IDCW - Segregated Portfolio - 2</t>
  </si>
  <si>
    <t>Direct Plan - Growth - Segregated Portfolio - 2</t>
  </si>
  <si>
    <t>Direct Plan - Quarterly IDCW - Segregated Portfolio - 2</t>
  </si>
  <si>
    <t>Defunct Plan - Daily IDCW Option - Segregated Portfolio - 2</t>
  </si>
  <si>
    <t>Regular Plan - Monthly IDCW - Segregated Portfolio - 2</t>
  </si>
  <si>
    <t>Regular Plan - Quarterly IDCW - Segregated Portfolio - 2</t>
  </si>
  <si>
    <t>(5)  The provision made for securities classified as below investment grade or default as of As on May 31, 2026  is Rs Nil and its percentage to Net Asset Value is Nil .</t>
  </si>
  <si>
    <t>(10) Total Market value of investments in Foreign Securities/American Depositary Receipts/Global Depositary Receipts as at  As on May 31, 2026  is Rs. Nil .</t>
  </si>
  <si>
    <t>(14) Investment in Partly paid Debentures during the period ended May 31, 2026 is Rs. Nil.</t>
  </si>
  <si>
    <t>A.</t>
  </si>
  <si>
    <t>Underlying</t>
  </si>
  <si>
    <t>Long / Short</t>
  </si>
  <si>
    <t>Number of Contracts</t>
  </si>
  <si>
    <t>Futures Price when purchased ( In Rs.)</t>
  </si>
  <si>
    <t>Current price of the contract ( In Rs.)</t>
  </si>
  <si>
    <t>Margin maintained (In Rs. Lakhs)</t>
  </si>
  <si>
    <t>Total % of existing assets hedged through futures: 0.12%</t>
  </si>
  <si>
    <t>Total Number of contract where future were bought</t>
  </si>
  <si>
    <t>Total Number of contract where future were sold</t>
  </si>
  <si>
    <t>Gross Notional Value of contracts where futures were bought ( In Rs.)</t>
  </si>
  <si>
    <t>Gross Notional Value of contracts where futures were sold ( In Rs.)</t>
  </si>
  <si>
    <t>Net Profit/Loss value on all contracts combined ( In Rs.)</t>
  </si>
  <si>
    <t xml:space="preserve">B. </t>
  </si>
  <si>
    <t>Total exposure due to futures (non hedging positions) as a % of net assets: 1.37%.</t>
  </si>
  <si>
    <t>Net Profit/Loss Value on all contracts combined ( In Rs.)</t>
  </si>
  <si>
    <t>C.</t>
  </si>
  <si>
    <t>Total % age of existing assets hedged through put options: Nil.</t>
  </si>
  <si>
    <t>D.</t>
  </si>
  <si>
    <t>Total exposure through options as a % of net assets: Nil.</t>
  </si>
  <si>
    <t>E.</t>
  </si>
  <si>
    <t>Total exposure due to futures (non hedging positions) as a % of net assets: 1.38%.</t>
  </si>
  <si>
    <t xml:space="preserve">Hedging positions through futures as at 31 May 2026: </t>
  </si>
  <si>
    <t>For the month ended 31 May 2026 following details specified for hedging transactions through futures which have been squared off/expired:</t>
  </si>
  <si>
    <t>Other than hedging position through futures as at 31 May 2026:</t>
  </si>
  <si>
    <t>For the month ended 31 May 2026 following details specified for non-hedging transactions through futures which have been squared off/expired:</t>
  </si>
  <si>
    <t>Hedging position through put options as at 31 May 2026 : Nil.</t>
  </si>
  <si>
    <t>For the month ended 31 May 2026  following details specified with regard to non-hedging transactions through options which have already been exercised/expired: Nil.</t>
  </si>
  <si>
    <t>Other than hedging position through options as at 31 May 2026: Nil.</t>
  </si>
  <si>
    <t>For the month ended 31 May 2026 following details specified with regard to non-hedging transactions through options which have already been exercised/expired: Nil.</t>
  </si>
  <si>
    <t>Hedging positions through swaps as at 31 May 2026: Nil.</t>
  </si>
  <si>
    <t>(9)  Total outstanding exposure in derivative instruments as on May 31, 2026 is 3211.72 Lacs.</t>
  </si>
  <si>
    <t>(9)  Total outstanding exposure in derivative instruments as on May 31, 2026 is (87,156.00) Lacs.</t>
  </si>
  <si>
    <t>Total % of existing assets hedged through futures: Nil</t>
  </si>
  <si>
    <t>Total exposure due to futures (non hedging positions) as a % of net assets: 0.95%.</t>
  </si>
  <si>
    <t>(9)  Total outstanding exposure in derivative instruments as on May 31, 2026 is 1175.10 Lacs.</t>
  </si>
  <si>
    <t>Total exposure due to futures (non hedging positions) as a % of net assets: 0.82%.</t>
  </si>
  <si>
    <t>(9)  Total outstanding exposure in derivative instruments as on May 31, 2026 is 1175.11 Lacs.</t>
  </si>
  <si>
    <t>Total % of existing assets hedged through futures: 0.2%</t>
  </si>
  <si>
    <t>(9)  Total outstanding exposure in derivative instruments as on May 31, 2026 is 209.07 Lacs.</t>
  </si>
  <si>
    <t>Total exposure due to futures (non hedging positions) as a % of net assets: Nil.</t>
  </si>
  <si>
    <t>Total % of existing assets hedged through futures: Nil.</t>
  </si>
  <si>
    <t>Total exposure due to futures (non hedging positions) as a % of net assets: 1.33%.</t>
  </si>
  <si>
    <t>Total exposure due to futures (non hedging positions) as a % of net assets: 0.40%.</t>
  </si>
  <si>
    <t>(9)  Total outstanding exposure in derivative instruments as on May 31, 2026 is  485.80 Lacs.</t>
  </si>
  <si>
    <t>Total % of existing assets hedged through futures: 0.25%.</t>
  </si>
  <si>
    <t>Total exposure due to futures (non hedging positions) as a % of net assets: 1.62%.</t>
  </si>
  <si>
    <t>(9)  Total outstanding exposure in derivative instruments as on May 31, 2026 is 850.43 Lacs.</t>
  </si>
  <si>
    <t>Total % of existing assets hedged through futures: 1.82%.</t>
  </si>
  <si>
    <t>Total exposure due to futures (non hedging positions) as a % of net assets: Nil</t>
  </si>
  <si>
    <t>(9)  Total outstanding exposure in derivative instruments as on May 31, 2026 is 798.16 Lacs.</t>
  </si>
  <si>
    <t>Total % of existing assets hedged through futures: 26.78%.</t>
  </si>
  <si>
    <t>(9)  Total outstanding exposure in derivative instruments as on May 31, 2026 is (7,346.16) Lacs.</t>
  </si>
  <si>
    <t>Total exposure due to futures (non hedging positions) as a % of net assets: 1.51%.</t>
  </si>
  <si>
    <t>(9)  Total outstanding exposure in derivative instruments as on May 31, 2026 is 839.36 Lacs.</t>
  </si>
  <si>
    <t>HDFC Securities Limited (31/08/2026) **</t>
  </si>
  <si>
    <t>Kotak Securities Limited (31/08/2026) **</t>
  </si>
  <si>
    <t>BRSR Scores*
(ESG Rating/ Score)</t>
  </si>
  <si>
    <t>BRSR Core Scores*
(Core ESG Rating/ Score)</t>
  </si>
  <si>
    <t>BRSR Link**</t>
  </si>
  <si>
    <t>https://nsearchives.nseindia.com/corporate/ICICI2022_05082025202810_NSEBSEAnnualReport05082025.pdf</t>
  </si>
  <si>
    <t>https://nsearchives.nseindia.com/corporate/BHARTIARTL_16072025232215_BAL_STX_BRSR_FY24-25.pdf</t>
  </si>
  <si>
    <t>https://nsearchives.nseindia.com/corporate/HDFCBANK_14072025080813_BRSR.pdf</t>
  </si>
  <si>
    <t>https://nsearchives.nseindia.com/corporate/Infosys_03072025215225_Infosys_Integrated_Annual_Report_2024-25.pdf</t>
  </si>
  <si>
    <t>https://nsearchives.nseindia.com/corporate/Shree_28062025234543_MMAnnual_ReportFY2025_1.pdf</t>
  </si>
  <si>
    <t>https://nsearchives.nseindia.com/corporate/ZOMATO_24072025203100_EternalBRSRSigned.pdf</t>
  </si>
  <si>
    <t>https://nsearchives.nseindia.com/corporate/HitachiEnergy_24072025163636_SEBRSR_.pdf</t>
  </si>
  <si>
    <t>https://nsearchives.nseindia.com/corporate/SBIN_26062025191305_mergedDSC.pdf</t>
  </si>
  <si>
    <t>https://nsearchives.nseindia.com/corporate/Apekshakhemka_23062025234552_StockExchangeIntimationBRSR_S.pdf</t>
  </si>
  <si>
    <t>https://nsearchives.nseindia.com/corporate/AXISBANK1_27062025105124_SEBRSRSignedFinal.pdf</t>
  </si>
  <si>
    <t>https://nsearchives.nseindia.com/corporate/BOSCHLTD2024_08072025154647_LettertoSEBRSR2025.pdf</t>
  </si>
  <si>
    <t>https://nsearchives.nseindia.com/corporate/POWERGRID1_03082025201817_BRSRfinal.pdf</t>
  </si>
  <si>
    <t>https://nsearchives.nseindia.com/corporate/TCS_CORPCS_30062025164004_BRSR-2024-25.pdf</t>
  </si>
  <si>
    <t>https://nsearchives.nseindia.com/corporate/MARUTIASHISH_05082025211748_STXintimation_BRSR_2025.pdf</t>
  </si>
  <si>
    <t>https://nsearchives.nseindia.com/corporate/NHPC_08082025202148_Intimation_BRSR_202425.pdf</t>
  </si>
  <si>
    <t>https://nsearchives.nseindia.com/corporate/BSE1_24072025105146_NSEIntimationBRSR.pdf</t>
  </si>
  <si>
    <t>https://nsearchives.nseindia.com/corporate/ABB_09042025200907_Annual_Report_2024.pdf</t>
  </si>
  <si>
    <t>https://nsearchives.nseindia.com/corporate/Kotakmahindrabank_19092025171829_BRSR_FY25.pdf</t>
  </si>
  <si>
    <t>https://nsearchives.nseindia.com/corporate/LINDEINDIA1_12082025174254_Linde_India_BRSR_FY_2024-25.pdf</t>
  </si>
  <si>
    <t>https://nsearchives.nseindia.com/corporate/JBCHEPHARM_11072025195106_NSE_BRSR_2025.pdf</t>
  </si>
  <si>
    <t>https://nsearchives.nseindia.com/corporate/VBL_09032026162453_VBLNoticeARFY2025.pdf</t>
  </si>
  <si>
    <t>https://nsearchives.nseindia.com/corporate/kavinavora_07082025133236_SE_BRSR.pdf</t>
  </si>
  <si>
    <t>https://nsearchives.nseindia.com/corporate/lkwalimbe_bajajauto_co_in_12072025203722_BRSR_2025.pdf</t>
  </si>
  <si>
    <t>https://nsearchives.nseindia.com/corporate/PERSISTENTUSER1_25062025134906_PSLBusinessResponsibilityandSustainabilityReport2025signed.pdf</t>
  </si>
  <si>
    <t>https://nsearchives.nseindia.com/corporate/CPIL_26062025171902_SE_Intimation_-_BRSR_2025__1_.pdf</t>
  </si>
  <si>
    <t>https://nsearchives.nseindia.com/corporate/SBILIFE_07082025192458_SE07082025BRSR_signed.pdf</t>
  </si>
  <si>
    <t>https://nsearchives.nseindia.com/corporate/DIVISLAB_14072025185732_BRSR2024-25_Divislabs_Submission.pdf</t>
  </si>
  <si>
    <t>https://nsearchives.nseindia.com/corporate/NESTLEIND1_27062025152549_Nestle_India_BRSR.pdf</t>
  </si>
  <si>
    <t>https://nsearchives.nseindia.com/corporate/APOLLOHOSP_07082025190409_brsr_2025.pdf</t>
  </si>
  <si>
    <t>https://nsearchives.nseindia.com/corporate/ADANIPOWER_16062025165723_APLBRSR2025.pdf</t>
  </si>
  <si>
    <t>https://nsearchives.nseindia.com/corporate/HINDZINCNSE_01082025184432_SEIntimationBRSR01082025.pdf</t>
  </si>
  <si>
    <t>https://nsearchives.nseindia.com/corporate/MGL25_31072025224204_SEIntimationMGLBRSR20242531072025.pdf</t>
  </si>
  <si>
    <t>https://nsearchives.nseindia.com/corporate/HINDUNILVR_18072025110703_BRSRPDF.pdf</t>
  </si>
  <si>
    <t>https://nsearchives.nseindia.com/corporate/Mathew_24062025173114_NSEBSE24062025BRSR.pdf</t>
  </si>
  <si>
    <t>https://nsearchives.nseindia.com/corporate/SUMICHEM_08072025170341_BRSR.pdf</t>
  </si>
  <si>
    <t>https://nsearchives.nseindia.com/corporate/SAKSHIKAPUR_24062025185013_fy25-integratedreport.pdf</t>
  </si>
  <si>
    <t>https://nsearchives.nseindia.com/corporate/Nisha_11072025162512_BRSR2024-2025.pdf</t>
  </si>
  <si>
    <t>https://nsearchives.nseindia.com/corporate/TITAN_27062025154702_SEnoticeofbrsr.pdf</t>
  </si>
  <si>
    <t>https://nsearchives.nseindia.com/corporate/EICHERMOT_28072025190434_EMLIR25BRSRFinal28072025Signed.pdf</t>
  </si>
  <si>
    <t>https://nsearchives.nseindia.com/corporate/IIFLWAM_14082025205908_20250814BRSR2425signed.pdf</t>
  </si>
  <si>
    <t>https://nsearchives.nseindia.com/corporate/TELNSE_19062025144340_TELBRSRFY25.pdf</t>
  </si>
  <si>
    <t>https://nsearchives.nseindia.com/corporate/OIL_26082025173409_BRSRFY20242526082025.pdf</t>
  </si>
  <si>
    <t>https://nsearchives.nseindia.com/corporate/FINEORG_25072025201011_IntimationofBRSR.pdf</t>
  </si>
  <si>
    <t>https://nsearchives.nseindia.com/corporate/WABCOINDIA_30072025165524_SdSEBRSR.pdf</t>
  </si>
  <si>
    <t>https://nsearchives.nseindia.com/corporate/FEDERALBNK_07082025200630_FBL_BRSR_070825_Final_S.pdf</t>
  </si>
  <si>
    <t>https://nsearchives.nseindia.com/corporate/Cslogin_21062025131200_SEIntimationBRSRFY25.pdf</t>
  </si>
  <si>
    <t>https://nsearchives.nseindia.com/corporate/ICICIGI_20062025194722_BRSRPDF.pdf</t>
  </si>
  <si>
    <t>https://nsearchives.nseindia.com/corporate/DMART_21072025103415_ASLBRSR202425.pdf</t>
  </si>
  <si>
    <t>https://nsearchives.nseindia.com/corporate/POLICYBZR_09092025204636_SubmissionofrevisedBRSR09092025.pdf</t>
  </si>
  <si>
    <t>https://nsearchives.nseindia.com/corporate/TVSMOTOR_26072025145916_BSENSETVSMBRSR2025.pdf</t>
  </si>
  <si>
    <t>https://nsearchives.nseindia.com/corporate/TORNTPHARM_04072025183426_brsrintimation.pdf</t>
  </si>
  <si>
    <t>(13)  Investments in debt instruments having structured obligations or credit enhancement features as at May 31, 2026 is Rs. 2175.28 Lacs.</t>
  </si>
  <si>
    <t>* BRSR scores, also known as ESG ratings/ scores, are provided by SEBI registered ESG Rating Provider - NSE Sustainability Ratings &amp; Analytics Ltd.</t>
  </si>
  <si>
    <t>** BRSR - Business Responsibility and Sustainability Reporting for select companies is part of their Annual Report.</t>
  </si>
  <si>
    <t xml:space="preserve">*** The weighted average BRSR Scores &amp; BRSR Core Scores are calculated taking into account equity and equity related instruments only. Unrated companies, if any, are considered to have their BRSR Score/ BRSR Core Score as 0 for the calculation. </t>
  </si>
  <si>
    <t>Weighted Average of BRSR Scores &amp; BRSR Core Scores***</t>
  </si>
  <si>
    <t>Monthly Performance Link:     https://www.barodabnpparibasmf.in/assets/download_documents/Performance_of_Schemes_May_2026_18471.pdf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</si>
</sst>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 #,##0.00_ ;_ * \-#,##0.00_ ;_ * &quot;-&quot;??_ ;_ @_ "/>
    <numFmt numFmtId="164" formatCode="_(* #,##0.00_);_(* \(#,##0.00\);_(* &quot;-&quot;??_);_(@_)"/>
    <numFmt numFmtId="165" formatCode="_-* #,##0.00_-;\-* #,##0.00_-;_-* &quot;-&quot;??_-;_-@_-"/>
    <numFmt numFmtId="166" formatCode="#,##0.00;\(#,##0.00\)"/>
    <numFmt numFmtId="167" formatCode="#,##0.00%;\(#,##0.00\)%"/>
    <numFmt numFmtId="168" formatCode="#,##0.00%"/>
    <numFmt numFmtId="169" formatCode="_(* #,##0_);_(* \(#,##0\);_(* &quot;-&quot;??_);_(@_)"/>
    <numFmt numFmtId="170" formatCode="0.0000"/>
    <numFmt numFmtId="171" formatCode="mmmm\ dd\,\ yyyy"/>
    <numFmt numFmtId="172" formatCode="#,##0.0000"/>
    <numFmt numFmtId="173" formatCode="dd/mm/yyyy;@"/>
    <numFmt numFmtId="174" formatCode="#,##0.000"/>
  </numFmts>
  <fonts count="25">
    <font>
      <sz val="11"/>
      <color theme="1"/>
      <name val="Aptos Narrow"/>
      <family val="2"/>
      <scheme val="minor"/>
    </font>
    <font>
      <sz val="9"/>
      <color rgb="FF000000"/>
      <name val="Arial"/>
      <family val="2"/>
    </font>
    <font>
      <b/>
      <sz val="9"/>
      <color rgb="FF000000"/>
      <name val="Arial"/>
      <family val="2"/>
    </font>
    <font>
      <b/>
      <sz val="10"/>
      <color rgb="FF000000"/>
      <name val="SansSerif"/>
      <family val="2"/>
    </font>
    <font>
      <sz val="10"/>
      <color rgb="FFFFFFFF"/>
      <name val="SansSerif"/>
      <family val="2"/>
    </font>
    <font>
      <sz val="10"/>
      <color rgb="FF000000"/>
      <name val="SansSerif"/>
      <family val="2"/>
    </font>
    <font>
      <sz val="9"/>
      <color rgb="FFFFFFFF"/>
      <name val="Arial"/>
      <family val="2"/>
    </font>
    <font>
      <sz val="11"/>
      <color theme="1"/>
      <name val="Aptos Narrow"/>
      <family val="2"/>
      <scheme val="minor"/>
    </font>
    <font>
      <b/>
      <sz val="11"/>
      <color theme="1"/>
      <name val="Aptos Narrow"/>
      <family val="2"/>
      <scheme val="minor"/>
    </font>
    <font>
      <b/>
      <sz val="9"/>
      <color theme="1"/>
      <name val="Arial"/>
      <family val="2"/>
    </font>
    <font>
      <sz val="9"/>
      <color theme="1"/>
      <name val="Arial"/>
      <family val="2"/>
    </font>
    <font>
      <sz val="9"/>
      <name val="Arial"/>
      <family val="2"/>
    </font>
    <font>
      <sz val="10"/>
      <name val="Arial"/>
      <family val="2"/>
    </font>
    <font>
      <b/>
      <sz val="10"/>
      <color theme="1"/>
      <name val="Franklin Gothic Book"/>
      <family val="2"/>
    </font>
    <font>
      <sz val="10"/>
      <color theme="1"/>
      <name val="Franklin Gothic Book"/>
      <family val="2"/>
    </font>
    <font>
      <sz val="10"/>
      <name val="Franklin Gothic Book"/>
      <family val="2"/>
    </font>
    <font>
      <b/>
      <sz val="9"/>
      <color indexed="8"/>
      <name val="Arial"/>
      <family val="2"/>
    </font>
    <font>
      <b/>
      <sz val="10"/>
      <color indexed="8"/>
      <name val="SansSerif"/>
      <family val="2"/>
    </font>
    <font>
      <sz val="9"/>
      <color indexed="8"/>
      <name val="Arial"/>
      <family val="2"/>
    </font>
    <font>
      <sz val="10"/>
      <color indexed="8"/>
      <name val="SansSerif"/>
      <family val="2"/>
    </font>
    <font>
      <sz val="10"/>
      <color theme="1"/>
      <name val="Franklin Gothic Medium"/>
      <family val="2"/>
    </font>
    <font>
      <b/>
      <sz val="9"/>
      <name val="Franklin Gothic Book"/>
      <family val="2"/>
    </font>
    <font>
      <b/>
      <sz val="9"/>
      <name val="Arial"/>
      <family val="2"/>
    </font>
    <font>
      <sz val="11"/>
      <name val="Aptos Narrow"/>
      <family val="2"/>
      <scheme val="minor"/>
    </font>
    <font>
      <u/>
      <sz val="11"/>
      <color theme="10"/>
      <name val="Aptos Narrow"/>
      <family val="2"/>
      <scheme val="minor"/>
    </font>
  </fonts>
  <fills count="42">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65"/>
        <bgColor indexed="64"/>
      </patternFill>
    </fill>
  </fills>
  <borders count="4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bottom/>
      <diagonal/>
    </border>
    <border>
      <left/>
      <right style="thin">
        <color indexed="8"/>
      </right>
      <top/>
      <bottom/>
      <diagonal/>
    </border>
    <border>
      <left style="thin">
        <color indexed="8"/>
      </left>
      <right style="thin">
        <color indexed="8"/>
      </right>
      <top/>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bottom style="medium">
        <color indexed="8"/>
      </bottom>
      <diagonal/>
    </border>
    <border>
      <left/>
      <right style="thin">
        <color indexed="8"/>
      </right>
      <top style="thin">
        <color indexed="8"/>
      </top>
      <bottom style="medium">
        <color indexed="8"/>
      </bottom>
      <diagonal/>
    </border>
    <border>
      <left style="thin">
        <color indexed="8"/>
      </left>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0">
    <xf numFmtId="0" fontId="0" fillId="0" borderId="0"/>
    <xf numFmtId="165" fontId="7" fillId="0" borderId="0" applyFont="0" applyFill="0" applyBorder="0" applyAlignment="0" applyProtection="0"/>
    <xf numFmtId="165" fontId="12" fillId="40" borderId="5" applyFont="0" applyFill="0" applyBorder="0" applyAlignment="0" applyProtection="0"/>
    <xf numFmtId="0" fontId="12" fillId="40" borderId="5"/>
    <xf numFmtId="0" fontId="12" fillId="40" borderId="5"/>
    <xf numFmtId="43" fontId="12" fillId="40" borderId="5" applyFont="0" applyFill="0" applyBorder="0" applyAlignment="0" applyProtection="0"/>
    <xf numFmtId="0" fontId="7" fillId="40" borderId="5"/>
    <xf numFmtId="0" fontId="7" fillId="40" borderId="5"/>
    <xf numFmtId="0" fontId="7" fillId="40" borderId="5"/>
    <xf numFmtId="0" fontId="24" fillId="0" borderId="0" applyNumberFormat="0" applyFill="0" applyBorder="0" applyAlignment="0" applyProtection="0"/>
  </cellStyleXfs>
  <cellXfs count="225">
    <xf numFmtId="0" fontId="0" fillId="0" borderId="0" xfId="0"/>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4" borderId="0" xfId="0" applyFill="1" applyAlignment="1" applyProtection="1">
      <alignment wrapText="1"/>
      <protection locked="0"/>
    </xf>
    <xf numFmtId="0" fontId="2" fillId="5" borderId="2" xfId="0" applyFont="1" applyFill="1" applyBorder="1" applyAlignment="1">
      <alignment horizontal="left" vertical="top" wrapText="1"/>
    </xf>
    <xf numFmtId="0" fontId="2" fillId="6" borderId="2" xfId="0" applyFont="1" applyFill="1" applyBorder="1" applyAlignment="1">
      <alignment horizontal="center" vertical="top" wrapText="1"/>
    </xf>
    <xf numFmtId="0" fontId="1" fillId="7" borderId="2" xfId="0" applyFont="1" applyFill="1" applyBorder="1" applyAlignment="1">
      <alignment horizontal="left"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1" borderId="4" xfId="0" applyFont="1" applyFill="1" applyBorder="1" applyAlignment="1">
      <alignment horizontal="center" vertical="center" wrapText="1"/>
    </xf>
    <xf numFmtId="0" fontId="4" fillId="12" borderId="5" xfId="0" applyFont="1" applyFill="1" applyBorder="1" applyAlignment="1">
      <alignment horizontal="justify" vertical="top" wrapText="1"/>
    </xf>
    <xf numFmtId="0" fontId="2" fillId="13" borderId="6" xfId="0" applyFont="1" applyFill="1" applyBorder="1" applyAlignment="1">
      <alignment horizontal="left" vertical="top" wrapText="1"/>
    </xf>
    <xf numFmtId="0" fontId="1" fillId="14" borderId="7" xfId="0" applyFont="1" applyFill="1" applyBorder="1" applyAlignment="1">
      <alignment horizontal="left" vertical="top" wrapText="1"/>
    </xf>
    <xf numFmtId="0" fontId="5" fillId="15" borderId="8" xfId="0" applyFont="1" applyFill="1" applyBorder="1" applyAlignment="1">
      <alignment horizontal="right" vertical="top" wrapText="1"/>
    </xf>
    <xf numFmtId="0" fontId="6" fillId="16" borderId="5" xfId="0" applyFont="1" applyFill="1" applyBorder="1" applyAlignment="1">
      <alignment horizontal="left" vertical="top" wrapText="1"/>
    </xf>
    <xf numFmtId="0" fontId="1" fillId="17" borderId="6" xfId="0" applyFont="1" applyFill="1" applyBorder="1" applyAlignment="1">
      <alignment horizontal="left" vertical="top" wrapText="1"/>
    </xf>
    <xf numFmtId="3" fontId="1" fillId="18" borderId="7" xfId="0" applyNumberFormat="1" applyFont="1" applyFill="1" applyBorder="1" applyAlignment="1">
      <alignment horizontal="right" vertical="top" wrapText="1"/>
    </xf>
    <xf numFmtId="166" fontId="1" fillId="19" borderId="8" xfId="0" applyNumberFormat="1" applyFont="1" applyFill="1" applyBorder="1" applyAlignment="1">
      <alignment horizontal="right" vertical="top" wrapText="1"/>
    </xf>
    <xf numFmtId="167" fontId="1" fillId="20" borderId="7" xfId="0" applyNumberFormat="1" applyFont="1" applyFill="1" applyBorder="1" applyAlignment="1">
      <alignment horizontal="right" vertical="top" wrapText="1"/>
    </xf>
    <xf numFmtId="168" fontId="1" fillId="21" borderId="8" xfId="0" applyNumberFormat="1" applyFont="1" applyFill="1" applyBorder="1" applyAlignment="1">
      <alignment horizontal="right" vertical="top" wrapText="1"/>
    </xf>
    <xf numFmtId="0" fontId="1" fillId="22" borderId="8" xfId="0" applyFont="1" applyFill="1" applyBorder="1" applyAlignment="1">
      <alignment horizontal="right" vertical="top" wrapText="1"/>
    </xf>
    <xf numFmtId="0" fontId="2" fillId="23" borderId="9" xfId="0" applyFont="1" applyFill="1" applyBorder="1" applyAlignment="1">
      <alignment horizontal="left" vertical="top" wrapText="1"/>
    </xf>
    <xf numFmtId="166" fontId="2" fillId="24" borderId="10" xfId="0" applyNumberFormat="1" applyFont="1" applyFill="1" applyBorder="1" applyAlignment="1">
      <alignment horizontal="right" vertical="top" wrapText="1"/>
    </xf>
    <xf numFmtId="167" fontId="2" fillId="25" borderId="1" xfId="0" applyNumberFormat="1" applyFont="1" applyFill="1" applyBorder="1" applyAlignment="1">
      <alignment horizontal="right" vertical="top" wrapText="1"/>
    </xf>
    <xf numFmtId="0" fontId="2" fillId="26" borderId="1" xfId="0" applyFont="1" applyFill="1" applyBorder="1" applyAlignment="1">
      <alignment horizontal="right" vertical="top" wrapText="1"/>
    </xf>
    <xf numFmtId="0" fontId="1" fillId="27" borderId="11" xfId="0" applyFont="1" applyFill="1" applyBorder="1" applyAlignment="1">
      <alignment horizontal="left" vertical="top" wrapText="1"/>
    </xf>
    <xf numFmtId="166" fontId="2" fillId="28" borderId="1" xfId="0" applyNumberFormat="1" applyFont="1" applyFill="1" applyBorder="1" applyAlignment="1">
      <alignment horizontal="right" vertical="top" wrapText="1"/>
    </xf>
    <xf numFmtId="0" fontId="2" fillId="29" borderId="12" xfId="0" applyFont="1" applyFill="1" applyBorder="1" applyAlignment="1">
      <alignment horizontal="left" vertical="top" wrapText="1"/>
    </xf>
    <xf numFmtId="0" fontId="1" fillId="30" borderId="13" xfId="0" applyFont="1" applyFill="1" applyBorder="1" applyAlignment="1">
      <alignment horizontal="left" vertical="top" wrapText="1"/>
    </xf>
    <xf numFmtId="166" fontId="2" fillId="31" borderId="14" xfId="0" applyNumberFormat="1" applyFont="1" applyFill="1" applyBorder="1" applyAlignment="1">
      <alignment horizontal="right" vertical="top" wrapText="1"/>
    </xf>
    <xf numFmtId="168" fontId="2" fillId="32" borderId="14" xfId="0" applyNumberFormat="1" applyFont="1" applyFill="1" applyBorder="1" applyAlignment="1">
      <alignment horizontal="right" vertical="top" wrapText="1"/>
    </xf>
    <xf numFmtId="0" fontId="2" fillId="33" borderId="15" xfId="0" applyFont="1" applyFill="1" applyBorder="1" applyAlignment="1">
      <alignment horizontal="right" vertical="top" wrapText="1"/>
    </xf>
    <xf numFmtId="0" fontId="2" fillId="34" borderId="2" xfId="0" applyFont="1" applyFill="1" applyBorder="1" applyAlignment="1">
      <alignment horizontal="left" vertical="top"/>
    </xf>
    <xf numFmtId="0" fontId="2" fillId="35" borderId="1" xfId="0" applyFont="1" applyFill="1" applyBorder="1" applyAlignment="1">
      <alignment horizontal="left" vertical="center" wrapText="1"/>
    </xf>
    <xf numFmtId="3" fontId="1" fillId="36" borderId="1" xfId="0" applyNumberFormat="1" applyFont="1" applyFill="1" applyBorder="1" applyAlignment="1">
      <alignment horizontal="right" vertical="top" wrapText="1"/>
    </xf>
    <xf numFmtId="166" fontId="1" fillId="37" borderId="1" xfId="0" applyNumberFormat="1" applyFont="1" applyFill="1" applyBorder="1" applyAlignment="1">
      <alignment horizontal="right" vertical="top" wrapText="1"/>
    </xf>
    <xf numFmtId="168" fontId="1" fillId="38" borderId="1" xfId="0" applyNumberFormat="1" applyFont="1" applyFill="1" applyBorder="1" applyAlignment="1">
      <alignment horizontal="right" vertical="top" wrapText="1"/>
    </xf>
    <xf numFmtId="0" fontId="1" fillId="39" borderId="1" xfId="0" applyFont="1" applyFill="1" applyBorder="1" applyAlignment="1">
      <alignment horizontal="right" vertical="top" wrapText="1"/>
    </xf>
    <xf numFmtId="0" fontId="9" fillId="0" borderId="0" xfId="0" applyFont="1"/>
    <xf numFmtId="0" fontId="10" fillId="0" borderId="0" xfId="0" applyFont="1"/>
    <xf numFmtId="169" fontId="10" fillId="0" borderId="0" xfId="1" applyNumberFormat="1" applyFont="1"/>
    <xf numFmtId="0" fontId="10" fillId="41" borderId="0" xfId="0" applyFont="1" applyFill="1"/>
    <xf numFmtId="170" fontId="10" fillId="0" borderId="0" xfId="1" applyNumberFormat="1" applyFont="1"/>
    <xf numFmtId="169" fontId="9" fillId="0" borderId="0" xfId="1" applyNumberFormat="1" applyFont="1"/>
    <xf numFmtId="170" fontId="10" fillId="0" borderId="0" xfId="0" applyNumberFormat="1" applyFont="1"/>
    <xf numFmtId="0" fontId="10" fillId="0" borderId="0" xfId="0" applyFont="1" applyAlignment="1">
      <alignment vertical="top"/>
    </xf>
    <xf numFmtId="0" fontId="10" fillId="0" borderId="0" xfId="0" applyFont="1" applyAlignment="1">
      <alignment horizontal="left"/>
    </xf>
    <xf numFmtId="170" fontId="10" fillId="0" borderId="0" xfId="0" applyNumberFormat="1" applyFont="1" applyAlignment="1">
      <alignment horizontal="right"/>
    </xf>
    <xf numFmtId="170" fontId="10" fillId="0" borderId="0" xfId="1" applyNumberFormat="1" applyFont="1" applyAlignment="1">
      <alignment horizontal="right"/>
    </xf>
    <xf numFmtId="0" fontId="11" fillId="0" borderId="0" xfId="0" applyFont="1"/>
    <xf numFmtId="0" fontId="2" fillId="0" borderId="0" xfId="0" applyFont="1" applyAlignment="1">
      <alignment wrapText="1"/>
    </xf>
    <xf numFmtId="170" fontId="10" fillId="0" borderId="0" xfId="1" applyNumberFormat="1" applyFont="1" applyAlignment="1">
      <alignment wrapText="1"/>
    </xf>
    <xf numFmtId="0" fontId="14" fillId="0" borderId="0" xfId="0" applyFont="1"/>
    <xf numFmtId="169" fontId="14" fillId="40" borderId="5" xfId="2" applyNumberFormat="1" applyFont="1"/>
    <xf numFmtId="0" fontId="13" fillId="0" borderId="0" xfId="0" applyFont="1"/>
    <xf numFmtId="0" fontId="14" fillId="41" borderId="0" xfId="0" applyFont="1" applyFill="1"/>
    <xf numFmtId="4" fontId="14" fillId="41" borderId="0" xfId="0" applyNumberFormat="1" applyFont="1" applyFill="1"/>
    <xf numFmtId="0" fontId="13" fillId="41" borderId="0" xfId="0" applyFont="1" applyFill="1"/>
    <xf numFmtId="43" fontId="15" fillId="40" borderId="5" xfId="5" applyFont="1" applyFill="1" applyBorder="1" applyAlignment="1">
      <alignment horizontal="center"/>
    </xf>
    <xf numFmtId="0" fontId="13" fillId="0" borderId="0" xfId="0" applyFont="1" applyAlignment="1">
      <alignment horizontal="right"/>
    </xf>
    <xf numFmtId="4" fontId="14" fillId="0" borderId="0" xfId="0" applyNumberFormat="1" applyFont="1"/>
    <xf numFmtId="0" fontId="0" fillId="0" borderId="0" xfId="0" applyAlignment="1">
      <alignment vertical="top"/>
    </xf>
    <xf numFmtId="169" fontId="14" fillId="0" borderId="0" xfId="1" applyNumberFormat="1" applyFont="1"/>
    <xf numFmtId="0" fontId="2" fillId="5" borderId="5" xfId="0" applyFont="1" applyFill="1" applyBorder="1" applyAlignment="1">
      <alignment horizontal="left" vertical="top" wrapText="1"/>
    </xf>
    <xf numFmtId="0" fontId="2" fillId="40" borderId="16" xfId="0" applyFont="1" applyFill="1" applyBorder="1" applyAlignment="1">
      <alignment horizontal="left" vertical="center" wrapText="1"/>
    </xf>
    <xf numFmtId="0" fontId="2" fillId="40" borderId="17" xfId="0" applyFont="1" applyFill="1" applyBorder="1" applyAlignment="1">
      <alignment horizontal="left" vertical="center" wrapText="1"/>
    </xf>
    <xf numFmtId="0" fontId="2" fillId="40" borderId="18" xfId="0" applyFont="1" applyFill="1" applyBorder="1" applyAlignment="1">
      <alignment horizontal="left" vertical="center" wrapText="1"/>
    </xf>
    <xf numFmtId="0" fontId="7" fillId="40" borderId="19" xfId="6" applyBorder="1"/>
    <xf numFmtId="9" fontId="7" fillId="40" borderId="20" xfId="6" applyNumberFormat="1" applyBorder="1"/>
    <xf numFmtId="9" fontId="7" fillId="40" borderId="21" xfId="6" applyNumberFormat="1" applyBorder="1"/>
    <xf numFmtId="0" fontId="8" fillId="40" borderId="22" xfId="6" applyFont="1" applyBorder="1"/>
    <xf numFmtId="9" fontId="8" fillId="40" borderId="23" xfId="6" applyNumberFormat="1" applyFont="1" applyBorder="1"/>
    <xf numFmtId="9" fontId="8" fillId="40" borderId="24" xfId="6" applyNumberFormat="1" applyFont="1" applyBorder="1"/>
    <xf numFmtId="0" fontId="0" fillId="0" borderId="5" xfId="0" applyBorder="1"/>
    <xf numFmtId="171" fontId="10" fillId="0" borderId="5" xfId="0" applyNumberFormat="1" applyFont="1" applyBorder="1" applyAlignment="1">
      <alignment horizontal="left"/>
    </xf>
    <xf numFmtId="0" fontId="16" fillId="0" borderId="0" xfId="0" applyFont="1" applyAlignment="1">
      <alignment horizontal="left" vertical="top" wrapText="1"/>
    </xf>
    <xf numFmtId="0" fontId="0" fillId="0" borderId="0" xfId="0" applyAlignment="1" applyProtection="1">
      <alignment wrapText="1"/>
      <protection locked="0"/>
    </xf>
    <xf numFmtId="0" fontId="0" fillId="40" borderId="0" xfId="0" applyFill="1" applyAlignment="1" applyProtection="1">
      <alignment wrapText="1"/>
      <protection locked="0"/>
    </xf>
    <xf numFmtId="0" fontId="16" fillId="0" borderId="0" xfId="0" applyFont="1" applyAlignment="1">
      <alignment horizontal="center" vertical="top" wrapText="1"/>
    </xf>
    <xf numFmtId="0" fontId="17" fillId="40" borderId="5" xfId="0" applyFont="1" applyFill="1" applyBorder="1" applyAlignment="1">
      <alignment horizontal="left" vertical="top" wrapText="1"/>
    </xf>
    <xf numFmtId="0" fontId="16" fillId="0" borderId="25" xfId="0" applyFont="1" applyBorder="1" applyAlignment="1">
      <alignment horizontal="left" vertical="center" wrapText="1"/>
    </xf>
    <xf numFmtId="0" fontId="16" fillId="0" borderId="26" xfId="0" applyFont="1" applyBorder="1" applyAlignment="1">
      <alignment horizontal="left" vertical="center" wrapText="1"/>
    </xf>
    <xf numFmtId="0" fontId="16" fillId="0" borderId="26" xfId="0" applyFont="1" applyBorder="1" applyAlignment="1">
      <alignment horizontal="center" vertical="center" wrapText="1"/>
    </xf>
    <xf numFmtId="0" fontId="16" fillId="40" borderId="26" xfId="0" applyFont="1" applyFill="1" applyBorder="1" applyAlignment="1">
      <alignment horizontal="center" vertical="center" wrapText="1"/>
    </xf>
    <xf numFmtId="0" fontId="16" fillId="0" borderId="27" xfId="0" applyFont="1" applyBorder="1" applyAlignment="1">
      <alignment horizontal="left" vertical="top" wrapText="1"/>
    </xf>
    <xf numFmtId="0" fontId="18" fillId="0" borderId="28" xfId="0" applyFont="1" applyBorder="1" applyAlignment="1">
      <alignment horizontal="left" vertical="top" wrapText="1"/>
    </xf>
    <xf numFmtId="0" fontId="18" fillId="40" borderId="28" xfId="0" applyFont="1" applyFill="1" applyBorder="1" applyAlignment="1">
      <alignment horizontal="left" vertical="top" wrapText="1"/>
    </xf>
    <xf numFmtId="0" fontId="19" fillId="0" borderId="29" xfId="0" applyFont="1" applyBorder="1" applyAlignment="1">
      <alignment horizontal="right" vertical="top" wrapText="1"/>
    </xf>
    <xf numFmtId="0" fontId="18" fillId="0" borderId="27" xfId="0" applyFont="1" applyBorder="1" applyAlignment="1">
      <alignment horizontal="left" vertical="top" wrapText="1"/>
    </xf>
    <xf numFmtId="3" fontId="18" fillId="40" borderId="28" xfId="0" applyNumberFormat="1" applyFont="1" applyFill="1" applyBorder="1" applyAlignment="1">
      <alignment horizontal="right" vertical="top" wrapText="1"/>
    </xf>
    <xf numFmtId="166" fontId="18" fillId="0" borderId="29" xfId="0" applyNumberFormat="1" applyFont="1" applyBorder="1" applyAlignment="1">
      <alignment horizontal="right" vertical="top" wrapText="1"/>
    </xf>
    <xf numFmtId="167" fontId="18" fillId="0" borderId="28" xfId="0" applyNumberFormat="1" applyFont="1" applyBorder="1" applyAlignment="1">
      <alignment horizontal="right" vertical="top" wrapText="1"/>
    </xf>
    <xf numFmtId="168" fontId="18" fillId="0" borderId="29" xfId="0" applyNumberFormat="1" applyFont="1" applyBorder="1" applyAlignment="1">
      <alignment horizontal="right" vertical="top" wrapText="1"/>
    </xf>
    <xf numFmtId="166" fontId="16" fillId="0" borderId="30" xfId="0" applyNumberFormat="1" applyFont="1" applyBorder="1" applyAlignment="1">
      <alignment horizontal="right" vertical="top" wrapText="1"/>
    </xf>
    <xf numFmtId="167" fontId="16" fillId="0" borderId="31" xfId="0" applyNumberFormat="1" applyFont="1" applyBorder="1" applyAlignment="1">
      <alignment horizontal="right" vertical="top" wrapText="1"/>
    </xf>
    <xf numFmtId="0" fontId="16" fillId="0" borderId="31" xfId="0" applyFont="1" applyBorder="1" applyAlignment="1">
      <alignment horizontal="right" vertical="top" wrapText="1"/>
    </xf>
    <xf numFmtId="0" fontId="16" fillId="0" borderId="32" xfId="0" applyFont="1" applyBorder="1" applyAlignment="1">
      <alignment horizontal="left" vertical="top" wrapText="1"/>
    </xf>
    <xf numFmtId="0" fontId="18" fillId="0" borderId="31" xfId="0" applyFont="1" applyBorder="1" applyAlignment="1">
      <alignment horizontal="left" vertical="top" wrapText="1"/>
    </xf>
    <xf numFmtId="0" fontId="18" fillId="40" borderId="31" xfId="0" applyFont="1" applyFill="1" applyBorder="1" applyAlignment="1">
      <alignment horizontal="left" vertical="top" wrapText="1"/>
    </xf>
    <xf numFmtId="0" fontId="18" fillId="0" borderId="33" xfId="0" applyFont="1" applyBorder="1" applyAlignment="1">
      <alignment horizontal="left" vertical="top" wrapText="1"/>
    </xf>
    <xf numFmtId="0" fontId="18" fillId="40" borderId="33" xfId="0" applyFont="1" applyFill="1" applyBorder="1" applyAlignment="1">
      <alignment horizontal="left" vertical="top" wrapText="1"/>
    </xf>
    <xf numFmtId="0" fontId="16" fillId="0" borderId="34" xfId="0" applyFont="1" applyBorder="1" applyAlignment="1">
      <alignment horizontal="right" vertical="top" wrapText="1"/>
    </xf>
    <xf numFmtId="0" fontId="16" fillId="0" borderId="35" xfId="0" applyFont="1" applyBorder="1" applyAlignment="1">
      <alignment horizontal="left" vertical="top" wrapText="1"/>
    </xf>
    <xf numFmtId="0" fontId="18" fillId="0" borderId="36" xfId="0" applyFont="1" applyBorder="1" applyAlignment="1">
      <alignment horizontal="left" vertical="top" wrapText="1"/>
    </xf>
    <xf numFmtId="0" fontId="18" fillId="40" borderId="36" xfId="0" applyFont="1" applyFill="1" applyBorder="1" applyAlignment="1">
      <alignment horizontal="left" vertical="top" wrapText="1"/>
    </xf>
    <xf numFmtId="166" fontId="16" fillId="0" borderId="37" xfId="0" applyNumberFormat="1" applyFont="1" applyBorder="1" applyAlignment="1">
      <alignment horizontal="right" vertical="top" wrapText="1"/>
    </xf>
    <xf numFmtId="167" fontId="16" fillId="0" borderId="38" xfId="0" applyNumberFormat="1" applyFont="1" applyBorder="1" applyAlignment="1">
      <alignment horizontal="right" vertical="top" wrapText="1"/>
    </xf>
    <xf numFmtId="0" fontId="16" fillId="0" borderId="39" xfId="0" applyFont="1" applyBorder="1" applyAlignment="1">
      <alignment horizontal="right" vertical="top" wrapText="1"/>
    </xf>
    <xf numFmtId="0" fontId="16" fillId="0" borderId="40" xfId="0" applyFont="1" applyBorder="1" applyAlignment="1">
      <alignment horizontal="right" vertical="top" wrapText="1"/>
    </xf>
    <xf numFmtId="0" fontId="0" fillId="40" borderId="0" xfId="0" applyFill="1"/>
    <xf numFmtId="0" fontId="16" fillId="40" borderId="5" xfId="0" applyFont="1" applyFill="1" applyBorder="1" applyAlignment="1">
      <alignment horizontal="left" vertical="top" wrapText="1"/>
    </xf>
    <xf numFmtId="0" fontId="16" fillId="40" borderId="5" xfId="7" applyFont="1" applyAlignment="1">
      <alignment horizontal="center" vertical="top" wrapText="1"/>
    </xf>
    <xf numFmtId="0" fontId="7" fillId="40" borderId="5" xfId="7" applyAlignment="1" applyProtection="1">
      <alignment wrapText="1"/>
      <protection locked="0"/>
    </xf>
    <xf numFmtId="0" fontId="16" fillId="40" borderId="25" xfId="7" applyFont="1" applyBorder="1" applyAlignment="1">
      <alignment horizontal="left" vertical="center" wrapText="1"/>
    </xf>
    <xf numFmtId="0" fontId="16" fillId="40" borderId="26" xfId="7" applyFont="1" applyBorder="1" applyAlignment="1">
      <alignment horizontal="left" vertical="center" wrapText="1"/>
    </xf>
    <xf numFmtId="0" fontId="16" fillId="40" borderId="26" xfId="7" applyFont="1" applyBorder="1" applyAlignment="1">
      <alignment horizontal="center" vertical="center" wrapText="1"/>
    </xf>
    <xf numFmtId="0" fontId="16" fillId="40" borderId="27" xfId="7" applyFont="1" applyBorder="1" applyAlignment="1">
      <alignment horizontal="left" vertical="top" wrapText="1"/>
    </xf>
    <xf numFmtId="0" fontId="18" fillId="40" borderId="28" xfId="7" applyFont="1" applyBorder="1" applyAlignment="1">
      <alignment horizontal="left" vertical="top" wrapText="1"/>
    </xf>
    <xf numFmtId="0" fontId="19" fillId="40" borderId="29" xfId="7" applyFont="1" applyBorder="1" applyAlignment="1">
      <alignment horizontal="right" vertical="top" wrapText="1"/>
    </xf>
    <xf numFmtId="3" fontId="18" fillId="40" borderId="28" xfId="7" applyNumberFormat="1" applyFont="1" applyBorder="1" applyAlignment="1">
      <alignment horizontal="right" vertical="top" wrapText="1"/>
    </xf>
    <xf numFmtId="166" fontId="18" fillId="40" borderId="29" xfId="7" applyNumberFormat="1" applyFont="1" applyBorder="1" applyAlignment="1">
      <alignment horizontal="right" vertical="top" wrapText="1"/>
    </xf>
    <xf numFmtId="167" fontId="18" fillId="40" borderId="28" xfId="7" applyNumberFormat="1" applyFont="1" applyBorder="1" applyAlignment="1">
      <alignment horizontal="right" vertical="top" wrapText="1"/>
    </xf>
    <xf numFmtId="168" fontId="18" fillId="40" borderId="29" xfId="7" applyNumberFormat="1" applyFont="1" applyBorder="1" applyAlignment="1">
      <alignment horizontal="right" vertical="top" wrapText="1"/>
    </xf>
    <xf numFmtId="166" fontId="16" fillId="40" borderId="30" xfId="7" applyNumberFormat="1" applyFont="1" applyBorder="1" applyAlignment="1">
      <alignment horizontal="right" vertical="top" wrapText="1"/>
    </xf>
    <xf numFmtId="167" fontId="16" fillId="40" borderId="31" xfId="7" applyNumberFormat="1" applyFont="1" applyBorder="1" applyAlignment="1">
      <alignment horizontal="right" vertical="top" wrapText="1"/>
    </xf>
    <xf numFmtId="0" fontId="16" fillId="40" borderId="31" xfId="7" applyFont="1" applyBorder="1" applyAlignment="1">
      <alignment horizontal="right" vertical="top" wrapText="1"/>
    </xf>
    <xf numFmtId="0" fontId="16" fillId="40" borderId="32" xfId="7" applyFont="1" applyBorder="1" applyAlignment="1">
      <alignment horizontal="left" vertical="top" wrapText="1"/>
    </xf>
    <xf numFmtId="0" fontId="18" fillId="40" borderId="31" xfId="7" applyFont="1" applyBorder="1" applyAlignment="1">
      <alignment horizontal="left" vertical="top" wrapText="1"/>
    </xf>
    <xf numFmtId="0" fontId="18" fillId="40" borderId="33" xfId="7" applyFont="1" applyBorder="1" applyAlignment="1">
      <alignment horizontal="left" vertical="top" wrapText="1"/>
    </xf>
    <xf numFmtId="0" fontId="16" fillId="40" borderId="34" xfId="7" applyFont="1" applyBorder="1" applyAlignment="1">
      <alignment horizontal="right" vertical="top" wrapText="1"/>
    </xf>
    <xf numFmtId="0" fontId="16" fillId="40" borderId="35" xfId="7" applyFont="1" applyBorder="1" applyAlignment="1">
      <alignment horizontal="left" vertical="top" wrapText="1"/>
    </xf>
    <xf numFmtId="0" fontId="18" fillId="40" borderId="36" xfId="7" applyFont="1" applyBorder="1" applyAlignment="1">
      <alignment horizontal="left" vertical="top" wrapText="1"/>
    </xf>
    <xf numFmtId="166" fontId="16" fillId="40" borderId="37" xfId="7" applyNumberFormat="1" applyFont="1" applyBorder="1" applyAlignment="1">
      <alignment horizontal="right" vertical="top" wrapText="1"/>
    </xf>
    <xf numFmtId="167" fontId="16" fillId="40" borderId="38" xfId="7" applyNumberFormat="1" applyFont="1" applyBorder="1" applyAlignment="1">
      <alignment horizontal="right" vertical="top" wrapText="1"/>
    </xf>
    <xf numFmtId="0" fontId="16" fillId="40" borderId="39" xfId="7" applyFont="1" applyBorder="1" applyAlignment="1">
      <alignment horizontal="right" vertical="top" wrapText="1"/>
    </xf>
    <xf numFmtId="0" fontId="16" fillId="40" borderId="40" xfId="7" applyFont="1" applyBorder="1" applyAlignment="1">
      <alignment horizontal="right" vertical="top" wrapText="1"/>
    </xf>
    <xf numFmtId="0" fontId="17" fillId="0" borderId="0" xfId="0" applyFont="1" applyAlignment="1">
      <alignment horizontal="left" vertical="top" wrapText="1"/>
    </xf>
    <xf numFmtId="3" fontId="18" fillId="0" borderId="28" xfId="0" applyNumberFormat="1" applyFont="1" applyBorder="1" applyAlignment="1">
      <alignment horizontal="right" vertical="top" wrapText="1"/>
    </xf>
    <xf numFmtId="0" fontId="8" fillId="40" borderId="0" xfId="0" applyFont="1" applyFill="1"/>
    <xf numFmtId="0" fontId="20" fillId="0" borderId="0" xfId="0" applyFont="1" applyAlignment="1">
      <alignment vertical="top"/>
    </xf>
    <xf numFmtId="0" fontId="8" fillId="40" borderId="20" xfId="0" applyFont="1" applyFill="1" applyBorder="1" applyAlignment="1">
      <alignment wrapText="1"/>
    </xf>
    <xf numFmtId="0" fontId="21" fillId="0" borderId="20" xfId="0" applyFont="1" applyBorder="1" applyAlignment="1">
      <alignment horizontal="right"/>
    </xf>
    <xf numFmtId="0" fontId="0" fillId="0" borderId="41" xfId="0" applyBorder="1"/>
    <xf numFmtId="0" fontId="0" fillId="0" borderId="42" xfId="0" applyBorder="1"/>
    <xf numFmtId="0" fontId="0" fillId="0" borderId="43" xfId="0" applyBorder="1"/>
    <xf numFmtId="4" fontId="22" fillId="40" borderId="20" xfId="0" applyNumberFormat="1" applyFont="1" applyFill="1" applyBorder="1" applyAlignment="1">
      <alignment vertical="top" wrapText="1"/>
    </xf>
    <xf numFmtId="0" fontId="0" fillId="0" borderId="20" xfId="0" applyBorder="1"/>
    <xf numFmtId="3" fontId="0" fillId="0" borderId="20" xfId="0" applyNumberFormat="1" applyBorder="1"/>
    <xf numFmtId="166" fontId="0" fillId="0" borderId="20" xfId="0" applyNumberFormat="1" applyBorder="1"/>
    <xf numFmtId="4" fontId="0" fillId="0" borderId="20" xfId="0" applyNumberFormat="1" applyBorder="1"/>
    <xf numFmtId="3" fontId="0" fillId="0" borderId="5" xfId="0" applyNumberFormat="1" applyBorder="1"/>
    <xf numFmtId="166" fontId="0" fillId="0" borderId="5" xfId="0" applyNumberFormat="1" applyBorder="1"/>
    <xf numFmtId="4" fontId="0" fillId="0" borderId="5" xfId="0" applyNumberFormat="1" applyBorder="1"/>
    <xf numFmtId="0" fontId="7" fillId="40" borderId="5" xfId="8" applyAlignment="1">
      <alignment vertical="top" wrapText="1"/>
    </xf>
    <xf numFmtId="0" fontId="0" fillId="40" borderId="5" xfId="0" applyFill="1" applyBorder="1"/>
    <xf numFmtId="4" fontId="0" fillId="0" borderId="20" xfId="0" applyNumberFormat="1" applyBorder="1" applyAlignment="1">
      <alignment horizontal="right"/>
    </xf>
    <xf numFmtId="172" fontId="0" fillId="0" borderId="0" xfId="0" applyNumberFormat="1"/>
    <xf numFmtId="0" fontId="8" fillId="0" borderId="0" xfId="0" applyFont="1"/>
    <xf numFmtId="164" fontId="10" fillId="40" borderId="0" xfId="1" applyNumberFormat="1" applyFont="1" applyFill="1"/>
    <xf numFmtId="173" fontId="10" fillId="0" borderId="0" xfId="0" applyNumberFormat="1" applyFont="1"/>
    <xf numFmtId="173" fontId="14" fillId="0" borderId="0" xfId="0" applyNumberFormat="1" applyFont="1"/>
    <xf numFmtId="0" fontId="8" fillId="0" borderId="20" xfId="0" applyFont="1" applyBorder="1" applyAlignment="1">
      <alignment wrapText="1"/>
    </xf>
    <xf numFmtId="4" fontId="22" fillId="0" borderId="20" xfId="0" applyNumberFormat="1" applyFont="1" applyBorder="1" applyAlignment="1">
      <alignment vertical="top" wrapText="1"/>
    </xf>
    <xf numFmtId="4" fontId="0" fillId="0" borderId="44" xfId="0" applyNumberFormat="1" applyBorder="1" applyAlignment="1">
      <alignment horizontal="right"/>
    </xf>
    <xf numFmtId="4" fontId="0" fillId="0" borderId="45" xfId="0" applyNumberFormat="1" applyBorder="1" applyAlignment="1">
      <alignment horizontal="right"/>
    </xf>
    <xf numFmtId="164" fontId="10" fillId="0" borderId="0" xfId="1" applyNumberFormat="1" applyFont="1"/>
    <xf numFmtId="3" fontId="11" fillId="40" borderId="20" xfId="1" applyNumberFormat="1" applyFont="1" applyFill="1" applyBorder="1" applyAlignment="1">
      <alignment horizontal="center"/>
    </xf>
    <xf numFmtId="164" fontId="10" fillId="0" borderId="0" xfId="1" applyNumberFormat="1" applyFont="1" applyFill="1"/>
    <xf numFmtId="4" fontId="0" fillId="0" borderId="5" xfId="0" applyNumberFormat="1" applyBorder="1" applyAlignment="1">
      <alignment horizontal="right"/>
    </xf>
    <xf numFmtId="3" fontId="11" fillId="40" borderId="20" xfId="1" applyNumberFormat="1" applyFont="1" applyFill="1" applyBorder="1" applyAlignment="1"/>
    <xf numFmtId="4" fontId="0" fillId="40" borderId="20" xfId="0" applyNumberFormat="1" applyFill="1" applyBorder="1" applyAlignment="1">
      <alignment horizontal="right"/>
    </xf>
    <xf numFmtId="174" fontId="0" fillId="0" borderId="0" xfId="0" applyNumberFormat="1"/>
    <xf numFmtId="4" fontId="23" fillId="0" borderId="20" xfId="0" applyNumberFormat="1" applyFont="1" applyBorder="1" applyAlignment="1">
      <alignment horizontal="left" vertical="center"/>
    </xf>
    <xf numFmtId="165" fontId="5" fillId="0" borderId="20" xfId="1" applyFont="1" applyFill="1" applyBorder="1" applyAlignment="1">
      <alignment horizontal="right" vertical="top" wrapText="1"/>
    </xf>
    <xf numFmtId="168" fontId="24" fillId="0" borderId="20" xfId="9" applyNumberFormat="1" applyFill="1" applyBorder="1" applyAlignment="1">
      <alignment horizontal="right" vertical="top" wrapText="1"/>
    </xf>
    <xf numFmtId="0" fontId="2" fillId="9" borderId="20" xfId="0" applyFont="1" applyFill="1" applyBorder="1" applyAlignment="1">
      <alignment horizontal="left" vertical="center" wrapText="1"/>
    </xf>
    <xf numFmtId="0" fontId="2" fillId="10" borderId="20" xfId="0" applyFont="1" applyFill="1" applyBorder="1" applyAlignment="1">
      <alignment horizontal="left" vertical="center" wrapText="1"/>
    </xf>
    <xf numFmtId="0" fontId="2" fillId="11" borderId="20" xfId="0" applyFont="1" applyFill="1" applyBorder="1" applyAlignment="1">
      <alignment horizontal="center" vertical="center" wrapText="1"/>
    </xf>
    <xf numFmtId="0" fontId="2" fillId="0" borderId="20" xfId="0" applyFont="1" applyBorder="1" applyAlignment="1">
      <alignment horizontal="center" vertical="center" wrapText="1"/>
    </xf>
    <xf numFmtId="0" fontId="2" fillId="13" borderId="20" xfId="0" applyFont="1" applyFill="1" applyBorder="1" applyAlignment="1">
      <alignment horizontal="left" vertical="top" wrapText="1"/>
    </xf>
    <xf numFmtId="0" fontId="1" fillId="14" borderId="20" xfId="0" applyFont="1" applyFill="1" applyBorder="1" applyAlignment="1">
      <alignment horizontal="left" vertical="top" wrapText="1"/>
    </xf>
    <xf numFmtId="0" fontId="5" fillId="15" borderId="20" xfId="0" applyFont="1" applyFill="1" applyBorder="1" applyAlignment="1">
      <alignment horizontal="right" vertical="top" wrapText="1"/>
    </xf>
    <xf numFmtId="0" fontId="0" fillId="4" borderId="20" xfId="0" applyFill="1" applyBorder="1" applyAlignment="1" applyProtection="1">
      <alignment wrapText="1"/>
      <protection locked="0"/>
    </xf>
    <xf numFmtId="0" fontId="1" fillId="17" borderId="20" xfId="0" applyFont="1" applyFill="1" applyBorder="1" applyAlignment="1">
      <alignment horizontal="left" vertical="top" wrapText="1"/>
    </xf>
    <xf numFmtId="3" fontId="1" fillId="18" borderId="20" xfId="0" applyNumberFormat="1" applyFont="1" applyFill="1" applyBorder="1" applyAlignment="1">
      <alignment horizontal="right" vertical="top" wrapText="1"/>
    </xf>
    <xf numFmtId="166" fontId="1" fillId="19" borderId="20" xfId="0" applyNumberFormat="1" applyFont="1" applyFill="1" applyBorder="1" applyAlignment="1">
      <alignment horizontal="right" vertical="top" wrapText="1"/>
    </xf>
    <xf numFmtId="167" fontId="1" fillId="20" borderId="20" xfId="0" applyNumberFormat="1" applyFont="1" applyFill="1" applyBorder="1" applyAlignment="1">
      <alignment horizontal="right" vertical="top" wrapText="1"/>
    </xf>
    <xf numFmtId="0" fontId="1" fillId="22" borderId="20" xfId="0" applyFont="1" applyFill="1" applyBorder="1" applyAlignment="1">
      <alignment horizontal="right" vertical="top" wrapText="1"/>
    </xf>
    <xf numFmtId="0" fontId="2" fillId="23" borderId="20" xfId="0" applyFont="1" applyFill="1" applyBorder="1" applyAlignment="1">
      <alignment horizontal="left" vertical="top" wrapText="1"/>
    </xf>
    <xf numFmtId="0" fontId="1" fillId="3" borderId="20" xfId="0" applyFont="1" applyFill="1" applyBorder="1" applyAlignment="1">
      <alignment horizontal="left" vertical="top" wrapText="1"/>
    </xf>
    <xf numFmtId="166" fontId="2" fillId="24" borderId="20" xfId="0" applyNumberFormat="1" applyFont="1" applyFill="1" applyBorder="1" applyAlignment="1">
      <alignment horizontal="right" vertical="top" wrapText="1"/>
    </xf>
    <xf numFmtId="167" fontId="2" fillId="25" borderId="20" xfId="0" applyNumberFormat="1" applyFont="1" applyFill="1" applyBorder="1" applyAlignment="1">
      <alignment horizontal="right" vertical="top" wrapText="1"/>
    </xf>
    <xf numFmtId="0" fontId="2" fillId="26" borderId="20" xfId="0" applyFont="1" applyFill="1" applyBorder="1" applyAlignment="1">
      <alignment horizontal="right" vertical="top" wrapText="1"/>
    </xf>
    <xf numFmtId="0" fontId="1" fillId="27" borderId="20" xfId="0" applyFont="1" applyFill="1" applyBorder="1" applyAlignment="1">
      <alignment horizontal="left" vertical="top" wrapText="1"/>
    </xf>
    <xf numFmtId="168" fontId="1" fillId="21" borderId="20" xfId="0" applyNumberFormat="1" applyFont="1" applyFill="1" applyBorder="1" applyAlignment="1">
      <alignment horizontal="right" vertical="top" wrapText="1"/>
    </xf>
    <xf numFmtId="166" fontId="2" fillId="28" borderId="20" xfId="0" applyNumberFormat="1" applyFont="1" applyFill="1" applyBorder="1" applyAlignment="1">
      <alignment horizontal="right" vertical="top" wrapText="1"/>
    </xf>
    <xf numFmtId="0" fontId="2" fillId="29" borderId="20" xfId="0" applyFont="1" applyFill="1" applyBorder="1" applyAlignment="1">
      <alignment horizontal="left" vertical="top" wrapText="1"/>
    </xf>
    <xf numFmtId="0" fontId="1" fillId="30" borderId="20" xfId="0" applyFont="1" applyFill="1" applyBorder="1" applyAlignment="1">
      <alignment horizontal="left" vertical="top" wrapText="1"/>
    </xf>
    <xf numFmtId="166" fontId="2" fillId="31" borderId="20" xfId="0" applyNumberFormat="1" applyFont="1" applyFill="1" applyBorder="1" applyAlignment="1">
      <alignment horizontal="right" vertical="top" wrapText="1"/>
    </xf>
    <xf numFmtId="168" fontId="2" fillId="32" borderId="20" xfId="0" applyNumberFormat="1" applyFont="1" applyFill="1" applyBorder="1" applyAlignment="1">
      <alignment horizontal="right" vertical="top" wrapText="1"/>
    </xf>
    <xf numFmtId="0" fontId="2" fillId="33" borderId="20" xfId="0" applyFont="1" applyFill="1" applyBorder="1" applyAlignment="1">
      <alignment horizontal="right" vertical="top" wrapText="1"/>
    </xf>
    <xf numFmtId="170" fontId="10" fillId="0" borderId="0" xfId="1" applyNumberFormat="1" applyFont="1" applyAlignment="1">
      <alignment horizontal="center" wrapText="1"/>
    </xf>
    <xf numFmtId="0" fontId="2" fillId="5" borderId="2" xfId="0" applyFont="1" applyFill="1" applyBorder="1" applyAlignment="1">
      <alignment horizontal="left" vertical="top" wrapText="1"/>
    </xf>
    <xf numFmtId="0" fontId="10" fillId="0" borderId="0" xfId="0" applyFont="1" applyAlignment="1">
      <alignment horizontal="left" wrapText="1"/>
    </xf>
    <xf numFmtId="0" fontId="2" fillId="23" borderId="9" xfId="0" applyFont="1" applyFill="1" applyBorder="1" applyAlignment="1">
      <alignment horizontal="left" vertical="top" wrapText="1"/>
    </xf>
    <xf numFmtId="0" fontId="2" fillId="13" borderId="6" xfId="0" applyFont="1" applyFill="1" applyBorder="1" applyAlignment="1">
      <alignment horizontal="left" vertical="top" wrapText="1"/>
    </xf>
    <xf numFmtId="0" fontId="1" fillId="17" borderId="6" xfId="0" applyFont="1" applyFill="1" applyBorder="1" applyAlignment="1">
      <alignment horizontal="left" vertical="top" wrapText="1"/>
    </xf>
    <xf numFmtId="0" fontId="2" fillId="29" borderId="12" xfId="0" applyFont="1" applyFill="1" applyBorder="1" applyAlignment="1">
      <alignment horizontal="left" vertical="top" wrapText="1"/>
    </xf>
    <xf numFmtId="0" fontId="1" fillId="7" borderId="2" xfId="0" applyFont="1" applyFill="1" applyBorder="1" applyAlignment="1">
      <alignment horizontal="left" vertical="top" wrapText="1"/>
    </xf>
    <xf numFmtId="0" fontId="1" fillId="3" borderId="1" xfId="0" applyFont="1" applyFill="1" applyBorder="1" applyAlignment="1">
      <alignment horizontal="left" vertical="top" wrapText="1"/>
    </xf>
    <xf numFmtId="0" fontId="2" fillId="35" borderId="1" xfId="0" applyFont="1" applyFill="1" applyBorder="1" applyAlignment="1">
      <alignment horizontal="left" vertical="center" wrapText="1"/>
    </xf>
    <xf numFmtId="0" fontId="2" fillId="6" borderId="2" xfId="0" applyFont="1" applyFill="1" applyBorder="1" applyAlignment="1">
      <alignment horizontal="center"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3" fontId="11" fillId="40" borderId="41" xfId="1" applyNumberFormat="1" applyFont="1" applyFill="1" applyBorder="1" applyAlignment="1">
      <alignment horizontal="center"/>
    </xf>
    <xf numFmtId="3" fontId="11" fillId="40" borderId="42" xfId="1" applyNumberFormat="1" applyFont="1" applyFill="1" applyBorder="1" applyAlignment="1">
      <alignment horizontal="center"/>
    </xf>
    <xf numFmtId="3" fontId="11" fillId="40" borderId="43" xfId="1" applyNumberFormat="1" applyFont="1" applyFill="1" applyBorder="1" applyAlignment="1">
      <alignment horizontal="center"/>
    </xf>
    <xf numFmtId="4" fontId="0" fillId="0" borderId="44" xfId="0" applyNumberFormat="1" applyBorder="1" applyAlignment="1">
      <alignment horizontal="right"/>
    </xf>
    <xf numFmtId="4" fontId="0" fillId="0" borderId="46" xfId="0" applyNumberFormat="1" applyBorder="1" applyAlignment="1">
      <alignment horizontal="right"/>
    </xf>
    <xf numFmtId="4" fontId="0" fillId="0" borderId="45" xfId="0" applyNumberFormat="1" applyBorder="1" applyAlignment="1">
      <alignment horizontal="right"/>
    </xf>
    <xf numFmtId="0" fontId="10" fillId="0" borderId="0" xfId="0" applyFont="1" applyAlignment="1">
      <alignment vertical="top" wrapText="1"/>
    </xf>
  </cellXfs>
  <cellStyles count="10">
    <cellStyle name="Comma" xfId="1" builtinId="3"/>
    <cellStyle name="Comma 2" xfId="2" xr:uid="{6642BE1B-C77E-4BDC-BF34-E0E7A61EE87E}"/>
    <cellStyle name="Comma 2 2" xfId="5" xr:uid="{0BAAFF72-3668-46A9-B306-49F38867D0DD}"/>
    <cellStyle name="Hyperlink" xfId="9" builtinId="8"/>
    <cellStyle name="Normal" xfId="0" builtinId="0"/>
    <cellStyle name="Normal 2" xfId="6" xr:uid="{8DD6C0C9-EA96-441F-A26E-DE20CDCE70FC}"/>
    <cellStyle name="Normal 2 2" xfId="4" xr:uid="{230E0FD4-8D5C-4F51-A138-80A65F4DB7AE}"/>
    <cellStyle name="Normal 3 2 2" xfId="8" xr:uid="{AD1474C3-B08A-4C0F-8C97-5579CAAA4D73}"/>
    <cellStyle name="Normal 4" xfId="7" xr:uid="{1317D73B-B610-43E1-B004-1DB14FDB7B87}"/>
    <cellStyle name="Style 1" xfId="3" xr:uid="{AB32BA9E-1156-472E-BAA7-7E3D1603665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g"/></Relationships>
</file>

<file path=xl/drawings/_rels/drawing6.xml.rels><?xml version="1.0" encoding="UTF-8" standalone="yes"?>
<Relationships xmlns="http://schemas.openxmlformats.org/package/2006/relationships"><Relationship Id="rId1" Type="http://schemas.openxmlformats.org/officeDocument/2006/relationships/image" Target="../media/image10.jpg"/></Relationships>
</file>

<file path=xl/drawings/_rels/drawing7.xml.rels><?xml version="1.0" encoding="UTF-8" standalone="yes"?>
<Relationships xmlns="http://schemas.openxmlformats.org/package/2006/relationships"><Relationship Id="rId1" Type="http://schemas.openxmlformats.org/officeDocument/2006/relationships/image" Target="../media/image1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2.jp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5.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6.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7.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8.jpg"/></Relationships>
</file>

<file path=xl/drawings/_rels/drawing15.xml.rels><?xml version="1.0" encoding="UTF-8" standalone="yes"?>
<Relationships xmlns="http://schemas.openxmlformats.org/package/2006/relationships"><Relationship Id="rId1" Type="http://schemas.openxmlformats.org/officeDocument/2006/relationships/image" Target="../media/image19.jpg"/></Relationships>
</file>

<file path=xl/drawings/_rels/drawing16.xml.rels><?xml version="1.0" encoding="UTF-8" standalone="yes"?>
<Relationships xmlns="http://schemas.openxmlformats.org/package/2006/relationships"><Relationship Id="rId1" Type="http://schemas.openxmlformats.org/officeDocument/2006/relationships/image" Target="../media/image20.jpg"/></Relationships>
</file>

<file path=xl/drawings/_rels/drawing17.xml.rels><?xml version="1.0" encoding="UTF-8" standalone="yes"?>
<Relationships xmlns="http://schemas.openxmlformats.org/package/2006/relationships"><Relationship Id="rId1" Type="http://schemas.openxmlformats.org/officeDocument/2006/relationships/image" Target="../media/image21.jpg"/></Relationships>
</file>

<file path=xl/drawings/_rels/drawing18.xml.rels><?xml version="1.0" encoding="UTF-8" standalone="yes"?>
<Relationships xmlns="http://schemas.openxmlformats.org/package/2006/relationships"><Relationship Id="rId1" Type="http://schemas.openxmlformats.org/officeDocument/2006/relationships/image" Target="../media/image22.jpg"/></Relationships>
</file>

<file path=xl/drawings/_rels/drawing19.xml.rels><?xml version="1.0" encoding="UTF-8" standalone="yes"?>
<Relationships xmlns="http://schemas.openxmlformats.org/package/2006/relationships"><Relationship Id="rId1" Type="http://schemas.openxmlformats.org/officeDocument/2006/relationships/image" Target="../media/image23.jpg"/></Relationships>
</file>

<file path=xl/drawings/_rels/drawing20.xml.rels><?xml version="1.0" encoding="UTF-8" standalone="yes"?>
<Relationships xmlns="http://schemas.openxmlformats.org/package/2006/relationships"><Relationship Id="rId1" Type="http://schemas.openxmlformats.org/officeDocument/2006/relationships/image" Target="../media/image24.jpg"/></Relationships>
</file>

<file path=xl/drawings/_rels/drawing21.xml.rels><?xml version="1.0" encoding="UTF-8" standalone="yes"?>
<Relationships xmlns="http://schemas.openxmlformats.org/package/2006/relationships"><Relationship Id="rId1" Type="http://schemas.openxmlformats.org/officeDocument/2006/relationships/image" Target="../media/image25.jpg"/></Relationships>
</file>

<file path=xl/drawings/_rels/drawing22.xml.rels><?xml version="1.0" encoding="UTF-8" standalone="yes"?>
<Relationships xmlns="http://schemas.openxmlformats.org/package/2006/relationships"><Relationship Id="rId1" Type="http://schemas.openxmlformats.org/officeDocument/2006/relationships/image" Target="../media/image26.jpg"/></Relationships>
</file>

<file path=xl/drawings/_rels/drawing23.xml.rels><?xml version="1.0" encoding="UTF-8" standalone="yes"?>
<Relationships xmlns="http://schemas.openxmlformats.org/package/2006/relationships"><Relationship Id="rId1" Type="http://schemas.openxmlformats.org/officeDocument/2006/relationships/image" Target="../media/image27.jpg"/></Relationships>
</file>

<file path=xl/drawings/_rels/drawing24.xml.rels><?xml version="1.0" encoding="UTF-8" standalone="yes"?>
<Relationships xmlns="http://schemas.openxmlformats.org/package/2006/relationships"><Relationship Id="rId1" Type="http://schemas.openxmlformats.org/officeDocument/2006/relationships/image" Target="../media/image28.jpg"/></Relationships>
</file>

<file path=xl/drawings/_rels/drawing25.xml.rels><?xml version="1.0" encoding="UTF-8" standalone="yes"?>
<Relationships xmlns="http://schemas.openxmlformats.org/package/2006/relationships"><Relationship Id="rId1" Type="http://schemas.openxmlformats.org/officeDocument/2006/relationships/image" Target="../media/image29.jpg"/></Relationships>
</file>

<file path=xl/drawings/_rels/drawing26.xml.rels><?xml version="1.0" encoding="UTF-8" standalone="yes"?>
<Relationships xmlns="http://schemas.openxmlformats.org/package/2006/relationships"><Relationship Id="rId1" Type="http://schemas.openxmlformats.org/officeDocument/2006/relationships/image" Target="../media/image30.jpg"/></Relationships>
</file>

<file path=xl/drawings/_rels/drawing27.xml.rels><?xml version="1.0" encoding="UTF-8" standalone="yes"?>
<Relationships xmlns="http://schemas.openxmlformats.org/package/2006/relationships"><Relationship Id="rId1" Type="http://schemas.openxmlformats.org/officeDocument/2006/relationships/image" Target="../media/image31.jpg"/></Relationships>
</file>

<file path=xl/drawings/_rels/drawing28.xml.rels><?xml version="1.0" encoding="UTF-8" standalone="yes"?>
<Relationships xmlns="http://schemas.openxmlformats.org/package/2006/relationships"><Relationship Id="rId1" Type="http://schemas.openxmlformats.org/officeDocument/2006/relationships/image" Target="../media/image32.jpg"/></Relationships>
</file>

<file path=xl/drawings/_rels/drawing29.xml.rels><?xml version="1.0" encoding="UTF-8" standalone="yes"?>
<Relationships xmlns="http://schemas.openxmlformats.org/package/2006/relationships"><Relationship Id="rId1" Type="http://schemas.openxmlformats.org/officeDocument/2006/relationships/image" Target="../media/image33.jpg"/></Relationships>
</file>

<file path=xl/drawings/_rels/drawing30.xml.rels><?xml version="1.0" encoding="UTF-8" standalone="yes"?>
<Relationships xmlns="http://schemas.openxmlformats.org/package/2006/relationships"><Relationship Id="rId1" Type="http://schemas.openxmlformats.org/officeDocument/2006/relationships/image" Target="../media/image34.jpg"/></Relationships>
</file>

<file path=xl/drawings/_rels/drawing31.xml.rels><?xml version="1.0" encoding="UTF-8" standalone="yes"?>
<Relationships xmlns="http://schemas.openxmlformats.org/package/2006/relationships"><Relationship Id="rId1" Type="http://schemas.openxmlformats.org/officeDocument/2006/relationships/image" Target="../media/image35.jpg"/></Relationships>
</file>

<file path=xl/drawings/_rels/drawing32.xml.rels><?xml version="1.0" encoding="UTF-8" standalone="yes"?>
<Relationships xmlns="http://schemas.openxmlformats.org/package/2006/relationships"><Relationship Id="rId1" Type="http://schemas.openxmlformats.org/officeDocument/2006/relationships/image" Target="../media/image36.jpg"/></Relationships>
</file>

<file path=xl/drawings/_rels/drawing33.xml.rels><?xml version="1.0" encoding="UTF-8" standalone="yes"?>
<Relationships xmlns="http://schemas.openxmlformats.org/package/2006/relationships"><Relationship Id="rId1" Type="http://schemas.openxmlformats.org/officeDocument/2006/relationships/image" Target="../media/image37.jpg"/></Relationships>
</file>

<file path=xl/drawings/_rels/drawing34.xml.rels><?xml version="1.0" encoding="UTF-8" standalone="yes"?>
<Relationships xmlns="http://schemas.openxmlformats.org/package/2006/relationships"><Relationship Id="rId1" Type="http://schemas.openxmlformats.org/officeDocument/2006/relationships/image" Target="../media/image38.jpg"/></Relationships>
</file>

<file path=xl/drawings/_rels/drawing35.xml.rels><?xml version="1.0" encoding="UTF-8" standalone="yes"?>
<Relationships xmlns="http://schemas.openxmlformats.org/package/2006/relationships"><Relationship Id="rId1" Type="http://schemas.openxmlformats.org/officeDocument/2006/relationships/image" Target="../media/image39.jpg"/></Relationships>
</file>

<file path=xl/drawings/_rels/drawing36.xml.rels><?xml version="1.0" encoding="UTF-8" standalone="yes"?>
<Relationships xmlns="http://schemas.openxmlformats.org/package/2006/relationships"><Relationship Id="rId1" Type="http://schemas.openxmlformats.org/officeDocument/2006/relationships/image" Target="../media/image40.jpg"/></Relationships>
</file>

<file path=xl/drawings/_rels/drawing37.xml.rels><?xml version="1.0" encoding="UTF-8" standalone="yes"?>
<Relationships xmlns="http://schemas.openxmlformats.org/package/2006/relationships"><Relationship Id="rId2" Type="http://schemas.openxmlformats.org/officeDocument/2006/relationships/image" Target="../media/image42.png"/><Relationship Id="rId1" Type="http://schemas.openxmlformats.org/officeDocument/2006/relationships/image" Target="../media/image41.jpg"/></Relationships>
</file>

<file path=xl/drawings/_rels/drawing38.xml.rels><?xml version="1.0" encoding="UTF-8" standalone="yes"?>
<Relationships xmlns="http://schemas.openxmlformats.org/package/2006/relationships"><Relationship Id="rId2" Type="http://schemas.openxmlformats.org/officeDocument/2006/relationships/image" Target="../media/image44.png"/><Relationship Id="rId1" Type="http://schemas.openxmlformats.org/officeDocument/2006/relationships/image" Target="../media/image43.jpg"/></Relationships>
</file>

<file path=xl/drawings/_rels/drawing39.xml.rels><?xml version="1.0" encoding="UTF-8" standalone="yes"?>
<Relationships xmlns="http://schemas.openxmlformats.org/package/2006/relationships"><Relationship Id="rId2" Type="http://schemas.openxmlformats.org/officeDocument/2006/relationships/image" Target="../media/image46.jpg"/><Relationship Id="rId1" Type="http://schemas.openxmlformats.org/officeDocument/2006/relationships/image" Target="../media/image45.jpg"/></Relationships>
</file>

<file path=xl/drawings/_rels/drawing40.xml.rels><?xml version="1.0" encoding="UTF-8" standalone="yes"?>
<Relationships xmlns="http://schemas.openxmlformats.org/package/2006/relationships"><Relationship Id="rId1" Type="http://schemas.openxmlformats.org/officeDocument/2006/relationships/image" Target="../media/image47.jpg"/></Relationships>
</file>

<file path=xl/drawings/_rels/drawing41.xml.rels><?xml version="1.0" encoding="UTF-8" standalone="yes"?>
<Relationships xmlns="http://schemas.openxmlformats.org/package/2006/relationships"><Relationship Id="rId2" Type="http://schemas.openxmlformats.org/officeDocument/2006/relationships/image" Target="../media/image49.png"/><Relationship Id="rId1" Type="http://schemas.openxmlformats.org/officeDocument/2006/relationships/image" Target="../media/image48.jpg"/></Relationships>
</file>

<file path=xl/drawings/_rels/drawing42.xml.rels><?xml version="1.0" encoding="UTF-8" standalone="yes"?>
<Relationships xmlns="http://schemas.openxmlformats.org/package/2006/relationships"><Relationship Id="rId2" Type="http://schemas.openxmlformats.org/officeDocument/2006/relationships/image" Target="../media/image51.jpg"/><Relationship Id="rId1" Type="http://schemas.openxmlformats.org/officeDocument/2006/relationships/image" Target="../media/image50.jpg"/></Relationships>
</file>

<file path=xl/drawings/_rels/drawing43.xml.rels><?xml version="1.0" encoding="UTF-8" standalone="yes"?>
<Relationships xmlns="http://schemas.openxmlformats.org/package/2006/relationships"><Relationship Id="rId1" Type="http://schemas.openxmlformats.org/officeDocument/2006/relationships/image" Target="../media/image52.jpg"/></Relationships>
</file>

<file path=xl/drawings/_rels/drawing44.xml.rels><?xml version="1.0" encoding="UTF-8" standalone="yes"?>
<Relationships xmlns="http://schemas.openxmlformats.org/package/2006/relationships"><Relationship Id="rId2" Type="http://schemas.openxmlformats.org/officeDocument/2006/relationships/image" Target="../media/image54.png"/><Relationship Id="rId1" Type="http://schemas.openxmlformats.org/officeDocument/2006/relationships/image" Target="../media/image53.jpg"/></Relationships>
</file>

<file path=xl/drawings/_rels/drawing4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5.jpg"/></Relationships>
</file>

<file path=xl/drawings/_rels/drawing46.xml.rels><?xml version="1.0" encoding="UTF-8" standalone="yes"?>
<Relationships xmlns="http://schemas.openxmlformats.org/package/2006/relationships"><Relationship Id="rId1" Type="http://schemas.openxmlformats.org/officeDocument/2006/relationships/image" Target="../media/image56.jpg"/></Relationships>
</file>

<file path=xl/drawings/_rels/drawing47.xml.rels><?xml version="1.0" encoding="UTF-8" standalone="yes"?>
<Relationships xmlns="http://schemas.openxmlformats.org/package/2006/relationships"><Relationship Id="rId1" Type="http://schemas.openxmlformats.org/officeDocument/2006/relationships/image" Target="../media/image57.jpg"/></Relationships>
</file>

<file path=xl/drawings/_rels/drawing48.xml.rels><?xml version="1.0" encoding="UTF-8" standalone="yes"?>
<Relationships xmlns="http://schemas.openxmlformats.org/package/2006/relationships"><Relationship Id="rId1" Type="http://schemas.openxmlformats.org/officeDocument/2006/relationships/image" Target="../media/image58.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126</xdr:row>
      <xdr:rowOff>0</xdr:rowOff>
    </xdr:from>
    <xdr:to>
      <xdr:col>4</xdr:col>
      <xdr:colOff>409150</xdr:colOff>
      <xdr:row>147</xdr:row>
      <xdr:rowOff>178935</xdr:rowOff>
    </xdr:to>
    <xdr:pic>
      <xdr:nvPicPr>
        <xdr:cNvPr id="3" name="Picture 2">
          <a:extLst>
            <a:ext uri="{FF2B5EF4-FFF2-40B4-BE49-F238E27FC236}">
              <a16:creationId xmlns:a16="http://schemas.microsoft.com/office/drawing/2014/main" id="{242AEE4C-7782-B7A3-8FE3-AC0D7DF531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21694588"/>
          <a:ext cx="7455408" cy="3944112"/>
        </a:xfrm>
        <a:prstGeom prst="rect">
          <a:avLst/>
        </a:prstGeom>
      </xdr:spPr>
    </xdr:pic>
    <xdr:clientData/>
  </xdr:twoCellAnchor>
  <xdr:twoCellAnchor editAs="oneCell">
    <xdr:from>
      <xdr:col>1</xdr:col>
      <xdr:colOff>0</xdr:colOff>
      <xdr:row>151</xdr:row>
      <xdr:rowOff>0</xdr:rowOff>
    </xdr:from>
    <xdr:to>
      <xdr:col>1</xdr:col>
      <xdr:colOff>3855720</xdr:colOff>
      <xdr:row>163</xdr:row>
      <xdr:rowOff>137160</xdr:rowOff>
    </xdr:to>
    <xdr:pic>
      <xdr:nvPicPr>
        <xdr:cNvPr id="4" name="Picture 3">
          <a:extLst>
            <a:ext uri="{FF2B5EF4-FFF2-40B4-BE49-F238E27FC236}">
              <a16:creationId xmlns:a16="http://schemas.microsoft.com/office/drawing/2014/main" id="{AA115444-7A83-4584-B33F-E917A09173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60223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twoCellAnchor editAs="oneCell">
    <xdr:from>
      <xdr:col>1</xdr:col>
      <xdr:colOff>0</xdr:colOff>
      <xdr:row>151</xdr:row>
      <xdr:rowOff>0</xdr:rowOff>
    </xdr:from>
    <xdr:to>
      <xdr:col>1</xdr:col>
      <xdr:colOff>3852672</xdr:colOff>
      <xdr:row>163</xdr:row>
      <xdr:rowOff>134112</xdr:rowOff>
    </xdr:to>
    <xdr:pic>
      <xdr:nvPicPr>
        <xdr:cNvPr id="5" name="Picture 4">
          <a:extLst>
            <a:ext uri="{FF2B5EF4-FFF2-40B4-BE49-F238E27FC236}">
              <a16:creationId xmlns:a16="http://schemas.microsoft.com/office/drawing/2014/main" id="{EC1AD62B-68B6-44E7-A2D2-C660C850281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20980" y="26022300"/>
          <a:ext cx="3852672" cy="23286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112</xdr:row>
      <xdr:rowOff>0</xdr:rowOff>
    </xdr:from>
    <xdr:to>
      <xdr:col>4</xdr:col>
      <xdr:colOff>490728</xdr:colOff>
      <xdr:row>129</xdr:row>
      <xdr:rowOff>85344</xdr:rowOff>
    </xdr:to>
    <xdr:pic>
      <xdr:nvPicPr>
        <xdr:cNvPr id="3" name="Picture 2">
          <a:extLst>
            <a:ext uri="{FF2B5EF4-FFF2-40B4-BE49-F238E27FC236}">
              <a16:creationId xmlns:a16="http://schemas.microsoft.com/office/drawing/2014/main" id="{D6B89403-5933-B206-6DEE-FF6B3637CB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575780"/>
          <a:ext cx="7455408" cy="3194304"/>
        </a:xfrm>
        <a:prstGeom prst="rect">
          <a:avLst/>
        </a:prstGeom>
      </xdr:spPr>
    </xdr:pic>
    <xdr:clientData/>
  </xdr:twoCellAnchor>
  <xdr:twoCellAnchor editAs="oneCell">
    <xdr:from>
      <xdr:col>1</xdr:col>
      <xdr:colOff>0</xdr:colOff>
      <xdr:row>132</xdr:row>
      <xdr:rowOff>0</xdr:rowOff>
    </xdr:from>
    <xdr:to>
      <xdr:col>1</xdr:col>
      <xdr:colOff>3855720</xdr:colOff>
      <xdr:row>144</xdr:row>
      <xdr:rowOff>137160</xdr:rowOff>
    </xdr:to>
    <xdr:pic>
      <xdr:nvPicPr>
        <xdr:cNvPr id="4" name="Picture 3">
          <a:extLst>
            <a:ext uri="{FF2B5EF4-FFF2-40B4-BE49-F238E27FC236}">
              <a16:creationId xmlns:a16="http://schemas.microsoft.com/office/drawing/2014/main" id="{1727C030-AAD1-4089-920D-54FC0DD5C4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30733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127</xdr:row>
      <xdr:rowOff>0</xdr:rowOff>
    </xdr:from>
    <xdr:to>
      <xdr:col>4</xdr:col>
      <xdr:colOff>490728</xdr:colOff>
      <xdr:row>142</xdr:row>
      <xdr:rowOff>91440</xdr:rowOff>
    </xdr:to>
    <xdr:pic>
      <xdr:nvPicPr>
        <xdr:cNvPr id="3" name="Picture 2">
          <a:extLst>
            <a:ext uri="{FF2B5EF4-FFF2-40B4-BE49-F238E27FC236}">
              <a16:creationId xmlns:a16="http://schemas.microsoft.com/office/drawing/2014/main" id="{428A2DDE-5495-6FBE-3AED-D146D912A6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1953220"/>
          <a:ext cx="7455408" cy="2834640"/>
        </a:xfrm>
        <a:prstGeom prst="rect">
          <a:avLst/>
        </a:prstGeom>
      </xdr:spPr>
    </xdr:pic>
    <xdr:clientData/>
  </xdr:twoCellAnchor>
  <xdr:twoCellAnchor editAs="oneCell">
    <xdr:from>
      <xdr:col>1</xdr:col>
      <xdr:colOff>0</xdr:colOff>
      <xdr:row>145</xdr:row>
      <xdr:rowOff>0</xdr:rowOff>
    </xdr:from>
    <xdr:to>
      <xdr:col>1</xdr:col>
      <xdr:colOff>3855720</xdr:colOff>
      <xdr:row>157</xdr:row>
      <xdr:rowOff>137160</xdr:rowOff>
    </xdr:to>
    <xdr:pic>
      <xdr:nvPicPr>
        <xdr:cNvPr id="4" name="Picture 3">
          <a:extLst>
            <a:ext uri="{FF2B5EF4-FFF2-40B4-BE49-F238E27FC236}">
              <a16:creationId xmlns:a16="http://schemas.microsoft.com/office/drawing/2014/main" id="{A20718D5-10DF-4929-B81A-1A1FE4F0ED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52222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70</xdr:row>
      <xdr:rowOff>0</xdr:rowOff>
    </xdr:from>
    <xdr:to>
      <xdr:col>4</xdr:col>
      <xdr:colOff>490728</xdr:colOff>
      <xdr:row>85</xdr:row>
      <xdr:rowOff>97536</xdr:rowOff>
    </xdr:to>
    <xdr:pic>
      <xdr:nvPicPr>
        <xdr:cNvPr id="3" name="Picture 2">
          <a:extLst>
            <a:ext uri="{FF2B5EF4-FFF2-40B4-BE49-F238E27FC236}">
              <a16:creationId xmlns:a16="http://schemas.microsoft.com/office/drawing/2014/main" id="{607F58D5-EFA4-1114-4AAE-0A9B65C23E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2420600"/>
          <a:ext cx="7455408" cy="2840736"/>
        </a:xfrm>
        <a:prstGeom prst="rect">
          <a:avLst/>
        </a:prstGeom>
      </xdr:spPr>
    </xdr:pic>
    <xdr:clientData/>
  </xdr:twoCellAnchor>
  <xdr:twoCellAnchor editAs="oneCell">
    <xdr:from>
      <xdr:col>1</xdr:col>
      <xdr:colOff>0</xdr:colOff>
      <xdr:row>88</xdr:row>
      <xdr:rowOff>0</xdr:rowOff>
    </xdr:from>
    <xdr:to>
      <xdr:col>1</xdr:col>
      <xdr:colOff>3855720</xdr:colOff>
      <xdr:row>100</xdr:row>
      <xdr:rowOff>137160</xdr:rowOff>
    </xdr:to>
    <xdr:pic>
      <xdr:nvPicPr>
        <xdr:cNvPr id="4" name="Picture 3">
          <a:extLst>
            <a:ext uri="{FF2B5EF4-FFF2-40B4-BE49-F238E27FC236}">
              <a16:creationId xmlns:a16="http://schemas.microsoft.com/office/drawing/2014/main" id="{9D43AEE2-39B3-46C6-B507-FE74701AAB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62153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69</xdr:row>
      <xdr:rowOff>0</xdr:rowOff>
    </xdr:from>
    <xdr:to>
      <xdr:col>4</xdr:col>
      <xdr:colOff>490728</xdr:colOff>
      <xdr:row>84</xdr:row>
      <xdr:rowOff>97536</xdr:rowOff>
    </xdr:to>
    <xdr:pic>
      <xdr:nvPicPr>
        <xdr:cNvPr id="3" name="Picture 2">
          <a:extLst>
            <a:ext uri="{FF2B5EF4-FFF2-40B4-BE49-F238E27FC236}">
              <a16:creationId xmlns:a16="http://schemas.microsoft.com/office/drawing/2014/main" id="{8E3C9B65-1516-E827-23AE-0C28E54887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2260580"/>
          <a:ext cx="7455408" cy="2840736"/>
        </a:xfrm>
        <a:prstGeom prst="rect">
          <a:avLst/>
        </a:prstGeom>
      </xdr:spPr>
    </xdr:pic>
    <xdr:clientData/>
  </xdr:twoCellAnchor>
  <xdr:twoCellAnchor editAs="oneCell">
    <xdr:from>
      <xdr:col>1</xdr:col>
      <xdr:colOff>0</xdr:colOff>
      <xdr:row>87</xdr:row>
      <xdr:rowOff>0</xdr:rowOff>
    </xdr:from>
    <xdr:to>
      <xdr:col>1</xdr:col>
      <xdr:colOff>3855720</xdr:colOff>
      <xdr:row>99</xdr:row>
      <xdr:rowOff>137160</xdr:rowOff>
    </xdr:to>
    <xdr:pic>
      <xdr:nvPicPr>
        <xdr:cNvPr id="4" name="Picture 3">
          <a:extLst>
            <a:ext uri="{FF2B5EF4-FFF2-40B4-BE49-F238E27FC236}">
              <a16:creationId xmlns:a16="http://schemas.microsoft.com/office/drawing/2014/main" id="{7CBA22FA-05FA-4E82-933F-27989A8E28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555242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140</xdr:row>
      <xdr:rowOff>0</xdr:rowOff>
    </xdr:from>
    <xdr:to>
      <xdr:col>4</xdr:col>
      <xdr:colOff>490728</xdr:colOff>
      <xdr:row>155</xdr:row>
      <xdr:rowOff>67056</xdr:rowOff>
    </xdr:to>
    <xdr:pic>
      <xdr:nvPicPr>
        <xdr:cNvPr id="3" name="Picture 2">
          <a:extLst>
            <a:ext uri="{FF2B5EF4-FFF2-40B4-BE49-F238E27FC236}">
              <a16:creationId xmlns:a16="http://schemas.microsoft.com/office/drawing/2014/main" id="{5E966956-A31C-1F46-4C48-57ED6C76A5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3576280"/>
          <a:ext cx="7455408" cy="281025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155</xdr:row>
      <xdr:rowOff>0</xdr:rowOff>
    </xdr:from>
    <xdr:to>
      <xdr:col>4</xdr:col>
      <xdr:colOff>490728</xdr:colOff>
      <xdr:row>170</xdr:row>
      <xdr:rowOff>146304</xdr:rowOff>
    </xdr:to>
    <xdr:pic>
      <xdr:nvPicPr>
        <xdr:cNvPr id="3" name="Picture 2">
          <a:extLst>
            <a:ext uri="{FF2B5EF4-FFF2-40B4-BE49-F238E27FC236}">
              <a16:creationId xmlns:a16="http://schemas.microsoft.com/office/drawing/2014/main" id="{1B5D5625-F33C-B9F8-DB34-6AA4CFCBC8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8567380"/>
          <a:ext cx="7455408" cy="28895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117</xdr:row>
      <xdr:rowOff>0</xdr:rowOff>
    </xdr:from>
    <xdr:to>
      <xdr:col>4</xdr:col>
      <xdr:colOff>490728</xdr:colOff>
      <xdr:row>133</xdr:row>
      <xdr:rowOff>73152</xdr:rowOff>
    </xdr:to>
    <xdr:pic>
      <xdr:nvPicPr>
        <xdr:cNvPr id="3" name="Picture 2">
          <a:extLst>
            <a:ext uri="{FF2B5EF4-FFF2-40B4-BE49-F238E27FC236}">
              <a16:creationId xmlns:a16="http://schemas.microsoft.com/office/drawing/2014/main" id="{9D636AAE-8997-D7F9-A4CA-C4298F0E37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895820"/>
          <a:ext cx="7455408" cy="29992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193</xdr:row>
      <xdr:rowOff>0</xdr:rowOff>
    </xdr:from>
    <xdr:to>
      <xdr:col>4</xdr:col>
      <xdr:colOff>490728</xdr:colOff>
      <xdr:row>208</xdr:row>
      <xdr:rowOff>140208</xdr:rowOff>
    </xdr:to>
    <xdr:pic>
      <xdr:nvPicPr>
        <xdr:cNvPr id="3" name="Picture 2">
          <a:extLst>
            <a:ext uri="{FF2B5EF4-FFF2-40B4-BE49-F238E27FC236}">
              <a16:creationId xmlns:a16="http://schemas.microsoft.com/office/drawing/2014/main" id="{3A0DBEFB-1DEF-8036-0B11-2FAEB9CBA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2263080"/>
          <a:ext cx="7455408" cy="28834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496</xdr:row>
      <xdr:rowOff>0</xdr:rowOff>
    </xdr:from>
    <xdr:to>
      <xdr:col>4</xdr:col>
      <xdr:colOff>490728</xdr:colOff>
      <xdr:row>511</xdr:row>
      <xdr:rowOff>67056</xdr:rowOff>
    </xdr:to>
    <xdr:pic>
      <xdr:nvPicPr>
        <xdr:cNvPr id="3" name="Picture 2">
          <a:extLst>
            <a:ext uri="{FF2B5EF4-FFF2-40B4-BE49-F238E27FC236}">
              <a16:creationId xmlns:a16="http://schemas.microsoft.com/office/drawing/2014/main" id="{C27730E9-08FC-0D82-FA2F-57D2EAAD16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85603080"/>
          <a:ext cx="7455408" cy="281025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212</xdr:row>
      <xdr:rowOff>0</xdr:rowOff>
    </xdr:from>
    <xdr:to>
      <xdr:col>4</xdr:col>
      <xdr:colOff>490728</xdr:colOff>
      <xdr:row>227</xdr:row>
      <xdr:rowOff>67056</xdr:rowOff>
    </xdr:to>
    <xdr:pic>
      <xdr:nvPicPr>
        <xdr:cNvPr id="3" name="Picture 2">
          <a:extLst>
            <a:ext uri="{FF2B5EF4-FFF2-40B4-BE49-F238E27FC236}">
              <a16:creationId xmlns:a16="http://schemas.microsoft.com/office/drawing/2014/main" id="{F2C6CA26-CD59-359B-1F68-94EB3366F9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7757100"/>
          <a:ext cx="7455408" cy="281025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4</xdr:col>
      <xdr:colOff>490728</xdr:colOff>
      <xdr:row>99</xdr:row>
      <xdr:rowOff>67056</xdr:rowOff>
    </xdr:to>
    <xdr:pic>
      <xdr:nvPicPr>
        <xdr:cNvPr id="3" name="Picture 2">
          <a:extLst>
            <a:ext uri="{FF2B5EF4-FFF2-40B4-BE49-F238E27FC236}">
              <a16:creationId xmlns:a16="http://schemas.microsoft.com/office/drawing/2014/main" id="{67F795EA-C025-26D5-5720-D646225644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4615160"/>
          <a:ext cx="7455408" cy="281025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110</xdr:row>
      <xdr:rowOff>0</xdr:rowOff>
    </xdr:from>
    <xdr:to>
      <xdr:col>4</xdr:col>
      <xdr:colOff>490728</xdr:colOff>
      <xdr:row>128</xdr:row>
      <xdr:rowOff>73152</xdr:rowOff>
    </xdr:to>
    <xdr:pic>
      <xdr:nvPicPr>
        <xdr:cNvPr id="3" name="Picture 2">
          <a:extLst>
            <a:ext uri="{FF2B5EF4-FFF2-40B4-BE49-F238E27FC236}">
              <a16:creationId xmlns:a16="http://schemas.microsoft.com/office/drawing/2014/main" id="{37593E5A-4AAF-CFCC-9A24-3D742BE9CF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8775680"/>
          <a:ext cx="7455408" cy="336499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4</xdr:col>
      <xdr:colOff>490728</xdr:colOff>
      <xdr:row>70</xdr:row>
      <xdr:rowOff>12192</xdr:rowOff>
    </xdr:to>
    <xdr:pic>
      <xdr:nvPicPr>
        <xdr:cNvPr id="3" name="Picture 2">
          <a:extLst>
            <a:ext uri="{FF2B5EF4-FFF2-40B4-BE49-F238E27FC236}">
              <a16:creationId xmlns:a16="http://schemas.microsoft.com/office/drawing/2014/main" id="{7844E7E8-6749-8193-8746-BA5FFD93C9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9974580"/>
          <a:ext cx="7455408" cy="275539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4</xdr:col>
      <xdr:colOff>490728</xdr:colOff>
      <xdr:row>120</xdr:row>
      <xdr:rowOff>91440</xdr:rowOff>
    </xdr:to>
    <xdr:pic>
      <xdr:nvPicPr>
        <xdr:cNvPr id="3" name="Picture 2">
          <a:extLst>
            <a:ext uri="{FF2B5EF4-FFF2-40B4-BE49-F238E27FC236}">
              <a16:creationId xmlns:a16="http://schemas.microsoft.com/office/drawing/2014/main" id="{B2F72BF6-A68A-86B0-CBCA-C5AE5F313D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8135600"/>
          <a:ext cx="7455408" cy="26517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182</xdr:row>
      <xdr:rowOff>0</xdr:rowOff>
    </xdr:from>
    <xdr:to>
      <xdr:col>4</xdr:col>
      <xdr:colOff>490728</xdr:colOff>
      <xdr:row>197</xdr:row>
      <xdr:rowOff>85344</xdr:rowOff>
    </xdr:to>
    <xdr:pic>
      <xdr:nvPicPr>
        <xdr:cNvPr id="3" name="Picture 2">
          <a:extLst>
            <a:ext uri="{FF2B5EF4-FFF2-40B4-BE49-F238E27FC236}">
              <a16:creationId xmlns:a16="http://schemas.microsoft.com/office/drawing/2014/main" id="{FE060F15-06F0-ED14-98BD-D838C5721C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2887920"/>
          <a:ext cx="7455408" cy="282854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151</xdr:row>
      <xdr:rowOff>0</xdr:rowOff>
    </xdr:from>
    <xdr:to>
      <xdr:col>4</xdr:col>
      <xdr:colOff>490728</xdr:colOff>
      <xdr:row>165</xdr:row>
      <xdr:rowOff>97536</xdr:rowOff>
    </xdr:to>
    <xdr:pic>
      <xdr:nvPicPr>
        <xdr:cNvPr id="3" name="Picture 2">
          <a:extLst>
            <a:ext uri="{FF2B5EF4-FFF2-40B4-BE49-F238E27FC236}">
              <a16:creationId xmlns:a16="http://schemas.microsoft.com/office/drawing/2014/main" id="{4CCC9BDE-72F0-A2B8-5B71-0D4648B4A8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7927300"/>
          <a:ext cx="7455408" cy="265785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51</xdr:row>
      <xdr:rowOff>0</xdr:rowOff>
    </xdr:from>
    <xdr:to>
      <xdr:col>4</xdr:col>
      <xdr:colOff>490728</xdr:colOff>
      <xdr:row>65</xdr:row>
      <xdr:rowOff>85344</xdr:rowOff>
    </xdr:to>
    <xdr:pic>
      <xdr:nvPicPr>
        <xdr:cNvPr id="3" name="Picture 2">
          <a:extLst>
            <a:ext uri="{FF2B5EF4-FFF2-40B4-BE49-F238E27FC236}">
              <a16:creationId xmlns:a16="http://schemas.microsoft.com/office/drawing/2014/main" id="{8A9F48FA-0373-4592-58A7-404A19204C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9265920"/>
          <a:ext cx="7455408" cy="264566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0</xdr:colOff>
      <xdr:row>148</xdr:row>
      <xdr:rowOff>0</xdr:rowOff>
    </xdr:from>
    <xdr:to>
      <xdr:col>4</xdr:col>
      <xdr:colOff>490728</xdr:colOff>
      <xdr:row>162</xdr:row>
      <xdr:rowOff>97536</xdr:rowOff>
    </xdr:to>
    <xdr:pic>
      <xdr:nvPicPr>
        <xdr:cNvPr id="3" name="Picture 2">
          <a:extLst>
            <a:ext uri="{FF2B5EF4-FFF2-40B4-BE49-F238E27FC236}">
              <a16:creationId xmlns:a16="http://schemas.microsoft.com/office/drawing/2014/main" id="{47B4D2BA-5A39-12D9-0A4C-C6AE9E0D00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7447240"/>
          <a:ext cx="7455408" cy="265785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4</xdr:col>
      <xdr:colOff>490728</xdr:colOff>
      <xdr:row>120</xdr:row>
      <xdr:rowOff>121920</xdr:rowOff>
    </xdr:to>
    <xdr:pic>
      <xdr:nvPicPr>
        <xdr:cNvPr id="3" name="Picture 2">
          <a:extLst>
            <a:ext uri="{FF2B5EF4-FFF2-40B4-BE49-F238E27FC236}">
              <a16:creationId xmlns:a16="http://schemas.microsoft.com/office/drawing/2014/main" id="{4D37F1F0-E51D-8BDD-21D8-5591E7D6A1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8135600"/>
          <a:ext cx="7455408" cy="268224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117</xdr:row>
      <xdr:rowOff>0</xdr:rowOff>
    </xdr:from>
    <xdr:to>
      <xdr:col>4</xdr:col>
      <xdr:colOff>490728</xdr:colOff>
      <xdr:row>131</xdr:row>
      <xdr:rowOff>121920</xdr:rowOff>
    </xdr:to>
    <xdr:pic>
      <xdr:nvPicPr>
        <xdr:cNvPr id="3" name="Picture 2">
          <a:extLst>
            <a:ext uri="{FF2B5EF4-FFF2-40B4-BE49-F238E27FC236}">
              <a16:creationId xmlns:a16="http://schemas.microsoft.com/office/drawing/2014/main" id="{02B51E00-38F7-FA13-4997-C93B10B31C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895820"/>
          <a:ext cx="7455408" cy="268224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120</xdr:row>
      <xdr:rowOff>0</xdr:rowOff>
    </xdr:from>
    <xdr:to>
      <xdr:col>4</xdr:col>
      <xdr:colOff>490728</xdr:colOff>
      <xdr:row>136</xdr:row>
      <xdr:rowOff>24384</xdr:rowOff>
    </xdr:to>
    <xdr:pic>
      <xdr:nvPicPr>
        <xdr:cNvPr id="3" name="Picture 2">
          <a:extLst>
            <a:ext uri="{FF2B5EF4-FFF2-40B4-BE49-F238E27FC236}">
              <a16:creationId xmlns:a16="http://schemas.microsoft.com/office/drawing/2014/main" id="{EB8103AA-E19C-072B-A215-56D897A96D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375880"/>
          <a:ext cx="7455408" cy="2950464"/>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0</xdr:colOff>
      <xdr:row>67</xdr:row>
      <xdr:rowOff>0</xdr:rowOff>
    </xdr:from>
    <xdr:to>
      <xdr:col>4</xdr:col>
      <xdr:colOff>490728</xdr:colOff>
      <xdr:row>81</xdr:row>
      <xdr:rowOff>115824</xdr:rowOff>
    </xdr:to>
    <xdr:pic>
      <xdr:nvPicPr>
        <xdr:cNvPr id="3" name="Picture 2">
          <a:extLst>
            <a:ext uri="{FF2B5EF4-FFF2-40B4-BE49-F238E27FC236}">
              <a16:creationId xmlns:a16="http://schemas.microsoft.com/office/drawing/2014/main" id="{F7ECA49C-B3FD-1FC8-34AC-1921A94C11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1826240"/>
          <a:ext cx="7455408" cy="267614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144</xdr:row>
      <xdr:rowOff>0</xdr:rowOff>
    </xdr:from>
    <xdr:to>
      <xdr:col>4</xdr:col>
      <xdr:colOff>490728</xdr:colOff>
      <xdr:row>159</xdr:row>
      <xdr:rowOff>67056</xdr:rowOff>
    </xdr:to>
    <xdr:pic>
      <xdr:nvPicPr>
        <xdr:cNvPr id="3" name="Picture 2">
          <a:extLst>
            <a:ext uri="{FF2B5EF4-FFF2-40B4-BE49-F238E27FC236}">
              <a16:creationId xmlns:a16="http://schemas.microsoft.com/office/drawing/2014/main" id="{CEE7F681-8BB7-799B-8DAA-B9BB132A46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6807160"/>
          <a:ext cx="7455408" cy="281025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146</xdr:row>
      <xdr:rowOff>0</xdr:rowOff>
    </xdr:from>
    <xdr:to>
      <xdr:col>4</xdr:col>
      <xdr:colOff>490728</xdr:colOff>
      <xdr:row>161</xdr:row>
      <xdr:rowOff>67056</xdr:rowOff>
    </xdr:to>
    <xdr:pic>
      <xdr:nvPicPr>
        <xdr:cNvPr id="3" name="Picture 2">
          <a:extLst>
            <a:ext uri="{FF2B5EF4-FFF2-40B4-BE49-F238E27FC236}">
              <a16:creationId xmlns:a16="http://schemas.microsoft.com/office/drawing/2014/main" id="{EEA1EF52-C79D-0E48-88F7-1CE07BC2A2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7127200"/>
          <a:ext cx="7455408" cy="281025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4</xdr:col>
      <xdr:colOff>484632</xdr:colOff>
      <xdr:row>100</xdr:row>
      <xdr:rowOff>164592</xdr:rowOff>
    </xdr:to>
    <xdr:pic>
      <xdr:nvPicPr>
        <xdr:cNvPr id="3" name="Picture 2">
          <a:extLst>
            <a:ext uri="{FF2B5EF4-FFF2-40B4-BE49-F238E27FC236}">
              <a16:creationId xmlns:a16="http://schemas.microsoft.com/office/drawing/2014/main" id="{823912B4-7849-CB36-8A89-45D09BDCD6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4569440"/>
          <a:ext cx="7449312" cy="309067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0</xdr:colOff>
      <xdr:row>204</xdr:row>
      <xdr:rowOff>0</xdr:rowOff>
    </xdr:from>
    <xdr:to>
      <xdr:col>4</xdr:col>
      <xdr:colOff>484632</xdr:colOff>
      <xdr:row>221</xdr:row>
      <xdr:rowOff>140208</xdr:rowOff>
    </xdr:to>
    <xdr:pic>
      <xdr:nvPicPr>
        <xdr:cNvPr id="3" name="Picture 2">
          <a:extLst>
            <a:ext uri="{FF2B5EF4-FFF2-40B4-BE49-F238E27FC236}">
              <a16:creationId xmlns:a16="http://schemas.microsoft.com/office/drawing/2014/main" id="{BDB3B275-4341-2537-0C0C-E2EC9D69C3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3771840"/>
          <a:ext cx="7449312" cy="324916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4</xdr:col>
      <xdr:colOff>33528</xdr:colOff>
      <xdr:row>135</xdr:row>
      <xdr:rowOff>30480</xdr:rowOff>
    </xdr:to>
    <xdr:pic>
      <xdr:nvPicPr>
        <xdr:cNvPr id="3" name="Picture 2">
          <a:extLst>
            <a:ext uri="{FF2B5EF4-FFF2-40B4-BE49-F238E27FC236}">
              <a16:creationId xmlns:a16="http://schemas.microsoft.com/office/drawing/2014/main" id="{0697F4C7-551A-A82A-8D80-34C0A00692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055840"/>
          <a:ext cx="6998208" cy="313944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91</xdr:row>
      <xdr:rowOff>0</xdr:rowOff>
    </xdr:from>
    <xdr:to>
      <xdr:col>4</xdr:col>
      <xdr:colOff>33528</xdr:colOff>
      <xdr:row>108</xdr:row>
      <xdr:rowOff>121920</xdr:rowOff>
    </xdr:to>
    <xdr:pic>
      <xdr:nvPicPr>
        <xdr:cNvPr id="3" name="Picture 2">
          <a:extLst>
            <a:ext uri="{FF2B5EF4-FFF2-40B4-BE49-F238E27FC236}">
              <a16:creationId xmlns:a16="http://schemas.microsoft.com/office/drawing/2014/main" id="{A4A4C44B-416C-02FE-F5E7-F7A7DDEF79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5735300"/>
          <a:ext cx="6998208" cy="323088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0</xdr:colOff>
      <xdr:row>56</xdr:row>
      <xdr:rowOff>0</xdr:rowOff>
    </xdr:from>
    <xdr:to>
      <xdr:col>4</xdr:col>
      <xdr:colOff>33528</xdr:colOff>
      <xdr:row>71</xdr:row>
      <xdr:rowOff>18288</xdr:rowOff>
    </xdr:to>
    <xdr:pic>
      <xdr:nvPicPr>
        <xdr:cNvPr id="3" name="Picture 2">
          <a:extLst>
            <a:ext uri="{FF2B5EF4-FFF2-40B4-BE49-F238E27FC236}">
              <a16:creationId xmlns:a16="http://schemas.microsoft.com/office/drawing/2014/main" id="{955C3F85-E0AA-02AF-0534-443B94F25D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0134600"/>
          <a:ext cx="6998208" cy="276148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0</xdr:colOff>
      <xdr:row>60</xdr:row>
      <xdr:rowOff>0</xdr:rowOff>
    </xdr:from>
    <xdr:to>
      <xdr:col>4</xdr:col>
      <xdr:colOff>33528</xdr:colOff>
      <xdr:row>76</xdr:row>
      <xdr:rowOff>176784</xdr:rowOff>
    </xdr:to>
    <xdr:pic>
      <xdr:nvPicPr>
        <xdr:cNvPr id="3" name="Picture 2">
          <a:extLst>
            <a:ext uri="{FF2B5EF4-FFF2-40B4-BE49-F238E27FC236}">
              <a16:creationId xmlns:a16="http://schemas.microsoft.com/office/drawing/2014/main" id="{B0A56D39-5A56-4813-8AE6-ED99403017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0774680"/>
          <a:ext cx="6998208" cy="3102864"/>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4</xdr:col>
      <xdr:colOff>33528</xdr:colOff>
      <xdr:row>133</xdr:row>
      <xdr:rowOff>18288</xdr:rowOff>
    </xdr:to>
    <xdr:pic>
      <xdr:nvPicPr>
        <xdr:cNvPr id="3" name="Picture 2">
          <a:extLst>
            <a:ext uri="{FF2B5EF4-FFF2-40B4-BE49-F238E27FC236}">
              <a16:creationId xmlns:a16="http://schemas.microsoft.com/office/drawing/2014/main" id="{F24739F9-07EB-0BC6-9489-D7C1143653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1937980"/>
          <a:ext cx="6998208" cy="276148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4</xdr:col>
      <xdr:colOff>33528</xdr:colOff>
      <xdr:row>68</xdr:row>
      <xdr:rowOff>121920</xdr:rowOff>
    </xdr:to>
    <xdr:pic>
      <xdr:nvPicPr>
        <xdr:cNvPr id="3" name="Picture 2">
          <a:extLst>
            <a:ext uri="{FF2B5EF4-FFF2-40B4-BE49-F238E27FC236}">
              <a16:creationId xmlns:a16="http://schemas.microsoft.com/office/drawing/2014/main" id="{FE1EAB98-B804-408D-FEDA-032878AAFF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9608820"/>
          <a:ext cx="6998208" cy="286512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147</xdr:row>
      <xdr:rowOff>0</xdr:rowOff>
    </xdr:from>
    <xdr:to>
      <xdr:col>4</xdr:col>
      <xdr:colOff>33528</xdr:colOff>
      <xdr:row>163</xdr:row>
      <xdr:rowOff>164592</xdr:rowOff>
    </xdr:to>
    <xdr:pic>
      <xdr:nvPicPr>
        <xdr:cNvPr id="3" name="Picture 2">
          <a:extLst>
            <a:ext uri="{FF2B5EF4-FFF2-40B4-BE49-F238E27FC236}">
              <a16:creationId xmlns:a16="http://schemas.microsoft.com/office/drawing/2014/main" id="{61114A8B-26BF-CAFD-86C2-B521CAB950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7310080"/>
          <a:ext cx="6998208" cy="309067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0</xdr:colOff>
      <xdr:row>114</xdr:row>
      <xdr:rowOff>0</xdr:rowOff>
    </xdr:from>
    <xdr:to>
      <xdr:col>4</xdr:col>
      <xdr:colOff>33528</xdr:colOff>
      <xdr:row>131</xdr:row>
      <xdr:rowOff>54864</xdr:rowOff>
    </xdr:to>
    <xdr:pic>
      <xdr:nvPicPr>
        <xdr:cNvPr id="3" name="Picture 2">
          <a:extLst>
            <a:ext uri="{FF2B5EF4-FFF2-40B4-BE49-F238E27FC236}">
              <a16:creationId xmlns:a16="http://schemas.microsoft.com/office/drawing/2014/main" id="{BB5A4297-873F-B60C-D632-6D49609C4E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461480"/>
          <a:ext cx="6998208" cy="3163824"/>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0</xdr:colOff>
      <xdr:row>141</xdr:row>
      <xdr:rowOff>0</xdr:rowOff>
    </xdr:from>
    <xdr:to>
      <xdr:col>4</xdr:col>
      <xdr:colOff>490728</xdr:colOff>
      <xdr:row>156</xdr:row>
      <xdr:rowOff>67056</xdr:rowOff>
    </xdr:to>
    <xdr:pic>
      <xdr:nvPicPr>
        <xdr:cNvPr id="3" name="Picture 2">
          <a:extLst>
            <a:ext uri="{FF2B5EF4-FFF2-40B4-BE49-F238E27FC236}">
              <a16:creationId xmlns:a16="http://schemas.microsoft.com/office/drawing/2014/main" id="{4B146BF7-181F-7050-14A5-C7BBC5686C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3804880"/>
          <a:ext cx="7455408" cy="2810256"/>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0</xdr:colOff>
      <xdr:row>79</xdr:row>
      <xdr:rowOff>0</xdr:rowOff>
    </xdr:from>
    <xdr:to>
      <xdr:col>4</xdr:col>
      <xdr:colOff>490728</xdr:colOff>
      <xdr:row>97</xdr:row>
      <xdr:rowOff>67056</xdr:rowOff>
    </xdr:to>
    <xdr:pic>
      <xdr:nvPicPr>
        <xdr:cNvPr id="3" name="Picture 2">
          <a:extLst>
            <a:ext uri="{FF2B5EF4-FFF2-40B4-BE49-F238E27FC236}">
              <a16:creationId xmlns:a16="http://schemas.microsoft.com/office/drawing/2014/main" id="{7BE99598-D3ED-47A4-401F-4B1D891613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3860780"/>
          <a:ext cx="7455408" cy="3358896"/>
        </a:xfrm>
        <a:prstGeom prst="rect">
          <a:avLst/>
        </a:prstGeom>
      </xdr:spPr>
    </xdr:pic>
    <xdr:clientData/>
  </xdr:twoCellAnchor>
  <xdr:twoCellAnchor editAs="oneCell">
    <xdr:from>
      <xdr:col>1</xdr:col>
      <xdr:colOff>15240</xdr:colOff>
      <xdr:row>100</xdr:row>
      <xdr:rowOff>7620</xdr:rowOff>
    </xdr:from>
    <xdr:to>
      <xdr:col>1</xdr:col>
      <xdr:colOff>3870960</xdr:colOff>
      <xdr:row>112</xdr:row>
      <xdr:rowOff>144780</xdr:rowOff>
    </xdr:to>
    <xdr:pic>
      <xdr:nvPicPr>
        <xdr:cNvPr id="4" name="Picture 3">
          <a:extLst>
            <a:ext uri="{FF2B5EF4-FFF2-40B4-BE49-F238E27FC236}">
              <a16:creationId xmlns:a16="http://schemas.microsoft.com/office/drawing/2014/main" id="{44D39511-E6E6-41C3-914D-CB3960EE6C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 y="1677162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0</xdr:colOff>
      <xdr:row>156</xdr:row>
      <xdr:rowOff>0</xdr:rowOff>
    </xdr:from>
    <xdr:to>
      <xdr:col>4</xdr:col>
      <xdr:colOff>490728</xdr:colOff>
      <xdr:row>171</xdr:row>
      <xdr:rowOff>6096</xdr:rowOff>
    </xdr:to>
    <xdr:pic>
      <xdr:nvPicPr>
        <xdr:cNvPr id="3" name="Picture 2">
          <a:extLst>
            <a:ext uri="{FF2B5EF4-FFF2-40B4-BE49-F238E27FC236}">
              <a16:creationId xmlns:a16="http://schemas.microsoft.com/office/drawing/2014/main" id="{81702A61-C208-CEDE-5EA2-7FA4DB8C05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6410920"/>
          <a:ext cx="7455408" cy="2749296"/>
        </a:xfrm>
        <a:prstGeom prst="rect">
          <a:avLst/>
        </a:prstGeom>
      </xdr:spPr>
    </xdr:pic>
    <xdr:clientData/>
  </xdr:twoCellAnchor>
  <xdr:twoCellAnchor editAs="oneCell">
    <xdr:from>
      <xdr:col>1</xdr:col>
      <xdr:colOff>0</xdr:colOff>
      <xdr:row>173</xdr:row>
      <xdr:rowOff>0</xdr:rowOff>
    </xdr:from>
    <xdr:to>
      <xdr:col>1</xdr:col>
      <xdr:colOff>3855720</xdr:colOff>
      <xdr:row>185</xdr:row>
      <xdr:rowOff>137160</xdr:rowOff>
    </xdr:to>
    <xdr:pic>
      <xdr:nvPicPr>
        <xdr:cNvPr id="4" name="Picture 3">
          <a:extLst>
            <a:ext uri="{FF2B5EF4-FFF2-40B4-BE49-F238E27FC236}">
              <a16:creationId xmlns:a16="http://schemas.microsoft.com/office/drawing/2014/main" id="{BBE021D8-11C4-45A9-873E-0B9B5B77F4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308000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0</xdr:colOff>
      <xdr:row>121</xdr:row>
      <xdr:rowOff>0</xdr:rowOff>
    </xdr:from>
    <xdr:to>
      <xdr:col>4</xdr:col>
      <xdr:colOff>490728</xdr:colOff>
      <xdr:row>144</xdr:row>
      <xdr:rowOff>134112</xdr:rowOff>
    </xdr:to>
    <xdr:pic>
      <xdr:nvPicPr>
        <xdr:cNvPr id="3" name="Picture 2">
          <a:extLst>
            <a:ext uri="{FF2B5EF4-FFF2-40B4-BE49-F238E27FC236}">
              <a16:creationId xmlns:a16="http://schemas.microsoft.com/office/drawing/2014/main" id="{FBD5DF73-FA04-7C43-3D8F-510DABF012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787360"/>
          <a:ext cx="7455408" cy="4340352"/>
        </a:xfrm>
        <a:prstGeom prst="rect">
          <a:avLst/>
        </a:prstGeom>
      </xdr:spPr>
    </xdr:pic>
    <xdr:clientData/>
  </xdr:twoCellAnchor>
  <xdr:twoCellAnchor editAs="oneCell">
    <xdr:from>
      <xdr:col>1</xdr:col>
      <xdr:colOff>0</xdr:colOff>
      <xdr:row>147</xdr:row>
      <xdr:rowOff>0</xdr:rowOff>
    </xdr:from>
    <xdr:to>
      <xdr:col>1</xdr:col>
      <xdr:colOff>3852672</xdr:colOff>
      <xdr:row>159</xdr:row>
      <xdr:rowOff>134112</xdr:rowOff>
    </xdr:to>
    <xdr:pic>
      <xdr:nvPicPr>
        <xdr:cNvPr id="4" name="Picture 3">
          <a:extLst>
            <a:ext uri="{FF2B5EF4-FFF2-40B4-BE49-F238E27FC236}">
              <a16:creationId xmlns:a16="http://schemas.microsoft.com/office/drawing/2014/main" id="{6B3F6123-A0F1-402D-9A3A-2ADB14FE91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0980" y="25382220"/>
          <a:ext cx="3852672" cy="2328672"/>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0</xdr:colOff>
      <xdr:row>91</xdr:row>
      <xdr:rowOff>0</xdr:rowOff>
    </xdr:from>
    <xdr:to>
      <xdr:col>4</xdr:col>
      <xdr:colOff>490728</xdr:colOff>
      <xdr:row>106</xdr:row>
      <xdr:rowOff>24384</xdr:rowOff>
    </xdr:to>
    <xdr:pic>
      <xdr:nvPicPr>
        <xdr:cNvPr id="3" name="Picture 2">
          <a:extLst>
            <a:ext uri="{FF2B5EF4-FFF2-40B4-BE49-F238E27FC236}">
              <a16:creationId xmlns:a16="http://schemas.microsoft.com/office/drawing/2014/main" id="{F2D65342-7E5B-5D43-344D-704093534AB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5758160"/>
          <a:ext cx="7455408" cy="2767584"/>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0</xdr:colOff>
      <xdr:row>242</xdr:row>
      <xdr:rowOff>0</xdr:rowOff>
    </xdr:from>
    <xdr:to>
      <xdr:col>2</xdr:col>
      <xdr:colOff>3470148</xdr:colOff>
      <xdr:row>260</xdr:row>
      <xdr:rowOff>67056</xdr:rowOff>
    </xdr:to>
    <xdr:pic>
      <xdr:nvPicPr>
        <xdr:cNvPr id="3" name="Picture 2">
          <a:extLst>
            <a:ext uri="{FF2B5EF4-FFF2-40B4-BE49-F238E27FC236}">
              <a16:creationId xmlns:a16="http://schemas.microsoft.com/office/drawing/2014/main" id="{4A1BB5B4-CF2C-5DE0-E1E8-ADCDF4E11F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46146720"/>
          <a:ext cx="7455408" cy="3358896"/>
        </a:xfrm>
        <a:prstGeom prst="rect">
          <a:avLst/>
        </a:prstGeom>
      </xdr:spPr>
    </xdr:pic>
    <xdr:clientData/>
  </xdr:twoCellAnchor>
  <xdr:twoCellAnchor editAs="oneCell">
    <xdr:from>
      <xdr:col>0</xdr:col>
      <xdr:colOff>205740</xdr:colOff>
      <xdr:row>262</xdr:row>
      <xdr:rowOff>0</xdr:rowOff>
    </xdr:from>
    <xdr:to>
      <xdr:col>1</xdr:col>
      <xdr:colOff>3840480</xdr:colOff>
      <xdr:row>274</xdr:row>
      <xdr:rowOff>137160</xdr:rowOff>
    </xdr:to>
    <xdr:pic>
      <xdr:nvPicPr>
        <xdr:cNvPr id="4" name="Picture 3">
          <a:extLst>
            <a:ext uri="{FF2B5EF4-FFF2-40B4-BE49-F238E27FC236}">
              <a16:creationId xmlns:a16="http://schemas.microsoft.com/office/drawing/2014/main" id="{02E88CDB-0E92-4DFF-A6DB-ABFE7DEA64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5740" y="501929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0</xdr:colOff>
      <xdr:row>121</xdr:row>
      <xdr:rowOff>0</xdr:rowOff>
    </xdr:from>
    <xdr:to>
      <xdr:col>4</xdr:col>
      <xdr:colOff>490728</xdr:colOff>
      <xdr:row>145</xdr:row>
      <xdr:rowOff>103632</xdr:rowOff>
    </xdr:to>
    <xdr:pic>
      <xdr:nvPicPr>
        <xdr:cNvPr id="3" name="Picture 2">
          <a:extLst>
            <a:ext uri="{FF2B5EF4-FFF2-40B4-BE49-F238E27FC236}">
              <a16:creationId xmlns:a16="http://schemas.microsoft.com/office/drawing/2014/main" id="{D8F61592-3CAA-69F3-275E-8D3D9F0186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810220"/>
          <a:ext cx="7455408" cy="4492752"/>
        </a:xfrm>
        <a:prstGeom prst="rect">
          <a:avLst/>
        </a:prstGeom>
      </xdr:spPr>
    </xdr:pic>
    <xdr:clientData/>
  </xdr:twoCellAnchor>
  <xdr:twoCellAnchor editAs="oneCell">
    <xdr:from>
      <xdr:col>1</xdr:col>
      <xdr:colOff>0</xdr:colOff>
      <xdr:row>148</xdr:row>
      <xdr:rowOff>0</xdr:rowOff>
    </xdr:from>
    <xdr:to>
      <xdr:col>1</xdr:col>
      <xdr:colOff>3852672</xdr:colOff>
      <xdr:row>160</xdr:row>
      <xdr:rowOff>134112</xdr:rowOff>
    </xdr:to>
    <xdr:pic>
      <xdr:nvPicPr>
        <xdr:cNvPr id="4" name="Picture 3">
          <a:extLst>
            <a:ext uri="{FF2B5EF4-FFF2-40B4-BE49-F238E27FC236}">
              <a16:creationId xmlns:a16="http://schemas.microsoft.com/office/drawing/2014/main" id="{EAD86693-A98B-4BB4-8090-AC0CD1FE2E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0980" y="25290780"/>
          <a:ext cx="3852672" cy="2328672"/>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0</xdr:colOff>
      <xdr:row>194</xdr:row>
      <xdr:rowOff>0</xdr:rowOff>
    </xdr:from>
    <xdr:to>
      <xdr:col>4</xdr:col>
      <xdr:colOff>490728</xdr:colOff>
      <xdr:row>209</xdr:row>
      <xdr:rowOff>128016</xdr:rowOff>
    </xdr:to>
    <xdr:pic>
      <xdr:nvPicPr>
        <xdr:cNvPr id="3" name="Picture 2">
          <a:extLst>
            <a:ext uri="{FF2B5EF4-FFF2-40B4-BE49-F238E27FC236}">
              <a16:creationId xmlns:a16="http://schemas.microsoft.com/office/drawing/2014/main" id="{E3946DF9-369F-C00C-014F-B8E84BF913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2285940"/>
          <a:ext cx="7455408" cy="2871216"/>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0</xdr:colOff>
      <xdr:row>70</xdr:row>
      <xdr:rowOff>0</xdr:rowOff>
    </xdr:from>
    <xdr:to>
      <xdr:col>4</xdr:col>
      <xdr:colOff>490728</xdr:colOff>
      <xdr:row>86</xdr:row>
      <xdr:rowOff>54864</xdr:rowOff>
    </xdr:to>
    <xdr:pic>
      <xdr:nvPicPr>
        <xdr:cNvPr id="3" name="Picture 2">
          <a:extLst>
            <a:ext uri="{FF2B5EF4-FFF2-40B4-BE49-F238E27FC236}">
              <a16:creationId xmlns:a16="http://schemas.microsoft.com/office/drawing/2014/main" id="{78B28715-D7BF-EA8F-67C9-25917828D4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2672060"/>
          <a:ext cx="7455408" cy="2980944"/>
        </a:xfrm>
        <a:prstGeom prst="rect">
          <a:avLst/>
        </a:prstGeom>
      </xdr:spPr>
    </xdr:pic>
    <xdr:clientData/>
  </xdr:twoCellAnchor>
  <xdr:twoCellAnchor editAs="oneCell">
    <xdr:from>
      <xdr:col>0</xdr:col>
      <xdr:colOff>220980</xdr:colOff>
      <xdr:row>88</xdr:row>
      <xdr:rowOff>144780</xdr:rowOff>
    </xdr:from>
    <xdr:to>
      <xdr:col>1</xdr:col>
      <xdr:colOff>3855720</xdr:colOff>
      <xdr:row>101</xdr:row>
      <xdr:rowOff>99060</xdr:rowOff>
    </xdr:to>
    <xdr:pic>
      <xdr:nvPicPr>
        <xdr:cNvPr id="4" name="Picture 3">
          <a:extLst>
            <a:ext uri="{FF2B5EF4-FFF2-40B4-BE49-F238E27FC236}">
              <a16:creationId xmlns:a16="http://schemas.microsoft.com/office/drawing/2014/main" id="{FE2CDC7F-A5A7-4AE9-A46A-1595FB1C69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642872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0</xdr:colOff>
      <xdr:row>142</xdr:row>
      <xdr:rowOff>0</xdr:rowOff>
    </xdr:from>
    <xdr:to>
      <xdr:col>4</xdr:col>
      <xdr:colOff>490728</xdr:colOff>
      <xdr:row>157</xdr:row>
      <xdr:rowOff>176784</xdr:rowOff>
    </xdr:to>
    <xdr:pic>
      <xdr:nvPicPr>
        <xdr:cNvPr id="3" name="Picture 2">
          <a:extLst>
            <a:ext uri="{FF2B5EF4-FFF2-40B4-BE49-F238E27FC236}">
              <a16:creationId xmlns:a16="http://schemas.microsoft.com/office/drawing/2014/main" id="{B3E9D6F4-042A-6F58-EB8B-2A1213B96B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4193500"/>
          <a:ext cx="7455408" cy="2919984"/>
        </a:xfrm>
        <a:prstGeom prst="rect">
          <a:avLst/>
        </a:prstGeom>
      </xdr:spPr>
    </xdr:pic>
    <xdr:clientData/>
  </xdr:twoCellAnchor>
  <xdr:twoCellAnchor editAs="oneCell">
    <xdr:from>
      <xdr:col>1</xdr:col>
      <xdr:colOff>0</xdr:colOff>
      <xdr:row>160</xdr:row>
      <xdr:rowOff>0</xdr:rowOff>
    </xdr:from>
    <xdr:to>
      <xdr:col>1</xdr:col>
      <xdr:colOff>3855720</xdr:colOff>
      <xdr:row>172</xdr:row>
      <xdr:rowOff>137160</xdr:rowOff>
    </xdr:to>
    <xdr:pic>
      <xdr:nvPicPr>
        <xdr:cNvPr id="4" name="Picture 3">
          <a:extLst>
            <a:ext uri="{FF2B5EF4-FFF2-40B4-BE49-F238E27FC236}">
              <a16:creationId xmlns:a16="http://schemas.microsoft.com/office/drawing/2014/main" id="{F431E44D-E384-42AE-BDB0-62640EFDC3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270052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0</xdr:colOff>
      <xdr:row>233</xdr:row>
      <xdr:rowOff>0</xdr:rowOff>
    </xdr:from>
    <xdr:to>
      <xdr:col>4</xdr:col>
      <xdr:colOff>490728</xdr:colOff>
      <xdr:row>248</xdr:row>
      <xdr:rowOff>146304</xdr:rowOff>
    </xdr:to>
    <xdr:pic>
      <xdr:nvPicPr>
        <xdr:cNvPr id="3" name="Picture 2">
          <a:extLst>
            <a:ext uri="{FF2B5EF4-FFF2-40B4-BE49-F238E27FC236}">
              <a16:creationId xmlns:a16="http://schemas.microsoft.com/office/drawing/2014/main" id="{4E49EC0F-B24B-3A21-81C1-50C6191714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41483280"/>
          <a:ext cx="7455408" cy="2889504"/>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490728</xdr:colOff>
      <xdr:row>126</xdr:row>
      <xdr:rowOff>67056</xdr:rowOff>
    </xdr:to>
    <xdr:pic>
      <xdr:nvPicPr>
        <xdr:cNvPr id="3" name="Picture 2">
          <a:extLst>
            <a:ext uri="{FF2B5EF4-FFF2-40B4-BE49-F238E27FC236}">
              <a16:creationId xmlns:a16="http://schemas.microsoft.com/office/drawing/2014/main" id="{8F0701CD-85A1-EBB9-00D3-11970C14E66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8935700"/>
          <a:ext cx="7455408" cy="2810256"/>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0</xdr:colOff>
      <xdr:row>154</xdr:row>
      <xdr:rowOff>0</xdr:rowOff>
    </xdr:from>
    <xdr:to>
      <xdr:col>4</xdr:col>
      <xdr:colOff>490728</xdr:colOff>
      <xdr:row>172</xdr:row>
      <xdr:rowOff>12192</xdr:rowOff>
    </xdr:to>
    <xdr:pic>
      <xdr:nvPicPr>
        <xdr:cNvPr id="3" name="Picture 2">
          <a:extLst>
            <a:ext uri="{FF2B5EF4-FFF2-40B4-BE49-F238E27FC236}">
              <a16:creationId xmlns:a16="http://schemas.microsoft.com/office/drawing/2014/main" id="{BC100084-1B6F-C6DC-2545-EC9B51616B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8376880"/>
          <a:ext cx="7455408" cy="33040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6.xml.rels><?xml version="1.0" encoding="UTF-8" standalone="yes"?>
<Relationships xmlns="http://schemas.openxmlformats.org/package/2006/relationships"><Relationship Id="rId13" Type="http://schemas.openxmlformats.org/officeDocument/2006/relationships/hyperlink" Target="https://nsearchives.nseindia.com/corporate/TCS_CORPCS_30062025164004_BRSR-2024-25.pdf" TargetMode="External"/><Relationship Id="rId18" Type="http://schemas.openxmlformats.org/officeDocument/2006/relationships/hyperlink" Target="https://nsearchives.nseindia.com/corporate/Kotakmahindrabank_19092025171829_BRSR_FY25.pdf" TargetMode="External"/><Relationship Id="rId26" Type="http://schemas.openxmlformats.org/officeDocument/2006/relationships/hyperlink" Target="https://nsearchives.nseindia.com/corporate/SBILIFE_07082025192458_SE07082025BRSR_signed.pdf" TargetMode="External"/><Relationship Id="rId39" Type="http://schemas.openxmlformats.org/officeDocument/2006/relationships/hyperlink" Target="https://nsearchives.nseindia.com/corporate/TELNSE_19062025144340_TELBRSRFY25.pdf" TargetMode="External"/><Relationship Id="rId21" Type="http://schemas.openxmlformats.org/officeDocument/2006/relationships/hyperlink" Target="https://nsearchives.nseindia.com/corporate/kavinavora_07082025133236_SE_BRSR.pdf" TargetMode="External"/><Relationship Id="rId34" Type="http://schemas.openxmlformats.org/officeDocument/2006/relationships/hyperlink" Target="https://nsearchives.nseindia.com/corporate/SAKSHIKAPUR_24062025185013_fy25-integratedreport.pdf" TargetMode="External"/><Relationship Id="rId42" Type="http://schemas.openxmlformats.org/officeDocument/2006/relationships/hyperlink" Target="https://nsearchives.nseindia.com/corporate/WABCOINDIA_30072025165524_SdSEBRSR.pdf" TargetMode="External"/><Relationship Id="rId47" Type="http://schemas.openxmlformats.org/officeDocument/2006/relationships/hyperlink" Target="https://nsearchives.nseindia.com/corporate/POLICYBZR_09092025204636_SubmissionofrevisedBRSR09092025.pdf" TargetMode="External"/><Relationship Id="rId50" Type="http://schemas.openxmlformats.org/officeDocument/2006/relationships/hyperlink" Target="https://nsearchives.nseindia.com/corporate/Mathew_24062025173114_NSEBSE24062025BRSR.pdf" TargetMode="External"/><Relationship Id="rId7" Type="http://schemas.openxmlformats.org/officeDocument/2006/relationships/hyperlink" Target="https://nsearchives.nseindia.com/corporate/HitachiEnergy_24072025163636_SEBRSR_.pdf" TargetMode="External"/><Relationship Id="rId2" Type="http://schemas.openxmlformats.org/officeDocument/2006/relationships/hyperlink" Target="https://nsearchives.nseindia.com/corporate/BHARTIARTL_16072025232215_BAL_STX_BRSR_FY24-25.pdf" TargetMode="External"/><Relationship Id="rId16" Type="http://schemas.openxmlformats.org/officeDocument/2006/relationships/hyperlink" Target="https://nsearchives.nseindia.com/corporate/BSE1_24072025105146_NSEIntimationBRSR.pdf" TargetMode="External"/><Relationship Id="rId29" Type="http://schemas.openxmlformats.org/officeDocument/2006/relationships/hyperlink" Target="https://nsearchives.nseindia.com/corporate/APOLLOHOSP_07082025190409_brsr_2025.pdf" TargetMode="External"/><Relationship Id="rId11" Type="http://schemas.openxmlformats.org/officeDocument/2006/relationships/hyperlink" Target="https://nsearchives.nseindia.com/corporate/BOSCHLTD2024_08072025154647_LettertoSEBRSR2025.pdf" TargetMode="External"/><Relationship Id="rId24" Type="http://schemas.openxmlformats.org/officeDocument/2006/relationships/hyperlink" Target="https://nsearchives.nseindia.com/corporate/PERSISTENTUSER1_25062025134906_PSLBusinessResponsibilityandSustainabilityReport2025signed.pdf" TargetMode="External"/><Relationship Id="rId32" Type="http://schemas.openxmlformats.org/officeDocument/2006/relationships/hyperlink" Target="https://nsearchives.nseindia.com/corporate/MGL25_31072025224204_SEIntimationMGLBRSR20242531072025.pdf" TargetMode="External"/><Relationship Id="rId37" Type="http://schemas.openxmlformats.org/officeDocument/2006/relationships/hyperlink" Target="https://nsearchives.nseindia.com/corporate/EICHERMOT_28072025190434_EMLIR25BRSRFinal28072025Signed.pdf" TargetMode="External"/><Relationship Id="rId40" Type="http://schemas.openxmlformats.org/officeDocument/2006/relationships/hyperlink" Target="https://nsearchives.nseindia.com/corporate/OIL_26082025173409_BRSRFY20242526082025.pdf" TargetMode="External"/><Relationship Id="rId45" Type="http://schemas.openxmlformats.org/officeDocument/2006/relationships/hyperlink" Target="https://nsearchives.nseindia.com/corporate/ICICIGI_20062025194722_BRSRPDF.pdf" TargetMode="External"/><Relationship Id="rId5" Type="http://schemas.openxmlformats.org/officeDocument/2006/relationships/hyperlink" Target="https://nsearchives.nseindia.com/corporate/Shree_28062025234543_MMAnnual_ReportFY2025_1.pdf" TargetMode="External"/><Relationship Id="rId15" Type="http://schemas.openxmlformats.org/officeDocument/2006/relationships/hyperlink" Target="https://nsearchives.nseindia.com/corporate/NHPC_08082025202148_Intimation_BRSR_202425.pdf" TargetMode="External"/><Relationship Id="rId23" Type="http://schemas.openxmlformats.org/officeDocument/2006/relationships/hyperlink" Target="https://nsearchives.nseindia.com/corporate/lkwalimbe_bajajauto_co_in_12072025203722_BRSR_2025.pdf" TargetMode="External"/><Relationship Id="rId28" Type="http://schemas.openxmlformats.org/officeDocument/2006/relationships/hyperlink" Target="https://nsearchives.nseindia.com/corporate/NESTLEIND1_27062025152549_Nestle_India_BRSR.pdf" TargetMode="External"/><Relationship Id="rId36" Type="http://schemas.openxmlformats.org/officeDocument/2006/relationships/hyperlink" Target="https://nsearchives.nseindia.com/corporate/TITAN_27062025154702_SEnoticeofbrsr.pdf" TargetMode="External"/><Relationship Id="rId49" Type="http://schemas.openxmlformats.org/officeDocument/2006/relationships/hyperlink" Target="https://nsearchives.nseindia.com/corporate/TORNTPHARM_04072025183426_brsrintimation.pdf" TargetMode="External"/><Relationship Id="rId10" Type="http://schemas.openxmlformats.org/officeDocument/2006/relationships/hyperlink" Target="https://nsearchives.nseindia.com/corporate/AXISBANK1_27062025105124_SEBRSRSignedFinal.pdf" TargetMode="External"/><Relationship Id="rId19" Type="http://schemas.openxmlformats.org/officeDocument/2006/relationships/hyperlink" Target="https://nsearchives.nseindia.com/corporate/LINDEINDIA1_12082025174254_Linde_India_BRSR_FY_2024-25.pdf" TargetMode="External"/><Relationship Id="rId31" Type="http://schemas.openxmlformats.org/officeDocument/2006/relationships/hyperlink" Target="https://nsearchives.nseindia.com/corporate/HINDZINCNSE_01082025184432_SEIntimationBRSR01082025.pdf" TargetMode="External"/><Relationship Id="rId44" Type="http://schemas.openxmlformats.org/officeDocument/2006/relationships/hyperlink" Target="https://nsearchives.nseindia.com/corporate/Cslogin_21062025131200_SEIntimationBRSRFY25.pdf" TargetMode="External"/><Relationship Id="rId52" Type="http://schemas.openxmlformats.org/officeDocument/2006/relationships/drawing" Target="../drawings/drawing35.xml"/><Relationship Id="rId4" Type="http://schemas.openxmlformats.org/officeDocument/2006/relationships/hyperlink" Target="https://nsearchives.nseindia.com/corporate/Infosys_03072025215225_Infosys_Integrated_Annual_Report_2024-25.pdf" TargetMode="External"/><Relationship Id="rId9" Type="http://schemas.openxmlformats.org/officeDocument/2006/relationships/hyperlink" Target="https://nsearchives.nseindia.com/corporate/Apekshakhemka_23062025234552_StockExchangeIntimationBRSR_S.pdf" TargetMode="External"/><Relationship Id="rId14" Type="http://schemas.openxmlformats.org/officeDocument/2006/relationships/hyperlink" Target="https://nsearchives.nseindia.com/corporate/MARUTIASHISH_05082025211748_STXintimation_BRSR_2025.pdf" TargetMode="External"/><Relationship Id="rId22" Type="http://schemas.openxmlformats.org/officeDocument/2006/relationships/hyperlink" Target="https://nsearchives.nseindia.com/corporate/VBL_09032026162453_VBLNoticeARFY2025.pdf" TargetMode="External"/><Relationship Id="rId27" Type="http://schemas.openxmlformats.org/officeDocument/2006/relationships/hyperlink" Target="https://nsearchives.nseindia.com/corporate/DIVISLAB_14072025185732_BRSR2024-25_Divislabs_Submission.pdf" TargetMode="External"/><Relationship Id="rId30" Type="http://schemas.openxmlformats.org/officeDocument/2006/relationships/hyperlink" Target="https://nsearchives.nseindia.com/corporate/ADANIPOWER_16062025165723_APLBRSR2025.pdf" TargetMode="External"/><Relationship Id="rId35" Type="http://schemas.openxmlformats.org/officeDocument/2006/relationships/hyperlink" Target="https://nsearchives.nseindia.com/corporate/Nisha_11072025162512_BRSR2024-2025.pdf" TargetMode="External"/><Relationship Id="rId43" Type="http://schemas.openxmlformats.org/officeDocument/2006/relationships/hyperlink" Target="https://nsearchives.nseindia.com/corporate/FEDERALBNK_07082025200630_FBL_BRSR_070825_Final_S.pdf" TargetMode="External"/><Relationship Id="rId48" Type="http://schemas.openxmlformats.org/officeDocument/2006/relationships/hyperlink" Target="https://nsearchives.nseindia.com/corporate/TVSMOTOR_26072025145916_BSENSETVSMBRSR2025.pdf" TargetMode="External"/><Relationship Id="rId8" Type="http://schemas.openxmlformats.org/officeDocument/2006/relationships/hyperlink" Target="https://nsearchives.nseindia.com/corporate/SBIN_26062025191305_mergedDSC.pdf" TargetMode="External"/><Relationship Id="rId51" Type="http://schemas.openxmlformats.org/officeDocument/2006/relationships/hyperlink" Target="https://nsearchives.nseindia.com/corporate/SUMICHEM_08072025170341_BRSR.pdf" TargetMode="External"/><Relationship Id="rId3" Type="http://schemas.openxmlformats.org/officeDocument/2006/relationships/hyperlink" Target="https://nsearchives.nseindia.com/corporate/HDFCBANK_14072025080813_BRSR.pdf" TargetMode="External"/><Relationship Id="rId12" Type="http://schemas.openxmlformats.org/officeDocument/2006/relationships/hyperlink" Target="https://nsearchives.nseindia.com/corporate/POWERGRID1_03082025201817_BRSRfinal.pdf" TargetMode="External"/><Relationship Id="rId17" Type="http://schemas.openxmlformats.org/officeDocument/2006/relationships/hyperlink" Target="https://nsearchives.nseindia.com/corporate/ABB_09042025200907_Annual_Report_2024.pdf" TargetMode="External"/><Relationship Id="rId25" Type="http://schemas.openxmlformats.org/officeDocument/2006/relationships/hyperlink" Target="https://nsearchives.nseindia.com/corporate/CPIL_26062025171902_SE_Intimation_-_BRSR_2025__1_.pdf" TargetMode="External"/><Relationship Id="rId33" Type="http://schemas.openxmlformats.org/officeDocument/2006/relationships/hyperlink" Target="https://nsearchives.nseindia.com/corporate/HINDUNILVR_18072025110703_BRSRPDF.pdf" TargetMode="External"/><Relationship Id="rId38" Type="http://schemas.openxmlformats.org/officeDocument/2006/relationships/hyperlink" Target="https://nsearchives.nseindia.com/corporate/IIFLWAM_14082025205908_20250814BRSR2425signed.pdf" TargetMode="External"/><Relationship Id="rId46" Type="http://schemas.openxmlformats.org/officeDocument/2006/relationships/hyperlink" Target="https://nsearchives.nseindia.com/corporate/DMART_21072025103415_ASLBRSR202425.pdf" TargetMode="External"/><Relationship Id="rId20" Type="http://schemas.openxmlformats.org/officeDocument/2006/relationships/hyperlink" Target="https://nsearchives.nseindia.com/corporate/JBCHEPHARM_11072025195106_NSE_BRSR_2025.pdf" TargetMode="External"/><Relationship Id="rId41" Type="http://schemas.openxmlformats.org/officeDocument/2006/relationships/hyperlink" Target="https://nsearchives.nseindia.com/corporate/FINEORG_25072025201011_IntimationofBRSR.pdf" TargetMode="External"/><Relationship Id="rId1" Type="http://schemas.openxmlformats.org/officeDocument/2006/relationships/hyperlink" Target="https://nsearchives.nseindia.com/corporate/ICICI2022_05082025202810_NSEBSEAnnualReport05082025.pdf" TargetMode="External"/><Relationship Id="rId6" Type="http://schemas.openxmlformats.org/officeDocument/2006/relationships/hyperlink" Target="https://nsearchives.nseindia.com/corporate/ZOMATO_24072025203100_EternalBRSRSigned.pdf" TargetMode="Externa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49"/>
  <sheetViews>
    <sheetView workbookViewId="0">
      <selection activeCell="F3" sqref="F3"/>
    </sheetView>
  </sheetViews>
  <sheetFormatPr defaultRowHeight="14.4"/>
  <cols>
    <col min="1" max="1" width="7" customWidth="1"/>
    <col min="2" max="2" width="16.77734375" customWidth="1"/>
    <col min="3" max="3" width="41.77734375" customWidth="1"/>
  </cols>
  <sheetData>
    <row r="1" spans="1:3" ht="13.05" customHeight="1">
      <c r="A1" s="1" t="s">
        <v>0</v>
      </c>
      <c r="B1" s="1" t="s">
        <v>1</v>
      </c>
      <c r="C1" s="1" t="s">
        <v>2</v>
      </c>
    </row>
    <row r="2" spans="1:3" ht="13.05" customHeight="1">
      <c r="A2" s="2">
        <v>1</v>
      </c>
      <c r="B2" s="2" t="s">
        <v>3</v>
      </c>
      <c r="C2" s="2" t="s">
        <v>4</v>
      </c>
    </row>
    <row r="3" spans="1:3" ht="13.05" customHeight="1">
      <c r="A3" s="2">
        <v>2</v>
      </c>
      <c r="B3" s="2" t="s">
        <v>5</v>
      </c>
      <c r="C3" s="2" t="s">
        <v>6</v>
      </c>
    </row>
    <row r="4" spans="1:3" ht="13.05" customHeight="1">
      <c r="A4" s="2">
        <v>3</v>
      </c>
      <c r="B4" s="2" t="s">
        <v>7</v>
      </c>
      <c r="C4" s="2" t="s">
        <v>8</v>
      </c>
    </row>
    <row r="5" spans="1:3" ht="13.05" customHeight="1">
      <c r="A5" s="2">
        <v>4</v>
      </c>
      <c r="B5" s="2" t="s">
        <v>9</v>
      </c>
      <c r="C5" s="2" t="s">
        <v>10</v>
      </c>
    </row>
    <row r="6" spans="1:3" ht="13.05" customHeight="1">
      <c r="A6" s="2">
        <v>5</v>
      </c>
      <c r="B6" s="2" t="s">
        <v>11</v>
      </c>
      <c r="C6" s="2" t="s">
        <v>12</v>
      </c>
    </row>
    <row r="7" spans="1:3" ht="13.05" customHeight="1">
      <c r="A7" s="2">
        <v>6</v>
      </c>
      <c r="B7" s="2" t="s">
        <v>13</v>
      </c>
      <c r="C7" s="2" t="s">
        <v>14</v>
      </c>
    </row>
    <row r="8" spans="1:3" ht="13.05" customHeight="1">
      <c r="A8" s="2">
        <v>7</v>
      </c>
      <c r="B8" s="2" t="s">
        <v>15</v>
      </c>
      <c r="C8" s="2" t="s">
        <v>16</v>
      </c>
    </row>
    <row r="9" spans="1:3" ht="13.05" customHeight="1">
      <c r="A9" s="2">
        <v>8</v>
      </c>
      <c r="B9" s="2" t="s">
        <v>17</v>
      </c>
      <c r="C9" s="2" t="s">
        <v>18</v>
      </c>
    </row>
    <row r="10" spans="1:3" ht="13.05" customHeight="1">
      <c r="A10" s="2">
        <v>9</v>
      </c>
      <c r="B10" s="2" t="s">
        <v>19</v>
      </c>
      <c r="C10" s="2" t="s">
        <v>20</v>
      </c>
    </row>
    <row r="11" spans="1:3" ht="13.05" customHeight="1">
      <c r="A11" s="2">
        <v>10</v>
      </c>
      <c r="B11" s="2" t="s">
        <v>21</v>
      </c>
      <c r="C11" s="2" t="s">
        <v>22</v>
      </c>
    </row>
    <row r="12" spans="1:3" ht="13.05" customHeight="1">
      <c r="A12" s="2">
        <v>11</v>
      </c>
      <c r="B12" s="2" t="s">
        <v>23</v>
      </c>
      <c r="C12" s="2" t="s">
        <v>24</v>
      </c>
    </row>
    <row r="13" spans="1:3" ht="13.05" customHeight="1">
      <c r="A13" s="2">
        <v>12</v>
      </c>
      <c r="B13" s="2" t="s">
        <v>25</v>
      </c>
      <c r="C13" s="2" t="s">
        <v>26</v>
      </c>
    </row>
    <row r="14" spans="1:3" ht="13.05" customHeight="1">
      <c r="A14" s="2">
        <v>13</v>
      </c>
      <c r="B14" s="2" t="s">
        <v>27</v>
      </c>
      <c r="C14" s="2" t="s">
        <v>28</v>
      </c>
    </row>
    <row r="15" spans="1:3" ht="13.05" customHeight="1">
      <c r="A15" s="2">
        <v>14</v>
      </c>
      <c r="B15" s="2" t="s">
        <v>29</v>
      </c>
      <c r="C15" s="2" t="s">
        <v>30</v>
      </c>
    </row>
    <row r="16" spans="1:3" ht="13.05" customHeight="1">
      <c r="A16" s="2">
        <v>15</v>
      </c>
      <c r="B16" s="2" t="s">
        <v>31</v>
      </c>
      <c r="C16" s="2" t="s">
        <v>32</v>
      </c>
    </row>
    <row r="17" spans="1:3" ht="13.05" customHeight="1">
      <c r="A17" s="2">
        <v>16</v>
      </c>
      <c r="B17" s="2" t="s">
        <v>33</v>
      </c>
      <c r="C17" s="2" t="s">
        <v>34</v>
      </c>
    </row>
    <row r="18" spans="1:3" ht="13.05" customHeight="1">
      <c r="A18" s="2">
        <v>17</v>
      </c>
      <c r="B18" s="2" t="s">
        <v>35</v>
      </c>
      <c r="C18" s="2" t="s">
        <v>36</v>
      </c>
    </row>
    <row r="19" spans="1:3" ht="13.05" customHeight="1">
      <c r="A19" s="2">
        <v>18</v>
      </c>
      <c r="B19" s="2" t="s">
        <v>37</v>
      </c>
      <c r="C19" s="2" t="s">
        <v>38</v>
      </c>
    </row>
    <row r="20" spans="1:3" ht="13.05" customHeight="1">
      <c r="A20" s="2">
        <v>19</v>
      </c>
      <c r="B20" s="2" t="s">
        <v>39</v>
      </c>
      <c r="C20" s="2" t="s">
        <v>40</v>
      </c>
    </row>
    <row r="21" spans="1:3" ht="13.05" customHeight="1">
      <c r="A21" s="2">
        <v>20</v>
      </c>
      <c r="B21" s="2" t="s">
        <v>41</v>
      </c>
      <c r="C21" s="2" t="s">
        <v>42</v>
      </c>
    </row>
    <row r="22" spans="1:3" ht="13.05" customHeight="1">
      <c r="A22" s="2">
        <v>21</v>
      </c>
      <c r="B22" s="2" t="s">
        <v>43</v>
      </c>
      <c r="C22" s="2" t="s">
        <v>44</v>
      </c>
    </row>
    <row r="23" spans="1:3" ht="13.05" customHeight="1">
      <c r="A23" s="2">
        <v>22</v>
      </c>
      <c r="B23" s="2" t="s">
        <v>45</v>
      </c>
      <c r="C23" s="2" t="s">
        <v>46</v>
      </c>
    </row>
    <row r="24" spans="1:3" ht="13.05" customHeight="1">
      <c r="A24" s="2">
        <v>23</v>
      </c>
      <c r="B24" s="2" t="s">
        <v>47</v>
      </c>
      <c r="C24" s="2" t="s">
        <v>48</v>
      </c>
    </row>
    <row r="25" spans="1:3" ht="13.05" customHeight="1">
      <c r="A25" s="2">
        <v>24</v>
      </c>
      <c r="B25" s="2" t="s">
        <v>49</v>
      </c>
      <c r="C25" s="2" t="s">
        <v>50</v>
      </c>
    </row>
    <row r="26" spans="1:3" ht="13.05" customHeight="1">
      <c r="A26" s="2">
        <v>25</v>
      </c>
      <c r="B26" s="2" t="s">
        <v>51</v>
      </c>
      <c r="C26" s="2" t="s">
        <v>52</v>
      </c>
    </row>
    <row r="27" spans="1:3" ht="13.05" customHeight="1">
      <c r="A27" s="2">
        <v>26</v>
      </c>
      <c r="B27" s="2" t="s">
        <v>53</v>
      </c>
      <c r="C27" s="2" t="s">
        <v>54</v>
      </c>
    </row>
    <row r="28" spans="1:3" ht="13.05" customHeight="1">
      <c r="A28" s="2">
        <v>27</v>
      </c>
      <c r="B28" s="2" t="s">
        <v>55</v>
      </c>
      <c r="C28" s="2" t="s">
        <v>56</v>
      </c>
    </row>
    <row r="29" spans="1:3" ht="13.05" customHeight="1">
      <c r="A29" s="2">
        <v>28</v>
      </c>
      <c r="B29" s="2" t="s">
        <v>57</v>
      </c>
      <c r="C29" s="2" t="s">
        <v>58</v>
      </c>
    </row>
    <row r="30" spans="1:3" ht="13.05" customHeight="1">
      <c r="A30" s="2">
        <v>29</v>
      </c>
      <c r="B30" s="2" t="s">
        <v>59</v>
      </c>
      <c r="C30" s="2" t="s">
        <v>60</v>
      </c>
    </row>
    <row r="31" spans="1:3" ht="13.05" customHeight="1">
      <c r="A31" s="2">
        <v>30</v>
      </c>
      <c r="B31" s="2" t="s">
        <v>61</v>
      </c>
      <c r="C31" s="2" t="s">
        <v>62</v>
      </c>
    </row>
    <row r="32" spans="1:3" ht="13.05" customHeight="1">
      <c r="A32" s="2">
        <v>31</v>
      </c>
      <c r="B32" s="2" t="s">
        <v>63</v>
      </c>
      <c r="C32" s="2" t="s">
        <v>64</v>
      </c>
    </row>
    <row r="33" spans="1:3" ht="13.05" customHeight="1">
      <c r="A33" s="2">
        <v>32</v>
      </c>
      <c r="B33" s="2" t="s">
        <v>65</v>
      </c>
      <c r="C33" s="2" t="s">
        <v>66</v>
      </c>
    </row>
    <row r="34" spans="1:3" ht="13.05" customHeight="1">
      <c r="A34" s="2">
        <v>33</v>
      </c>
      <c r="B34" s="2" t="s">
        <v>67</v>
      </c>
      <c r="C34" s="2" t="s">
        <v>68</v>
      </c>
    </row>
    <row r="35" spans="1:3" ht="13.05" customHeight="1">
      <c r="A35" s="2">
        <v>34</v>
      </c>
      <c r="B35" s="2" t="s">
        <v>69</v>
      </c>
      <c r="C35" s="2" t="s">
        <v>70</v>
      </c>
    </row>
    <row r="36" spans="1:3" ht="13.05" customHeight="1">
      <c r="A36" s="2">
        <v>35</v>
      </c>
      <c r="B36" s="2" t="s">
        <v>71</v>
      </c>
      <c r="C36" s="2" t="s">
        <v>72</v>
      </c>
    </row>
    <row r="37" spans="1:3" ht="13.05" customHeight="1">
      <c r="A37" s="2">
        <v>36</v>
      </c>
      <c r="B37" s="2" t="s">
        <v>73</v>
      </c>
      <c r="C37" s="2" t="s">
        <v>74</v>
      </c>
    </row>
    <row r="38" spans="1:3" ht="13.05" customHeight="1">
      <c r="A38" s="2">
        <v>37</v>
      </c>
      <c r="B38" s="2" t="s">
        <v>75</v>
      </c>
      <c r="C38" s="2" t="s">
        <v>76</v>
      </c>
    </row>
    <row r="39" spans="1:3" ht="13.05" customHeight="1">
      <c r="A39" s="2">
        <v>38</v>
      </c>
      <c r="B39" s="2" t="s">
        <v>77</v>
      </c>
      <c r="C39" s="2" t="s">
        <v>78</v>
      </c>
    </row>
    <row r="40" spans="1:3" ht="13.05" customHeight="1">
      <c r="A40" s="2">
        <v>39</v>
      </c>
      <c r="B40" s="2" t="s">
        <v>79</v>
      </c>
      <c r="C40" s="2" t="s">
        <v>80</v>
      </c>
    </row>
    <row r="41" spans="1:3" ht="13.05" customHeight="1">
      <c r="A41" s="2">
        <v>40</v>
      </c>
      <c r="B41" s="2" t="s">
        <v>81</v>
      </c>
      <c r="C41" s="2" t="s">
        <v>82</v>
      </c>
    </row>
    <row r="42" spans="1:3" ht="13.05" customHeight="1">
      <c r="A42" s="2">
        <v>41</v>
      </c>
      <c r="B42" s="2" t="s">
        <v>83</v>
      </c>
      <c r="C42" s="2" t="s">
        <v>84</v>
      </c>
    </row>
    <row r="43" spans="1:3" ht="13.05" customHeight="1">
      <c r="A43" s="2">
        <v>42</v>
      </c>
      <c r="B43" s="2" t="s">
        <v>85</v>
      </c>
      <c r="C43" s="2" t="s">
        <v>86</v>
      </c>
    </row>
    <row r="44" spans="1:3" ht="13.05" customHeight="1">
      <c r="A44" s="2">
        <v>43</v>
      </c>
      <c r="B44" s="2" t="s">
        <v>87</v>
      </c>
      <c r="C44" s="2" t="s">
        <v>88</v>
      </c>
    </row>
    <row r="45" spans="1:3" ht="13.05" customHeight="1">
      <c r="A45" s="2">
        <v>44</v>
      </c>
      <c r="B45" s="2" t="s">
        <v>89</v>
      </c>
      <c r="C45" s="2" t="s">
        <v>90</v>
      </c>
    </row>
    <row r="46" spans="1:3" ht="13.05" customHeight="1">
      <c r="A46" s="2">
        <v>45</v>
      </c>
      <c r="B46" s="2" t="s">
        <v>91</v>
      </c>
      <c r="C46" s="2" t="s">
        <v>92</v>
      </c>
    </row>
    <row r="47" spans="1:3" ht="13.05" customHeight="1">
      <c r="A47" s="2">
        <v>46</v>
      </c>
      <c r="B47" s="2" t="s">
        <v>93</v>
      </c>
      <c r="C47" s="2" t="s">
        <v>94</v>
      </c>
    </row>
    <row r="48" spans="1:3" ht="13.05" customHeight="1">
      <c r="A48" s="2">
        <v>47</v>
      </c>
      <c r="B48" s="2" t="s">
        <v>95</v>
      </c>
      <c r="C48" s="2" t="s">
        <v>96</v>
      </c>
    </row>
    <row r="49" spans="1:3" ht="13.05" customHeight="1">
      <c r="A49" s="2">
        <v>48</v>
      </c>
      <c r="B49" s="2" t="s">
        <v>97</v>
      </c>
      <c r="C49" s="2" t="s">
        <v>98</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67"/>
  <sheetViews>
    <sheetView tabSelected="1" topLeftCell="A143" zoomScale="85" zoomScaleNormal="85" workbookViewId="0">
      <selection activeCell="G157" sqref="G157"/>
    </sheetView>
  </sheetViews>
  <sheetFormatPr defaultRowHeight="14.4"/>
  <cols>
    <col min="1" max="1" width="3.21875" customWidth="1"/>
    <col min="2" max="2" width="58.109375" customWidth="1"/>
    <col min="3" max="3" width="19.6640625" customWidth="1"/>
    <col min="4" max="4" width="25" bestFit="1" customWidth="1"/>
    <col min="5" max="5" width="19.6640625" customWidth="1"/>
    <col min="6" max="7" width="25" customWidth="1"/>
    <col min="8" max="9" width="16.77734375" customWidth="1"/>
    <col min="10" max="10" width="10.77734375" customWidth="1"/>
  </cols>
  <sheetData>
    <row r="1" spans="1:10" ht="16.05" customHeight="1">
      <c r="A1" s="3"/>
      <c r="B1" s="4" t="s">
        <v>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112</v>
      </c>
      <c r="B7" s="16" t="s">
        <v>113</v>
      </c>
      <c r="C7" s="13" t="s">
        <v>114</v>
      </c>
      <c r="D7" s="13" t="s">
        <v>115</v>
      </c>
      <c r="E7" s="17">
        <v>220</v>
      </c>
      <c r="F7" s="18">
        <v>2181.06</v>
      </c>
      <c r="G7" s="19">
        <v>7.4499999999999997E-2</v>
      </c>
      <c r="H7" s="20">
        <v>7.9399999999999998E-2</v>
      </c>
      <c r="I7" s="21"/>
      <c r="J7" s="3"/>
    </row>
    <row r="8" spans="1:10" ht="13.05" customHeight="1">
      <c r="A8" s="15" t="s">
        <v>116</v>
      </c>
      <c r="B8" s="16" t="s">
        <v>117</v>
      </c>
      <c r="C8" s="13" t="s">
        <v>118</v>
      </c>
      <c r="D8" s="13" t="s">
        <v>115</v>
      </c>
      <c r="E8" s="17">
        <v>2000</v>
      </c>
      <c r="F8" s="18">
        <v>1994.98</v>
      </c>
      <c r="G8" s="19">
        <v>6.8099999999999994E-2</v>
      </c>
      <c r="H8" s="20">
        <v>7.85E-2</v>
      </c>
      <c r="I8" s="21"/>
      <c r="J8" s="3"/>
    </row>
    <row r="9" spans="1:10" ht="13.05" customHeight="1">
      <c r="A9" s="15" t="s">
        <v>119</v>
      </c>
      <c r="B9" s="16" t="s">
        <v>120</v>
      </c>
      <c r="C9" s="13" t="s">
        <v>121</v>
      </c>
      <c r="D9" s="13" t="s">
        <v>122</v>
      </c>
      <c r="E9" s="17">
        <v>1450</v>
      </c>
      <c r="F9" s="18">
        <v>1448.19</v>
      </c>
      <c r="G9" s="19">
        <v>4.9500000000000002E-2</v>
      </c>
      <c r="H9" s="20">
        <v>8.2262000000000002E-2</v>
      </c>
      <c r="I9" s="21"/>
      <c r="J9" s="3"/>
    </row>
    <row r="10" spans="1:10" ht="13.05" customHeight="1">
      <c r="A10" s="15" t="s">
        <v>123</v>
      </c>
      <c r="B10" s="16" t="s">
        <v>124</v>
      </c>
      <c r="C10" s="13" t="s">
        <v>125</v>
      </c>
      <c r="D10" s="13" t="s">
        <v>126</v>
      </c>
      <c r="E10" s="17">
        <v>1300</v>
      </c>
      <c r="F10" s="18">
        <v>1274.46</v>
      </c>
      <c r="G10" s="19">
        <v>4.3499999999999997E-2</v>
      </c>
      <c r="H10" s="20">
        <v>7.7850000000000003E-2</v>
      </c>
      <c r="I10" s="21"/>
      <c r="J10" s="3"/>
    </row>
    <row r="11" spans="1:10" ht="13.05" customHeight="1">
      <c r="A11" s="15" t="s">
        <v>127</v>
      </c>
      <c r="B11" s="16" t="s">
        <v>128</v>
      </c>
      <c r="C11" s="13" t="s">
        <v>129</v>
      </c>
      <c r="D11" s="13" t="s">
        <v>115</v>
      </c>
      <c r="E11" s="17">
        <v>1150</v>
      </c>
      <c r="F11" s="18">
        <v>1148.3499999999999</v>
      </c>
      <c r="G11" s="19">
        <v>3.9199999999999999E-2</v>
      </c>
      <c r="H11" s="20">
        <v>7.6550000000000007E-2</v>
      </c>
      <c r="I11" s="21"/>
      <c r="J11" s="3"/>
    </row>
    <row r="12" spans="1:10" ht="13.05" customHeight="1">
      <c r="A12" s="15" t="s">
        <v>130</v>
      </c>
      <c r="B12" s="16" t="s">
        <v>131</v>
      </c>
      <c r="C12" s="13" t="s">
        <v>132</v>
      </c>
      <c r="D12" s="13" t="s">
        <v>133</v>
      </c>
      <c r="E12" s="17">
        <v>1000</v>
      </c>
      <c r="F12" s="18">
        <v>1000.86</v>
      </c>
      <c r="G12" s="19">
        <v>3.4200000000000001E-2</v>
      </c>
      <c r="H12" s="20">
        <v>8.8876999999999998E-2</v>
      </c>
      <c r="I12" s="21"/>
      <c r="J12" s="3"/>
    </row>
    <row r="13" spans="1:10" ht="13.05" customHeight="1">
      <c r="A13" s="15" t="s">
        <v>134</v>
      </c>
      <c r="B13" s="16" t="s">
        <v>135</v>
      </c>
      <c r="C13" s="13" t="s">
        <v>136</v>
      </c>
      <c r="D13" s="13" t="s">
        <v>115</v>
      </c>
      <c r="E13" s="17">
        <v>100</v>
      </c>
      <c r="F13" s="18">
        <v>993.66</v>
      </c>
      <c r="G13" s="19">
        <v>3.39E-2</v>
      </c>
      <c r="H13" s="20">
        <v>8.0350000000000005E-2</v>
      </c>
      <c r="I13" s="21"/>
      <c r="J13" s="3"/>
    </row>
    <row r="14" spans="1:10" ht="13.05" customHeight="1">
      <c r="A14" s="15" t="s">
        <v>137</v>
      </c>
      <c r="B14" s="16" t="s">
        <v>138</v>
      </c>
      <c r="C14" s="13" t="s">
        <v>139</v>
      </c>
      <c r="D14" s="13" t="s">
        <v>115</v>
      </c>
      <c r="E14" s="17">
        <v>1000</v>
      </c>
      <c r="F14" s="18">
        <v>988.43</v>
      </c>
      <c r="G14" s="19">
        <v>3.3799999999999997E-2</v>
      </c>
      <c r="H14" s="20">
        <v>8.1935999999999995E-2</v>
      </c>
      <c r="I14" s="21"/>
      <c r="J14" s="3"/>
    </row>
    <row r="15" spans="1:10" ht="13.05" customHeight="1">
      <c r="A15" s="15" t="s">
        <v>140</v>
      </c>
      <c r="B15" s="16" t="s">
        <v>141</v>
      </c>
      <c r="C15" s="13" t="s">
        <v>142</v>
      </c>
      <c r="D15" s="13" t="s">
        <v>143</v>
      </c>
      <c r="E15" s="17">
        <v>900</v>
      </c>
      <c r="F15" s="18">
        <v>897.96</v>
      </c>
      <c r="G15" s="19">
        <v>3.0700000000000002E-2</v>
      </c>
      <c r="H15" s="20">
        <v>8.5099999999999995E-2</v>
      </c>
      <c r="I15" s="21"/>
      <c r="J15" s="3"/>
    </row>
    <row r="16" spans="1:10" ht="13.05" customHeight="1">
      <c r="A16" s="15" t="s">
        <v>144</v>
      </c>
      <c r="B16" s="16" t="s">
        <v>145</v>
      </c>
      <c r="C16" s="13" t="s">
        <v>146</v>
      </c>
      <c r="D16" s="13" t="s">
        <v>115</v>
      </c>
      <c r="E16" s="17">
        <v>700</v>
      </c>
      <c r="F16" s="18">
        <v>696.52</v>
      </c>
      <c r="G16" s="19">
        <v>2.3800000000000002E-2</v>
      </c>
      <c r="H16" s="20">
        <v>8.1000000000000003E-2</v>
      </c>
      <c r="I16" s="21"/>
      <c r="J16" s="3"/>
    </row>
    <row r="17" spans="1:10" ht="13.05" customHeight="1">
      <c r="A17" s="15" t="s">
        <v>147</v>
      </c>
      <c r="B17" s="16" t="s">
        <v>148</v>
      </c>
      <c r="C17" s="13" t="s">
        <v>149</v>
      </c>
      <c r="D17" s="13" t="s">
        <v>150</v>
      </c>
      <c r="E17" s="17">
        <v>600000</v>
      </c>
      <c r="F17" s="18">
        <v>607.79999999999995</v>
      </c>
      <c r="G17" s="19">
        <v>2.0799999999999999E-2</v>
      </c>
      <c r="H17" s="20">
        <v>6.6637000000000002E-2</v>
      </c>
      <c r="I17" s="21"/>
      <c r="J17" s="3"/>
    </row>
    <row r="18" spans="1:10" ht="13.05" customHeight="1">
      <c r="A18" s="15" t="s">
        <v>151</v>
      </c>
      <c r="B18" s="16" t="s">
        <v>152</v>
      </c>
      <c r="C18" s="13" t="s">
        <v>153</v>
      </c>
      <c r="D18" s="13" t="s">
        <v>150</v>
      </c>
      <c r="E18" s="17">
        <v>500000</v>
      </c>
      <c r="F18" s="18">
        <v>502</v>
      </c>
      <c r="G18" s="19">
        <v>1.7100000000000001E-2</v>
      </c>
      <c r="H18" s="20">
        <v>6.7295999999999995E-2</v>
      </c>
      <c r="I18" s="21"/>
      <c r="J18" s="3"/>
    </row>
    <row r="19" spans="1:10" ht="13.05" customHeight="1">
      <c r="A19" s="15" t="s">
        <v>154</v>
      </c>
      <c r="B19" s="16" t="s">
        <v>155</v>
      </c>
      <c r="C19" s="13" t="s">
        <v>156</v>
      </c>
      <c r="D19" s="13" t="s">
        <v>157</v>
      </c>
      <c r="E19" s="17">
        <v>50000</v>
      </c>
      <c r="F19" s="18">
        <v>501.57</v>
      </c>
      <c r="G19" s="19">
        <v>1.7100000000000001E-2</v>
      </c>
      <c r="H19" s="20">
        <v>8.8500999999999996E-2</v>
      </c>
      <c r="I19" s="21"/>
      <c r="J19" s="3"/>
    </row>
    <row r="20" spans="1:10" ht="13.05" customHeight="1">
      <c r="A20" s="15" t="s">
        <v>158</v>
      </c>
      <c r="B20" s="16" t="s">
        <v>159</v>
      </c>
      <c r="C20" s="13" t="s">
        <v>160</v>
      </c>
      <c r="D20" s="13" t="s">
        <v>115</v>
      </c>
      <c r="E20" s="17">
        <v>500</v>
      </c>
      <c r="F20" s="18">
        <v>498.56</v>
      </c>
      <c r="G20" s="19">
        <v>1.7000000000000001E-2</v>
      </c>
      <c r="H20" s="20">
        <v>7.9000000000000001E-2</v>
      </c>
      <c r="I20" s="21"/>
      <c r="J20" s="3"/>
    </row>
    <row r="21" spans="1:10" ht="13.05" customHeight="1">
      <c r="A21" s="15" t="s">
        <v>161</v>
      </c>
      <c r="B21" s="16" t="s">
        <v>162</v>
      </c>
      <c r="C21" s="13" t="s">
        <v>163</v>
      </c>
      <c r="D21" s="13" t="s">
        <v>115</v>
      </c>
      <c r="E21" s="17">
        <v>500</v>
      </c>
      <c r="F21" s="18">
        <v>497.15</v>
      </c>
      <c r="G21" s="19">
        <v>1.7000000000000001E-2</v>
      </c>
      <c r="H21" s="20">
        <v>7.6450000000000004E-2</v>
      </c>
      <c r="I21" s="21"/>
      <c r="J21" s="3"/>
    </row>
    <row r="22" spans="1:10" ht="13.05" customHeight="1">
      <c r="A22" s="15" t="s">
        <v>164</v>
      </c>
      <c r="B22" s="16" t="s">
        <v>165</v>
      </c>
      <c r="C22" s="13" t="s">
        <v>166</v>
      </c>
      <c r="D22" s="13" t="s">
        <v>115</v>
      </c>
      <c r="E22" s="17">
        <v>500</v>
      </c>
      <c r="F22" s="18">
        <v>493.91</v>
      </c>
      <c r="G22" s="19">
        <v>1.6899999999999998E-2</v>
      </c>
      <c r="H22" s="20">
        <v>8.1749000000000002E-2</v>
      </c>
      <c r="I22" s="21"/>
      <c r="J22" s="3"/>
    </row>
    <row r="23" spans="1:10" ht="13.05" customHeight="1">
      <c r="A23" s="15" t="s">
        <v>167</v>
      </c>
      <c r="B23" s="16" t="s">
        <v>168</v>
      </c>
      <c r="C23" s="13" t="s">
        <v>169</v>
      </c>
      <c r="D23" s="13" t="s">
        <v>115</v>
      </c>
      <c r="E23" s="17">
        <v>500</v>
      </c>
      <c r="F23" s="18">
        <v>493.85</v>
      </c>
      <c r="G23" s="19">
        <v>1.6899999999999998E-2</v>
      </c>
      <c r="H23" s="20">
        <v>8.2799999999999999E-2</v>
      </c>
      <c r="I23" s="21"/>
      <c r="J23" s="3"/>
    </row>
    <row r="24" spans="1:10" ht="13.05" customHeight="1">
      <c r="A24" s="15" t="s">
        <v>170</v>
      </c>
      <c r="B24" s="16" t="s">
        <v>171</v>
      </c>
      <c r="C24" s="13" t="s">
        <v>172</v>
      </c>
      <c r="D24" s="13" t="s">
        <v>150</v>
      </c>
      <c r="E24" s="17">
        <v>200000</v>
      </c>
      <c r="F24" s="18">
        <v>202.65</v>
      </c>
      <c r="G24" s="19">
        <v>6.8999999999999999E-3</v>
      </c>
      <c r="H24" s="20">
        <v>6.1483999999999997E-2</v>
      </c>
      <c r="I24" s="21"/>
      <c r="J24" s="3"/>
    </row>
    <row r="25" spans="1:10" ht="13.05" customHeight="1">
      <c r="A25" s="15" t="s">
        <v>173</v>
      </c>
      <c r="B25" s="16" t="s">
        <v>174</v>
      </c>
      <c r="C25" s="13" t="s">
        <v>175</v>
      </c>
      <c r="D25" s="13" t="s">
        <v>115</v>
      </c>
      <c r="E25" s="17">
        <v>200</v>
      </c>
      <c r="F25" s="18">
        <v>201.51</v>
      </c>
      <c r="G25" s="19">
        <v>6.8999999999999999E-3</v>
      </c>
      <c r="H25" s="20">
        <v>8.2199999999999995E-2</v>
      </c>
      <c r="I25" s="21"/>
      <c r="J25" s="3"/>
    </row>
    <row r="26" spans="1:10" ht="13.05" customHeight="1">
      <c r="A26" s="15" t="s">
        <v>176</v>
      </c>
      <c r="B26" s="16" t="s">
        <v>177</v>
      </c>
      <c r="C26" s="13" t="s">
        <v>178</v>
      </c>
      <c r="D26" s="13" t="s">
        <v>115</v>
      </c>
      <c r="E26" s="17">
        <v>200</v>
      </c>
      <c r="F26" s="18">
        <v>199.84</v>
      </c>
      <c r="G26" s="19">
        <v>6.7999999999999996E-3</v>
      </c>
      <c r="H26" s="20">
        <v>7.5800000000000006E-2</v>
      </c>
      <c r="I26" s="21"/>
      <c r="J26" s="3"/>
    </row>
    <row r="27" spans="1:10" ht="13.05" customHeight="1">
      <c r="A27" s="3"/>
      <c r="B27" s="22" t="s">
        <v>179</v>
      </c>
      <c r="C27" s="2"/>
      <c r="D27" s="2"/>
      <c r="E27" s="2"/>
      <c r="F27" s="23">
        <v>16823.310000000001</v>
      </c>
      <c r="G27" s="24">
        <v>0.5746</v>
      </c>
      <c r="H27" s="25"/>
      <c r="I27" s="25"/>
      <c r="J27" s="3"/>
    </row>
    <row r="28" spans="1:10" ht="13.05" customHeight="1">
      <c r="A28" s="3"/>
      <c r="B28" s="22" t="s">
        <v>180</v>
      </c>
      <c r="C28" s="2"/>
      <c r="D28" s="2"/>
      <c r="E28" s="2"/>
      <c r="F28" s="25" t="s">
        <v>181</v>
      </c>
      <c r="G28" s="25" t="s">
        <v>181</v>
      </c>
      <c r="H28" s="25"/>
      <c r="I28" s="25"/>
      <c r="J28" s="3"/>
    </row>
    <row r="29" spans="1:10" ht="13.05" customHeight="1">
      <c r="A29" s="3"/>
      <c r="B29" s="22" t="s">
        <v>179</v>
      </c>
      <c r="C29" s="2"/>
      <c r="D29" s="2"/>
      <c r="E29" s="2"/>
      <c r="F29" s="25" t="s">
        <v>181</v>
      </c>
      <c r="G29" s="25" t="s">
        <v>181</v>
      </c>
      <c r="H29" s="25"/>
      <c r="I29" s="25"/>
      <c r="J29" s="3"/>
    </row>
    <row r="30" spans="1:10" ht="13.05" customHeight="1">
      <c r="A30" s="3"/>
      <c r="B30" s="12" t="s">
        <v>182</v>
      </c>
      <c r="C30" s="13"/>
      <c r="D30" s="13"/>
      <c r="E30" s="13"/>
      <c r="F30" s="3"/>
      <c r="G30" s="14"/>
      <c r="H30" s="14"/>
      <c r="I30" s="14"/>
      <c r="J30" s="3"/>
    </row>
    <row r="31" spans="1:10" ht="13.05" customHeight="1">
      <c r="A31" s="15" t="s">
        <v>183</v>
      </c>
      <c r="B31" s="16" t="s">
        <v>184</v>
      </c>
      <c r="C31" s="13" t="s">
        <v>185</v>
      </c>
      <c r="D31" s="13" t="s">
        <v>186</v>
      </c>
      <c r="E31" s="17">
        <v>5</v>
      </c>
      <c r="F31" s="18">
        <v>495.32</v>
      </c>
      <c r="G31" s="19">
        <v>1.6899999999999998E-2</v>
      </c>
      <c r="H31" s="20">
        <v>0.10589999999999999</v>
      </c>
      <c r="I31" s="21"/>
      <c r="J31" s="3"/>
    </row>
    <row r="32" spans="1:10" ht="13.05" customHeight="1">
      <c r="A32" s="15" t="s">
        <v>187</v>
      </c>
      <c r="B32" s="16" t="s">
        <v>188</v>
      </c>
      <c r="C32" s="13" t="s">
        <v>189</v>
      </c>
      <c r="D32" s="13" t="s">
        <v>186</v>
      </c>
      <c r="E32" s="17">
        <v>5</v>
      </c>
      <c r="F32" s="18">
        <v>57.08</v>
      </c>
      <c r="G32" s="19">
        <v>1.9E-3</v>
      </c>
      <c r="H32" s="20">
        <v>8.5300000000000001E-2</v>
      </c>
      <c r="I32" s="21"/>
      <c r="J32" s="3"/>
    </row>
    <row r="33" spans="1:10" ht="13.05" customHeight="1">
      <c r="A33" s="3"/>
      <c r="B33" s="22" t="s">
        <v>179</v>
      </c>
      <c r="C33" s="2"/>
      <c r="D33" s="2"/>
      <c r="E33" s="2"/>
      <c r="F33" s="23">
        <v>552.4</v>
      </c>
      <c r="G33" s="24">
        <v>1.8800000000000001E-2</v>
      </c>
      <c r="H33" s="25"/>
      <c r="I33" s="25"/>
      <c r="J33" s="3"/>
    </row>
    <row r="34" spans="1:10" ht="13.05" customHeight="1">
      <c r="A34" s="3"/>
      <c r="B34" s="22" t="s">
        <v>180</v>
      </c>
      <c r="C34" s="2"/>
      <c r="D34" s="2"/>
      <c r="E34" s="2"/>
      <c r="F34" s="25" t="s">
        <v>181</v>
      </c>
      <c r="G34" s="25" t="s">
        <v>181</v>
      </c>
      <c r="H34" s="25"/>
      <c r="I34" s="25"/>
      <c r="J34" s="3"/>
    </row>
    <row r="35" spans="1:10" ht="13.05" customHeight="1">
      <c r="A35" s="3"/>
      <c r="B35" s="22" t="s">
        <v>179</v>
      </c>
      <c r="C35" s="2"/>
      <c r="D35" s="2"/>
      <c r="E35" s="2"/>
      <c r="F35" s="25" t="s">
        <v>181</v>
      </c>
      <c r="G35" s="25" t="s">
        <v>181</v>
      </c>
      <c r="H35" s="25"/>
      <c r="I35" s="25"/>
      <c r="J35" s="3"/>
    </row>
    <row r="36" spans="1:10" ht="13.05" customHeight="1">
      <c r="A36" s="3"/>
      <c r="B36" s="22" t="s">
        <v>190</v>
      </c>
      <c r="C36" s="26"/>
      <c r="D36" s="2"/>
      <c r="E36" s="26"/>
      <c r="F36" s="23">
        <v>17375.71</v>
      </c>
      <c r="G36" s="24">
        <v>0.59340000000000004</v>
      </c>
      <c r="H36" s="25"/>
      <c r="I36" s="25"/>
      <c r="J36" s="3"/>
    </row>
    <row r="37" spans="1:10" ht="13.05" customHeight="1">
      <c r="A37" s="3"/>
      <c r="B37" s="12" t="s">
        <v>191</v>
      </c>
      <c r="C37" s="13"/>
      <c r="D37" s="13"/>
      <c r="E37" s="13"/>
      <c r="F37" s="13"/>
      <c r="G37" s="13"/>
      <c r="H37" s="14"/>
      <c r="I37" s="14"/>
      <c r="J37" s="3"/>
    </row>
    <row r="38" spans="1:10" ht="13.05" customHeight="1">
      <c r="A38" s="3"/>
      <c r="B38" s="12" t="s">
        <v>192</v>
      </c>
      <c r="C38" s="13"/>
      <c r="D38" s="13"/>
      <c r="E38" s="13"/>
      <c r="F38" s="3"/>
      <c r="G38" s="14"/>
      <c r="H38" s="14"/>
      <c r="I38" s="14"/>
      <c r="J38" s="3"/>
    </row>
    <row r="39" spans="1:10" ht="13.05" customHeight="1">
      <c r="A39" s="15" t="s">
        <v>193</v>
      </c>
      <c r="B39" s="16" t="s">
        <v>194</v>
      </c>
      <c r="C39" s="13" t="s">
        <v>195</v>
      </c>
      <c r="D39" s="13" t="s">
        <v>196</v>
      </c>
      <c r="E39" s="17">
        <v>400</v>
      </c>
      <c r="F39" s="18">
        <v>1896.88</v>
      </c>
      <c r="G39" s="19">
        <v>6.4799999999999996E-2</v>
      </c>
      <c r="H39" s="20">
        <v>8.2674999999999998E-2</v>
      </c>
      <c r="I39" s="21"/>
      <c r="J39" s="3"/>
    </row>
    <row r="40" spans="1:10" ht="13.05" customHeight="1">
      <c r="A40" s="15" t="s">
        <v>197</v>
      </c>
      <c r="B40" s="16" t="s">
        <v>198</v>
      </c>
      <c r="C40" s="13" t="s">
        <v>199</v>
      </c>
      <c r="D40" s="13" t="s">
        <v>196</v>
      </c>
      <c r="E40" s="17">
        <v>300</v>
      </c>
      <c r="F40" s="18">
        <v>1419.02</v>
      </c>
      <c r="G40" s="19">
        <v>4.8500000000000001E-2</v>
      </c>
      <c r="H40" s="20">
        <v>7.9500000000000001E-2</v>
      </c>
      <c r="I40" s="21"/>
      <c r="J40" s="3"/>
    </row>
    <row r="41" spans="1:10" ht="13.05" customHeight="1">
      <c r="A41" s="15" t="s">
        <v>200</v>
      </c>
      <c r="B41" s="16" t="s">
        <v>201</v>
      </c>
      <c r="C41" s="13" t="s">
        <v>202</v>
      </c>
      <c r="D41" s="13" t="s">
        <v>196</v>
      </c>
      <c r="E41" s="17">
        <v>200</v>
      </c>
      <c r="F41" s="18">
        <v>996.04</v>
      </c>
      <c r="G41" s="19">
        <v>3.4000000000000002E-2</v>
      </c>
      <c r="H41" s="20">
        <v>6.0449000000000003E-2</v>
      </c>
      <c r="I41" s="21"/>
      <c r="J41" s="3"/>
    </row>
    <row r="42" spans="1:10" ht="13.05" customHeight="1">
      <c r="A42" s="15" t="s">
        <v>203</v>
      </c>
      <c r="B42" s="16" t="s">
        <v>204</v>
      </c>
      <c r="C42" s="13" t="s">
        <v>205</v>
      </c>
      <c r="D42" s="13" t="s">
        <v>206</v>
      </c>
      <c r="E42" s="17">
        <v>200</v>
      </c>
      <c r="F42" s="18">
        <v>951.39</v>
      </c>
      <c r="G42" s="19">
        <v>3.2500000000000001E-2</v>
      </c>
      <c r="H42" s="20">
        <v>7.7700000000000005E-2</v>
      </c>
      <c r="I42" s="21"/>
      <c r="J42" s="3"/>
    </row>
    <row r="43" spans="1:10" ht="13.05" customHeight="1">
      <c r="A43" s="15" t="s">
        <v>207</v>
      </c>
      <c r="B43" s="16" t="s">
        <v>208</v>
      </c>
      <c r="C43" s="13" t="s">
        <v>209</v>
      </c>
      <c r="D43" s="13" t="s">
        <v>196</v>
      </c>
      <c r="E43" s="17">
        <v>200</v>
      </c>
      <c r="F43" s="18">
        <v>948.75</v>
      </c>
      <c r="G43" s="19">
        <v>3.2399999999999998E-2</v>
      </c>
      <c r="H43" s="20">
        <v>7.9500000000000001E-2</v>
      </c>
      <c r="I43" s="21"/>
      <c r="J43" s="3"/>
    </row>
    <row r="44" spans="1:10" ht="13.05" customHeight="1">
      <c r="A44" s="15" t="s">
        <v>210</v>
      </c>
      <c r="B44" s="16" t="s">
        <v>211</v>
      </c>
      <c r="C44" s="13" t="s">
        <v>212</v>
      </c>
      <c r="D44" s="13" t="s">
        <v>206</v>
      </c>
      <c r="E44" s="17">
        <v>200</v>
      </c>
      <c r="F44" s="18">
        <v>943.75</v>
      </c>
      <c r="G44" s="19">
        <v>3.2199999999999999E-2</v>
      </c>
      <c r="H44" s="20">
        <v>7.7700000000000005E-2</v>
      </c>
      <c r="I44" s="21"/>
      <c r="J44" s="3"/>
    </row>
    <row r="45" spans="1:10" ht="13.05" customHeight="1">
      <c r="A45" s="15" t="s">
        <v>213</v>
      </c>
      <c r="B45" s="16" t="s">
        <v>214</v>
      </c>
      <c r="C45" s="13" t="s">
        <v>215</v>
      </c>
      <c r="D45" s="13" t="s">
        <v>216</v>
      </c>
      <c r="E45" s="17">
        <v>160</v>
      </c>
      <c r="F45" s="18">
        <v>756.09</v>
      </c>
      <c r="G45" s="19">
        <v>2.58E-2</v>
      </c>
      <c r="H45" s="20">
        <v>7.9100000000000004E-2</v>
      </c>
      <c r="I45" s="21"/>
      <c r="J45" s="3"/>
    </row>
    <row r="46" spans="1:10" ht="13.05" customHeight="1">
      <c r="A46" s="15" t="s">
        <v>217</v>
      </c>
      <c r="B46" s="16" t="s">
        <v>218</v>
      </c>
      <c r="C46" s="13" t="s">
        <v>219</v>
      </c>
      <c r="D46" s="13" t="s">
        <v>206</v>
      </c>
      <c r="E46" s="17">
        <v>100</v>
      </c>
      <c r="F46" s="18">
        <v>498.04</v>
      </c>
      <c r="G46" s="19">
        <v>1.7000000000000001E-2</v>
      </c>
      <c r="H46" s="20">
        <v>6.0003000000000001E-2</v>
      </c>
      <c r="I46" s="21"/>
      <c r="J46" s="3"/>
    </row>
    <row r="47" spans="1:10" ht="13.05" customHeight="1">
      <c r="A47" s="3"/>
      <c r="B47" s="22" t="s">
        <v>179</v>
      </c>
      <c r="C47" s="2"/>
      <c r="D47" s="2"/>
      <c r="E47" s="2"/>
      <c r="F47" s="23">
        <v>8409.9599999999991</v>
      </c>
      <c r="G47" s="24">
        <v>0.28720000000000001</v>
      </c>
      <c r="H47" s="25"/>
      <c r="I47" s="25"/>
      <c r="J47" s="3"/>
    </row>
    <row r="48" spans="1:10" ht="13.05" customHeight="1">
      <c r="A48" s="3"/>
      <c r="B48" s="12" t="s">
        <v>220</v>
      </c>
      <c r="C48" s="13"/>
      <c r="D48" s="13"/>
      <c r="E48" s="13"/>
      <c r="F48" s="3"/>
      <c r="G48" s="14"/>
      <c r="H48" s="14"/>
      <c r="I48" s="14"/>
      <c r="J48" s="3"/>
    </row>
    <row r="49" spans="1:10" ht="13.05" customHeight="1">
      <c r="A49" s="15" t="s">
        <v>221</v>
      </c>
      <c r="B49" s="16" t="s">
        <v>222</v>
      </c>
      <c r="C49" s="13" t="s">
        <v>223</v>
      </c>
      <c r="D49" s="13" t="s">
        <v>206</v>
      </c>
      <c r="E49" s="17">
        <v>200</v>
      </c>
      <c r="F49" s="18">
        <v>960.48</v>
      </c>
      <c r="G49" s="19">
        <v>3.2800000000000003E-2</v>
      </c>
      <c r="H49" s="20">
        <v>8.3900000000000002E-2</v>
      </c>
      <c r="I49" s="21"/>
      <c r="J49" s="3"/>
    </row>
    <row r="50" spans="1:10" ht="13.05" customHeight="1">
      <c r="A50" s="3"/>
      <c r="B50" s="22" t="s">
        <v>179</v>
      </c>
      <c r="C50" s="2"/>
      <c r="D50" s="2"/>
      <c r="E50" s="2"/>
      <c r="F50" s="23">
        <v>960.48</v>
      </c>
      <c r="G50" s="24">
        <v>3.2800000000000003E-2</v>
      </c>
      <c r="H50" s="25"/>
      <c r="I50" s="25"/>
      <c r="J50" s="3"/>
    </row>
    <row r="51" spans="1:10" ht="13.05" customHeight="1">
      <c r="A51" s="3"/>
      <c r="B51" s="22" t="s">
        <v>190</v>
      </c>
      <c r="C51" s="26"/>
      <c r="D51" s="2"/>
      <c r="E51" s="26"/>
      <c r="F51" s="23">
        <v>9370.44</v>
      </c>
      <c r="G51" s="24">
        <v>0.32</v>
      </c>
      <c r="H51" s="25"/>
      <c r="I51" s="25"/>
      <c r="J51" s="3"/>
    </row>
    <row r="52" spans="1:10" ht="13.05" customHeight="1">
      <c r="A52" s="3"/>
      <c r="B52" s="12" t="s">
        <v>224</v>
      </c>
      <c r="C52" s="13"/>
      <c r="D52" s="13"/>
      <c r="E52" s="13"/>
      <c r="F52" s="13"/>
      <c r="G52" s="13"/>
      <c r="H52" s="14"/>
      <c r="I52" s="14"/>
      <c r="J52" s="3"/>
    </row>
    <row r="53" spans="1:10" ht="13.05" customHeight="1">
      <c r="A53" s="3"/>
      <c r="B53" s="12" t="s">
        <v>225</v>
      </c>
      <c r="C53" s="13"/>
      <c r="D53" s="13"/>
      <c r="E53" s="13"/>
      <c r="F53" s="3"/>
      <c r="G53" s="14"/>
      <c r="H53" s="14"/>
      <c r="I53" s="14"/>
      <c r="J53" s="3"/>
    </row>
    <row r="54" spans="1:10" ht="13.05" customHeight="1">
      <c r="A54" s="15" t="s">
        <v>226</v>
      </c>
      <c r="B54" s="16" t="s">
        <v>227</v>
      </c>
      <c r="C54" s="13" t="s">
        <v>228</v>
      </c>
      <c r="D54" s="13" t="s">
        <v>229</v>
      </c>
      <c r="E54" s="17">
        <v>746.38499999999999</v>
      </c>
      <c r="F54" s="18">
        <v>87.99</v>
      </c>
      <c r="G54" s="19">
        <v>3.0000000000000001E-3</v>
      </c>
      <c r="H54" s="20">
        <v>5.8000000000000003E-2</v>
      </c>
      <c r="I54" s="21"/>
      <c r="J54" s="3"/>
    </row>
    <row r="55" spans="1:10" ht="13.05" customHeight="1">
      <c r="A55" s="3"/>
      <c r="B55" s="22" t="s">
        <v>179</v>
      </c>
      <c r="C55" s="2"/>
      <c r="D55" s="2"/>
      <c r="E55" s="2"/>
      <c r="F55" s="23">
        <v>87.99</v>
      </c>
      <c r="G55" s="24">
        <v>3.0000000000000001E-3</v>
      </c>
      <c r="H55" s="25"/>
      <c r="I55" s="25"/>
      <c r="J55" s="3"/>
    </row>
    <row r="56" spans="1:10" ht="13.05" customHeight="1">
      <c r="A56" s="3"/>
      <c r="B56" s="22" t="s">
        <v>190</v>
      </c>
      <c r="C56" s="26"/>
      <c r="D56" s="2"/>
      <c r="E56" s="26"/>
      <c r="F56" s="23">
        <v>87.99</v>
      </c>
      <c r="G56" s="24">
        <v>3.0000000000000001E-3</v>
      </c>
      <c r="H56" s="25"/>
      <c r="I56" s="25"/>
      <c r="J56" s="3"/>
    </row>
    <row r="57" spans="1:10" ht="13.05" customHeight="1">
      <c r="A57" s="3"/>
      <c r="B57" s="12" t="s">
        <v>230</v>
      </c>
      <c r="C57" s="13"/>
      <c r="D57" s="13"/>
      <c r="E57" s="13"/>
      <c r="F57" s="13"/>
      <c r="G57" s="13"/>
      <c r="H57" s="14"/>
      <c r="I57" s="14"/>
      <c r="J57" s="3"/>
    </row>
    <row r="58" spans="1:10" ht="13.05" customHeight="1">
      <c r="A58" s="15" t="s">
        <v>231</v>
      </c>
      <c r="B58" s="16" t="s">
        <v>232</v>
      </c>
      <c r="C58" s="13"/>
      <c r="D58" s="13" t="s">
        <v>229</v>
      </c>
      <c r="E58" s="17"/>
      <c r="F58" s="18">
        <v>1874.02</v>
      </c>
      <c r="G58" s="19">
        <v>6.4000000000000001E-2</v>
      </c>
      <c r="H58" s="20">
        <v>0.16103455755467611</v>
      </c>
      <c r="I58" s="21"/>
      <c r="J58" s="3"/>
    </row>
    <row r="59" spans="1:10" ht="13.05" customHeight="1">
      <c r="A59" s="3"/>
      <c r="B59" s="22" t="s">
        <v>179</v>
      </c>
      <c r="C59" s="2"/>
      <c r="D59" s="2"/>
      <c r="E59" s="2"/>
      <c r="F59" s="23">
        <v>1874.02</v>
      </c>
      <c r="G59" s="24">
        <v>6.4000000000000001E-2</v>
      </c>
      <c r="H59" s="25"/>
      <c r="I59" s="25"/>
      <c r="J59" s="3"/>
    </row>
    <row r="60" spans="1:10" ht="13.05" customHeight="1">
      <c r="A60" s="3"/>
      <c r="B60" s="22" t="s">
        <v>180</v>
      </c>
      <c r="C60" s="2"/>
      <c r="D60" s="2"/>
      <c r="E60" s="2"/>
      <c r="F60" s="25" t="s">
        <v>181</v>
      </c>
      <c r="G60" s="25" t="s">
        <v>181</v>
      </c>
      <c r="H60" s="25"/>
      <c r="I60" s="25"/>
      <c r="J60" s="3"/>
    </row>
    <row r="61" spans="1:10" ht="13.05" customHeight="1">
      <c r="A61" s="3"/>
      <c r="B61" s="22" t="s">
        <v>179</v>
      </c>
      <c r="C61" s="2"/>
      <c r="D61" s="2"/>
      <c r="E61" s="2"/>
      <c r="F61" s="25" t="s">
        <v>181</v>
      </c>
      <c r="G61" s="25" t="s">
        <v>181</v>
      </c>
      <c r="H61" s="25"/>
      <c r="I61" s="25"/>
      <c r="J61" s="3"/>
    </row>
    <row r="62" spans="1:10" ht="13.05" customHeight="1">
      <c r="A62" s="3"/>
      <c r="B62" s="22" t="s">
        <v>190</v>
      </c>
      <c r="C62" s="26"/>
      <c r="D62" s="2"/>
      <c r="E62" s="26"/>
      <c r="F62" s="23">
        <v>1874.02</v>
      </c>
      <c r="G62" s="24">
        <v>6.4000000000000001E-2</v>
      </c>
      <c r="H62" s="25"/>
      <c r="I62" s="25"/>
      <c r="J62" s="3"/>
    </row>
    <row r="63" spans="1:10" ht="13.05" customHeight="1">
      <c r="A63" s="3"/>
      <c r="B63" s="22" t="s">
        <v>233</v>
      </c>
      <c r="C63" s="13"/>
      <c r="D63" s="2"/>
      <c r="E63" s="13"/>
      <c r="F63" s="27">
        <v>568.91999999999996</v>
      </c>
      <c r="G63" s="24">
        <v>1.9599999999999999E-2</v>
      </c>
      <c r="H63" s="25"/>
      <c r="I63" s="25"/>
      <c r="J63" s="3"/>
    </row>
    <row r="64" spans="1:10" ht="13.05" customHeight="1">
      <c r="A64" s="3"/>
      <c r="B64" s="28" t="s">
        <v>234</v>
      </c>
      <c r="C64" s="29"/>
      <c r="D64" s="29"/>
      <c r="E64" s="29"/>
      <c r="F64" s="30">
        <v>29277.08</v>
      </c>
      <c r="G64" s="31">
        <v>1</v>
      </c>
      <c r="H64" s="32"/>
      <c r="I64" s="32"/>
      <c r="J64" s="3"/>
    </row>
    <row r="65" spans="1:10" ht="13.05" customHeight="1">
      <c r="A65" s="3"/>
      <c r="B65" s="6"/>
      <c r="C65" s="3"/>
      <c r="D65" s="3"/>
      <c r="E65" s="3"/>
      <c r="F65" s="3"/>
      <c r="G65" s="3"/>
      <c r="H65" s="3"/>
      <c r="I65" s="3"/>
      <c r="J65" s="3"/>
    </row>
    <row r="66" spans="1:10" ht="13.05" customHeight="1">
      <c r="A66" s="3"/>
      <c r="B66" s="203"/>
      <c r="C66" s="203"/>
      <c r="D66" s="203"/>
      <c r="E66" s="203"/>
      <c r="F66" s="203"/>
      <c r="G66" s="203"/>
      <c r="H66" s="203"/>
      <c r="I66" s="3"/>
      <c r="J66" s="3"/>
    </row>
    <row r="67" spans="1:10" ht="13.05" customHeight="1">
      <c r="A67" s="3"/>
      <c r="B67" s="203"/>
      <c r="C67" s="203"/>
      <c r="D67" s="203"/>
      <c r="E67" s="203"/>
      <c r="F67" s="203"/>
      <c r="G67" s="203"/>
      <c r="H67" s="203"/>
      <c r="I67" s="3"/>
      <c r="J67" s="3"/>
    </row>
    <row r="68" spans="1:10" ht="13.05" customHeight="1">
      <c r="A68" s="3"/>
      <c r="B68" s="4" t="s">
        <v>229</v>
      </c>
      <c r="C68" s="3"/>
      <c r="D68" s="3"/>
      <c r="E68" s="3"/>
      <c r="F68" s="3"/>
      <c r="G68" s="3"/>
      <c r="H68" s="3"/>
      <c r="I68" s="3"/>
      <c r="J68" s="3"/>
    </row>
    <row r="69" spans="1:10" ht="13.05" customHeight="1">
      <c r="A69" s="3"/>
      <c r="B69" s="4" t="s">
        <v>235</v>
      </c>
      <c r="C69" s="3"/>
      <c r="D69" s="3"/>
      <c r="E69" s="3"/>
      <c r="F69" s="3"/>
      <c r="G69" s="3"/>
      <c r="H69" s="3"/>
      <c r="I69" s="3"/>
      <c r="J69" s="3"/>
    </row>
    <row r="70" spans="1:10" ht="13.05" customHeight="1">
      <c r="A70" s="3"/>
      <c r="B70" s="4" t="s">
        <v>236</v>
      </c>
      <c r="C70" s="3"/>
      <c r="D70" s="3"/>
      <c r="E70" s="3"/>
      <c r="F70" s="3"/>
      <c r="G70" s="3"/>
      <c r="H70" s="3"/>
      <c r="I70" s="3"/>
      <c r="J70" s="3"/>
    </row>
    <row r="71" spans="1:10" ht="13.05" customHeight="1">
      <c r="A71" s="3"/>
      <c r="B71" s="4" t="s">
        <v>237</v>
      </c>
      <c r="C71" s="3"/>
      <c r="D71" s="3"/>
      <c r="E71" s="3"/>
      <c r="F71" s="3"/>
      <c r="G71" s="3"/>
      <c r="H71" s="3"/>
      <c r="I71" s="3"/>
      <c r="J71" s="3"/>
    </row>
    <row r="72" spans="1:10" ht="26.25" customHeight="1">
      <c r="A72" s="3"/>
      <c r="B72" s="203" t="s">
        <v>238</v>
      </c>
      <c r="C72" s="203"/>
      <c r="D72" s="203"/>
      <c r="E72" s="203"/>
      <c r="F72" s="203"/>
      <c r="G72" s="203"/>
      <c r="H72" s="203"/>
      <c r="I72" s="3"/>
      <c r="J72" s="3"/>
    </row>
    <row r="76" spans="1:10">
      <c r="B76" s="39" t="s">
        <v>2412</v>
      </c>
      <c r="C76" s="40"/>
      <c r="D76" s="40"/>
      <c r="E76" s="41"/>
    </row>
    <row r="77" spans="1:10">
      <c r="B77" s="40" t="s">
        <v>2413</v>
      </c>
      <c r="C77" s="40"/>
      <c r="D77" s="40"/>
      <c r="E77" s="41"/>
    </row>
    <row r="78" spans="1:10">
      <c r="B78" s="40" t="s">
        <v>2414</v>
      </c>
      <c r="C78" s="40"/>
      <c r="D78" s="40"/>
      <c r="E78" s="41"/>
    </row>
    <row r="79" spans="1:10">
      <c r="B79" s="40" t="s">
        <v>2415</v>
      </c>
      <c r="C79" s="42"/>
      <c r="D79" s="42"/>
      <c r="E79" s="42"/>
    </row>
    <row r="80" spans="1:10">
      <c r="B80" s="40" t="s">
        <v>2416</v>
      </c>
      <c r="C80" s="40"/>
      <c r="D80" s="40"/>
      <c r="E80" s="41"/>
    </row>
    <row r="81" spans="2:5">
      <c r="B81" s="40" t="s">
        <v>2417</v>
      </c>
      <c r="C81" s="40"/>
      <c r="D81" s="40"/>
      <c r="E81" s="41"/>
    </row>
    <row r="82" spans="2:5">
      <c r="B82" s="40" t="s">
        <v>2418</v>
      </c>
      <c r="C82" s="40"/>
      <c r="D82" s="40"/>
      <c r="E82" s="41"/>
    </row>
    <row r="83" spans="2:5">
      <c r="B83" s="40" t="s">
        <v>2419</v>
      </c>
      <c r="C83" s="40"/>
      <c r="D83" s="40"/>
      <c r="E83" s="41"/>
    </row>
    <row r="84" spans="2:5">
      <c r="B84" s="39" t="s">
        <v>2420</v>
      </c>
      <c r="C84" s="39"/>
      <c r="D84" s="39" t="s">
        <v>2421</v>
      </c>
      <c r="E84" s="39" t="s">
        <v>2422</v>
      </c>
    </row>
    <row r="85" spans="2:5">
      <c r="B85" s="40" t="s">
        <v>2423</v>
      </c>
      <c r="C85" s="40"/>
      <c r="D85" s="43">
        <v>10.052099999999999</v>
      </c>
      <c r="E85" s="43">
        <v>10.057700000000001</v>
      </c>
    </row>
    <row r="86" spans="2:5">
      <c r="B86" s="40" t="s">
        <v>2424</v>
      </c>
      <c r="C86" s="40"/>
      <c r="D86" s="43">
        <v>41.8994</v>
      </c>
      <c r="E86" s="43">
        <v>41.962600000000002</v>
      </c>
    </row>
    <row r="87" spans="2:5">
      <c r="B87" s="40" t="s">
        <v>2425</v>
      </c>
      <c r="C87" s="40"/>
      <c r="D87" s="43">
        <v>10.2194</v>
      </c>
      <c r="E87" s="43">
        <v>10.184799999999999</v>
      </c>
    </row>
    <row r="88" spans="2:5">
      <c r="B88" s="40" t="s">
        <v>2426</v>
      </c>
      <c r="C88" s="40"/>
      <c r="D88" s="43">
        <v>10.0032</v>
      </c>
      <c r="E88" s="43">
        <v>10.0092</v>
      </c>
    </row>
    <row r="89" spans="2:5">
      <c r="B89" s="40" t="s">
        <v>2427</v>
      </c>
      <c r="C89" s="40"/>
      <c r="D89" s="43">
        <v>10.041600000000001</v>
      </c>
      <c r="E89" s="43">
        <v>10.0472</v>
      </c>
    </row>
    <row r="90" spans="2:5">
      <c r="B90" s="40" t="s">
        <v>2428</v>
      </c>
      <c r="C90" s="40"/>
      <c r="D90" s="43">
        <v>41.972099999999998</v>
      </c>
      <c r="E90" s="43">
        <v>42.035499999999999</v>
      </c>
    </row>
    <row r="91" spans="2:5">
      <c r="B91" s="40" t="s">
        <v>2429</v>
      </c>
      <c r="C91" s="40"/>
      <c r="D91" s="43">
        <v>10.4451</v>
      </c>
      <c r="E91" s="43">
        <v>10.4108</v>
      </c>
    </row>
    <row r="92" spans="2:5">
      <c r="B92" s="40" t="s">
        <v>2430</v>
      </c>
      <c r="C92" s="40"/>
      <c r="D92" s="43">
        <v>10.0032</v>
      </c>
      <c r="E92" s="43">
        <v>10.0092</v>
      </c>
    </row>
    <row r="93" spans="2:5">
      <c r="B93" s="40" t="s">
        <v>2431</v>
      </c>
      <c r="C93" s="40"/>
      <c r="D93" s="43">
        <v>10.0876</v>
      </c>
      <c r="E93" s="43">
        <v>10.0943</v>
      </c>
    </row>
    <row r="94" spans="2:5">
      <c r="B94" s="40" t="s">
        <v>2432</v>
      </c>
      <c r="C94" s="40"/>
      <c r="D94" s="43">
        <v>46.169600000000003</v>
      </c>
      <c r="E94" s="43">
        <v>46.267000000000003</v>
      </c>
    </row>
    <row r="95" spans="2:5">
      <c r="B95" s="40" t="s">
        <v>2433</v>
      </c>
      <c r="C95" s="40"/>
      <c r="D95" s="43">
        <v>10.3622</v>
      </c>
      <c r="E95" s="43">
        <v>10.3347</v>
      </c>
    </row>
    <row r="96" spans="2:5">
      <c r="B96" s="40" t="s">
        <v>2434</v>
      </c>
      <c r="C96" s="40"/>
      <c r="D96" s="43">
        <v>10.0044</v>
      </c>
      <c r="E96" s="43">
        <v>10.012700000000001</v>
      </c>
    </row>
    <row r="97" spans="2:5">
      <c r="B97" s="40"/>
      <c r="C97" s="40"/>
      <c r="D97" s="40"/>
      <c r="E97" s="41"/>
    </row>
    <row r="98" spans="2:5">
      <c r="B98" s="40" t="s">
        <v>2435</v>
      </c>
      <c r="C98" s="40"/>
      <c r="D98" s="39" t="s">
        <v>2436</v>
      </c>
      <c r="E98" s="44" t="s">
        <v>224</v>
      </c>
    </row>
    <row r="99" spans="2:5">
      <c r="B99" s="40" t="s">
        <v>2423</v>
      </c>
      <c r="C99" s="40"/>
      <c r="D99" s="45">
        <v>9.5461800000000013E-3</v>
      </c>
      <c r="E99" s="45">
        <v>9.5461800000000013E-3</v>
      </c>
    </row>
    <row r="100" spans="2:5">
      <c r="B100" s="40" t="s">
        <v>2425</v>
      </c>
      <c r="C100" s="40"/>
      <c r="D100" s="45">
        <v>0.05</v>
      </c>
      <c r="E100" s="45">
        <v>0.05</v>
      </c>
    </row>
    <row r="101" spans="2:5">
      <c r="B101" s="40" t="s">
        <v>2426</v>
      </c>
      <c r="C101" s="40"/>
      <c r="D101" s="45">
        <v>9.1551300000000009E-3</v>
      </c>
      <c r="E101" s="45">
        <v>9.1551300000000009E-3</v>
      </c>
    </row>
    <row r="102" spans="2:5">
      <c r="B102" s="40" t="s">
        <v>2427</v>
      </c>
      <c r="C102" s="40"/>
      <c r="D102" s="45">
        <v>9.5361899999999999E-3</v>
      </c>
      <c r="E102" s="45">
        <v>9.5361899999999999E-3</v>
      </c>
    </row>
    <row r="103" spans="2:5">
      <c r="B103" s="40" t="s">
        <v>2429</v>
      </c>
      <c r="C103" s="40"/>
      <c r="D103" s="45">
        <v>0.05</v>
      </c>
      <c r="E103" s="45">
        <v>0.05</v>
      </c>
    </row>
    <row r="104" spans="2:5">
      <c r="B104" s="40" t="s">
        <v>2430</v>
      </c>
      <c r="C104" s="40"/>
      <c r="D104" s="45">
        <v>9.1552500000000002E-3</v>
      </c>
      <c r="E104" s="45">
        <v>9.1552500000000002E-3</v>
      </c>
    </row>
    <row r="105" spans="2:5">
      <c r="B105" s="40" t="s">
        <v>2431</v>
      </c>
      <c r="C105" s="40"/>
      <c r="D105" s="45">
        <v>1.4595720000000001E-2</v>
      </c>
      <c r="E105" s="45">
        <v>1.4595720000000001E-2</v>
      </c>
    </row>
    <row r="106" spans="2:5">
      <c r="B106" s="40" t="s">
        <v>2433</v>
      </c>
      <c r="C106" s="40"/>
      <c r="D106" s="45">
        <v>0.05</v>
      </c>
      <c r="E106" s="45">
        <v>0.05</v>
      </c>
    </row>
    <row r="107" spans="2:5">
      <c r="B107" s="40" t="s">
        <v>2434</v>
      </c>
      <c r="C107" s="40"/>
      <c r="D107" s="45">
        <v>1.2790949999999999E-2</v>
      </c>
      <c r="E107" s="45">
        <v>1.2790949999999999E-2</v>
      </c>
    </row>
    <row r="108" spans="2:5">
      <c r="B108" s="40"/>
      <c r="C108" s="40"/>
      <c r="D108" s="40"/>
      <c r="E108" s="41"/>
    </row>
    <row r="109" spans="2:5">
      <c r="B109" s="40" t="s">
        <v>2437</v>
      </c>
      <c r="C109" s="40"/>
      <c r="D109" s="40"/>
      <c r="E109" s="41"/>
    </row>
    <row r="110" spans="2:5">
      <c r="B110" s="40" t="s">
        <v>2438</v>
      </c>
      <c r="C110" s="40"/>
      <c r="D110" s="40"/>
      <c r="E110" s="41"/>
    </row>
    <row r="111" spans="2:5">
      <c r="B111" s="40" t="s">
        <v>2439</v>
      </c>
      <c r="C111" s="40"/>
      <c r="D111" s="40"/>
      <c r="E111" s="41"/>
    </row>
    <row r="112" spans="2:5">
      <c r="B112" s="40" t="s">
        <v>2440</v>
      </c>
      <c r="C112" s="40"/>
      <c r="D112" s="40"/>
      <c r="E112" s="41"/>
    </row>
    <row r="113" spans="2:5">
      <c r="B113" s="40" t="s">
        <v>2562</v>
      </c>
      <c r="C113" s="40"/>
      <c r="D113" s="40"/>
      <c r="E113" s="41"/>
    </row>
    <row r="114" spans="2:5">
      <c r="B114" s="40" t="s">
        <v>2441</v>
      </c>
      <c r="C114" s="40"/>
      <c r="D114" s="40"/>
      <c r="E114" s="41"/>
    </row>
    <row r="115" spans="2:5">
      <c r="B115" s="40" t="s">
        <v>2442</v>
      </c>
      <c r="C115" s="40"/>
      <c r="D115" s="40"/>
      <c r="E115" s="41"/>
    </row>
    <row r="116" spans="2:5">
      <c r="B116" s="40" t="s">
        <v>2443</v>
      </c>
      <c r="C116" s="40"/>
      <c r="D116" s="40"/>
      <c r="E116" s="41"/>
    </row>
    <row r="117" spans="2:5">
      <c r="B117" s="40" t="s">
        <v>2444</v>
      </c>
      <c r="C117" s="40"/>
      <c r="D117" s="40"/>
      <c r="E117" s="41"/>
    </row>
    <row r="118" spans="2:5">
      <c r="B118" s="40" t="s">
        <v>2445</v>
      </c>
      <c r="C118" s="40"/>
      <c r="D118" s="40"/>
      <c r="E118" s="41"/>
    </row>
    <row r="119" spans="2:5">
      <c r="B119" s="40" t="s">
        <v>2446</v>
      </c>
      <c r="C119" s="40"/>
      <c r="D119" s="40"/>
      <c r="E119" s="41"/>
    </row>
    <row r="120" spans="2:5">
      <c r="B120" s="40" t="s">
        <v>2447</v>
      </c>
      <c r="C120" s="40"/>
      <c r="D120" s="40"/>
      <c r="E120" s="41"/>
    </row>
    <row r="121" spans="2:5">
      <c r="B121" s="40" t="s">
        <v>2448</v>
      </c>
      <c r="C121" s="40"/>
      <c r="D121" s="40"/>
      <c r="E121" s="41"/>
    </row>
    <row r="122" spans="2:5">
      <c r="B122" s="40" t="s">
        <v>2449</v>
      </c>
      <c r="C122" s="40"/>
      <c r="D122" s="40"/>
      <c r="E122" s="41"/>
    </row>
    <row r="123" spans="2:5">
      <c r="B123" s="46"/>
      <c r="C123" s="46"/>
      <c r="D123" s="46"/>
      <c r="E123" s="46"/>
    </row>
    <row r="124" spans="2:5">
      <c r="B124" s="204" t="s">
        <v>2450</v>
      </c>
      <c r="C124" s="204"/>
      <c r="D124" s="204"/>
      <c r="E124" s="204"/>
    </row>
    <row r="167" spans="2:2">
      <c r="B167" t="s">
        <v>2713</v>
      </c>
    </row>
  </sheetData>
  <mergeCells count="4">
    <mergeCell ref="B66:H66"/>
    <mergeCell ref="B67:H67"/>
    <mergeCell ref="B72:H72"/>
    <mergeCell ref="B124:E124"/>
  </mergeCells>
  <pageMargins left="0" right="0" top="0" bottom="0" header="0" footer="0"/>
  <pageSetup orientation="landscape"/>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148"/>
  <sheetViews>
    <sheetView topLeftCell="A133" workbookViewId="0">
      <selection activeCell="B148" sqref="B14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241</v>
      </c>
      <c r="C6" s="13"/>
      <c r="D6" s="13"/>
      <c r="E6" s="13"/>
      <c r="F6" s="3"/>
      <c r="G6" s="14"/>
      <c r="H6" s="14"/>
      <c r="I6" s="14"/>
      <c r="J6" s="3"/>
    </row>
    <row r="7" spans="1:10" ht="13.05" customHeight="1">
      <c r="A7" s="15" t="s">
        <v>242</v>
      </c>
      <c r="B7" s="16" t="s">
        <v>243</v>
      </c>
      <c r="C7" s="13" t="s">
        <v>244</v>
      </c>
      <c r="D7" s="13" t="s">
        <v>245</v>
      </c>
      <c r="E7" s="17">
        <v>15527</v>
      </c>
      <c r="F7" s="18">
        <v>17.23</v>
      </c>
      <c r="G7" s="19">
        <v>1.4E-3</v>
      </c>
      <c r="H7" s="21"/>
      <c r="I7" s="21"/>
      <c r="J7" s="3"/>
    </row>
    <row r="8" spans="1:10" ht="13.05" customHeight="1">
      <c r="A8" s="3"/>
      <c r="B8" s="22" t="s">
        <v>179</v>
      </c>
      <c r="C8" s="2"/>
      <c r="D8" s="2"/>
      <c r="E8" s="2"/>
      <c r="F8" s="23">
        <v>17.23</v>
      </c>
      <c r="G8" s="24">
        <v>1.4E-3</v>
      </c>
      <c r="H8" s="25"/>
      <c r="I8" s="25"/>
      <c r="J8" s="3"/>
    </row>
    <row r="9" spans="1:10" ht="13.05" customHeight="1">
      <c r="A9" s="3"/>
      <c r="B9" s="22" t="s">
        <v>190</v>
      </c>
      <c r="C9" s="26"/>
      <c r="D9" s="2"/>
      <c r="E9" s="26"/>
      <c r="F9" s="23">
        <v>17.23</v>
      </c>
      <c r="G9" s="24">
        <v>1.4E-3</v>
      </c>
      <c r="H9" s="25"/>
      <c r="I9" s="25"/>
      <c r="J9" s="3"/>
    </row>
    <row r="10" spans="1:10" ht="13.05" customHeight="1">
      <c r="A10" s="3"/>
      <c r="B10" s="12" t="s">
        <v>110</v>
      </c>
      <c r="C10" s="13"/>
      <c r="D10" s="13"/>
      <c r="E10" s="13"/>
      <c r="F10" s="13"/>
      <c r="G10" s="13"/>
      <c r="H10" s="14"/>
      <c r="I10" s="14"/>
      <c r="J10" s="3"/>
    </row>
    <row r="11" spans="1:10" ht="13.05" customHeight="1">
      <c r="A11" s="3"/>
      <c r="B11" s="12" t="s">
        <v>111</v>
      </c>
      <c r="C11" s="13"/>
      <c r="D11" s="13"/>
      <c r="E11" s="13"/>
      <c r="F11" s="3"/>
      <c r="G11" s="14"/>
      <c r="H11" s="14"/>
      <c r="I11" s="14"/>
      <c r="J11" s="3"/>
    </row>
    <row r="12" spans="1:10" ht="13.05" customHeight="1">
      <c r="A12" s="15" t="s">
        <v>246</v>
      </c>
      <c r="B12" s="16" t="s">
        <v>247</v>
      </c>
      <c r="C12" s="13" t="s">
        <v>248</v>
      </c>
      <c r="D12" s="13" t="s">
        <v>150</v>
      </c>
      <c r="E12" s="17">
        <v>2000000</v>
      </c>
      <c r="F12" s="18">
        <v>1887.09</v>
      </c>
      <c r="G12" s="19">
        <v>0.15679999999999999</v>
      </c>
      <c r="H12" s="20">
        <v>7.4620000000000006E-2</v>
      </c>
      <c r="I12" s="21"/>
      <c r="J12" s="3"/>
    </row>
    <row r="13" spans="1:10" ht="13.05" customHeight="1">
      <c r="A13" s="15" t="s">
        <v>161</v>
      </c>
      <c r="B13" s="16" t="s">
        <v>162</v>
      </c>
      <c r="C13" s="13" t="s">
        <v>163</v>
      </c>
      <c r="D13" s="13" t="s">
        <v>115</v>
      </c>
      <c r="E13" s="17">
        <v>1000</v>
      </c>
      <c r="F13" s="18">
        <v>994.31</v>
      </c>
      <c r="G13" s="19">
        <v>8.2600000000000007E-2</v>
      </c>
      <c r="H13" s="20">
        <v>7.6450000000000004E-2</v>
      </c>
      <c r="I13" s="21"/>
      <c r="J13" s="3"/>
    </row>
    <row r="14" spans="1:10" ht="13.05" customHeight="1">
      <c r="A14" s="15" t="s">
        <v>249</v>
      </c>
      <c r="B14" s="16" t="s">
        <v>250</v>
      </c>
      <c r="C14" s="13" t="s">
        <v>251</v>
      </c>
      <c r="D14" s="13" t="s">
        <v>115</v>
      </c>
      <c r="E14" s="17">
        <v>1000</v>
      </c>
      <c r="F14" s="18">
        <v>993.05</v>
      </c>
      <c r="G14" s="19">
        <v>8.2500000000000004E-2</v>
      </c>
      <c r="H14" s="20">
        <v>7.7945E-2</v>
      </c>
      <c r="I14" s="21"/>
      <c r="J14" s="3"/>
    </row>
    <row r="15" spans="1:10" ht="13.05" customHeight="1">
      <c r="A15" s="15" t="s">
        <v>112</v>
      </c>
      <c r="B15" s="16" t="s">
        <v>113</v>
      </c>
      <c r="C15" s="13" t="s">
        <v>114</v>
      </c>
      <c r="D15" s="13" t="s">
        <v>115</v>
      </c>
      <c r="E15" s="17">
        <v>100</v>
      </c>
      <c r="F15" s="18">
        <v>991.39</v>
      </c>
      <c r="G15" s="19">
        <v>8.2400000000000001E-2</v>
      </c>
      <c r="H15" s="20">
        <v>7.9399999999999998E-2</v>
      </c>
      <c r="I15" s="21"/>
      <c r="J15" s="3"/>
    </row>
    <row r="16" spans="1:10" ht="13.05" customHeight="1">
      <c r="A16" s="15" t="s">
        <v>252</v>
      </c>
      <c r="B16" s="16" t="s">
        <v>253</v>
      </c>
      <c r="C16" s="13" t="s">
        <v>254</v>
      </c>
      <c r="D16" s="13" t="s">
        <v>115</v>
      </c>
      <c r="E16" s="17">
        <v>1000</v>
      </c>
      <c r="F16" s="18">
        <v>986.62</v>
      </c>
      <c r="G16" s="19">
        <v>8.2000000000000003E-2</v>
      </c>
      <c r="H16" s="20">
        <v>7.7499999999999999E-2</v>
      </c>
      <c r="I16" s="21"/>
      <c r="J16" s="3"/>
    </row>
    <row r="17" spans="1:10" ht="13.05" customHeight="1">
      <c r="A17" s="15" t="s">
        <v>255</v>
      </c>
      <c r="B17" s="16" t="s">
        <v>256</v>
      </c>
      <c r="C17" s="13" t="s">
        <v>257</v>
      </c>
      <c r="D17" s="13" t="s">
        <v>150</v>
      </c>
      <c r="E17" s="17">
        <v>1000000</v>
      </c>
      <c r="F17" s="18">
        <v>984.62</v>
      </c>
      <c r="G17" s="19">
        <v>8.1799999999999998E-2</v>
      </c>
      <c r="H17" s="20">
        <v>7.1583999999999995E-2</v>
      </c>
      <c r="I17" s="21"/>
      <c r="J17" s="3"/>
    </row>
    <row r="18" spans="1:10" ht="13.05" customHeight="1">
      <c r="A18" s="15" t="s">
        <v>258</v>
      </c>
      <c r="B18" s="16" t="s">
        <v>259</v>
      </c>
      <c r="C18" s="13" t="s">
        <v>260</v>
      </c>
      <c r="D18" s="13" t="s">
        <v>126</v>
      </c>
      <c r="E18" s="17">
        <v>900</v>
      </c>
      <c r="F18" s="18">
        <v>874.22</v>
      </c>
      <c r="G18" s="19">
        <v>7.2599999999999998E-2</v>
      </c>
      <c r="H18" s="20">
        <v>7.7299999999999994E-2</v>
      </c>
      <c r="I18" s="21"/>
      <c r="J18" s="3"/>
    </row>
    <row r="19" spans="1:10" ht="13.05" customHeight="1">
      <c r="A19" s="15" t="s">
        <v>261</v>
      </c>
      <c r="B19" s="16" t="s">
        <v>262</v>
      </c>
      <c r="C19" s="13" t="s">
        <v>263</v>
      </c>
      <c r="D19" s="13" t="s">
        <v>115</v>
      </c>
      <c r="E19" s="17">
        <v>700</v>
      </c>
      <c r="F19" s="18">
        <v>698.99</v>
      </c>
      <c r="G19" s="19">
        <v>5.8099999999999999E-2</v>
      </c>
      <c r="H19" s="20">
        <v>7.7549999999999994E-2</v>
      </c>
      <c r="I19" s="21"/>
      <c r="J19" s="3"/>
    </row>
    <row r="20" spans="1:10" ht="13.05" customHeight="1">
      <c r="A20" s="15" t="s">
        <v>264</v>
      </c>
      <c r="B20" s="16" t="s">
        <v>265</v>
      </c>
      <c r="C20" s="13" t="s">
        <v>266</v>
      </c>
      <c r="D20" s="13" t="s">
        <v>150</v>
      </c>
      <c r="E20" s="17">
        <v>500000</v>
      </c>
      <c r="F20" s="18">
        <v>476.85</v>
      </c>
      <c r="G20" s="19">
        <v>3.9600000000000003E-2</v>
      </c>
      <c r="H20" s="20">
        <v>7.7825000000000005E-2</v>
      </c>
      <c r="I20" s="21"/>
      <c r="J20" s="3"/>
    </row>
    <row r="21" spans="1:10" ht="13.05" customHeight="1">
      <c r="A21" s="15" t="s">
        <v>267</v>
      </c>
      <c r="B21" s="16" t="s">
        <v>268</v>
      </c>
      <c r="C21" s="13" t="s">
        <v>269</v>
      </c>
      <c r="D21" s="13" t="s">
        <v>150</v>
      </c>
      <c r="E21" s="17">
        <v>300000</v>
      </c>
      <c r="F21" s="18">
        <v>302.69</v>
      </c>
      <c r="G21" s="19">
        <v>2.52E-2</v>
      </c>
      <c r="H21" s="20">
        <v>7.1400000000000005E-2</v>
      </c>
      <c r="I21" s="21"/>
      <c r="J21" s="3"/>
    </row>
    <row r="22" spans="1:10" ht="13.05" customHeight="1">
      <c r="A22" s="15" t="s">
        <v>270</v>
      </c>
      <c r="B22" s="16" t="s">
        <v>271</v>
      </c>
      <c r="C22" s="13" t="s">
        <v>272</v>
      </c>
      <c r="D22" s="13" t="s">
        <v>150</v>
      </c>
      <c r="E22" s="17">
        <v>300000</v>
      </c>
      <c r="F22" s="18">
        <v>289.3</v>
      </c>
      <c r="G22" s="19">
        <v>2.4E-2</v>
      </c>
      <c r="H22" s="20">
        <v>7.1272000000000002E-2</v>
      </c>
      <c r="I22" s="21"/>
      <c r="J22" s="3"/>
    </row>
    <row r="23" spans="1:10" ht="13.05" customHeight="1">
      <c r="A23" s="15" t="s">
        <v>273</v>
      </c>
      <c r="B23" s="16" t="s">
        <v>274</v>
      </c>
      <c r="C23" s="13" t="s">
        <v>275</v>
      </c>
      <c r="D23" s="13" t="s">
        <v>150</v>
      </c>
      <c r="E23" s="17">
        <v>500</v>
      </c>
      <c r="F23" s="18">
        <v>0.51</v>
      </c>
      <c r="G23" s="19">
        <v>0</v>
      </c>
      <c r="H23" s="20">
        <v>7.4150999999999995E-2</v>
      </c>
      <c r="I23" s="21"/>
      <c r="J23" s="3"/>
    </row>
    <row r="24" spans="1:10" ht="13.05" customHeight="1">
      <c r="A24" s="15" t="s">
        <v>276</v>
      </c>
      <c r="B24" s="16" t="s">
        <v>277</v>
      </c>
      <c r="C24" s="13" t="s">
        <v>278</v>
      </c>
      <c r="D24" s="13" t="s">
        <v>150</v>
      </c>
      <c r="E24" s="17">
        <v>300</v>
      </c>
      <c r="F24" s="18">
        <v>0.3</v>
      </c>
      <c r="G24" s="19">
        <v>0</v>
      </c>
      <c r="H24" s="20">
        <v>6.4222000000000001E-2</v>
      </c>
      <c r="I24" s="21"/>
      <c r="J24" s="3"/>
    </row>
    <row r="25" spans="1:10" ht="13.05" customHeight="1">
      <c r="A25" s="3"/>
      <c r="B25" s="22" t="s">
        <v>179</v>
      </c>
      <c r="C25" s="2"/>
      <c r="D25" s="2"/>
      <c r="E25" s="2"/>
      <c r="F25" s="23">
        <v>9479.94</v>
      </c>
      <c r="G25" s="24">
        <v>0.78759999999999997</v>
      </c>
      <c r="H25" s="25"/>
      <c r="I25" s="25"/>
      <c r="J25" s="3"/>
    </row>
    <row r="26" spans="1:10" ht="13.05" customHeight="1">
      <c r="A26" s="3"/>
      <c r="B26" s="22" t="s">
        <v>180</v>
      </c>
      <c r="C26" s="2"/>
      <c r="D26" s="2"/>
      <c r="E26" s="2"/>
      <c r="F26" s="25" t="s">
        <v>181</v>
      </c>
      <c r="G26" s="25" t="s">
        <v>181</v>
      </c>
      <c r="H26" s="25"/>
      <c r="I26" s="25"/>
      <c r="J26" s="3"/>
    </row>
    <row r="27" spans="1:10" ht="13.05" customHeight="1">
      <c r="A27" s="3"/>
      <c r="B27" s="22" t="s">
        <v>179</v>
      </c>
      <c r="C27" s="2"/>
      <c r="D27" s="2"/>
      <c r="E27" s="2"/>
      <c r="F27" s="25" t="s">
        <v>181</v>
      </c>
      <c r="G27" s="25" t="s">
        <v>181</v>
      </c>
      <c r="H27" s="25"/>
      <c r="I27" s="25"/>
      <c r="J27" s="3"/>
    </row>
    <row r="28" spans="1:10" ht="13.05" customHeight="1">
      <c r="A28" s="3"/>
      <c r="B28" s="22" t="s">
        <v>190</v>
      </c>
      <c r="C28" s="26"/>
      <c r="D28" s="2"/>
      <c r="E28" s="26"/>
      <c r="F28" s="23">
        <v>9479.94</v>
      </c>
      <c r="G28" s="24">
        <v>0.78759999999999997</v>
      </c>
      <c r="H28" s="25"/>
      <c r="I28" s="25"/>
      <c r="J28" s="3"/>
    </row>
    <row r="29" spans="1:10" ht="13.05" customHeight="1">
      <c r="A29" s="3"/>
      <c r="B29" s="12" t="s">
        <v>191</v>
      </c>
      <c r="C29" s="13"/>
      <c r="D29" s="13"/>
      <c r="E29" s="13"/>
      <c r="F29" s="13"/>
      <c r="G29" s="13"/>
      <c r="H29" s="14"/>
      <c r="I29" s="14"/>
      <c r="J29" s="3"/>
    </row>
    <row r="30" spans="1:10" ht="13.05" customHeight="1">
      <c r="A30" s="3"/>
      <c r="B30" s="12" t="s">
        <v>192</v>
      </c>
      <c r="C30" s="13"/>
      <c r="D30" s="13"/>
      <c r="E30" s="13"/>
      <c r="F30" s="3"/>
      <c r="G30" s="14"/>
      <c r="H30" s="14"/>
      <c r="I30" s="14"/>
      <c r="J30" s="3"/>
    </row>
    <row r="31" spans="1:10" ht="13.05" customHeight="1">
      <c r="A31" s="15" t="s">
        <v>279</v>
      </c>
      <c r="B31" s="16" t="s">
        <v>280</v>
      </c>
      <c r="C31" s="13" t="s">
        <v>281</v>
      </c>
      <c r="D31" s="13" t="s">
        <v>206</v>
      </c>
      <c r="E31" s="17">
        <v>200</v>
      </c>
      <c r="F31" s="18">
        <v>978.73</v>
      </c>
      <c r="G31" s="19">
        <v>8.1299999999999997E-2</v>
      </c>
      <c r="H31" s="20">
        <v>7.4851000000000001E-2</v>
      </c>
      <c r="I31" s="21"/>
      <c r="J31" s="3"/>
    </row>
    <row r="32" spans="1:10" ht="13.05" customHeight="1">
      <c r="A32" s="15" t="s">
        <v>203</v>
      </c>
      <c r="B32" s="16" t="s">
        <v>204</v>
      </c>
      <c r="C32" s="13" t="s">
        <v>205</v>
      </c>
      <c r="D32" s="13" t="s">
        <v>206</v>
      </c>
      <c r="E32" s="17">
        <v>100</v>
      </c>
      <c r="F32" s="18">
        <v>475.7</v>
      </c>
      <c r="G32" s="19">
        <v>3.95E-2</v>
      </c>
      <c r="H32" s="20">
        <v>7.7700000000000005E-2</v>
      </c>
      <c r="I32" s="21"/>
      <c r="J32" s="3"/>
    </row>
    <row r="33" spans="1:10" ht="13.05" customHeight="1">
      <c r="A33" s="15" t="s">
        <v>197</v>
      </c>
      <c r="B33" s="16" t="s">
        <v>198</v>
      </c>
      <c r="C33" s="13" t="s">
        <v>199</v>
      </c>
      <c r="D33" s="13" t="s">
        <v>196</v>
      </c>
      <c r="E33" s="17">
        <v>100</v>
      </c>
      <c r="F33" s="18">
        <v>473.01</v>
      </c>
      <c r="G33" s="19">
        <v>3.9300000000000002E-2</v>
      </c>
      <c r="H33" s="20">
        <v>7.9500000000000001E-2</v>
      </c>
      <c r="I33" s="21"/>
      <c r="J33" s="3"/>
    </row>
    <row r="34" spans="1:10" ht="13.05" customHeight="1">
      <c r="A34" s="3"/>
      <c r="B34" s="22" t="s">
        <v>179</v>
      </c>
      <c r="C34" s="2"/>
      <c r="D34" s="2"/>
      <c r="E34" s="2"/>
      <c r="F34" s="23">
        <v>1927.44</v>
      </c>
      <c r="G34" s="24">
        <v>0.16009999999999999</v>
      </c>
      <c r="H34" s="25"/>
      <c r="I34" s="25"/>
      <c r="J34" s="3"/>
    </row>
    <row r="35" spans="1:10" ht="13.05" customHeight="1">
      <c r="A35" s="3"/>
      <c r="B35" s="22" t="s">
        <v>190</v>
      </c>
      <c r="C35" s="26"/>
      <c r="D35" s="2"/>
      <c r="E35" s="26"/>
      <c r="F35" s="23">
        <v>1927.44</v>
      </c>
      <c r="G35" s="24">
        <v>0.16009999999999999</v>
      </c>
      <c r="H35" s="25"/>
      <c r="I35" s="25"/>
      <c r="J35" s="3"/>
    </row>
    <row r="36" spans="1:10" ht="13.05" customHeight="1">
      <c r="A36" s="3"/>
      <c r="B36" s="12" t="s">
        <v>224</v>
      </c>
      <c r="C36" s="13"/>
      <c r="D36" s="13"/>
      <c r="E36" s="13"/>
      <c r="F36" s="13"/>
      <c r="G36" s="13"/>
      <c r="H36" s="14"/>
      <c r="I36" s="14"/>
      <c r="J36" s="3"/>
    </row>
    <row r="37" spans="1:10" ht="13.05" customHeight="1">
      <c r="A37" s="3"/>
      <c r="B37" s="12" t="s">
        <v>225</v>
      </c>
      <c r="C37" s="13"/>
      <c r="D37" s="13"/>
      <c r="E37" s="13"/>
      <c r="F37" s="3"/>
      <c r="G37" s="14"/>
      <c r="H37" s="14"/>
      <c r="I37" s="14"/>
      <c r="J37" s="3"/>
    </row>
    <row r="38" spans="1:10" ht="13.05" customHeight="1">
      <c r="A38" s="15" t="s">
        <v>226</v>
      </c>
      <c r="B38" s="16" t="s">
        <v>227</v>
      </c>
      <c r="C38" s="13" t="s">
        <v>228</v>
      </c>
      <c r="D38" s="13" t="s">
        <v>229</v>
      </c>
      <c r="E38" s="17">
        <v>516.01300000000003</v>
      </c>
      <c r="F38" s="18">
        <v>60.83</v>
      </c>
      <c r="G38" s="19">
        <v>5.1000000000000004E-3</v>
      </c>
      <c r="H38" s="20">
        <v>5.8000000000000003E-2</v>
      </c>
      <c r="I38" s="21"/>
      <c r="J38" s="3"/>
    </row>
    <row r="39" spans="1:10" ht="13.05" customHeight="1">
      <c r="A39" s="3"/>
      <c r="B39" s="22" t="s">
        <v>179</v>
      </c>
      <c r="C39" s="2"/>
      <c r="D39" s="2"/>
      <c r="E39" s="2"/>
      <c r="F39" s="23">
        <v>60.83</v>
      </c>
      <c r="G39" s="24">
        <v>5.1000000000000004E-3</v>
      </c>
      <c r="H39" s="25"/>
      <c r="I39" s="25"/>
      <c r="J39" s="3"/>
    </row>
    <row r="40" spans="1:10" ht="13.05" customHeight="1">
      <c r="A40" s="3"/>
      <c r="B40" s="22" t="s">
        <v>190</v>
      </c>
      <c r="C40" s="26"/>
      <c r="D40" s="2"/>
      <c r="E40" s="26"/>
      <c r="F40" s="23">
        <v>60.83</v>
      </c>
      <c r="G40" s="24">
        <v>5.1000000000000004E-3</v>
      </c>
      <c r="H40" s="25"/>
      <c r="I40" s="25"/>
      <c r="J40" s="3"/>
    </row>
    <row r="41" spans="1:10" ht="13.05" customHeight="1">
      <c r="A41" s="3"/>
      <c r="B41" s="12" t="s">
        <v>230</v>
      </c>
      <c r="C41" s="13"/>
      <c r="D41" s="13"/>
      <c r="E41" s="13"/>
      <c r="F41" s="13"/>
      <c r="G41" s="13"/>
      <c r="H41" s="14"/>
      <c r="I41" s="14"/>
      <c r="J41" s="3"/>
    </row>
    <row r="42" spans="1:10" ht="13.05" customHeight="1">
      <c r="A42" s="15" t="s">
        <v>231</v>
      </c>
      <c r="B42" s="16" t="s">
        <v>232</v>
      </c>
      <c r="C42" s="13"/>
      <c r="D42" s="13" t="s">
        <v>229</v>
      </c>
      <c r="E42" s="17"/>
      <c r="F42" s="18">
        <v>260.36</v>
      </c>
      <c r="G42" s="19">
        <v>2.1600000000000001E-2</v>
      </c>
      <c r="H42" s="20">
        <v>0.16103450766811253</v>
      </c>
      <c r="I42" s="21"/>
      <c r="J42" s="3"/>
    </row>
    <row r="43" spans="1:10" ht="13.05" customHeight="1">
      <c r="A43" s="3"/>
      <c r="B43" s="22" t="s">
        <v>179</v>
      </c>
      <c r="C43" s="2"/>
      <c r="D43" s="2"/>
      <c r="E43" s="2"/>
      <c r="F43" s="23">
        <v>260.36</v>
      </c>
      <c r="G43" s="24">
        <v>2.1600000000000001E-2</v>
      </c>
      <c r="H43" s="25"/>
      <c r="I43" s="25"/>
      <c r="J43" s="3"/>
    </row>
    <row r="44" spans="1:10" ht="13.05" customHeight="1">
      <c r="A44" s="3"/>
      <c r="B44" s="22" t="s">
        <v>180</v>
      </c>
      <c r="C44" s="2"/>
      <c r="D44" s="2"/>
      <c r="E44" s="2"/>
      <c r="F44" s="25" t="s">
        <v>181</v>
      </c>
      <c r="G44" s="25" t="s">
        <v>181</v>
      </c>
      <c r="H44" s="25"/>
      <c r="I44" s="25"/>
      <c r="J44" s="3"/>
    </row>
    <row r="45" spans="1:10" ht="13.05" customHeight="1">
      <c r="A45" s="3"/>
      <c r="B45" s="22" t="s">
        <v>179</v>
      </c>
      <c r="C45" s="2"/>
      <c r="D45" s="2"/>
      <c r="E45" s="2"/>
      <c r="F45" s="25" t="s">
        <v>181</v>
      </c>
      <c r="G45" s="25" t="s">
        <v>181</v>
      </c>
      <c r="H45" s="25"/>
      <c r="I45" s="25"/>
      <c r="J45" s="3"/>
    </row>
    <row r="46" spans="1:10" ht="13.05" customHeight="1">
      <c r="A46" s="3"/>
      <c r="B46" s="22" t="s">
        <v>190</v>
      </c>
      <c r="C46" s="26"/>
      <c r="D46" s="2"/>
      <c r="E46" s="26"/>
      <c r="F46" s="23">
        <v>260.36</v>
      </c>
      <c r="G46" s="24">
        <v>2.1600000000000001E-2</v>
      </c>
      <c r="H46" s="25"/>
      <c r="I46" s="25"/>
      <c r="J46" s="3"/>
    </row>
    <row r="47" spans="1:10" ht="13.05" customHeight="1">
      <c r="A47" s="3"/>
      <c r="B47" s="22" t="s">
        <v>233</v>
      </c>
      <c r="C47" s="13"/>
      <c r="D47" s="2"/>
      <c r="E47" s="13"/>
      <c r="F47" s="27">
        <v>287.69</v>
      </c>
      <c r="G47" s="24">
        <v>2.4199999999999999E-2</v>
      </c>
      <c r="H47" s="25"/>
      <c r="I47" s="25"/>
      <c r="J47" s="3"/>
    </row>
    <row r="48" spans="1:10" ht="13.05" customHeight="1">
      <c r="A48" s="3"/>
      <c r="B48" s="28" t="s">
        <v>234</v>
      </c>
      <c r="C48" s="29"/>
      <c r="D48" s="29"/>
      <c r="E48" s="29"/>
      <c r="F48" s="30">
        <v>12033.49</v>
      </c>
      <c r="G48" s="31">
        <v>1</v>
      </c>
      <c r="H48" s="32"/>
      <c r="I48" s="32"/>
      <c r="J48" s="3"/>
    </row>
    <row r="49" spans="1:10" ht="13.05" customHeight="1">
      <c r="A49" s="3"/>
      <c r="B49" s="6"/>
      <c r="C49" s="3"/>
      <c r="D49" s="3"/>
      <c r="E49" s="3"/>
      <c r="F49" s="3"/>
      <c r="G49" s="3"/>
      <c r="H49" s="3"/>
      <c r="I49" s="3"/>
      <c r="J49" s="3"/>
    </row>
    <row r="50" spans="1:10" ht="13.05" customHeight="1">
      <c r="A50" s="3"/>
      <c r="B50" s="203"/>
      <c r="C50" s="203"/>
      <c r="D50" s="203"/>
      <c r="E50" s="203"/>
      <c r="F50" s="203"/>
      <c r="G50" s="203"/>
      <c r="H50" s="203"/>
      <c r="I50" s="3"/>
      <c r="J50" s="3"/>
    </row>
    <row r="51" spans="1:10" ht="13.05" customHeight="1">
      <c r="A51" s="3"/>
      <c r="B51" s="203"/>
      <c r="C51" s="203"/>
      <c r="D51" s="203"/>
      <c r="E51" s="203"/>
      <c r="F51" s="203"/>
      <c r="G51" s="203"/>
      <c r="H51" s="203"/>
      <c r="I51" s="3"/>
      <c r="J51" s="3"/>
    </row>
    <row r="52" spans="1:10" ht="13.05" customHeight="1">
      <c r="A52" s="3"/>
      <c r="B52" s="4" t="s">
        <v>229</v>
      </c>
      <c r="C52" s="3"/>
      <c r="D52" s="3"/>
      <c r="E52" s="3"/>
      <c r="F52" s="3"/>
      <c r="G52" s="3"/>
      <c r="H52" s="3"/>
      <c r="I52" s="3"/>
      <c r="J52" s="3"/>
    </row>
    <row r="53" spans="1:10" ht="13.05" customHeight="1">
      <c r="A53" s="3"/>
      <c r="B53" s="4" t="s">
        <v>235</v>
      </c>
      <c r="C53" s="3"/>
      <c r="D53" s="3"/>
      <c r="E53" s="3"/>
      <c r="F53" s="3"/>
      <c r="G53" s="3"/>
      <c r="H53" s="3"/>
      <c r="I53" s="3"/>
      <c r="J53" s="3"/>
    </row>
    <row r="54" spans="1:10" ht="13.05" customHeight="1">
      <c r="A54" s="3"/>
      <c r="B54" s="4" t="s">
        <v>236</v>
      </c>
      <c r="C54" s="3"/>
      <c r="D54" s="3"/>
      <c r="E54" s="3"/>
      <c r="F54" s="3"/>
      <c r="G54" s="3"/>
      <c r="H54" s="3"/>
      <c r="I54" s="3"/>
      <c r="J54" s="3"/>
    </row>
    <row r="55" spans="1:10" ht="13.05" customHeight="1">
      <c r="A55" s="3"/>
      <c r="B55" s="4" t="s">
        <v>282</v>
      </c>
      <c r="C55" s="3"/>
      <c r="D55" s="3"/>
      <c r="E55" s="3"/>
      <c r="F55" s="3"/>
      <c r="G55" s="3"/>
      <c r="H55" s="3"/>
      <c r="I55" s="3"/>
      <c r="J55" s="3"/>
    </row>
    <row r="56" spans="1:10" ht="13.05" customHeight="1">
      <c r="A56" s="3"/>
      <c r="B56" s="4" t="s">
        <v>237</v>
      </c>
      <c r="C56" s="3"/>
      <c r="D56" s="3"/>
      <c r="E56" s="3"/>
      <c r="F56" s="3"/>
      <c r="G56" s="3"/>
      <c r="H56" s="3"/>
      <c r="I56" s="3"/>
      <c r="J56" s="3"/>
    </row>
    <row r="57" spans="1:10" ht="26.25" customHeight="1">
      <c r="A57" s="3"/>
      <c r="B57" s="203" t="s">
        <v>238</v>
      </c>
      <c r="C57" s="203"/>
      <c r="D57" s="203"/>
      <c r="E57" s="203"/>
      <c r="F57" s="203"/>
      <c r="G57" s="203"/>
      <c r="H57" s="203"/>
      <c r="I57" s="3"/>
      <c r="J57" s="3"/>
    </row>
    <row r="61" spans="1:10">
      <c r="B61" s="39" t="s">
        <v>2412</v>
      </c>
      <c r="C61" s="40"/>
      <c r="D61" s="40"/>
      <c r="E61" s="41"/>
    </row>
    <row r="62" spans="1:10">
      <c r="B62" s="40" t="s">
        <v>2451</v>
      </c>
      <c r="C62" s="40"/>
      <c r="D62" s="40"/>
      <c r="E62" s="41"/>
    </row>
    <row r="63" spans="1:10">
      <c r="B63" s="47" t="s">
        <v>2452</v>
      </c>
      <c r="C63" s="40"/>
      <c r="D63" s="40"/>
      <c r="E63" s="41"/>
    </row>
    <row r="64" spans="1:10">
      <c r="B64" s="40" t="s">
        <v>2413</v>
      </c>
      <c r="C64" s="40"/>
      <c r="D64" s="40"/>
      <c r="E64" s="41"/>
    </row>
    <row r="65" spans="2:5">
      <c r="B65" s="40" t="s">
        <v>2414</v>
      </c>
      <c r="C65" s="40"/>
      <c r="D65" s="40"/>
      <c r="E65" s="41"/>
    </row>
    <row r="66" spans="2:5">
      <c r="B66" s="40" t="s">
        <v>2415</v>
      </c>
      <c r="C66" s="42"/>
      <c r="D66" s="42"/>
      <c r="E66" s="42"/>
    </row>
    <row r="67" spans="2:5">
      <c r="B67" s="40" t="s">
        <v>2416</v>
      </c>
      <c r="C67" s="40"/>
      <c r="D67" s="40"/>
      <c r="E67" s="41"/>
    </row>
    <row r="68" spans="2:5">
      <c r="B68" s="40" t="s">
        <v>2417</v>
      </c>
      <c r="C68" s="40"/>
      <c r="D68" s="40"/>
      <c r="E68" s="41"/>
    </row>
    <row r="69" spans="2:5">
      <c r="B69" s="40" t="s">
        <v>2418</v>
      </c>
      <c r="C69" s="40"/>
      <c r="D69" s="40"/>
      <c r="E69" s="41"/>
    </row>
    <row r="70" spans="2:5">
      <c r="B70" s="40" t="s">
        <v>2419</v>
      </c>
      <c r="C70" s="40"/>
      <c r="D70" s="40"/>
      <c r="E70" s="41"/>
    </row>
    <row r="71" spans="2:5">
      <c r="B71" s="39" t="s">
        <v>2420</v>
      </c>
      <c r="C71" s="39"/>
      <c r="D71" s="39" t="s">
        <v>2421</v>
      </c>
      <c r="E71" s="39" t="s">
        <v>2422</v>
      </c>
    </row>
    <row r="72" spans="2:5">
      <c r="B72" s="40" t="s">
        <v>2423</v>
      </c>
      <c r="C72" s="40"/>
      <c r="D72" s="43">
        <v>9.9491999999999994</v>
      </c>
      <c r="E72" s="43">
        <v>9.9681999999999995</v>
      </c>
    </row>
    <row r="73" spans="2:5">
      <c r="B73" s="40" t="s">
        <v>2424</v>
      </c>
      <c r="C73" s="40"/>
      <c r="D73" s="43">
        <v>45.623899999999999</v>
      </c>
      <c r="E73" s="43">
        <v>45.711100000000002</v>
      </c>
    </row>
    <row r="74" spans="2:5">
      <c r="B74" s="40" t="s">
        <v>2453</v>
      </c>
      <c r="C74" s="40"/>
      <c r="D74" s="43">
        <v>10.011799999999999</v>
      </c>
      <c r="E74" s="43">
        <v>10.031000000000001</v>
      </c>
    </row>
    <row r="75" spans="2:5">
      <c r="B75" s="40" t="s">
        <v>2425</v>
      </c>
      <c r="C75" s="40"/>
      <c r="D75" s="43">
        <v>10.031599999999999</v>
      </c>
      <c r="E75" s="43">
        <v>10.050800000000001</v>
      </c>
    </row>
    <row r="76" spans="2:5">
      <c r="B76" s="40" t="s">
        <v>2454</v>
      </c>
      <c r="C76" s="40"/>
      <c r="D76" s="43">
        <v>9.9772999999999996</v>
      </c>
      <c r="E76" s="43">
        <v>9.9962999999999997</v>
      </c>
    </row>
    <row r="77" spans="2:5">
      <c r="B77" s="40" t="s">
        <v>2426</v>
      </c>
      <c r="C77" s="40"/>
      <c r="D77" s="43">
        <v>9.9297000000000004</v>
      </c>
      <c r="E77" s="43">
        <v>9.9487000000000005</v>
      </c>
    </row>
    <row r="78" spans="2:5">
      <c r="B78" s="40" t="s">
        <v>2428</v>
      </c>
      <c r="C78" s="40"/>
      <c r="D78" s="43">
        <v>32.129100000000001</v>
      </c>
      <c r="E78" s="43">
        <v>32.1905</v>
      </c>
    </row>
    <row r="79" spans="2:5">
      <c r="B79" s="40" t="s">
        <v>2431</v>
      </c>
      <c r="C79" s="40"/>
      <c r="D79" s="43">
        <v>10.036899999999999</v>
      </c>
      <c r="E79" s="43">
        <v>10.063800000000001</v>
      </c>
    </row>
    <row r="80" spans="2:5">
      <c r="B80" s="40" t="s">
        <v>2432</v>
      </c>
      <c r="C80" s="40"/>
      <c r="D80" s="43">
        <v>51.216500000000003</v>
      </c>
      <c r="E80" s="43">
        <v>51.354199999999999</v>
      </c>
    </row>
    <row r="81" spans="2:5">
      <c r="B81" s="40" t="s">
        <v>2433</v>
      </c>
      <c r="C81" s="40"/>
      <c r="D81" s="43">
        <v>10.321400000000001</v>
      </c>
      <c r="E81" s="43">
        <v>10.299099999999999</v>
      </c>
    </row>
    <row r="82" spans="2:5">
      <c r="B82" s="40" t="s">
        <v>2455</v>
      </c>
      <c r="C82" s="40"/>
      <c r="D82" s="43">
        <v>10.2926</v>
      </c>
      <c r="E82" s="43">
        <v>10.3203</v>
      </c>
    </row>
    <row r="83" spans="2:5">
      <c r="B83" s="40" t="s">
        <v>2434</v>
      </c>
      <c r="C83" s="40"/>
      <c r="D83" s="43">
        <v>10.019</v>
      </c>
      <c r="E83" s="43">
        <v>10.0459</v>
      </c>
    </row>
    <row r="84" spans="2:5">
      <c r="B84" s="40" t="s">
        <v>2456</v>
      </c>
      <c r="C84" s="40"/>
      <c r="D84" s="43">
        <v>0</v>
      </c>
      <c r="E84" s="43">
        <v>0</v>
      </c>
    </row>
    <row r="85" spans="2:5">
      <c r="B85" s="40"/>
      <c r="C85" s="40"/>
      <c r="D85" s="48"/>
      <c r="E85" s="49"/>
    </row>
    <row r="86" spans="2:5">
      <c r="B86" s="40" t="s">
        <v>2435</v>
      </c>
      <c r="C86" s="40"/>
      <c r="D86" s="39" t="s">
        <v>2436</v>
      </c>
      <c r="E86" s="44" t="s">
        <v>224</v>
      </c>
    </row>
    <row r="87" spans="2:5">
      <c r="B87" s="40" t="s">
        <v>2423</v>
      </c>
      <c r="C87" s="40"/>
      <c r="D87" s="45">
        <v>0</v>
      </c>
      <c r="E87" s="45">
        <v>0</v>
      </c>
    </row>
    <row r="88" spans="2:5">
      <c r="B88" s="40" t="s">
        <v>2453</v>
      </c>
      <c r="C88" s="40"/>
      <c r="D88" s="45">
        <v>0</v>
      </c>
      <c r="E88" s="45">
        <v>0</v>
      </c>
    </row>
    <row r="89" spans="2:5">
      <c r="B89" s="40" t="s">
        <v>2425</v>
      </c>
      <c r="C89" s="40"/>
      <c r="D89" s="45">
        <v>0</v>
      </c>
      <c r="E89" s="45">
        <v>0</v>
      </c>
    </row>
    <row r="90" spans="2:5">
      <c r="B90" s="40" t="s">
        <v>2454</v>
      </c>
      <c r="C90" s="40"/>
      <c r="D90" s="45">
        <v>0</v>
      </c>
      <c r="E90" s="45">
        <v>0</v>
      </c>
    </row>
    <row r="91" spans="2:5">
      <c r="B91" s="40" t="s">
        <v>2426</v>
      </c>
      <c r="C91" s="40"/>
      <c r="D91" s="45">
        <v>0</v>
      </c>
      <c r="E91" s="45">
        <v>0</v>
      </c>
    </row>
    <row r="92" spans="2:5">
      <c r="B92" s="40" t="s">
        <v>2431</v>
      </c>
      <c r="C92" s="40"/>
      <c r="D92" s="45">
        <v>0</v>
      </c>
      <c r="E92" s="45">
        <v>0</v>
      </c>
    </row>
    <row r="93" spans="2:5">
      <c r="B93" s="40" t="s">
        <v>2433</v>
      </c>
      <c r="C93" s="40"/>
      <c r="D93" s="45">
        <v>0.05</v>
      </c>
      <c r="E93" s="45">
        <v>0.05</v>
      </c>
    </row>
    <row r="94" spans="2:5">
      <c r="B94" s="40" t="s">
        <v>2455</v>
      </c>
      <c r="C94" s="40"/>
      <c r="D94" s="45">
        <v>0</v>
      </c>
      <c r="E94" s="45">
        <v>0</v>
      </c>
    </row>
    <row r="95" spans="2:5">
      <c r="B95" s="40" t="s">
        <v>2434</v>
      </c>
      <c r="C95" s="40"/>
      <c r="D95" s="45">
        <v>0</v>
      </c>
      <c r="E95" s="45">
        <v>0</v>
      </c>
    </row>
    <row r="96" spans="2:5">
      <c r="B96" s="40"/>
      <c r="C96" s="40"/>
      <c r="D96" s="40"/>
      <c r="E96" s="41"/>
    </row>
    <row r="97" spans="2:5">
      <c r="B97" s="40" t="s">
        <v>2457</v>
      </c>
      <c r="C97" s="40"/>
      <c r="D97" s="40"/>
      <c r="E97" s="41"/>
    </row>
    <row r="98" spans="2:5">
      <c r="B98" s="40" t="s">
        <v>2438</v>
      </c>
      <c r="C98" s="40"/>
      <c r="D98" s="40"/>
      <c r="E98" s="41"/>
    </row>
    <row r="99" spans="2:5">
      <c r="B99" s="40" t="s">
        <v>2458</v>
      </c>
      <c r="C99" s="40"/>
      <c r="D99" s="40"/>
      <c r="E99" s="41"/>
    </row>
    <row r="100" spans="2:5">
      <c r="B100" s="40" t="s">
        <v>2440</v>
      </c>
      <c r="C100" s="40"/>
      <c r="D100" s="40"/>
      <c r="E100" s="41"/>
    </row>
    <row r="101" spans="2:5">
      <c r="B101" s="40" t="s">
        <v>2459</v>
      </c>
      <c r="C101" s="40"/>
      <c r="D101" s="40"/>
      <c r="E101" s="41"/>
    </row>
    <row r="102" spans="2:5">
      <c r="B102" s="40" t="s">
        <v>2441</v>
      </c>
      <c r="C102" s="40"/>
      <c r="D102" s="40"/>
      <c r="E102" s="41"/>
    </row>
    <row r="103" spans="2:5">
      <c r="B103" s="40" t="s">
        <v>2442</v>
      </c>
      <c r="C103" s="40"/>
      <c r="D103" s="40"/>
      <c r="E103" s="41"/>
    </row>
    <row r="104" spans="2:5">
      <c r="B104" s="40" t="s">
        <v>2443</v>
      </c>
      <c r="C104" s="40"/>
      <c r="D104" s="40"/>
      <c r="E104" s="41"/>
    </row>
    <row r="105" spans="2:5">
      <c r="B105" s="50" t="s">
        <v>2444</v>
      </c>
      <c r="C105" s="40"/>
      <c r="D105" s="40"/>
      <c r="E105" s="41"/>
    </row>
    <row r="106" spans="2:5">
      <c r="B106" s="40" t="s">
        <v>2445</v>
      </c>
      <c r="C106" s="40"/>
      <c r="D106" s="40"/>
      <c r="E106" s="41"/>
    </row>
    <row r="107" spans="2:5">
      <c r="B107" s="40" t="s">
        <v>2446</v>
      </c>
      <c r="C107" s="40"/>
      <c r="D107" s="40"/>
      <c r="E107" s="41"/>
    </row>
    <row r="108" spans="2:5">
      <c r="B108" s="40" t="s">
        <v>2447</v>
      </c>
      <c r="C108" s="40"/>
      <c r="D108" s="40"/>
      <c r="E108" s="41"/>
    </row>
    <row r="109" spans="2:5">
      <c r="B109" s="40" t="s">
        <v>2460</v>
      </c>
      <c r="C109" s="40"/>
      <c r="D109" s="40"/>
      <c r="E109" s="41"/>
    </row>
    <row r="110" spans="2:5">
      <c r="B110" s="40" t="s">
        <v>2461</v>
      </c>
      <c r="C110" s="40"/>
      <c r="D110" s="40"/>
      <c r="E110" s="41"/>
    </row>
    <row r="148" spans="2:2">
      <c r="B148" t="s">
        <v>2713</v>
      </c>
    </row>
  </sheetData>
  <mergeCells count="3">
    <mergeCell ref="B50:H50"/>
    <mergeCell ref="B51:H51"/>
    <mergeCell ref="B57:H57"/>
  </mergeCells>
  <pageMargins left="0" right="0" top="0" bottom="0" header="0" footer="0"/>
  <pageSetup orientation="landscape"/>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160"/>
  <sheetViews>
    <sheetView topLeftCell="A139" workbookViewId="0">
      <selection activeCell="B160" sqref="B16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241</v>
      </c>
      <c r="C6" s="13"/>
      <c r="D6" s="13"/>
      <c r="E6" s="13"/>
      <c r="F6" s="3"/>
      <c r="G6" s="14"/>
      <c r="H6" s="14"/>
      <c r="I6" s="14"/>
      <c r="J6" s="3"/>
    </row>
    <row r="7" spans="1:10" ht="13.05" customHeight="1">
      <c r="A7" s="15" t="s">
        <v>283</v>
      </c>
      <c r="B7" s="16" t="s">
        <v>284</v>
      </c>
      <c r="C7" s="13" t="s">
        <v>285</v>
      </c>
      <c r="D7" s="13" t="s">
        <v>245</v>
      </c>
      <c r="E7" s="17">
        <v>375000</v>
      </c>
      <c r="F7" s="18">
        <v>630</v>
      </c>
      <c r="G7" s="19">
        <v>2.58E-2</v>
      </c>
      <c r="H7" s="21"/>
      <c r="I7" s="21"/>
      <c r="J7" s="3"/>
    </row>
    <row r="8" spans="1:10" ht="13.05" customHeight="1">
      <c r="A8" s="15" t="s">
        <v>286</v>
      </c>
      <c r="B8" s="16" t="s">
        <v>287</v>
      </c>
      <c r="C8" s="13" t="s">
        <v>288</v>
      </c>
      <c r="D8" s="13" t="s">
        <v>289</v>
      </c>
      <c r="E8" s="17">
        <v>301229</v>
      </c>
      <c r="F8" s="18">
        <v>279.57</v>
      </c>
      <c r="G8" s="19">
        <v>1.14E-2</v>
      </c>
      <c r="H8" s="21"/>
      <c r="I8" s="21"/>
      <c r="J8" s="3"/>
    </row>
    <row r="9" spans="1:10" ht="13.05" customHeight="1">
      <c r="A9" s="15" t="s">
        <v>290</v>
      </c>
      <c r="B9" s="16" t="s">
        <v>291</v>
      </c>
      <c r="C9" s="13" t="s">
        <v>292</v>
      </c>
      <c r="D9" s="13" t="s">
        <v>289</v>
      </c>
      <c r="E9" s="17">
        <v>115337</v>
      </c>
      <c r="F9" s="18">
        <v>197.72</v>
      </c>
      <c r="G9" s="19">
        <v>8.0999999999999996E-3</v>
      </c>
      <c r="H9" s="21"/>
      <c r="I9" s="21"/>
      <c r="J9" s="3"/>
    </row>
    <row r="10" spans="1:10" ht="13.05" customHeight="1">
      <c r="A10" s="15" t="s">
        <v>242</v>
      </c>
      <c r="B10" s="16" t="s">
        <v>243</v>
      </c>
      <c r="C10" s="13" t="s">
        <v>244</v>
      </c>
      <c r="D10" s="13" t="s">
        <v>245</v>
      </c>
      <c r="E10" s="17">
        <v>7764</v>
      </c>
      <c r="F10" s="18">
        <v>8.6199999999999992</v>
      </c>
      <c r="G10" s="19">
        <v>4.0000000000000002E-4</v>
      </c>
      <c r="H10" s="21"/>
      <c r="I10" s="21"/>
      <c r="J10" s="3"/>
    </row>
    <row r="11" spans="1:10" ht="13.05" customHeight="1">
      <c r="A11" s="3"/>
      <c r="B11" s="22" t="s">
        <v>179</v>
      </c>
      <c r="C11" s="2"/>
      <c r="D11" s="2"/>
      <c r="E11" s="2"/>
      <c r="F11" s="23">
        <v>1115.9100000000001</v>
      </c>
      <c r="G11" s="24">
        <v>4.5699999999999998E-2</v>
      </c>
      <c r="H11" s="25"/>
      <c r="I11" s="25"/>
      <c r="J11" s="3"/>
    </row>
    <row r="12" spans="1:10" ht="13.05" customHeight="1">
      <c r="A12" s="3"/>
      <c r="B12" s="22" t="s">
        <v>190</v>
      </c>
      <c r="C12" s="26"/>
      <c r="D12" s="2"/>
      <c r="E12" s="26"/>
      <c r="F12" s="23">
        <v>1115.9100000000001</v>
      </c>
      <c r="G12" s="24">
        <v>4.5699999999999998E-2</v>
      </c>
      <c r="H12" s="25"/>
      <c r="I12" s="25"/>
      <c r="J12" s="3"/>
    </row>
    <row r="13" spans="1:10" ht="13.05" customHeight="1">
      <c r="A13" s="3"/>
      <c r="B13" s="12" t="s">
        <v>110</v>
      </c>
      <c r="C13" s="13"/>
      <c r="D13" s="13"/>
      <c r="E13" s="13"/>
      <c r="F13" s="13"/>
      <c r="G13" s="13"/>
      <c r="H13" s="14"/>
      <c r="I13" s="14"/>
      <c r="J13" s="3"/>
    </row>
    <row r="14" spans="1:10" ht="13.05" customHeight="1">
      <c r="A14" s="3"/>
      <c r="B14" s="12" t="s">
        <v>111</v>
      </c>
      <c r="C14" s="13"/>
      <c r="D14" s="13"/>
      <c r="E14" s="13"/>
      <c r="F14" s="3"/>
      <c r="G14" s="14"/>
      <c r="H14" s="14"/>
      <c r="I14" s="14"/>
      <c r="J14" s="3"/>
    </row>
    <row r="15" spans="1:10" ht="13.05" customHeight="1">
      <c r="A15" s="15" t="s">
        <v>293</v>
      </c>
      <c r="B15" s="16" t="s">
        <v>294</v>
      </c>
      <c r="C15" s="13" t="s">
        <v>295</v>
      </c>
      <c r="D15" s="13" t="s">
        <v>115</v>
      </c>
      <c r="E15" s="17">
        <v>150</v>
      </c>
      <c r="F15" s="18">
        <v>1488.35</v>
      </c>
      <c r="G15" s="19">
        <v>6.0900000000000003E-2</v>
      </c>
      <c r="H15" s="20">
        <v>7.5975000000000001E-2</v>
      </c>
      <c r="I15" s="21"/>
      <c r="J15" s="3"/>
    </row>
    <row r="16" spans="1:10" ht="13.05" customHeight="1">
      <c r="A16" s="15" t="s">
        <v>296</v>
      </c>
      <c r="B16" s="16" t="s">
        <v>297</v>
      </c>
      <c r="C16" s="13" t="s">
        <v>298</v>
      </c>
      <c r="D16" s="13" t="s">
        <v>115</v>
      </c>
      <c r="E16" s="17">
        <v>1200</v>
      </c>
      <c r="F16" s="18">
        <v>1182.0999999999999</v>
      </c>
      <c r="G16" s="19">
        <v>4.8399999999999999E-2</v>
      </c>
      <c r="H16" s="20">
        <v>7.8450000000000006E-2</v>
      </c>
      <c r="I16" s="21"/>
      <c r="J16" s="3"/>
    </row>
    <row r="17" spans="1:10" ht="13.05" customHeight="1">
      <c r="A17" s="15" t="s">
        <v>299</v>
      </c>
      <c r="B17" s="16" t="s">
        <v>300</v>
      </c>
      <c r="C17" s="13" t="s">
        <v>301</v>
      </c>
      <c r="D17" s="13" t="s">
        <v>115</v>
      </c>
      <c r="E17" s="17">
        <v>1000</v>
      </c>
      <c r="F17" s="18">
        <v>1001.33</v>
      </c>
      <c r="G17" s="19">
        <v>4.1000000000000002E-2</v>
      </c>
      <c r="H17" s="20">
        <v>7.6225000000000001E-2</v>
      </c>
      <c r="I17" s="21"/>
      <c r="J17" s="3"/>
    </row>
    <row r="18" spans="1:10" ht="13.05" customHeight="1">
      <c r="A18" s="15" t="s">
        <v>302</v>
      </c>
      <c r="B18" s="16" t="s">
        <v>303</v>
      </c>
      <c r="C18" s="13" t="s">
        <v>304</v>
      </c>
      <c r="D18" s="13" t="s">
        <v>115</v>
      </c>
      <c r="E18" s="17">
        <v>1000</v>
      </c>
      <c r="F18" s="18">
        <v>996.16</v>
      </c>
      <c r="G18" s="19">
        <v>4.0800000000000003E-2</v>
      </c>
      <c r="H18" s="20">
        <v>7.9500000000000001E-2</v>
      </c>
      <c r="I18" s="21"/>
      <c r="J18" s="3"/>
    </row>
    <row r="19" spans="1:10" ht="13.05" customHeight="1">
      <c r="A19" s="15" t="s">
        <v>144</v>
      </c>
      <c r="B19" s="16" t="s">
        <v>145</v>
      </c>
      <c r="C19" s="13" t="s">
        <v>146</v>
      </c>
      <c r="D19" s="13" t="s">
        <v>115</v>
      </c>
      <c r="E19" s="17">
        <v>1000</v>
      </c>
      <c r="F19" s="18">
        <v>995.03</v>
      </c>
      <c r="G19" s="19">
        <v>4.07E-2</v>
      </c>
      <c r="H19" s="20">
        <v>8.1000000000000003E-2</v>
      </c>
      <c r="I19" s="21"/>
      <c r="J19" s="3"/>
    </row>
    <row r="20" spans="1:10" ht="13.05" customHeight="1">
      <c r="A20" s="15" t="s">
        <v>305</v>
      </c>
      <c r="B20" s="16" t="s">
        <v>306</v>
      </c>
      <c r="C20" s="13" t="s">
        <v>307</v>
      </c>
      <c r="D20" s="13" t="s">
        <v>122</v>
      </c>
      <c r="E20" s="17">
        <v>100</v>
      </c>
      <c r="F20" s="18">
        <v>995.02</v>
      </c>
      <c r="G20" s="19">
        <v>4.07E-2</v>
      </c>
      <c r="H20" s="20">
        <v>7.6450000000000004E-2</v>
      </c>
      <c r="I20" s="21"/>
      <c r="J20" s="3"/>
    </row>
    <row r="21" spans="1:10" ht="13.05" customHeight="1">
      <c r="A21" s="15" t="s">
        <v>308</v>
      </c>
      <c r="B21" s="16" t="s">
        <v>309</v>
      </c>
      <c r="C21" s="13" t="s">
        <v>310</v>
      </c>
      <c r="D21" s="13" t="s">
        <v>115</v>
      </c>
      <c r="E21" s="17">
        <v>1000</v>
      </c>
      <c r="F21" s="18">
        <v>994.86</v>
      </c>
      <c r="G21" s="19">
        <v>4.07E-2</v>
      </c>
      <c r="H21" s="20">
        <v>8.0149999999999999E-2</v>
      </c>
      <c r="I21" s="21"/>
      <c r="J21" s="3"/>
    </row>
    <row r="22" spans="1:10" ht="13.05" customHeight="1">
      <c r="A22" s="15" t="s">
        <v>311</v>
      </c>
      <c r="B22" s="16" t="s">
        <v>312</v>
      </c>
      <c r="C22" s="13" t="s">
        <v>313</v>
      </c>
      <c r="D22" s="13" t="s">
        <v>115</v>
      </c>
      <c r="E22" s="17">
        <v>100</v>
      </c>
      <c r="F22" s="18">
        <v>993.58</v>
      </c>
      <c r="G22" s="19">
        <v>4.07E-2</v>
      </c>
      <c r="H22" s="20">
        <v>7.6575000000000004E-2</v>
      </c>
      <c r="I22" s="21"/>
      <c r="J22" s="3"/>
    </row>
    <row r="23" spans="1:10" ht="13.05" customHeight="1">
      <c r="A23" s="15" t="s">
        <v>314</v>
      </c>
      <c r="B23" s="16" t="s">
        <v>315</v>
      </c>
      <c r="C23" s="13" t="s">
        <v>316</v>
      </c>
      <c r="D23" s="13" t="s">
        <v>115</v>
      </c>
      <c r="E23" s="17">
        <v>1000</v>
      </c>
      <c r="F23" s="18">
        <v>993.42</v>
      </c>
      <c r="G23" s="19">
        <v>4.0599999999999997E-2</v>
      </c>
      <c r="H23" s="20">
        <v>7.7249999999999999E-2</v>
      </c>
      <c r="I23" s="21"/>
      <c r="J23" s="3"/>
    </row>
    <row r="24" spans="1:10" ht="13.05" customHeight="1">
      <c r="A24" s="15" t="s">
        <v>137</v>
      </c>
      <c r="B24" s="16" t="s">
        <v>138</v>
      </c>
      <c r="C24" s="13" t="s">
        <v>139</v>
      </c>
      <c r="D24" s="13" t="s">
        <v>115</v>
      </c>
      <c r="E24" s="17">
        <v>1000</v>
      </c>
      <c r="F24" s="18">
        <v>988.43</v>
      </c>
      <c r="G24" s="19">
        <v>4.0399999999999998E-2</v>
      </c>
      <c r="H24" s="20">
        <v>8.1935999999999995E-2</v>
      </c>
      <c r="I24" s="21"/>
      <c r="J24" s="3"/>
    </row>
    <row r="25" spans="1:10" ht="13.05" customHeight="1">
      <c r="A25" s="15" t="s">
        <v>164</v>
      </c>
      <c r="B25" s="16" t="s">
        <v>165</v>
      </c>
      <c r="C25" s="13" t="s">
        <v>166</v>
      </c>
      <c r="D25" s="13" t="s">
        <v>115</v>
      </c>
      <c r="E25" s="17">
        <v>1000</v>
      </c>
      <c r="F25" s="18">
        <v>987.82</v>
      </c>
      <c r="G25" s="19">
        <v>4.0399999999999998E-2</v>
      </c>
      <c r="H25" s="20">
        <v>8.1749000000000002E-2</v>
      </c>
      <c r="I25" s="21"/>
      <c r="J25" s="3"/>
    </row>
    <row r="26" spans="1:10" ht="13.05" customHeight="1">
      <c r="A26" s="15" t="s">
        <v>317</v>
      </c>
      <c r="B26" s="16" t="s">
        <v>318</v>
      </c>
      <c r="C26" s="13" t="s">
        <v>319</v>
      </c>
      <c r="D26" s="13" t="s">
        <v>115</v>
      </c>
      <c r="E26" s="17">
        <v>1000</v>
      </c>
      <c r="F26" s="18">
        <v>987.04</v>
      </c>
      <c r="G26" s="19">
        <v>4.0399999999999998E-2</v>
      </c>
      <c r="H26" s="20">
        <v>7.6550000000000007E-2</v>
      </c>
      <c r="I26" s="21"/>
      <c r="J26" s="3"/>
    </row>
    <row r="27" spans="1:10" ht="13.05" customHeight="1">
      <c r="A27" s="15" t="s">
        <v>320</v>
      </c>
      <c r="B27" s="16" t="s">
        <v>321</v>
      </c>
      <c r="C27" s="13" t="s">
        <v>322</v>
      </c>
      <c r="D27" s="13" t="s">
        <v>150</v>
      </c>
      <c r="E27" s="17">
        <v>1000000</v>
      </c>
      <c r="F27" s="18">
        <v>981.59</v>
      </c>
      <c r="G27" s="19">
        <v>4.02E-2</v>
      </c>
      <c r="H27" s="20">
        <v>6.9367999999999999E-2</v>
      </c>
      <c r="I27" s="21"/>
      <c r="J27" s="3"/>
    </row>
    <row r="28" spans="1:10" ht="13.05" customHeight="1">
      <c r="A28" s="15" t="s">
        <v>323</v>
      </c>
      <c r="B28" s="16" t="s">
        <v>324</v>
      </c>
      <c r="C28" s="13" t="s">
        <v>325</v>
      </c>
      <c r="D28" s="13" t="s">
        <v>115</v>
      </c>
      <c r="E28" s="17">
        <v>1000</v>
      </c>
      <c r="F28" s="18">
        <v>977.76</v>
      </c>
      <c r="G28" s="19">
        <v>0.04</v>
      </c>
      <c r="H28" s="20">
        <v>8.1250000000000003E-2</v>
      </c>
      <c r="I28" s="21"/>
      <c r="J28" s="3"/>
    </row>
    <row r="29" spans="1:10" ht="13.05" customHeight="1">
      <c r="A29" s="15" t="s">
        <v>246</v>
      </c>
      <c r="B29" s="16" t="s">
        <v>247</v>
      </c>
      <c r="C29" s="13" t="s">
        <v>248</v>
      </c>
      <c r="D29" s="13" t="s">
        <v>150</v>
      </c>
      <c r="E29" s="17">
        <v>1000010</v>
      </c>
      <c r="F29" s="18">
        <v>943.56</v>
      </c>
      <c r="G29" s="19">
        <v>3.8600000000000002E-2</v>
      </c>
      <c r="H29" s="20">
        <v>7.4620000000000006E-2</v>
      </c>
      <c r="I29" s="21"/>
      <c r="J29" s="3"/>
    </row>
    <row r="30" spans="1:10" ht="13.05" customHeight="1">
      <c r="A30" s="15" t="s">
        <v>161</v>
      </c>
      <c r="B30" s="16" t="s">
        <v>162</v>
      </c>
      <c r="C30" s="13" t="s">
        <v>163</v>
      </c>
      <c r="D30" s="13" t="s">
        <v>115</v>
      </c>
      <c r="E30" s="17">
        <v>900</v>
      </c>
      <c r="F30" s="18">
        <v>894.88</v>
      </c>
      <c r="G30" s="19">
        <v>3.6600000000000001E-2</v>
      </c>
      <c r="H30" s="20">
        <v>7.6450000000000004E-2</v>
      </c>
      <c r="I30" s="21"/>
      <c r="J30" s="3"/>
    </row>
    <row r="31" spans="1:10" ht="13.05" customHeight="1">
      <c r="A31" s="15" t="s">
        <v>326</v>
      </c>
      <c r="B31" s="16" t="s">
        <v>327</v>
      </c>
      <c r="C31" s="13" t="s">
        <v>328</v>
      </c>
      <c r="D31" s="13" t="s">
        <v>115</v>
      </c>
      <c r="E31" s="17">
        <v>1000</v>
      </c>
      <c r="F31" s="18">
        <v>702.02</v>
      </c>
      <c r="G31" s="19">
        <v>2.87E-2</v>
      </c>
      <c r="H31" s="20">
        <v>7.6325000000000004E-2</v>
      </c>
      <c r="I31" s="21"/>
      <c r="J31" s="3"/>
    </row>
    <row r="32" spans="1:10" ht="13.05" customHeight="1">
      <c r="A32" s="15" t="s">
        <v>127</v>
      </c>
      <c r="B32" s="16" t="s">
        <v>128</v>
      </c>
      <c r="C32" s="13" t="s">
        <v>129</v>
      </c>
      <c r="D32" s="13" t="s">
        <v>115</v>
      </c>
      <c r="E32" s="17">
        <v>500</v>
      </c>
      <c r="F32" s="18">
        <v>499.28</v>
      </c>
      <c r="G32" s="19">
        <v>2.0400000000000001E-2</v>
      </c>
      <c r="H32" s="20">
        <v>7.6550000000000007E-2</v>
      </c>
      <c r="I32" s="21"/>
      <c r="J32" s="3"/>
    </row>
    <row r="33" spans="1:10" ht="13.05" customHeight="1">
      <c r="A33" s="15" t="s">
        <v>261</v>
      </c>
      <c r="B33" s="16" t="s">
        <v>262</v>
      </c>
      <c r="C33" s="13" t="s">
        <v>263</v>
      </c>
      <c r="D33" s="13" t="s">
        <v>115</v>
      </c>
      <c r="E33" s="17">
        <v>500</v>
      </c>
      <c r="F33" s="18">
        <v>499.28</v>
      </c>
      <c r="G33" s="19">
        <v>2.0400000000000001E-2</v>
      </c>
      <c r="H33" s="20">
        <v>7.7549999999999994E-2</v>
      </c>
      <c r="I33" s="21"/>
      <c r="J33" s="3"/>
    </row>
    <row r="34" spans="1:10" ht="13.05" customHeight="1">
      <c r="A34" s="15" t="s">
        <v>329</v>
      </c>
      <c r="B34" s="16" t="s">
        <v>330</v>
      </c>
      <c r="C34" s="13" t="s">
        <v>331</v>
      </c>
      <c r="D34" s="13" t="s">
        <v>115</v>
      </c>
      <c r="E34" s="17">
        <v>500</v>
      </c>
      <c r="F34" s="18">
        <v>499.13</v>
      </c>
      <c r="G34" s="19">
        <v>2.0400000000000001E-2</v>
      </c>
      <c r="H34" s="20">
        <v>7.9649999999999999E-2</v>
      </c>
      <c r="I34" s="21"/>
      <c r="J34" s="3"/>
    </row>
    <row r="35" spans="1:10" ht="13.05" customHeight="1">
      <c r="A35" s="15" t="s">
        <v>167</v>
      </c>
      <c r="B35" s="16" t="s">
        <v>168</v>
      </c>
      <c r="C35" s="13" t="s">
        <v>169</v>
      </c>
      <c r="D35" s="13" t="s">
        <v>115</v>
      </c>
      <c r="E35" s="17">
        <v>500</v>
      </c>
      <c r="F35" s="18">
        <v>493.85</v>
      </c>
      <c r="G35" s="19">
        <v>2.0199999999999999E-2</v>
      </c>
      <c r="H35" s="20">
        <v>8.2799999999999999E-2</v>
      </c>
      <c r="I35" s="21"/>
      <c r="J35" s="3"/>
    </row>
    <row r="36" spans="1:10" ht="13.05" customHeight="1">
      <c r="A36" s="15" t="s">
        <v>332</v>
      </c>
      <c r="B36" s="16" t="s">
        <v>333</v>
      </c>
      <c r="C36" s="13" t="s">
        <v>334</v>
      </c>
      <c r="D36" s="13" t="s">
        <v>115</v>
      </c>
      <c r="E36" s="17">
        <v>500</v>
      </c>
      <c r="F36" s="18">
        <v>492.23</v>
      </c>
      <c r="G36" s="19">
        <v>2.01E-2</v>
      </c>
      <c r="H36" s="20">
        <v>7.8350000000000003E-2</v>
      </c>
      <c r="I36" s="21"/>
      <c r="J36" s="3"/>
    </row>
    <row r="37" spans="1:10" ht="13.05" customHeight="1">
      <c r="A37" s="15" t="s">
        <v>335</v>
      </c>
      <c r="B37" s="16" t="s">
        <v>336</v>
      </c>
      <c r="C37" s="13" t="s">
        <v>337</v>
      </c>
      <c r="D37" s="13" t="s">
        <v>115</v>
      </c>
      <c r="E37" s="17">
        <v>40</v>
      </c>
      <c r="F37" s="18">
        <v>411.3</v>
      </c>
      <c r="G37" s="19">
        <v>1.6799999999999999E-2</v>
      </c>
      <c r="H37" s="20">
        <v>7.6014999999999999E-2</v>
      </c>
      <c r="I37" s="21"/>
      <c r="J37" s="3"/>
    </row>
    <row r="38" spans="1:10" ht="13.05" customHeight="1">
      <c r="A38" s="15" t="s">
        <v>270</v>
      </c>
      <c r="B38" s="16" t="s">
        <v>271</v>
      </c>
      <c r="C38" s="13" t="s">
        <v>272</v>
      </c>
      <c r="D38" s="13" t="s">
        <v>150</v>
      </c>
      <c r="E38" s="17">
        <v>300000</v>
      </c>
      <c r="F38" s="18">
        <v>289.3</v>
      </c>
      <c r="G38" s="19">
        <v>1.18E-2</v>
      </c>
      <c r="H38" s="20">
        <v>7.1272000000000002E-2</v>
      </c>
      <c r="I38" s="21"/>
      <c r="J38" s="3"/>
    </row>
    <row r="39" spans="1:10" ht="13.05" customHeight="1">
      <c r="A39" s="15" t="s">
        <v>338</v>
      </c>
      <c r="B39" s="16" t="s">
        <v>339</v>
      </c>
      <c r="C39" s="13" t="s">
        <v>340</v>
      </c>
      <c r="D39" s="13" t="s">
        <v>341</v>
      </c>
      <c r="E39" s="17">
        <v>30</v>
      </c>
      <c r="F39" s="18">
        <v>287.73</v>
      </c>
      <c r="G39" s="19">
        <v>1.18E-2</v>
      </c>
      <c r="H39" s="20">
        <v>8.0804000000000001E-2</v>
      </c>
      <c r="I39" s="21"/>
      <c r="J39" s="3"/>
    </row>
    <row r="40" spans="1:10" ht="13.05" customHeight="1">
      <c r="A40" s="15" t="s">
        <v>170</v>
      </c>
      <c r="B40" s="16" t="s">
        <v>171</v>
      </c>
      <c r="C40" s="13" t="s">
        <v>172</v>
      </c>
      <c r="D40" s="13" t="s">
        <v>150</v>
      </c>
      <c r="E40" s="17">
        <v>100000</v>
      </c>
      <c r="F40" s="18">
        <v>101.33</v>
      </c>
      <c r="G40" s="19">
        <v>4.1000000000000003E-3</v>
      </c>
      <c r="H40" s="20">
        <v>6.1483999999999997E-2</v>
      </c>
      <c r="I40" s="21"/>
      <c r="J40" s="3"/>
    </row>
    <row r="41" spans="1:10" ht="13.05" customHeight="1">
      <c r="A41" s="3"/>
      <c r="B41" s="22" t="s">
        <v>179</v>
      </c>
      <c r="C41" s="2"/>
      <c r="D41" s="2"/>
      <c r="E41" s="2"/>
      <c r="F41" s="23">
        <v>20676.38</v>
      </c>
      <c r="G41" s="24">
        <v>0.8458</v>
      </c>
      <c r="H41" s="25"/>
      <c r="I41" s="25"/>
      <c r="J41" s="3"/>
    </row>
    <row r="42" spans="1:10" ht="13.05" customHeight="1">
      <c r="A42" s="3"/>
      <c r="B42" s="22" t="s">
        <v>180</v>
      </c>
      <c r="C42" s="2"/>
      <c r="D42" s="2"/>
      <c r="E42" s="2"/>
      <c r="F42" s="25" t="s">
        <v>181</v>
      </c>
      <c r="G42" s="25" t="s">
        <v>181</v>
      </c>
      <c r="H42" s="25"/>
      <c r="I42" s="25"/>
      <c r="J42" s="3"/>
    </row>
    <row r="43" spans="1:10" ht="13.05" customHeight="1">
      <c r="A43" s="3"/>
      <c r="B43" s="22" t="s">
        <v>179</v>
      </c>
      <c r="C43" s="2"/>
      <c r="D43" s="2"/>
      <c r="E43" s="2"/>
      <c r="F43" s="25" t="s">
        <v>181</v>
      </c>
      <c r="G43" s="25" t="s">
        <v>181</v>
      </c>
      <c r="H43" s="25"/>
      <c r="I43" s="25"/>
      <c r="J43" s="3"/>
    </row>
    <row r="44" spans="1:10" ht="13.05" customHeight="1">
      <c r="A44" s="3"/>
      <c r="B44" s="12" t="s">
        <v>342</v>
      </c>
      <c r="C44" s="13"/>
      <c r="D44" s="13"/>
      <c r="E44" s="13"/>
      <c r="F44" s="3"/>
      <c r="G44" s="14"/>
      <c r="H44" s="14"/>
      <c r="I44" s="14"/>
      <c r="J44" s="3"/>
    </row>
    <row r="45" spans="1:10" ht="13.05" customHeight="1">
      <c r="A45" s="15" t="s">
        <v>343</v>
      </c>
      <c r="B45" s="16" t="s">
        <v>344</v>
      </c>
      <c r="C45" s="13" t="s">
        <v>345</v>
      </c>
      <c r="D45" s="13" t="s">
        <v>186</v>
      </c>
      <c r="E45" s="17">
        <v>5</v>
      </c>
      <c r="F45" s="18">
        <v>491.79</v>
      </c>
      <c r="G45" s="19">
        <v>2.01E-2</v>
      </c>
      <c r="H45" s="20">
        <v>0.10614999999999999</v>
      </c>
      <c r="I45" s="21"/>
      <c r="J45" s="3"/>
    </row>
    <row r="46" spans="1:10" ht="13.05" customHeight="1">
      <c r="A46" s="15" t="s">
        <v>346</v>
      </c>
      <c r="B46" s="16" t="s">
        <v>347</v>
      </c>
      <c r="C46" s="13" t="s">
        <v>348</v>
      </c>
      <c r="D46" s="13" t="s">
        <v>186</v>
      </c>
      <c r="E46" s="17">
        <v>5</v>
      </c>
      <c r="F46" s="18">
        <v>321.52</v>
      </c>
      <c r="G46" s="19">
        <v>1.32E-2</v>
      </c>
      <c r="H46" s="20">
        <v>8.6449999999999999E-2</v>
      </c>
      <c r="I46" s="21"/>
      <c r="J46" s="3"/>
    </row>
    <row r="47" spans="1:10" ht="13.05" customHeight="1">
      <c r="A47" s="15" t="s">
        <v>183</v>
      </c>
      <c r="B47" s="16" t="s">
        <v>184</v>
      </c>
      <c r="C47" s="13" t="s">
        <v>185</v>
      </c>
      <c r="D47" s="13" t="s">
        <v>186</v>
      </c>
      <c r="E47" s="17">
        <v>3</v>
      </c>
      <c r="F47" s="18">
        <v>297.19</v>
      </c>
      <c r="G47" s="19">
        <v>1.2200000000000001E-2</v>
      </c>
      <c r="H47" s="20">
        <v>0.10589999999999999</v>
      </c>
      <c r="I47" s="21"/>
      <c r="J47" s="3"/>
    </row>
    <row r="48" spans="1:10" ht="13.05" customHeight="1">
      <c r="A48" s="15" t="s">
        <v>349</v>
      </c>
      <c r="B48" s="16" t="s">
        <v>350</v>
      </c>
      <c r="C48" s="13" t="s">
        <v>351</v>
      </c>
      <c r="D48" s="13" t="s">
        <v>186</v>
      </c>
      <c r="E48" s="17">
        <v>30000000</v>
      </c>
      <c r="F48" s="18">
        <v>78.48</v>
      </c>
      <c r="G48" s="19">
        <v>3.2000000000000002E-3</v>
      </c>
      <c r="H48" s="20">
        <v>9.5824999999999994E-2</v>
      </c>
      <c r="I48" s="21"/>
      <c r="J48" s="3"/>
    </row>
    <row r="49" spans="1:10" ht="13.05" customHeight="1">
      <c r="A49" s="3"/>
      <c r="B49" s="22" t="s">
        <v>179</v>
      </c>
      <c r="C49" s="2"/>
      <c r="D49" s="2"/>
      <c r="E49" s="2"/>
      <c r="F49" s="23">
        <v>1188.98</v>
      </c>
      <c r="G49" s="24">
        <v>4.87E-2</v>
      </c>
      <c r="H49" s="25"/>
      <c r="I49" s="25"/>
      <c r="J49" s="3"/>
    </row>
    <row r="50" spans="1:10" ht="13.05" customHeight="1">
      <c r="A50" s="3"/>
      <c r="B50" s="22" t="s">
        <v>180</v>
      </c>
      <c r="C50" s="2"/>
      <c r="D50" s="2"/>
      <c r="E50" s="2"/>
      <c r="F50" s="25" t="s">
        <v>181</v>
      </c>
      <c r="G50" s="25" t="s">
        <v>181</v>
      </c>
      <c r="H50" s="25"/>
      <c r="I50" s="25"/>
      <c r="J50" s="3"/>
    </row>
    <row r="51" spans="1:10" ht="13.05" customHeight="1">
      <c r="A51" s="3"/>
      <c r="B51" s="22" t="s">
        <v>179</v>
      </c>
      <c r="C51" s="2"/>
      <c r="D51" s="2"/>
      <c r="E51" s="2"/>
      <c r="F51" s="25" t="s">
        <v>181</v>
      </c>
      <c r="G51" s="25" t="s">
        <v>181</v>
      </c>
      <c r="H51" s="25"/>
      <c r="I51" s="25"/>
      <c r="J51" s="3"/>
    </row>
    <row r="52" spans="1:10" ht="13.05" customHeight="1">
      <c r="A52" s="3"/>
      <c r="B52" s="22" t="s">
        <v>190</v>
      </c>
      <c r="C52" s="26"/>
      <c r="D52" s="2"/>
      <c r="E52" s="26"/>
      <c r="F52" s="23">
        <v>21865.360000000001</v>
      </c>
      <c r="G52" s="24">
        <v>0.89449999999999996</v>
      </c>
      <c r="H52" s="25"/>
      <c r="I52" s="25"/>
      <c r="J52" s="3"/>
    </row>
    <row r="53" spans="1:10" ht="13.05" customHeight="1">
      <c r="A53" s="3"/>
      <c r="B53" s="12" t="s">
        <v>224</v>
      </c>
      <c r="C53" s="13"/>
      <c r="D53" s="13"/>
      <c r="E53" s="13"/>
      <c r="F53" s="13"/>
      <c r="G53" s="13"/>
      <c r="H53" s="14"/>
      <c r="I53" s="14"/>
      <c r="J53" s="3"/>
    </row>
    <row r="54" spans="1:10" ht="13.05" customHeight="1">
      <c r="A54" s="3"/>
      <c r="B54" s="12" t="s">
        <v>225</v>
      </c>
      <c r="C54" s="13"/>
      <c r="D54" s="13"/>
      <c r="E54" s="13"/>
      <c r="F54" s="3"/>
      <c r="G54" s="14"/>
      <c r="H54" s="14"/>
      <c r="I54" s="14"/>
      <c r="J54" s="3"/>
    </row>
    <row r="55" spans="1:10" ht="13.05" customHeight="1">
      <c r="A55" s="15" t="s">
        <v>226</v>
      </c>
      <c r="B55" s="16" t="s">
        <v>227</v>
      </c>
      <c r="C55" s="13" t="s">
        <v>228</v>
      </c>
      <c r="D55" s="13" t="s">
        <v>229</v>
      </c>
      <c r="E55" s="17">
        <v>1105.7919999999999</v>
      </c>
      <c r="F55" s="18">
        <v>130.36000000000001</v>
      </c>
      <c r="G55" s="19">
        <v>5.3E-3</v>
      </c>
      <c r="H55" s="20">
        <v>5.8000000000000003E-2</v>
      </c>
      <c r="I55" s="21"/>
      <c r="J55" s="3"/>
    </row>
    <row r="56" spans="1:10" ht="13.05" customHeight="1">
      <c r="A56" s="3"/>
      <c r="B56" s="22" t="s">
        <v>179</v>
      </c>
      <c r="C56" s="2"/>
      <c r="D56" s="2"/>
      <c r="E56" s="2"/>
      <c r="F56" s="23">
        <v>130.36000000000001</v>
      </c>
      <c r="G56" s="24">
        <v>5.3E-3</v>
      </c>
      <c r="H56" s="25"/>
      <c r="I56" s="25"/>
      <c r="J56" s="3"/>
    </row>
    <row r="57" spans="1:10" ht="13.05" customHeight="1">
      <c r="A57" s="3"/>
      <c r="B57" s="22" t="s">
        <v>190</v>
      </c>
      <c r="C57" s="26"/>
      <c r="D57" s="2"/>
      <c r="E57" s="26"/>
      <c r="F57" s="23">
        <v>130.36000000000001</v>
      </c>
      <c r="G57" s="24">
        <v>5.3E-3</v>
      </c>
      <c r="H57" s="25"/>
      <c r="I57" s="25"/>
      <c r="J57" s="3"/>
    </row>
    <row r="58" spans="1:10" ht="13.05" customHeight="1">
      <c r="A58" s="3"/>
      <c r="B58" s="12" t="s">
        <v>230</v>
      </c>
      <c r="C58" s="13"/>
      <c r="D58" s="13"/>
      <c r="E58" s="13"/>
      <c r="F58" s="13"/>
      <c r="G58" s="13"/>
      <c r="H58" s="14"/>
      <c r="I58" s="14"/>
      <c r="J58" s="3"/>
    </row>
    <row r="59" spans="1:10" ht="13.05" customHeight="1">
      <c r="A59" s="15" t="s">
        <v>231</v>
      </c>
      <c r="B59" s="16" t="s">
        <v>232</v>
      </c>
      <c r="C59" s="13"/>
      <c r="D59" s="13" t="s">
        <v>229</v>
      </c>
      <c r="E59" s="17"/>
      <c r="F59" s="18">
        <v>675.53</v>
      </c>
      <c r="G59" s="19">
        <v>2.76E-2</v>
      </c>
      <c r="H59" s="20">
        <v>0.16103457300030294</v>
      </c>
      <c r="I59" s="21"/>
      <c r="J59" s="3"/>
    </row>
    <row r="60" spans="1:10" ht="13.05" customHeight="1">
      <c r="A60" s="3"/>
      <c r="B60" s="22" t="s">
        <v>179</v>
      </c>
      <c r="C60" s="2"/>
      <c r="D60" s="2"/>
      <c r="E60" s="2"/>
      <c r="F60" s="23">
        <v>675.53</v>
      </c>
      <c r="G60" s="24">
        <v>2.76E-2</v>
      </c>
      <c r="H60" s="25"/>
      <c r="I60" s="25"/>
      <c r="J60" s="3"/>
    </row>
    <row r="61" spans="1:10" ht="13.05" customHeight="1">
      <c r="A61" s="3"/>
      <c r="B61" s="22" t="s">
        <v>180</v>
      </c>
      <c r="C61" s="2"/>
      <c r="D61" s="2"/>
      <c r="E61" s="2"/>
      <c r="F61" s="25" t="s">
        <v>181</v>
      </c>
      <c r="G61" s="25" t="s">
        <v>181</v>
      </c>
      <c r="H61" s="25"/>
      <c r="I61" s="25"/>
      <c r="J61" s="3"/>
    </row>
    <row r="62" spans="1:10" ht="13.05" customHeight="1">
      <c r="A62" s="3"/>
      <c r="B62" s="22" t="s">
        <v>179</v>
      </c>
      <c r="C62" s="2"/>
      <c r="D62" s="2"/>
      <c r="E62" s="2"/>
      <c r="F62" s="25" t="s">
        <v>181</v>
      </c>
      <c r="G62" s="25" t="s">
        <v>181</v>
      </c>
      <c r="H62" s="25"/>
      <c r="I62" s="25"/>
      <c r="J62" s="3"/>
    </row>
    <row r="63" spans="1:10" ht="13.05" customHeight="1">
      <c r="A63" s="3"/>
      <c r="B63" s="22" t="s">
        <v>190</v>
      </c>
      <c r="C63" s="26"/>
      <c r="D63" s="2"/>
      <c r="E63" s="26"/>
      <c r="F63" s="23">
        <v>675.53</v>
      </c>
      <c r="G63" s="24">
        <v>2.76E-2</v>
      </c>
      <c r="H63" s="25"/>
      <c r="I63" s="25"/>
      <c r="J63" s="3"/>
    </row>
    <row r="64" spans="1:10" ht="13.05" customHeight="1">
      <c r="A64" s="3"/>
      <c r="B64" s="22" t="s">
        <v>233</v>
      </c>
      <c r="C64" s="13"/>
      <c r="D64" s="2"/>
      <c r="E64" s="13"/>
      <c r="F64" s="27">
        <v>653.61</v>
      </c>
      <c r="G64" s="24">
        <v>2.69E-2</v>
      </c>
      <c r="H64" s="25"/>
      <c r="I64" s="25"/>
      <c r="J64" s="3"/>
    </row>
    <row r="65" spans="1:10" ht="13.05" customHeight="1">
      <c r="A65" s="3"/>
      <c r="B65" s="28" t="s">
        <v>234</v>
      </c>
      <c r="C65" s="29"/>
      <c r="D65" s="29"/>
      <c r="E65" s="29"/>
      <c r="F65" s="30">
        <v>24440.77</v>
      </c>
      <c r="G65" s="31">
        <v>1</v>
      </c>
      <c r="H65" s="32"/>
      <c r="I65" s="32"/>
      <c r="J65" s="3"/>
    </row>
    <row r="66" spans="1:10" ht="13.05" customHeight="1">
      <c r="A66" s="3"/>
      <c r="B66" s="6"/>
      <c r="C66" s="3"/>
      <c r="D66" s="3"/>
      <c r="E66" s="3"/>
      <c r="F66" s="3"/>
      <c r="G66" s="3"/>
      <c r="H66" s="3"/>
      <c r="I66" s="3"/>
      <c r="J66" s="3"/>
    </row>
    <row r="67" spans="1:10" ht="13.05" customHeight="1">
      <c r="A67" s="3"/>
      <c r="B67" s="203"/>
      <c r="C67" s="203"/>
      <c r="D67" s="203"/>
      <c r="E67" s="203"/>
      <c r="F67" s="203"/>
      <c r="G67" s="203"/>
      <c r="H67" s="203"/>
      <c r="I67" s="3"/>
      <c r="J67" s="3"/>
    </row>
    <row r="68" spans="1:10" ht="13.05" customHeight="1">
      <c r="A68" s="3"/>
      <c r="B68" s="203"/>
      <c r="C68" s="203"/>
      <c r="D68" s="203"/>
      <c r="E68" s="203"/>
      <c r="F68" s="203"/>
      <c r="G68" s="203"/>
      <c r="H68" s="203"/>
      <c r="I68" s="3"/>
      <c r="J68" s="3"/>
    </row>
    <row r="69" spans="1:10" ht="13.05" customHeight="1">
      <c r="A69" s="3"/>
      <c r="B69" s="4" t="s">
        <v>229</v>
      </c>
      <c r="C69" s="3"/>
      <c r="D69" s="3"/>
      <c r="E69" s="3"/>
      <c r="F69" s="3"/>
      <c r="G69" s="3"/>
      <c r="H69" s="3"/>
      <c r="I69" s="3"/>
      <c r="J69" s="3"/>
    </row>
    <row r="70" spans="1:10" ht="13.05" customHeight="1">
      <c r="A70" s="3"/>
      <c r="B70" s="4" t="s">
        <v>235</v>
      </c>
      <c r="C70" s="3"/>
      <c r="D70" s="3"/>
      <c r="E70" s="3"/>
      <c r="F70" s="3"/>
      <c r="G70" s="3"/>
      <c r="H70" s="3"/>
      <c r="I70" s="3"/>
      <c r="J70" s="3"/>
    </row>
    <row r="71" spans="1:10" ht="13.05" customHeight="1">
      <c r="A71" s="3"/>
      <c r="B71" s="4" t="s">
        <v>236</v>
      </c>
      <c r="C71" s="3"/>
      <c r="D71" s="3"/>
      <c r="E71" s="3"/>
      <c r="F71" s="3"/>
      <c r="G71" s="3"/>
      <c r="H71" s="3"/>
      <c r="I71" s="3"/>
      <c r="J71" s="3"/>
    </row>
    <row r="72" spans="1:10" ht="13.05" customHeight="1">
      <c r="A72" s="3"/>
      <c r="B72" s="4" t="s">
        <v>237</v>
      </c>
      <c r="C72" s="3"/>
      <c r="D72" s="3"/>
      <c r="E72" s="3"/>
      <c r="F72" s="3"/>
      <c r="G72" s="3"/>
      <c r="H72" s="3"/>
      <c r="I72" s="3"/>
      <c r="J72" s="3"/>
    </row>
    <row r="73" spans="1:10" ht="26.25" customHeight="1">
      <c r="A73" s="3"/>
      <c r="B73" s="203" t="s">
        <v>238</v>
      </c>
      <c r="C73" s="203"/>
      <c r="D73" s="203"/>
      <c r="E73" s="203"/>
      <c r="F73" s="203"/>
      <c r="G73" s="203"/>
      <c r="H73" s="203"/>
      <c r="I73" s="3"/>
      <c r="J73" s="3"/>
    </row>
    <row r="77" spans="1:10">
      <c r="B77" s="39" t="s">
        <v>2412</v>
      </c>
      <c r="C77" s="40"/>
      <c r="D77" s="40"/>
      <c r="E77" s="41"/>
    </row>
    <row r="78" spans="1:10">
      <c r="B78" s="40" t="s">
        <v>2451</v>
      </c>
      <c r="C78" s="40"/>
      <c r="D78" s="40"/>
      <c r="E78" s="41"/>
    </row>
    <row r="79" spans="1:10">
      <c r="B79" s="47" t="s">
        <v>2452</v>
      </c>
      <c r="C79" s="40"/>
      <c r="D79" s="40"/>
      <c r="E79" s="41"/>
    </row>
    <row r="80" spans="1:10">
      <c r="B80" s="40" t="s">
        <v>2413</v>
      </c>
      <c r="C80" s="40"/>
      <c r="D80" s="40"/>
      <c r="E80" s="41"/>
    </row>
    <row r="81" spans="2:5">
      <c r="B81" s="40" t="s">
        <v>2414</v>
      </c>
      <c r="C81" s="40"/>
      <c r="D81" s="40"/>
      <c r="E81" s="41"/>
    </row>
    <row r="82" spans="2:5">
      <c r="B82" s="40" t="s">
        <v>2415</v>
      </c>
      <c r="C82" s="42"/>
      <c r="D82" s="42"/>
      <c r="E82" s="42"/>
    </row>
    <row r="83" spans="2:5">
      <c r="B83" s="40" t="s">
        <v>2416</v>
      </c>
      <c r="C83" s="40"/>
      <c r="D83" s="40"/>
      <c r="E83" s="41"/>
    </row>
    <row r="84" spans="2:5">
      <c r="B84" s="40" t="s">
        <v>2417</v>
      </c>
      <c r="C84" s="40"/>
      <c r="D84" s="40"/>
      <c r="E84" s="41"/>
    </row>
    <row r="85" spans="2:5">
      <c r="B85" s="40" t="s">
        <v>2418</v>
      </c>
      <c r="C85" s="40"/>
      <c r="D85" s="40"/>
      <c r="E85" s="41"/>
    </row>
    <row r="86" spans="2:5">
      <c r="B86" s="40" t="s">
        <v>2419</v>
      </c>
      <c r="C86" s="40"/>
      <c r="D86" s="40"/>
      <c r="E86" s="41"/>
    </row>
    <row r="87" spans="2:5">
      <c r="B87" s="39" t="s">
        <v>2420</v>
      </c>
      <c r="C87" s="39"/>
      <c r="D87" s="39" t="s">
        <v>2421</v>
      </c>
      <c r="E87" s="39" t="s">
        <v>2422</v>
      </c>
    </row>
    <row r="88" spans="2:5">
      <c r="B88" s="40" t="s">
        <v>2424</v>
      </c>
      <c r="C88" s="40"/>
      <c r="D88" s="43">
        <v>28.613299999999999</v>
      </c>
      <c r="E88" s="43">
        <v>28.710999999999999</v>
      </c>
    </row>
    <row r="89" spans="2:5">
      <c r="B89" s="40" t="s">
        <v>2425</v>
      </c>
      <c r="C89" s="40"/>
      <c r="D89" s="43">
        <v>10.291700000000001</v>
      </c>
      <c r="E89" s="43">
        <v>10.277100000000001</v>
      </c>
    </row>
    <row r="90" spans="2:5">
      <c r="B90" s="40" t="s">
        <v>2454</v>
      </c>
      <c r="C90" s="40"/>
      <c r="D90" s="43">
        <v>10.313700000000001</v>
      </c>
      <c r="E90" s="43">
        <v>10.3489</v>
      </c>
    </row>
    <row r="91" spans="2:5">
      <c r="B91" s="40" t="s">
        <v>2428</v>
      </c>
      <c r="C91" s="40"/>
      <c r="D91" s="43">
        <v>33.117600000000003</v>
      </c>
      <c r="E91" s="43">
        <v>33.230600000000003</v>
      </c>
    </row>
    <row r="92" spans="2:5">
      <c r="B92" s="40" t="s">
        <v>2429</v>
      </c>
      <c r="C92" s="40"/>
      <c r="D92" s="43">
        <v>10.2477</v>
      </c>
      <c r="E92" s="43">
        <v>10.232699999999999</v>
      </c>
    </row>
    <row r="93" spans="2:5">
      <c r="B93" s="40" t="s">
        <v>2462</v>
      </c>
      <c r="C93" s="40"/>
      <c r="D93" s="43">
        <v>10.301399999999999</v>
      </c>
      <c r="E93" s="43">
        <v>10.336499999999999</v>
      </c>
    </row>
    <row r="94" spans="2:5">
      <c r="B94" s="40" t="s">
        <v>2463</v>
      </c>
      <c r="C94" s="40"/>
      <c r="D94" s="43">
        <v>11.921200000000001</v>
      </c>
      <c r="E94" s="43">
        <v>11.9618</v>
      </c>
    </row>
    <row r="95" spans="2:5">
      <c r="B95" s="40" t="s">
        <v>2464</v>
      </c>
      <c r="C95" s="40"/>
      <c r="D95" s="43">
        <v>11.843999999999999</v>
      </c>
      <c r="E95" s="43">
        <v>11.884399999999999</v>
      </c>
    </row>
    <row r="96" spans="2:5">
      <c r="B96" s="40" t="s">
        <v>2432</v>
      </c>
      <c r="C96" s="40"/>
      <c r="D96" s="43">
        <v>30.4575</v>
      </c>
      <c r="E96" s="43">
        <v>30.5685</v>
      </c>
    </row>
    <row r="97" spans="2:5">
      <c r="B97" s="40" t="s">
        <v>2433</v>
      </c>
      <c r="C97" s="40"/>
      <c r="D97" s="43">
        <v>10.4527</v>
      </c>
      <c r="E97" s="43">
        <v>10.440799999999999</v>
      </c>
    </row>
    <row r="98" spans="2:5">
      <c r="B98" s="40" t="s">
        <v>2455</v>
      </c>
      <c r="C98" s="40"/>
      <c r="D98" s="43">
        <v>10.542199999999999</v>
      </c>
      <c r="E98" s="43">
        <v>10.5806</v>
      </c>
    </row>
    <row r="99" spans="2:5">
      <c r="B99" s="40" t="s">
        <v>2465</v>
      </c>
      <c r="C99" s="40"/>
      <c r="D99" s="43">
        <v>12.208399999999999</v>
      </c>
      <c r="E99" s="43">
        <v>12.2529</v>
      </c>
    </row>
    <row r="100" spans="2:5">
      <c r="B100" s="40"/>
      <c r="C100" s="40"/>
      <c r="D100" s="40"/>
      <c r="E100" s="41"/>
    </row>
    <row r="101" spans="2:5">
      <c r="B101" s="40" t="s">
        <v>2435</v>
      </c>
      <c r="C101" s="40"/>
      <c r="D101" s="39" t="s">
        <v>2436</v>
      </c>
      <c r="E101" s="44" t="s">
        <v>224</v>
      </c>
    </row>
    <row r="102" spans="2:5">
      <c r="B102" s="40" t="s">
        <v>2425</v>
      </c>
      <c r="C102" s="40"/>
      <c r="D102" s="45">
        <v>0.05</v>
      </c>
      <c r="E102" s="45">
        <v>0.05</v>
      </c>
    </row>
    <row r="103" spans="2:5">
      <c r="B103" s="40" t="s">
        <v>2454</v>
      </c>
      <c r="C103" s="40"/>
      <c r="D103" s="45">
        <v>0</v>
      </c>
      <c r="E103" s="45">
        <v>0</v>
      </c>
    </row>
    <row r="104" spans="2:5">
      <c r="B104" s="40" t="s">
        <v>2429</v>
      </c>
      <c r="C104" s="40"/>
      <c r="D104" s="45">
        <v>0.05</v>
      </c>
      <c r="E104" s="45">
        <v>0.05</v>
      </c>
    </row>
    <row r="105" spans="2:5">
      <c r="B105" s="40" t="s">
        <v>2462</v>
      </c>
      <c r="C105" s="40"/>
      <c r="D105" s="45">
        <v>0</v>
      </c>
      <c r="E105" s="45">
        <v>0</v>
      </c>
    </row>
    <row r="106" spans="2:5">
      <c r="B106" s="40" t="s">
        <v>2463</v>
      </c>
      <c r="C106" s="40"/>
      <c r="D106" s="45">
        <v>0</v>
      </c>
      <c r="E106" s="45">
        <v>0</v>
      </c>
    </row>
    <row r="107" spans="2:5">
      <c r="B107" s="40" t="s">
        <v>2464</v>
      </c>
      <c r="C107" s="40"/>
      <c r="D107" s="45">
        <v>0</v>
      </c>
      <c r="E107" s="45">
        <v>0</v>
      </c>
    </row>
    <row r="108" spans="2:5">
      <c r="B108" s="40" t="s">
        <v>2433</v>
      </c>
      <c r="C108" s="40"/>
      <c r="D108" s="45">
        <v>0.05</v>
      </c>
      <c r="E108" s="45">
        <v>0.05</v>
      </c>
    </row>
    <row r="109" spans="2:5">
      <c r="B109" s="40" t="s">
        <v>2455</v>
      </c>
      <c r="C109" s="40"/>
      <c r="D109" s="45">
        <v>0</v>
      </c>
      <c r="E109" s="45">
        <v>0</v>
      </c>
    </row>
    <row r="110" spans="2:5">
      <c r="B110" s="40" t="s">
        <v>2465</v>
      </c>
      <c r="C110" s="40"/>
      <c r="D110" s="45">
        <v>0</v>
      </c>
      <c r="E110" s="45">
        <v>0</v>
      </c>
    </row>
    <row r="111" spans="2:5">
      <c r="B111" s="40"/>
      <c r="C111" s="40"/>
      <c r="D111" s="40"/>
      <c r="E111" s="41"/>
    </row>
    <row r="112" spans="2:5">
      <c r="B112" s="40" t="s">
        <v>2457</v>
      </c>
      <c r="C112" s="40"/>
      <c r="D112" s="40"/>
      <c r="E112" s="41"/>
    </row>
    <row r="113" spans="2:5">
      <c r="B113" s="40" t="s">
        <v>2438</v>
      </c>
      <c r="C113" s="40"/>
      <c r="D113" s="40"/>
      <c r="E113" s="41"/>
    </row>
    <row r="114" spans="2:5">
      <c r="B114" s="40" t="s">
        <v>2466</v>
      </c>
      <c r="C114" s="40"/>
      <c r="D114" s="40"/>
      <c r="E114" s="41"/>
    </row>
    <row r="115" spans="2:5">
      <c r="B115" s="40" t="s">
        <v>2440</v>
      </c>
      <c r="C115" s="40"/>
      <c r="D115" s="40"/>
      <c r="E115" s="41"/>
    </row>
    <row r="116" spans="2:5">
      <c r="B116" s="40" t="s">
        <v>2563</v>
      </c>
      <c r="C116" s="40"/>
      <c r="D116" s="40"/>
      <c r="E116" s="41"/>
    </row>
    <row r="117" spans="2:5">
      <c r="B117" s="40" t="s">
        <v>2441</v>
      </c>
      <c r="C117" s="40"/>
      <c r="D117" s="40"/>
      <c r="E117" s="41"/>
    </row>
    <row r="118" spans="2:5">
      <c r="B118" s="40" t="s">
        <v>2442</v>
      </c>
      <c r="C118" s="40"/>
      <c r="D118" s="40"/>
      <c r="E118" s="41"/>
    </row>
    <row r="119" spans="2:5">
      <c r="B119" s="40" t="s">
        <v>2443</v>
      </c>
      <c r="C119" s="40"/>
      <c r="D119" s="40"/>
      <c r="E119" s="41"/>
    </row>
    <row r="120" spans="2:5">
      <c r="B120" s="40" t="s">
        <v>2444</v>
      </c>
      <c r="C120" s="40"/>
      <c r="D120" s="40"/>
      <c r="E120" s="41"/>
    </row>
    <row r="121" spans="2:5">
      <c r="B121" s="40" t="s">
        <v>2445</v>
      </c>
      <c r="C121" s="40"/>
      <c r="D121" s="40"/>
      <c r="E121" s="41"/>
    </row>
    <row r="122" spans="2:5">
      <c r="B122" s="40" t="s">
        <v>2446</v>
      </c>
      <c r="C122" s="40"/>
      <c r="D122" s="40"/>
      <c r="E122" s="41"/>
    </row>
    <row r="123" spans="2:5">
      <c r="B123" s="40" t="s">
        <v>2447</v>
      </c>
      <c r="C123" s="40"/>
      <c r="D123" s="40"/>
      <c r="E123" s="41"/>
    </row>
    <row r="124" spans="2:5">
      <c r="B124" s="40" t="s">
        <v>2467</v>
      </c>
      <c r="C124" s="40"/>
      <c r="D124" s="40"/>
      <c r="E124" s="41"/>
    </row>
    <row r="125" spans="2:5">
      <c r="B125" s="40" t="s">
        <v>2468</v>
      </c>
      <c r="C125" s="40"/>
      <c r="D125" s="40"/>
      <c r="E125" s="41"/>
    </row>
    <row r="160" spans="2:2">
      <c r="B160" t="s">
        <v>2713</v>
      </c>
    </row>
  </sheetData>
  <mergeCells count="3">
    <mergeCell ref="B67:H67"/>
    <mergeCell ref="B68:H68"/>
    <mergeCell ref="B73:H73"/>
  </mergeCells>
  <pageMargins left="0" right="0" top="0" bottom="0" header="0" footer="0"/>
  <pageSetup orientation="landscape"/>
  <headerFooter>
    <oddFooter xml:space="preserve">&amp;C_x000D_&amp;1#&amp;"Aptos"&amp;10&amp;K000000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J104"/>
  <sheetViews>
    <sheetView topLeftCell="A82" workbookViewId="0">
      <selection activeCell="B104" sqref="B10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352</v>
      </c>
      <c r="B7" s="16" t="s">
        <v>353</v>
      </c>
      <c r="C7" s="13" t="s">
        <v>354</v>
      </c>
      <c r="D7" s="13" t="s">
        <v>150</v>
      </c>
      <c r="E7" s="17">
        <v>2500000</v>
      </c>
      <c r="F7" s="18">
        <v>2517.38</v>
      </c>
      <c r="G7" s="19">
        <v>0.28079999999999999</v>
      </c>
      <c r="H7" s="20">
        <v>6.0694999999999999E-2</v>
      </c>
      <c r="I7" s="21"/>
      <c r="J7" s="3"/>
    </row>
    <row r="8" spans="1:10" ht="13.05" customHeight="1">
      <c r="A8" s="15" t="s">
        <v>355</v>
      </c>
      <c r="B8" s="16" t="s">
        <v>356</v>
      </c>
      <c r="C8" s="13" t="s">
        <v>357</v>
      </c>
      <c r="D8" s="13" t="s">
        <v>150</v>
      </c>
      <c r="E8" s="17">
        <v>2500000</v>
      </c>
      <c r="F8" s="18">
        <v>2514.21</v>
      </c>
      <c r="G8" s="19">
        <v>0.28050000000000003</v>
      </c>
      <c r="H8" s="20">
        <v>6.0694999999999999E-2</v>
      </c>
      <c r="I8" s="21"/>
      <c r="J8" s="3"/>
    </row>
    <row r="9" spans="1:10" ht="13.05" customHeight="1">
      <c r="A9" s="15" t="s">
        <v>358</v>
      </c>
      <c r="B9" s="16" t="s">
        <v>359</v>
      </c>
      <c r="C9" s="13" t="s">
        <v>360</v>
      </c>
      <c r="D9" s="13" t="s">
        <v>150</v>
      </c>
      <c r="E9" s="17">
        <v>1700000</v>
      </c>
      <c r="F9" s="18">
        <v>1711.91</v>
      </c>
      <c r="G9" s="19">
        <v>0.191</v>
      </c>
      <c r="H9" s="20">
        <v>6.0694999999999999E-2</v>
      </c>
      <c r="I9" s="21"/>
      <c r="J9" s="3"/>
    </row>
    <row r="10" spans="1:10" ht="13.05" customHeight="1">
      <c r="A10" s="15" t="s">
        <v>361</v>
      </c>
      <c r="B10" s="16" t="s">
        <v>362</v>
      </c>
      <c r="C10" s="13" t="s">
        <v>363</v>
      </c>
      <c r="D10" s="13" t="s">
        <v>150</v>
      </c>
      <c r="E10" s="17">
        <v>1000000</v>
      </c>
      <c r="F10" s="18">
        <v>1005.53</v>
      </c>
      <c r="G10" s="19">
        <v>0.11219999999999999</v>
      </c>
      <c r="H10" s="20">
        <v>6.0694999999999999E-2</v>
      </c>
      <c r="I10" s="21"/>
      <c r="J10" s="3"/>
    </row>
    <row r="11" spans="1:10" ht="13.05" customHeight="1">
      <c r="A11" s="15" t="s">
        <v>364</v>
      </c>
      <c r="B11" s="16" t="s">
        <v>365</v>
      </c>
      <c r="C11" s="13" t="s">
        <v>366</v>
      </c>
      <c r="D11" s="13" t="s">
        <v>150</v>
      </c>
      <c r="E11" s="17">
        <v>500000</v>
      </c>
      <c r="F11" s="18">
        <v>502.82</v>
      </c>
      <c r="G11" s="19">
        <v>5.6099999999999997E-2</v>
      </c>
      <c r="H11" s="20">
        <v>6.0694999999999999E-2</v>
      </c>
      <c r="I11" s="21"/>
      <c r="J11" s="3"/>
    </row>
    <row r="12" spans="1:10" ht="13.05" customHeight="1">
      <c r="A12" s="3"/>
      <c r="B12" s="22" t="s">
        <v>179</v>
      </c>
      <c r="C12" s="2"/>
      <c r="D12" s="2"/>
      <c r="E12" s="2"/>
      <c r="F12" s="23">
        <v>8251.85</v>
      </c>
      <c r="G12" s="24">
        <v>0.92059999999999997</v>
      </c>
      <c r="H12" s="25"/>
      <c r="I12" s="25"/>
      <c r="J12" s="3"/>
    </row>
    <row r="13" spans="1:10" ht="13.05" customHeight="1">
      <c r="A13" s="3"/>
      <c r="B13" s="22" t="s">
        <v>180</v>
      </c>
      <c r="C13" s="2"/>
      <c r="D13" s="2"/>
      <c r="E13" s="2"/>
      <c r="F13" s="25" t="s">
        <v>181</v>
      </c>
      <c r="G13" s="25" t="s">
        <v>181</v>
      </c>
      <c r="H13" s="25"/>
      <c r="I13" s="25"/>
      <c r="J13" s="3"/>
    </row>
    <row r="14" spans="1:10" ht="13.05" customHeight="1">
      <c r="A14" s="3"/>
      <c r="B14" s="22" t="s">
        <v>179</v>
      </c>
      <c r="C14" s="2"/>
      <c r="D14" s="2"/>
      <c r="E14" s="2"/>
      <c r="F14" s="25" t="s">
        <v>181</v>
      </c>
      <c r="G14" s="25" t="s">
        <v>181</v>
      </c>
      <c r="H14" s="25"/>
      <c r="I14" s="25"/>
      <c r="J14" s="3"/>
    </row>
    <row r="15" spans="1:10" ht="13.05" customHeight="1">
      <c r="A15" s="3"/>
      <c r="B15" s="22" t="s">
        <v>190</v>
      </c>
      <c r="C15" s="26"/>
      <c r="D15" s="2"/>
      <c r="E15" s="26"/>
      <c r="F15" s="23">
        <v>8251.85</v>
      </c>
      <c r="G15" s="24">
        <v>0.92059999999999997</v>
      </c>
      <c r="H15" s="25"/>
      <c r="I15" s="25"/>
      <c r="J15" s="3"/>
    </row>
    <row r="16" spans="1:10" ht="13.05" customHeight="1">
      <c r="A16" s="3"/>
      <c r="B16" s="12" t="s">
        <v>230</v>
      </c>
      <c r="C16" s="13"/>
      <c r="D16" s="13"/>
      <c r="E16" s="13"/>
      <c r="F16" s="13"/>
      <c r="G16" s="13"/>
      <c r="H16" s="14"/>
      <c r="I16" s="14"/>
      <c r="J16" s="3"/>
    </row>
    <row r="17" spans="1:10" ht="13.05" customHeight="1">
      <c r="A17" s="15" t="s">
        <v>231</v>
      </c>
      <c r="B17" s="16" t="s">
        <v>232</v>
      </c>
      <c r="C17" s="13"/>
      <c r="D17" s="13" t="s">
        <v>229</v>
      </c>
      <c r="E17" s="17"/>
      <c r="F17" s="18">
        <v>420.55</v>
      </c>
      <c r="G17" s="19">
        <v>4.6899999999999997E-2</v>
      </c>
      <c r="H17" s="20">
        <v>0.16103457413032798</v>
      </c>
      <c r="I17" s="21"/>
      <c r="J17" s="3"/>
    </row>
    <row r="18" spans="1:10" ht="13.05" customHeight="1">
      <c r="A18" s="3"/>
      <c r="B18" s="22" t="s">
        <v>179</v>
      </c>
      <c r="C18" s="2"/>
      <c r="D18" s="2"/>
      <c r="E18" s="2"/>
      <c r="F18" s="23">
        <v>420.55</v>
      </c>
      <c r="G18" s="24">
        <v>4.6899999999999997E-2</v>
      </c>
      <c r="H18" s="25"/>
      <c r="I18" s="25"/>
      <c r="J18" s="3"/>
    </row>
    <row r="19" spans="1:10" ht="13.05" customHeight="1">
      <c r="A19" s="3"/>
      <c r="B19" s="22" t="s">
        <v>180</v>
      </c>
      <c r="C19" s="2"/>
      <c r="D19" s="2"/>
      <c r="E19" s="2"/>
      <c r="F19" s="25" t="s">
        <v>181</v>
      </c>
      <c r="G19" s="25" t="s">
        <v>181</v>
      </c>
      <c r="H19" s="25"/>
      <c r="I19" s="25"/>
      <c r="J19" s="3"/>
    </row>
    <row r="20" spans="1:10" ht="13.05" customHeight="1">
      <c r="A20" s="3"/>
      <c r="B20" s="22" t="s">
        <v>179</v>
      </c>
      <c r="C20" s="2"/>
      <c r="D20" s="2"/>
      <c r="E20" s="2"/>
      <c r="F20" s="25" t="s">
        <v>181</v>
      </c>
      <c r="G20" s="25" t="s">
        <v>181</v>
      </c>
      <c r="H20" s="25"/>
      <c r="I20" s="25"/>
      <c r="J20" s="3"/>
    </row>
    <row r="21" spans="1:10" ht="13.05" customHeight="1">
      <c r="A21" s="3"/>
      <c r="B21" s="22" t="s">
        <v>190</v>
      </c>
      <c r="C21" s="26"/>
      <c r="D21" s="2"/>
      <c r="E21" s="26"/>
      <c r="F21" s="23">
        <v>420.55</v>
      </c>
      <c r="G21" s="24">
        <v>4.6899999999999997E-2</v>
      </c>
      <c r="H21" s="25"/>
      <c r="I21" s="25"/>
      <c r="J21" s="3"/>
    </row>
    <row r="22" spans="1:10" ht="13.05" customHeight="1">
      <c r="A22" s="3"/>
      <c r="B22" s="22" t="s">
        <v>233</v>
      </c>
      <c r="C22" s="13"/>
      <c r="D22" s="2"/>
      <c r="E22" s="13"/>
      <c r="F22" s="27">
        <v>291.60000000000002</v>
      </c>
      <c r="G22" s="24">
        <v>3.2500000000000001E-2</v>
      </c>
      <c r="H22" s="25"/>
      <c r="I22" s="25"/>
      <c r="J22" s="3"/>
    </row>
    <row r="23" spans="1:10" ht="13.05" customHeight="1">
      <c r="A23" s="3"/>
      <c r="B23" s="28" t="s">
        <v>234</v>
      </c>
      <c r="C23" s="29"/>
      <c r="D23" s="29"/>
      <c r="E23" s="29"/>
      <c r="F23" s="30">
        <v>8964</v>
      </c>
      <c r="G23" s="31">
        <v>1</v>
      </c>
      <c r="H23" s="32"/>
      <c r="I23" s="32"/>
      <c r="J23" s="3"/>
    </row>
    <row r="24" spans="1:10" ht="13.05" customHeight="1">
      <c r="A24" s="3"/>
      <c r="B24" s="6"/>
      <c r="C24" s="3"/>
      <c r="D24" s="3"/>
      <c r="E24" s="3"/>
      <c r="F24" s="3"/>
      <c r="G24" s="3"/>
      <c r="H24" s="3"/>
      <c r="I24" s="3"/>
      <c r="J24" s="3"/>
    </row>
    <row r="25" spans="1:10" ht="13.05" customHeight="1">
      <c r="A25" s="3"/>
      <c r="B25" s="203"/>
      <c r="C25" s="203"/>
      <c r="D25" s="203"/>
      <c r="E25" s="203"/>
      <c r="F25" s="203"/>
      <c r="G25" s="203"/>
      <c r="H25" s="203"/>
      <c r="I25" s="3"/>
      <c r="J25" s="3"/>
    </row>
    <row r="26" spans="1:10" ht="13.05" customHeight="1" thickBot="1">
      <c r="A26" s="3"/>
      <c r="B26" s="203"/>
      <c r="C26" s="203"/>
      <c r="D26" s="203"/>
      <c r="E26" s="203"/>
      <c r="F26" s="203"/>
      <c r="G26" s="203"/>
      <c r="H26" s="203"/>
      <c r="I26" s="3"/>
      <c r="J26" s="3"/>
    </row>
    <row r="27" spans="1:10" ht="13.05" customHeight="1">
      <c r="A27" s="3"/>
      <c r="B27" s="65" t="s">
        <v>2568</v>
      </c>
      <c r="C27" s="66" t="s">
        <v>2569</v>
      </c>
      <c r="D27" s="66" t="s">
        <v>2570</v>
      </c>
      <c r="E27" s="67" t="s">
        <v>2571</v>
      </c>
      <c r="F27" s="64"/>
      <c r="G27" s="64"/>
      <c r="H27" s="64"/>
      <c r="I27" s="3"/>
      <c r="J27" s="3"/>
    </row>
    <row r="28" spans="1:10" ht="13.05" customHeight="1">
      <c r="A28" s="3"/>
      <c r="B28" s="68" t="s">
        <v>2572</v>
      </c>
      <c r="C28" s="69">
        <v>0</v>
      </c>
      <c r="D28" s="69">
        <v>0</v>
      </c>
      <c r="E28" s="70">
        <f>MIN(C28:D28)</f>
        <v>0</v>
      </c>
      <c r="F28" s="64"/>
      <c r="G28" s="64"/>
      <c r="H28" s="64"/>
      <c r="I28" s="3"/>
      <c r="J28" s="3"/>
    </row>
    <row r="29" spans="1:10" ht="13.05" customHeight="1">
      <c r="A29" s="3"/>
      <c r="B29" s="68" t="s">
        <v>2573</v>
      </c>
      <c r="C29" s="69">
        <v>1</v>
      </c>
      <c r="D29" s="69">
        <v>0.92059999999999997</v>
      </c>
      <c r="E29" s="70">
        <f t="shared" ref="E29:E30" si="0">MIN(C29:D29)</f>
        <v>0.92059999999999997</v>
      </c>
      <c r="F29" s="64"/>
      <c r="G29" s="64"/>
      <c r="H29" s="64"/>
      <c r="I29" s="3"/>
      <c r="J29" s="3"/>
    </row>
    <row r="30" spans="1:10" ht="13.05" customHeight="1">
      <c r="A30" s="3"/>
      <c r="B30" s="68" t="s">
        <v>2574</v>
      </c>
      <c r="C30" s="69">
        <v>0</v>
      </c>
      <c r="D30" s="69">
        <v>7.9399999999999998E-2</v>
      </c>
      <c r="E30" s="70">
        <f t="shared" si="0"/>
        <v>0</v>
      </c>
      <c r="F30" s="64"/>
      <c r="G30" s="64"/>
      <c r="H30" s="64"/>
      <c r="I30" s="3"/>
      <c r="J30" s="3"/>
    </row>
    <row r="31" spans="1:10" ht="13.05" customHeight="1" thickBot="1">
      <c r="A31" s="3"/>
      <c r="B31" s="71" t="s">
        <v>190</v>
      </c>
      <c r="C31" s="72">
        <f t="shared" ref="C31" si="1">SUM(C28:C30)</f>
        <v>1</v>
      </c>
      <c r="D31" s="72">
        <f>SUM(D28:D30)</f>
        <v>1</v>
      </c>
      <c r="E31" s="73">
        <f t="shared" ref="E31" si="2">SUM(E28:E30)</f>
        <v>0.92059999999999997</v>
      </c>
      <c r="F31" s="64"/>
      <c r="G31" s="64"/>
      <c r="H31" s="64"/>
      <c r="I31" s="3"/>
      <c r="J31" s="3"/>
    </row>
    <row r="32" spans="1:10" ht="13.05" customHeight="1">
      <c r="A32" s="3"/>
      <c r="B32" s="64"/>
      <c r="C32" s="64"/>
      <c r="D32" s="64"/>
      <c r="E32" s="64"/>
      <c r="F32" s="64"/>
      <c r="G32" s="64"/>
      <c r="H32" s="64"/>
      <c r="I32" s="3"/>
      <c r="J32" s="3"/>
    </row>
    <row r="33" spans="1:10" ht="13.05" customHeight="1">
      <c r="A33" s="3"/>
      <c r="B33" s="4" t="s">
        <v>237</v>
      </c>
      <c r="C33" s="3"/>
      <c r="D33" s="3"/>
      <c r="E33" s="3"/>
      <c r="F33" s="3"/>
      <c r="G33" s="3"/>
      <c r="H33" s="3"/>
      <c r="I33" s="3"/>
      <c r="J33" s="3"/>
    </row>
    <row r="34" spans="1:10" ht="26.25" customHeight="1">
      <c r="A34" s="3"/>
      <c r="B34" s="203" t="s">
        <v>238</v>
      </c>
      <c r="C34" s="203"/>
      <c r="D34" s="203"/>
      <c r="E34" s="203"/>
      <c r="F34" s="203"/>
      <c r="G34" s="203"/>
      <c r="H34" s="203"/>
      <c r="I34" s="3"/>
      <c r="J34" s="3"/>
    </row>
    <row r="38" spans="1:10">
      <c r="B38" s="39" t="s">
        <v>2412</v>
      </c>
      <c r="C38" s="40"/>
      <c r="D38" s="40"/>
      <c r="E38" s="41"/>
    </row>
    <row r="39" spans="1:10">
      <c r="B39" s="40" t="s">
        <v>2451</v>
      </c>
      <c r="C39" s="40"/>
      <c r="D39" s="40"/>
      <c r="E39" s="41"/>
    </row>
    <row r="40" spans="1:10">
      <c r="B40" s="47" t="s">
        <v>2452</v>
      </c>
      <c r="C40" s="40"/>
      <c r="D40" s="40"/>
      <c r="E40" s="41"/>
    </row>
    <row r="41" spans="1:10">
      <c r="B41" s="40" t="s">
        <v>2413</v>
      </c>
      <c r="C41" s="40"/>
      <c r="D41" s="40"/>
      <c r="E41" s="41"/>
    </row>
    <row r="42" spans="1:10">
      <c r="B42" s="40" t="s">
        <v>2414</v>
      </c>
      <c r="C42" s="40"/>
      <c r="D42" s="40"/>
      <c r="E42" s="41"/>
    </row>
    <row r="43" spans="1:10">
      <c r="B43" s="40" t="s">
        <v>2415</v>
      </c>
      <c r="C43" s="42"/>
      <c r="D43" s="42"/>
      <c r="E43" s="42"/>
    </row>
    <row r="44" spans="1:10">
      <c r="B44" s="40" t="s">
        <v>2416</v>
      </c>
      <c r="C44" s="40"/>
      <c r="D44" s="40"/>
      <c r="E44" s="41"/>
    </row>
    <row r="45" spans="1:10">
      <c r="B45" s="40" t="s">
        <v>2417</v>
      </c>
      <c r="C45" s="40"/>
      <c r="D45" s="40"/>
      <c r="E45" s="41"/>
    </row>
    <row r="46" spans="1:10">
      <c r="B46" s="40" t="s">
        <v>2418</v>
      </c>
      <c r="C46" s="40"/>
      <c r="D46" s="40"/>
      <c r="E46" s="41"/>
    </row>
    <row r="47" spans="1:10">
      <c r="B47" s="40" t="s">
        <v>2419</v>
      </c>
      <c r="C47" s="40"/>
      <c r="D47" s="40"/>
      <c r="E47" s="41"/>
    </row>
    <row r="48" spans="1:10">
      <c r="B48" s="39" t="s">
        <v>2420</v>
      </c>
      <c r="C48" s="39"/>
      <c r="D48" s="39" t="s">
        <v>2421</v>
      </c>
      <c r="E48" s="39" t="s">
        <v>2422</v>
      </c>
    </row>
    <row r="49" spans="2:5">
      <c r="B49" s="40" t="s">
        <v>2469</v>
      </c>
      <c r="C49" s="40"/>
      <c r="D49" s="43">
        <v>12.5359</v>
      </c>
      <c r="E49" s="43">
        <v>12.5726</v>
      </c>
    </row>
    <row r="50" spans="2:5">
      <c r="B50" s="40" t="s">
        <v>2424</v>
      </c>
      <c r="C50" s="40"/>
      <c r="D50" s="43">
        <v>12.5358</v>
      </c>
      <c r="E50" s="43">
        <v>12.5725</v>
      </c>
    </row>
    <row r="51" spans="2:5">
      <c r="B51" s="40" t="s">
        <v>2432</v>
      </c>
      <c r="C51" s="40"/>
      <c r="D51" s="43">
        <v>12.6587</v>
      </c>
      <c r="E51" s="43">
        <v>12.698399999999999</v>
      </c>
    </row>
    <row r="52" spans="2:5">
      <c r="B52" s="40" t="s">
        <v>2470</v>
      </c>
      <c r="C52" s="40"/>
      <c r="D52" s="43">
        <v>0</v>
      </c>
      <c r="E52" s="43">
        <v>0</v>
      </c>
    </row>
    <row r="53" spans="2:5">
      <c r="B53" s="40"/>
      <c r="C53" s="40"/>
      <c r="D53" s="40"/>
      <c r="E53" s="41"/>
    </row>
    <row r="54" spans="2:5">
      <c r="B54" s="40" t="s">
        <v>2471</v>
      </c>
      <c r="C54" s="40"/>
      <c r="D54" s="40"/>
      <c r="E54" s="41"/>
    </row>
    <row r="55" spans="2:5">
      <c r="B55" s="40" t="s">
        <v>2457</v>
      </c>
      <c r="C55" s="40"/>
      <c r="D55" s="40"/>
      <c r="E55" s="41"/>
    </row>
    <row r="56" spans="2:5">
      <c r="B56" s="40" t="s">
        <v>2438</v>
      </c>
      <c r="C56" s="40"/>
      <c r="D56" s="40"/>
      <c r="E56" s="41"/>
    </row>
    <row r="57" spans="2:5">
      <c r="B57" s="40" t="s">
        <v>2472</v>
      </c>
      <c r="C57" s="40"/>
      <c r="D57" s="40"/>
      <c r="E57" s="41"/>
    </row>
    <row r="58" spans="2:5">
      <c r="B58" s="40" t="s">
        <v>2440</v>
      </c>
      <c r="C58" s="40"/>
      <c r="D58" s="40"/>
      <c r="E58" s="41"/>
    </row>
    <row r="59" spans="2:5">
      <c r="B59" s="40" t="s">
        <v>2459</v>
      </c>
      <c r="C59" s="40"/>
      <c r="D59" s="40"/>
      <c r="E59" s="41"/>
    </row>
    <row r="60" spans="2:5">
      <c r="B60" s="40" t="s">
        <v>2441</v>
      </c>
      <c r="C60" s="40"/>
      <c r="D60" s="40"/>
      <c r="E60" s="41"/>
    </row>
    <row r="61" spans="2:5">
      <c r="B61" s="40" t="s">
        <v>2442</v>
      </c>
      <c r="C61" s="40"/>
      <c r="D61" s="40"/>
      <c r="E61" s="41"/>
    </row>
    <row r="62" spans="2:5">
      <c r="B62" s="40" t="s">
        <v>2443</v>
      </c>
      <c r="C62" s="40"/>
      <c r="D62" s="40"/>
      <c r="E62" s="41"/>
    </row>
    <row r="63" spans="2:5">
      <c r="B63" s="40" t="s">
        <v>2444</v>
      </c>
      <c r="C63" s="40"/>
      <c r="D63" s="40"/>
      <c r="E63" s="41"/>
    </row>
    <row r="64" spans="2:5">
      <c r="B64" s="40" t="s">
        <v>2445</v>
      </c>
      <c r="C64" s="40"/>
      <c r="D64" s="40"/>
      <c r="E64" s="41"/>
    </row>
    <row r="65" spans="2:5">
      <c r="B65" s="40" t="s">
        <v>2446</v>
      </c>
      <c r="C65" s="40"/>
      <c r="D65" s="40"/>
      <c r="E65" s="41"/>
    </row>
    <row r="66" spans="2:5">
      <c r="B66" s="40" t="s">
        <v>2447</v>
      </c>
      <c r="C66" s="40"/>
      <c r="D66" s="40"/>
      <c r="E66" s="41"/>
    </row>
    <row r="67" spans="2:5">
      <c r="B67" s="40" t="s">
        <v>2473</v>
      </c>
      <c r="C67" s="40"/>
      <c r="D67" s="40"/>
      <c r="E67" s="41"/>
    </row>
    <row r="68" spans="2:5">
      <c r="B68" s="40" t="s">
        <v>2474</v>
      </c>
      <c r="C68" s="40"/>
      <c r="D68" s="40"/>
      <c r="E68" s="41"/>
    </row>
    <row r="104" spans="2:2">
      <c r="B104" t="s">
        <v>2713</v>
      </c>
    </row>
  </sheetData>
  <mergeCells count="3">
    <mergeCell ref="B25:H25"/>
    <mergeCell ref="B26:H26"/>
    <mergeCell ref="B34:H34"/>
  </mergeCells>
  <pageMargins left="0" right="0" top="0" bottom="0" header="0" footer="0"/>
  <pageSetup orientation="landscape"/>
  <headerFooter>
    <oddFooter xml:space="preserve">&amp;C_x000D_&amp;1#&amp;"Aptos"&amp;10&amp;K000000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J102"/>
  <sheetViews>
    <sheetView topLeftCell="A91" workbookViewId="0">
      <selection activeCell="D107" sqref="D10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367</v>
      </c>
      <c r="B7" s="16" t="s">
        <v>368</v>
      </c>
      <c r="C7" s="13" t="s">
        <v>369</v>
      </c>
      <c r="D7" s="13" t="s">
        <v>150</v>
      </c>
      <c r="E7" s="17">
        <v>1162700</v>
      </c>
      <c r="F7" s="18">
        <v>1184.81</v>
      </c>
      <c r="G7" s="19">
        <v>0.38669999999999999</v>
      </c>
      <c r="H7" s="20">
        <v>7.3833999999999997E-2</v>
      </c>
      <c r="I7" s="21"/>
      <c r="J7" s="3"/>
    </row>
    <row r="8" spans="1:10" ht="13.05" customHeight="1">
      <c r="A8" s="15" t="s">
        <v>370</v>
      </c>
      <c r="B8" s="16" t="s">
        <v>368</v>
      </c>
      <c r="C8" s="13" t="s">
        <v>371</v>
      </c>
      <c r="D8" s="13" t="s">
        <v>150</v>
      </c>
      <c r="E8" s="17">
        <v>860000</v>
      </c>
      <c r="F8" s="18">
        <v>876.35</v>
      </c>
      <c r="G8" s="19">
        <v>0.28599999999999998</v>
      </c>
      <c r="H8" s="20">
        <v>7.3833999999999997E-2</v>
      </c>
      <c r="I8" s="21"/>
      <c r="J8" s="3"/>
    </row>
    <row r="9" spans="1:10" ht="13.05" customHeight="1">
      <c r="A9" s="15" t="s">
        <v>372</v>
      </c>
      <c r="B9" s="16" t="s">
        <v>368</v>
      </c>
      <c r="C9" s="13" t="s">
        <v>373</v>
      </c>
      <c r="D9" s="13" t="s">
        <v>150</v>
      </c>
      <c r="E9" s="17">
        <v>515000</v>
      </c>
      <c r="F9" s="18">
        <v>524.79</v>
      </c>
      <c r="G9" s="19">
        <v>0.17130000000000001</v>
      </c>
      <c r="H9" s="20">
        <v>7.3833999999999997E-2</v>
      </c>
      <c r="I9" s="21"/>
      <c r="J9" s="3"/>
    </row>
    <row r="10" spans="1:10" ht="13.05" customHeight="1">
      <c r="A10" s="15" t="s">
        <v>374</v>
      </c>
      <c r="B10" s="16" t="s">
        <v>368</v>
      </c>
      <c r="C10" s="13" t="s">
        <v>375</v>
      </c>
      <c r="D10" s="13" t="s">
        <v>150</v>
      </c>
      <c r="E10" s="17">
        <v>255000</v>
      </c>
      <c r="F10" s="18">
        <v>259.85000000000002</v>
      </c>
      <c r="G10" s="19">
        <v>8.48E-2</v>
      </c>
      <c r="H10" s="20">
        <v>7.3833999999999997E-2</v>
      </c>
      <c r="I10" s="21"/>
      <c r="J10" s="3"/>
    </row>
    <row r="11" spans="1:10" ht="13.05" customHeight="1">
      <c r="A11" s="3"/>
      <c r="B11" s="22" t="s">
        <v>179</v>
      </c>
      <c r="C11" s="2"/>
      <c r="D11" s="2"/>
      <c r="E11" s="2"/>
      <c r="F11" s="23">
        <v>2845.8</v>
      </c>
      <c r="G11" s="24">
        <v>0.92879999999999996</v>
      </c>
      <c r="H11" s="25"/>
      <c r="I11" s="25"/>
      <c r="J11" s="3"/>
    </row>
    <row r="12" spans="1:10" ht="13.05" customHeight="1">
      <c r="A12" s="3"/>
      <c r="B12" s="22" t="s">
        <v>180</v>
      </c>
      <c r="C12" s="2"/>
      <c r="D12" s="2"/>
      <c r="E12" s="2"/>
      <c r="F12" s="25" t="s">
        <v>181</v>
      </c>
      <c r="G12" s="25" t="s">
        <v>181</v>
      </c>
      <c r="H12" s="25"/>
      <c r="I12" s="25"/>
      <c r="J12" s="3"/>
    </row>
    <row r="13" spans="1:10" ht="13.05" customHeight="1">
      <c r="A13" s="3"/>
      <c r="B13" s="22" t="s">
        <v>179</v>
      </c>
      <c r="C13" s="2"/>
      <c r="D13" s="2"/>
      <c r="E13" s="2"/>
      <c r="F13" s="25" t="s">
        <v>181</v>
      </c>
      <c r="G13" s="25" t="s">
        <v>181</v>
      </c>
      <c r="H13" s="25"/>
      <c r="I13" s="25"/>
      <c r="J13" s="3"/>
    </row>
    <row r="14" spans="1:10" ht="13.05" customHeight="1">
      <c r="A14" s="3"/>
      <c r="B14" s="22" t="s">
        <v>190</v>
      </c>
      <c r="C14" s="26"/>
      <c r="D14" s="2"/>
      <c r="E14" s="26"/>
      <c r="F14" s="23">
        <v>2845.8</v>
      </c>
      <c r="G14" s="24">
        <v>0.92879999999999996</v>
      </c>
      <c r="H14" s="25"/>
      <c r="I14" s="25"/>
      <c r="J14" s="3"/>
    </row>
    <row r="15" spans="1:10" ht="13.05" customHeight="1">
      <c r="A15" s="3"/>
      <c r="B15" s="12" t="s">
        <v>230</v>
      </c>
      <c r="C15" s="13"/>
      <c r="D15" s="13"/>
      <c r="E15" s="13"/>
      <c r="F15" s="13"/>
      <c r="G15" s="13"/>
      <c r="H15" s="14"/>
      <c r="I15" s="14"/>
      <c r="J15" s="3"/>
    </row>
    <row r="16" spans="1:10" ht="13.05" customHeight="1">
      <c r="A16" s="15" t="s">
        <v>231</v>
      </c>
      <c r="B16" s="16" t="s">
        <v>232</v>
      </c>
      <c r="C16" s="13"/>
      <c r="D16" s="13" t="s">
        <v>229</v>
      </c>
      <c r="E16" s="17"/>
      <c r="F16" s="18">
        <v>127.92</v>
      </c>
      <c r="G16" s="19">
        <v>4.1700000000000001E-2</v>
      </c>
      <c r="H16" s="20">
        <v>0.16103455935159</v>
      </c>
      <c r="I16" s="21"/>
      <c r="J16" s="3"/>
    </row>
    <row r="17" spans="1:10" ht="13.05" customHeight="1">
      <c r="A17" s="3"/>
      <c r="B17" s="22" t="s">
        <v>179</v>
      </c>
      <c r="C17" s="2"/>
      <c r="D17" s="2"/>
      <c r="E17" s="2"/>
      <c r="F17" s="23">
        <v>127.92</v>
      </c>
      <c r="G17" s="24">
        <v>4.1700000000000001E-2</v>
      </c>
      <c r="H17" s="25"/>
      <c r="I17" s="25"/>
      <c r="J17" s="3"/>
    </row>
    <row r="18" spans="1:10" ht="13.05" customHeight="1">
      <c r="A18" s="3"/>
      <c r="B18" s="22" t="s">
        <v>180</v>
      </c>
      <c r="C18" s="2"/>
      <c r="D18" s="2"/>
      <c r="E18" s="2"/>
      <c r="F18" s="25" t="s">
        <v>181</v>
      </c>
      <c r="G18" s="25" t="s">
        <v>181</v>
      </c>
      <c r="H18" s="25"/>
      <c r="I18" s="25"/>
      <c r="J18" s="3"/>
    </row>
    <row r="19" spans="1:10" ht="13.05" customHeight="1">
      <c r="A19" s="3"/>
      <c r="B19" s="22" t="s">
        <v>179</v>
      </c>
      <c r="C19" s="2"/>
      <c r="D19" s="2"/>
      <c r="E19" s="2"/>
      <c r="F19" s="25" t="s">
        <v>181</v>
      </c>
      <c r="G19" s="25" t="s">
        <v>181</v>
      </c>
      <c r="H19" s="25"/>
      <c r="I19" s="25"/>
      <c r="J19" s="3"/>
    </row>
    <row r="20" spans="1:10" ht="13.05" customHeight="1">
      <c r="A20" s="3"/>
      <c r="B20" s="22" t="s">
        <v>190</v>
      </c>
      <c r="C20" s="26"/>
      <c r="D20" s="2"/>
      <c r="E20" s="26"/>
      <c r="F20" s="23">
        <v>127.92</v>
      </c>
      <c r="G20" s="24">
        <v>4.1700000000000001E-2</v>
      </c>
      <c r="H20" s="25"/>
      <c r="I20" s="25"/>
      <c r="J20" s="3"/>
    </row>
    <row r="21" spans="1:10" ht="13.05" customHeight="1">
      <c r="A21" s="3"/>
      <c r="B21" s="22" t="s">
        <v>233</v>
      </c>
      <c r="C21" s="13"/>
      <c r="D21" s="2"/>
      <c r="E21" s="13"/>
      <c r="F21" s="27">
        <v>90.43</v>
      </c>
      <c r="G21" s="24">
        <v>2.9499999999999998E-2</v>
      </c>
      <c r="H21" s="25"/>
      <c r="I21" s="25"/>
      <c r="J21" s="3"/>
    </row>
    <row r="22" spans="1:10" ht="13.05" customHeight="1">
      <c r="A22" s="3"/>
      <c r="B22" s="28" t="s">
        <v>234</v>
      </c>
      <c r="C22" s="29"/>
      <c r="D22" s="29"/>
      <c r="E22" s="29"/>
      <c r="F22" s="30">
        <v>3064.15</v>
      </c>
      <c r="G22" s="31">
        <v>1</v>
      </c>
      <c r="H22" s="32"/>
      <c r="I22" s="32"/>
      <c r="J22" s="3"/>
    </row>
    <row r="23" spans="1:10" ht="13.05" customHeight="1">
      <c r="A23" s="3"/>
      <c r="B23" s="6"/>
      <c r="C23" s="3"/>
      <c r="D23" s="3"/>
      <c r="E23" s="3"/>
      <c r="F23" s="3"/>
      <c r="G23" s="3"/>
      <c r="H23" s="3"/>
      <c r="I23" s="3"/>
      <c r="J23" s="3"/>
    </row>
    <row r="24" spans="1:10" ht="13.05" customHeight="1">
      <c r="A24" s="3"/>
      <c r="B24" s="203"/>
      <c r="C24" s="203"/>
      <c r="D24" s="203"/>
      <c r="E24" s="203"/>
      <c r="F24" s="203"/>
      <c r="G24" s="203"/>
      <c r="H24" s="203"/>
      <c r="I24" s="3"/>
      <c r="J24" s="3"/>
    </row>
    <row r="25" spans="1:10" ht="13.05" customHeight="1" thickBot="1">
      <c r="A25" s="3"/>
      <c r="B25" s="203"/>
      <c r="C25" s="203"/>
      <c r="D25" s="203"/>
      <c r="E25" s="203"/>
      <c r="F25" s="203"/>
      <c r="G25" s="203"/>
      <c r="H25" s="203"/>
      <c r="I25" s="3"/>
      <c r="J25" s="3"/>
    </row>
    <row r="26" spans="1:10" ht="13.05" customHeight="1">
      <c r="A26" s="3"/>
      <c r="B26" s="65" t="s">
        <v>2568</v>
      </c>
      <c r="C26" s="66" t="s">
        <v>2569</v>
      </c>
      <c r="D26" s="66" t="s">
        <v>2570</v>
      </c>
      <c r="E26" s="67" t="s">
        <v>2571</v>
      </c>
      <c r="F26" s="64"/>
      <c r="G26" s="64"/>
      <c r="H26" s="64"/>
      <c r="I26" s="3"/>
      <c r="J26" s="3"/>
    </row>
    <row r="27" spans="1:10" ht="13.05" customHeight="1">
      <c r="A27" s="3"/>
      <c r="B27" s="68" t="s">
        <v>2572</v>
      </c>
      <c r="C27" s="69">
        <v>0</v>
      </c>
      <c r="D27" s="69">
        <v>0</v>
      </c>
      <c r="E27" s="70">
        <f>MIN(C27:D27)</f>
        <v>0</v>
      </c>
      <c r="F27" s="64"/>
      <c r="G27" s="64"/>
      <c r="H27" s="64"/>
      <c r="I27" s="3"/>
      <c r="J27" s="3"/>
    </row>
    <row r="28" spans="1:10" ht="13.05" customHeight="1">
      <c r="A28" s="3"/>
      <c r="B28" s="68" t="s">
        <v>2573</v>
      </c>
      <c r="C28" s="69">
        <v>1</v>
      </c>
      <c r="D28" s="69">
        <v>0.92879999999999996</v>
      </c>
      <c r="E28" s="70">
        <f t="shared" ref="E28:E29" si="0">MIN(C28:D28)</f>
        <v>0.92879999999999996</v>
      </c>
      <c r="F28" s="64"/>
      <c r="G28" s="64"/>
      <c r="H28" s="64"/>
      <c r="I28" s="3"/>
      <c r="J28" s="3"/>
    </row>
    <row r="29" spans="1:10" ht="13.05" customHeight="1">
      <c r="A29" s="3"/>
      <c r="B29" s="68" t="s">
        <v>2574</v>
      </c>
      <c r="C29" s="69">
        <v>0</v>
      </c>
      <c r="D29" s="69">
        <v>7.1199999999999999E-2</v>
      </c>
      <c r="E29" s="70">
        <f t="shared" si="0"/>
        <v>0</v>
      </c>
      <c r="F29" s="64"/>
      <c r="G29" s="64"/>
      <c r="H29" s="64"/>
      <c r="I29" s="3"/>
      <c r="J29" s="3"/>
    </row>
    <row r="30" spans="1:10" ht="13.05" customHeight="1" thickBot="1">
      <c r="A30" s="3"/>
      <c r="B30" s="71" t="s">
        <v>190</v>
      </c>
      <c r="C30" s="72">
        <f t="shared" ref="C30" si="1">SUM(C27:C29)</f>
        <v>1</v>
      </c>
      <c r="D30" s="72">
        <f>SUM(D27:D29)</f>
        <v>1</v>
      </c>
      <c r="E30" s="73">
        <f t="shared" ref="E30" si="2">SUM(E27:E29)</f>
        <v>0.92879999999999996</v>
      </c>
      <c r="F30" s="64"/>
      <c r="G30" s="64"/>
      <c r="H30" s="64"/>
      <c r="I30" s="3"/>
      <c r="J30" s="3"/>
    </row>
    <row r="31" spans="1:10" ht="13.05" customHeight="1">
      <c r="A31" s="3"/>
      <c r="B31" s="4" t="s">
        <v>229</v>
      </c>
      <c r="C31" s="3"/>
      <c r="D31" s="3"/>
      <c r="E31" s="3"/>
      <c r="F31" s="3"/>
      <c r="G31" s="3"/>
      <c r="H31" s="3"/>
      <c r="I31" s="3"/>
      <c r="J31" s="3"/>
    </row>
    <row r="32" spans="1:10" ht="13.05" customHeight="1">
      <c r="A32" s="3"/>
      <c r="B32" s="4" t="s">
        <v>237</v>
      </c>
      <c r="C32" s="3"/>
      <c r="D32" s="3"/>
      <c r="E32" s="3"/>
      <c r="F32" s="3"/>
      <c r="G32" s="3"/>
      <c r="H32" s="3"/>
      <c r="I32" s="3"/>
      <c r="J32" s="3"/>
    </row>
    <row r="33" spans="1:10" ht="26.25" customHeight="1">
      <c r="A33" s="3"/>
      <c r="B33" s="203" t="s">
        <v>238</v>
      </c>
      <c r="C33" s="203"/>
      <c r="D33" s="203"/>
      <c r="E33" s="203"/>
      <c r="F33" s="203"/>
      <c r="G33" s="203"/>
      <c r="H33" s="203"/>
      <c r="I33" s="3"/>
      <c r="J33" s="3"/>
    </row>
    <row r="37" spans="1:10">
      <c r="B37" s="39" t="s">
        <v>2412</v>
      </c>
      <c r="C37" s="40"/>
      <c r="D37" s="40"/>
      <c r="E37" s="41"/>
    </row>
    <row r="38" spans="1:10">
      <c r="B38" s="40" t="s">
        <v>2451</v>
      </c>
      <c r="C38" s="40"/>
      <c r="D38" s="40"/>
      <c r="E38" s="41"/>
    </row>
    <row r="39" spans="1:10">
      <c r="B39" s="47" t="s">
        <v>2452</v>
      </c>
      <c r="C39" s="40"/>
      <c r="D39" s="40"/>
      <c r="E39" s="41"/>
    </row>
    <row r="40" spans="1:10">
      <c r="B40" s="40" t="s">
        <v>2413</v>
      </c>
      <c r="C40" s="40"/>
      <c r="D40" s="40"/>
      <c r="E40" s="41"/>
    </row>
    <row r="41" spans="1:10">
      <c r="B41" s="40" t="s">
        <v>2414</v>
      </c>
      <c r="C41" s="40"/>
      <c r="D41" s="40"/>
      <c r="E41" s="41"/>
    </row>
    <row r="42" spans="1:10">
      <c r="B42" s="40" t="s">
        <v>2415</v>
      </c>
      <c r="C42" s="42"/>
      <c r="D42" s="42"/>
      <c r="E42" s="42"/>
    </row>
    <row r="43" spans="1:10">
      <c r="B43" s="40" t="s">
        <v>2416</v>
      </c>
      <c r="C43" s="40"/>
      <c r="D43" s="40"/>
      <c r="E43" s="41"/>
    </row>
    <row r="44" spans="1:10">
      <c r="B44" s="40" t="s">
        <v>2417</v>
      </c>
      <c r="C44" s="40"/>
      <c r="D44" s="40"/>
      <c r="E44" s="41"/>
    </row>
    <row r="45" spans="1:10">
      <c r="B45" s="40" t="s">
        <v>2418</v>
      </c>
      <c r="C45" s="40"/>
      <c r="D45" s="40"/>
      <c r="E45" s="41"/>
    </row>
    <row r="46" spans="1:10">
      <c r="B46" s="40" t="s">
        <v>2419</v>
      </c>
      <c r="C46" s="40"/>
      <c r="D46" s="40"/>
      <c r="E46" s="41"/>
    </row>
    <row r="47" spans="1:10">
      <c r="B47" s="39" t="s">
        <v>2420</v>
      </c>
      <c r="C47" s="39"/>
      <c r="D47" s="39" t="s">
        <v>2421</v>
      </c>
      <c r="E47" s="39" t="s">
        <v>2422</v>
      </c>
    </row>
    <row r="48" spans="1:10">
      <c r="B48" s="40" t="s">
        <v>2469</v>
      </c>
      <c r="C48" s="40"/>
      <c r="D48" s="43">
        <v>11.649100000000001</v>
      </c>
      <c r="E48" s="43">
        <v>11.6457</v>
      </c>
    </row>
    <row r="49" spans="2:5">
      <c r="B49" s="40" t="s">
        <v>2424</v>
      </c>
      <c r="C49" s="40"/>
      <c r="D49" s="43">
        <v>12.4933</v>
      </c>
      <c r="E49" s="43">
        <v>12.489599999999999</v>
      </c>
    </row>
    <row r="50" spans="2:5">
      <c r="B50" s="40" t="s">
        <v>2470</v>
      </c>
      <c r="C50" s="40"/>
      <c r="D50" s="43">
        <v>11.832599999999999</v>
      </c>
      <c r="E50" s="43">
        <v>11.831799999999999</v>
      </c>
    </row>
    <row r="51" spans="2:5">
      <c r="B51" s="40" t="s">
        <v>2432</v>
      </c>
      <c r="C51" s="40"/>
      <c r="D51" s="43">
        <v>12.61</v>
      </c>
      <c r="E51" s="43">
        <v>12.6092</v>
      </c>
    </row>
    <row r="52" spans="2:5">
      <c r="B52" s="40"/>
      <c r="C52" s="40"/>
      <c r="D52" s="40"/>
      <c r="E52" s="41"/>
    </row>
    <row r="53" spans="2:5">
      <c r="B53" s="40" t="s">
        <v>2471</v>
      </c>
      <c r="C53" s="40"/>
      <c r="D53" s="40"/>
      <c r="E53" s="41"/>
    </row>
    <row r="54" spans="2:5">
      <c r="B54" s="40" t="s">
        <v>2457</v>
      </c>
      <c r="C54" s="40"/>
      <c r="D54" s="40"/>
      <c r="E54" s="41"/>
    </row>
    <row r="55" spans="2:5">
      <c r="B55" s="40" t="s">
        <v>2438</v>
      </c>
      <c r="C55" s="40"/>
      <c r="D55" s="40"/>
      <c r="E55" s="41"/>
    </row>
    <row r="56" spans="2:5">
      <c r="B56" s="40" t="s">
        <v>2475</v>
      </c>
      <c r="C56" s="40"/>
      <c r="D56" s="40"/>
      <c r="E56" s="41"/>
    </row>
    <row r="57" spans="2:5">
      <c r="B57" s="40" t="s">
        <v>2440</v>
      </c>
      <c r="C57" s="40"/>
      <c r="D57" s="40"/>
      <c r="E57" s="41"/>
    </row>
    <row r="58" spans="2:5">
      <c r="B58" s="40" t="s">
        <v>2459</v>
      </c>
      <c r="C58" s="40"/>
      <c r="D58" s="40"/>
      <c r="E58" s="41"/>
    </row>
    <row r="59" spans="2:5">
      <c r="B59" s="40" t="s">
        <v>2441</v>
      </c>
      <c r="C59" s="40"/>
      <c r="D59" s="40"/>
      <c r="E59" s="41"/>
    </row>
    <row r="60" spans="2:5">
      <c r="B60" s="40" t="s">
        <v>2442</v>
      </c>
      <c r="C60" s="40"/>
      <c r="D60" s="40"/>
      <c r="E60" s="41"/>
    </row>
    <row r="61" spans="2:5">
      <c r="B61" s="40" t="s">
        <v>2443</v>
      </c>
      <c r="C61" s="40"/>
      <c r="D61" s="40"/>
      <c r="E61" s="41"/>
    </row>
    <row r="62" spans="2:5">
      <c r="B62" s="40" t="s">
        <v>2444</v>
      </c>
      <c r="C62" s="40"/>
      <c r="D62" s="40"/>
      <c r="E62" s="41"/>
    </row>
    <row r="63" spans="2:5">
      <c r="B63" s="40" t="s">
        <v>2445</v>
      </c>
      <c r="C63" s="40"/>
      <c r="D63" s="40"/>
      <c r="E63" s="41"/>
    </row>
    <row r="64" spans="2:5">
      <c r="B64" s="40" t="s">
        <v>2446</v>
      </c>
      <c r="C64" s="40"/>
      <c r="D64" s="40"/>
      <c r="E64" s="41"/>
    </row>
    <row r="65" spans="2:5">
      <c r="B65" s="40" t="s">
        <v>2447</v>
      </c>
      <c r="C65" s="40"/>
      <c r="D65" s="40"/>
      <c r="E65" s="41"/>
    </row>
    <row r="66" spans="2:5">
      <c r="B66" s="40" t="s">
        <v>2476</v>
      </c>
      <c r="C66" s="40"/>
      <c r="D66" s="40"/>
      <c r="E66" s="41"/>
    </row>
    <row r="67" spans="2:5">
      <c r="B67" s="40" t="s">
        <v>2477</v>
      </c>
      <c r="C67" s="40"/>
      <c r="D67" s="40"/>
      <c r="E67" s="41"/>
    </row>
    <row r="102" spans="2:2">
      <c r="B102" t="s">
        <v>2713</v>
      </c>
    </row>
  </sheetData>
  <mergeCells count="3">
    <mergeCell ref="B24:H24"/>
    <mergeCell ref="B25:H25"/>
    <mergeCell ref="B33:H33"/>
  </mergeCells>
  <pageMargins left="0" right="0" top="0" bottom="0" header="0" footer="0"/>
  <pageSetup orientation="landscape"/>
  <headerFooter>
    <oddFooter xml:space="preserve">&amp;C_x000D_&amp;1#&amp;"Aptos"&amp;10&amp;K000000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J158"/>
  <sheetViews>
    <sheetView topLeftCell="A142" workbookViewId="0">
      <selection activeCell="D162" sqref="D16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377</v>
      </c>
      <c r="B7" s="16" t="s">
        <v>378</v>
      </c>
      <c r="C7" s="13" t="s">
        <v>379</v>
      </c>
      <c r="D7" s="13" t="s">
        <v>380</v>
      </c>
      <c r="E7" s="17">
        <v>175000</v>
      </c>
      <c r="F7" s="18">
        <v>9010.0499999999993</v>
      </c>
      <c r="G7" s="19">
        <v>3.6600000000000001E-2</v>
      </c>
      <c r="H7" s="21"/>
      <c r="I7" s="21"/>
      <c r="J7" s="3"/>
    </row>
    <row r="8" spans="1:10" ht="13.05" customHeight="1">
      <c r="A8" s="15" t="s">
        <v>381</v>
      </c>
      <c r="B8" s="16" t="s">
        <v>382</v>
      </c>
      <c r="C8" s="13" t="s">
        <v>383</v>
      </c>
      <c r="D8" s="13" t="s">
        <v>380</v>
      </c>
      <c r="E8" s="17">
        <v>2000000</v>
      </c>
      <c r="F8" s="18">
        <v>8335</v>
      </c>
      <c r="G8" s="19">
        <v>3.39E-2</v>
      </c>
      <c r="H8" s="21"/>
      <c r="I8" s="21"/>
      <c r="J8" s="3"/>
    </row>
    <row r="9" spans="1:10" ht="13.05" customHeight="1">
      <c r="A9" s="15" t="s">
        <v>384</v>
      </c>
      <c r="B9" s="16" t="s">
        <v>385</v>
      </c>
      <c r="C9" s="13" t="s">
        <v>386</v>
      </c>
      <c r="D9" s="13" t="s">
        <v>380</v>
      </c>
      <c r="E9" s="17">
        <v>21105</v>
      </c>
      <c r="F9" s="18">
        <v>8113.82</v>
      </c>
      <c r="G9" s="19">
        <v>3.3000000000000002E-2</v>
      </c>
      <c r="H9" s="21"/>
      <c r="I9" s="21"/>
      <c r="J9" s="3"/>
    </row>
    <row r="10" spans="1:10" ht="13.05" customHeight="1">
      <c r="A10" s="15" t="s">
        <v>387</v>
      </c>
      <c r="B10" s="16" t="s">
        <v>388</v>
      </c>
      <c r="C10" s="13" t="s">
        <v>389</v>
      </c>
      <c r="D10" s="13" t="s">
        <v>390</v>
      </c>
      <c r="E10" s="17">
        <v>168000</v>
      </c>
      <c r="F10" s="18">
        <v>6965.45</v>
      </c>
      <c r="G10" s="19">
        <v>2.8299999999999999E-2</v>
      </c>
      <c r="H10" s="21"/>
      <c r="I10" s="21"/>
      <c r="J10" s="3"/>
    </row>
    <row r="11" spans="1:10" ht="13.05" customHeight="1">
      <c r="A11" s="15" t="s">
        <v>391</v>
      </c>
      <c r="B11" s="16" t="s">
        <v>392</v>
      </c>
      <c r="C11" s="13" t="s">
        <v>393</v>
      </c>
      <c r="D11" s="13" t="s">
        <v>394</v>
      </c>
      <c r="E11" s="17">
        <v>90608</v>
      </c>
      <c r="F11" s="18">
        <v>6459.44</v>
      </c>
      <c r="G11" s="19">
        <v>2.63E-2</v>
      </c>
      <c r="H11" s="21"/>
      <c r="I11" s="21"/>
      <c r="J11" s="3"/>
    </row>
    <row r="12" spans="1:10" ht="13.05" customHeight="1">
      <c r="A12" s="15" t="s">
        <v>395</v>
      </c>
      <c r="B12" s="16" t="s">
        <v>396</v>
      </c>
      <c r="C12" s="13" t="s">
        <v>397</v>
      </c>
      <c r="D12" s="13" t="s">
        <v>398</v>
      </c>
      <c r="E12" s="17">
        <v>740000</v>
      </c>
      <c r="F12" s="18">
        <v>6164.2</v>
      </c>
      <c r="G12" s="19">
        <v>2.5100000000000001E-2</v>
      </c>
      <c r="H12" s="21"/>
      <c r="I12" s="21"/>
      <c r="J12" s="3"/>
    </row>
    <row r="13" spans="1:10" ht="13.05" customHeight="1">
      <c r="A13" s="15" t="s">
        <v>399</v>
      </c>
      <c r="B13" s="16" t="s">
        <v>400</v>
      </c>
      <c r="C13" s="13" t="s">
        <v>401</v>
      </c>
      <c r="D13" s="13" t="s">
        <v>402</v>
      </c>
      <c r="E13" s="17">
        <v>348500</v>
      </c>
      <c r="F13" s="18">
        <v>5933.21</v>
      </c>
      <c r="G13" s="19">
        <v>2.41E-2</v>
      </c>
      <c r="H13" s="21"/>
      <c r="I13" s="21"/>
      <c r="J13" s="3"/>
    </row>
    <row r="14" spans="1:10" ht="13.05" customHeight="1">
      <c r="A14" s="15" t="s">
        <v>403</v>
      </c>
      <c r="B14" s="16" t="s">
        <v>404</v>
      </c>
      <c r="C14" s="13" t="s">
        <v>405</v>
      </c>
      <c r="D14" s="13" t="s">
        <v>398</v>
      </c>
      <c r="E14" s="17">
        <v>2000000</v>
      </c>
      <c r="F14" s="18">
        <v>5779</v>
      </c>
      <c r="G14" s="19">
        <v>2.35E-2</v>
      </c>
      <c r="H14" s="21"/>
      <c r="I14" s="21"/>
      <c r="J14" s="3"/>
    </row>
    <row r="15" spans="1:10" ht="13.05" customHeight="1">
      <c r="A15" s="15" t="s">
        <v>406</v>
      </c>
      <c r="B15" s="16" t="s">
        <v>407</v>
      </c>
      <c r="C15" s="13" t="s">
        <v>408</v>
      </c>
      <c r="D15" s="13" t="s">
        <v>409</v>
      </c>
      <c r="E15" s="17">
        <v>170466</v>
      </c>
      <c r="F15" s="18">
        <v>5339.85</v>
      </c>
      <c r="G15" s="19">
        <v>2.1700000000000001E-2</v>
      </c>
      <c r="H15" s="21"/>
      <c r="I15" s="21"/>
      <c r="J15" s="3"/>
    </row>
    <row r="16" spans="1:10" ht="13.05" customHeight="1">
      <c r="A16" s="15" t="s">
        <v>410</v>
      </c>
      <c r="B16" s="16" t="s">
        <v>411</v>
      </c>
      <c r="C16" s="13" t="s">
        <v>412</v>
      </c>
      <c r="D16" s="13" t="s">
        <v>413</v>
      </c>
      <c r="E16" s="17">
        <v>1200000</v>
      </c>
      <c r="F16" s="18">
        <v>5093.3999999999996</v>
      </c>
      <c r="G16" s="19">
        <v>2.07E-2</v>
      </c>
      <c r="H16" s="21"/>
      <c r="I16" s="21"/>
      <c r="J16" s="3"/>
    </row>
    <row r="17" spans="1:10" ht="13.05" customHeight="1">
      <c r="A17" s="15" t="s">
        <v>414</v>
      </c>
      <c r="B17" s="16" t="s">
        <v>415</v>
      </c>
      <c r="C17" s="13" t="s">
        <v>416</v>
      </c>
      <c r="D17" s="13" t="s">
        <v>417</v>
      </c>
      <c r="E17" s="17">
        <v>270000</v>
      </c>
      <c r="F17" s="18">
        <v>4782.24</v>
      </c>
      <c r="G17" s="19">
        <v>1.9400000000000001E-2</v>
      </c>
      <c r="H17" s="21"/>
      <c r="I17" s="21"/>
      <c r="J17" s="3"/>
    </row>
    <row r="18" spans="1:10" ht="13.05" customHeight="1">
      <c r="A18" s="15" t="s">
        <v>418</v>
      </c>
      <c r="B18" s="16" t="s">
        <v>419</v>
      </c>
      <c r="C18" s="13" t="s">
        <v>420</v>
      </c>
      <c r="D18" s="13" t="s">
        <v>421</v>
      </c>
      <c r="E18" s="17">
        <v>1200000</v>
      </c>
      <c r="F18" s="18">
        <v>4726.2</v>
      </c>
      <c r="G18" s="19">
        <v>1.9199999999999998E-2</v>
      </c>
      <c r="H18" s="21"/>
      <c r="I18" s="21"/>
      <c r="J18" s="3"/>
    </row>
    <row r="19" spans="1:10" ht="13.05" customHeight="1">
      <c r="A19" s="15" t="s">
        <v>422</v>
      </c>
      <c r="B19" s="16" t="s">
        <v>423</v>
      </c>
      <c r="C19" s="13" t="s">
        <v>424</v>
      </c>
      <c r="D19" s="13" t="s">
        <v>409</v>
      </c>
      <c r="E19" s="17">
        <v>300000</v>
      </c>
      <c r="F19" s="18">
        <v>4573.2</v>
      </c>
      <c r="G19" s="19">
        <v>1.8599999999999998E-2</v>
      </c>
      <c r="H19" s="21"/>
      <c r="I19" s="21"/>
      <c r="J19" s="3"/>
    </row>
    <row r="20" spans="1:10" ht="13.05" customHeight="1">
      <c r="A20" s="15" t="s">
        <v>425</v>
      </c>
      <c r="B20" s="16" t="s">
        <v>426</v>
      </c>
      <c r="C20" s="13" t="s">
        <v>427</v>
      </c>
      <c r="D20" s="13" t="s">
        <v>428</v>
      </c>
      <c r="E20" s="17">
        <v>10342941</v>
      </c>
      <c r="F20" s="18">
        <v>4244.74</v>
      </c>
      <c r="G20" s="19">
        <v>1.72E-2</v>
      </c>
      <c r="H20" s="21"/>
      <c r="I20" s="21"/>
      <c r="J20" s="3"/>
    </row>
    <row r="21" spans="1:10" ht="13.05" customHeight="1">
      <c r="A21" s="15" t="s">
        <v>429</v>
      </c>
      <c r="B21" s="16" t="s">
        <v>430</v>
      </c>
      <c r="C21" s="13" t="s">
        <v>431</v>
      </c>
      <c r="D21" s="13" t="s">
        <v>390</v>
      </c>
      <c r="E21" s="17">
        <v>380000</v>
      </c>
      <c r="F21" s="18">
        <v>4180.76</v>
      </c>
      <c r="G21" s="19">
        <v>1.7000000000000001E-2</v>
      </c>
      <c r="H21" s="21"/>
      <c r="I21" s="21"/>
      <c r="J21" s="3"/>
    </row>
    <row r="22" spans="1:10" ht="13.05" customHeight="1">
      <c r="A22" s="15" t="s">
        <v>432</v>
      </c>
      <c r="B22" s="16" t="s">
        <v>433</v>
      </c>
      <c r="C22" s="13" t="s">
        <v>434</v>
      </c>
      <c r="D22" s="13" t="s">
        <v>435</v>
      </c>
      <c r="E22" s="17">
        <v>450000</v>
      </c>
      <c r="F22" s="18">
        <v>4178.03</v>
      </c>
      <c r="G22" s="19">
        <v>1.7000000000000001E-2</v>
      </c>
      <c r="H22" s="21"/>
      <c r="I22" s="21"/>
      <c r="J22" s="3"/>
    </row>
    <row r="23" spans="1:10" ht="13.05" customHeight="1">
      <c r="A23" s="15" t="s">
        <v>436</v>
      </c>
      <c r="B23" s="16" t="s">
        <v>437</v>
      </c>
      <c r="C23" s="13" t="s">
        <v>438</v>
      </c>
      <c r="D23" s="13" t="s">
        <v>439</v>
      </c>
      <c r="E23" s="17">
        <v>95000</v>
      </c>
      <c r="F23" s="18">
        <v>3922.27</v>
      </c>
      <c r="G23" s="19">
        <v>1.5900000000000001E-2</v>
      </c>
      <c r="H23" s="21"/>
      <c r="I23" s="21"/>
      <c r="J23" s="3"/>
    </row>
    <row r="24" spans="1:10" ht="13.05" customHeight="1">
      <c r="A24" s="15" t="s">
        <v>440</v>
      </c>
      <c r="B24" s="16" t="s">
        <v>441</v>
      </c>
      <c r="C24" s="13" t="s">
        <v>442</v>
      </c>
      <c r="D24" s="13" t="s">
        <v>439</v>
      </c>
      <c r="E24" s="17">
        <v>200000</v>
      </c>
      <c r="F24" s="18">
        <v>3914.4</v>
      </c>
      <c r="G24" s="19">
        <v>1.5900000000000001E-2</v>
      </c>
      <c r="H24" s="21"/>
      <c r="I24" s="21"/>
      <c r="J24" s="3"/>
    </row>
    <row r="25" spans="1:10" ht="13.05" customHeight="1">
      <c r="A25" s="15" t="s">
        <v>443</v>
      </c>
      <c r="B25" s="16" t="s">
        <v>444</v>
      </c>
      <c r="C25" s="13" t="s">
        <v>445</v>
      </c>
      <c r="D25" s="13" t="s">
        <v>398</v>
      </c>
      <c r="E25" s="17">
        <v>7056567</v>
      </c>
      <c r="F25" s="18">
        <v>3838.07</v>
      </c>
      <c r="G25" s="19">
        <v>1.5599999999999999E-2</v>
      </c>
      <c r="H25" s="21"/>
      <c r="I25" s="21"/>
      <c r="J25" s="3"/>
    </row>
    <row r="26" spans="1:10" ht="13.05" customHeight="1">
      <c r="A26" s="15" t="s">
        <v>446</v>
      </c>
      <c r="B26" s="16" t="s">
        <v>447</v>
      </c>
      <c r="C26" s="13" t="s">
        <v>448</v>
      </c>
      <c r="D26" s="13" t="s">
        <v>409</v>
      </c>
      <c r="E26" s="17">
        <v>14000</v>
      </c>
      <c r="F26" s="18">
        <v>3759.7</v>
      </c>
      <c r="G26" s="19">
        <v>1.5299999999999999E-2</v>
      </c>
      <c r="H26" s="21"/>
      <c r="I26" s="21"/>
      <c r="J26" s="3"/>
    </row>
    <row r="27" spans="1:10" ht="13.05" customHeight="1">
      <c r="A27" s="15" t="s">
        <v>449</v>
      </c>
      <c r="B27" s="16" t="s">
        <v>450</v>
      </c>
      <c r="C27" s="13" t="s">
        <v>451</v>
      </c>
      <c r="D27" s="13" t="s">
        <v>439</v>
      </c>
      <c r="E27" s="17">
        <v>24949</v>
      </c>
      <c r="F27" s="18">
        <v>3661.02</v>
      </c>
      <c r="G27" s="19">
        <v>1.49E-2</v>
      </c>
      <c r="H27" s="21"/>
      <c r="I27" s="21"/>
      <c r="J27" s="3"/>
    </row>
    <row r="28" spans="1:10" ht="13.05" customHeight="1">
      <c r="A28" s="15" t="s">
        <v>452</v>
      </c>
      <c r="B28" s="16" t="s">
        <v>453</v>
      </c>
      <c r="C28" s="13" t="s">
        <v>454</v>
      </c>
      <c r="D28" s="13" t="s">
        <v>455</v>
      </c>
      <c r="E28" s="17">
        <v>70000</v>
      </c>
      <c r="F28" s="18">
        <v>3636.01</v>
      </c>
      <c r="G28" s="19">
        <v>1.4800000000000001E-2</v>
      </c>
      <c r="H28" s="21"/>
      <c r="I28" s="21"/>
      <c r="J28" s="3"/>
    </row>
    <row r="29" spans="1:10" ht="13.05" customHeight="1">
      <c r="A29" s="15" t="s">
        <v>456</v>
      </c>
      <c r="B29" s="16" t="s">
        <v>457</v>
      </c>
      <c r="C29" s="13" t="s">
        <v>458</v>
      </c>
      <c r="D29" s="13" t="s">
        <v>459</v>
      </c>
      <c r="E29" s="17">
        <v>215600</v>
      </c>
      <c r="F29" s="18">
        <v>3609.14</v>
      </c>
      <c r="G29" s="19">
        <v>1.47E-2</v>
      </c>
      <c r="H29" s="21"/>
      <c r="I29" s="21"/>
      <c r="J29" s="3"/>
    </row>
    <row r="30" spans="1:10" ht="13.05" customHeight="1">
      <c r="A30" s="15" t="s">
        <v>460</v>
      </c>
      <c r="B30" s="16" t="s">
        <v>461</v>
      </c>
      <c r="C30" s="13" t="s">
        <v>462</v>
      </c>
      <c r="D30" s="13" t="s">
        <v>463</v>
      </c>
      <c r="E30" s="17">
        <v>85000</v>
      </c>
      <c r="F30" s="18">
        <v>3560.57</v>
      </c>
      <c r="G30" s="19">
        <v>1.4500000000000001E-2</v>
      </c>
      <c r="H30" s="21"/>
      <c r="I30" s="21"/>
      <c r="J30" s="3"/>
    </row>
    <row r="31" spans="1:10" ht="13.05" customHeight="1">
      <c r="A31" s="15" t="s">
        <v>464</v>
      </c>
      <c r="B31" s="16" t="s">
        <v>465</v>
      </c>
      <c r="C31" s="13" t="s">
        <v>466</v>
      </c>
      <c r="D31" s="13" t="s">
        <v>390</v>
      </c>
      <c r="E31" s="17">
        <v>120000</v>
      </c>
      <c r="F31" s="18">
        <v>3545.4</v>
      </c>
      <c r="G31" s="19">
        <v>1.44E-2</v>
      </c>
      <c r="H31" s="21"/>
      <c r="I31" s="21"/>
      <c r="J31" s="3"/>
    </row>
    <row r="32" spans="1:10" ht="13.05" customHeight="1">
      <c r="A32" s="15" t="s">
        <v>467</v>
      </c>
      <c r="B32" s="16" t="s">
        <v>468</v>
      </c>
      <c r="C32" s="13" t="s">
        <v>469</v>
      </c>
      <c r="D32" s="13" t="s">
        <v>470</v>
      </c>
      <c r="E32" s="17">
        <v>60000</v>
      </c>
      <c r="F32" s="18">
        <v>3528.6</v>
      </c>
      <c r="G32" s="19">
        <v>1.43E-2</v>
      </c>
      <c r="H32" s="21"/>
      <c r="I32" s="21"/>
      <c r="J32" s="3"/>
    </row>
    <row r="33" spans="1:10" ht="13.05" customHeight="1">
      <c r="A33" s="15" t="s">
        <v>471</v>
      </c>
      <c r="B33" s="16" t="s">
        <v>472</v>
      </c>
      <c r="C33" s="13" t="s">
        <v>473</v>
      </c>
      <c r="D33" s="13" t="s">
        <v>474</v>
      </c>
      <c r="E33" s="17">
        <v>1353334</v>
      </c>
      <c r="F33" s="18">
        <v>3490.25</v>
      </c>
      <c r="G33" s="19">
        <v>1.4200000000000001E-2</v>
      </c>
      <c r="H33" s="21"/>
      <c r="I33" s="21"/>
      <c r="J33" s="3"/>
    </row>
    <row r="34" spans="1:10" ht="13.05" customHeight="1">
      <c r="A34" s="15" t="s">
        <v>475</v>
      </c>
      <c r="B34" s="16" t="s">
        <v>476</v>
      </c>
      <c r="C34" s="13" t="s">
        <v>477</v>
      </c>
      <c r="D34" s="13" t="s">
        <v>394</v>
      </c>
      <c r="E34" s="17">
        <v>48000</v>
      </c>
      <c r="F34" s="18">
        <v>3458.16</v>
      </c>
      <c r="G34" s="19">
        <v>1.41E-2</v>
      </c>
      <c r="H34" s="21"/>
      <c r="I34" s="21"/>
      <c r="J34" s="3"/>
    </row>
    <row r="35" spans="1:10" ht="13.05" customHeight="1">
      <c r="A35" s="15" t="s">
        <v>478</v>
      </c>
      <c r="B35" s="16" t="s">
        <v>479</v>
      </c>
      <c r="C35" s="13" t="s">
        <v>480</v>
      </c>
      <c r="D35" s="13" t="s">
        <v>481</v>
      </c>
      <c r="E35" s="17">
        <v>120000</v>
      </c>
      <c r="F35" s="18">
        <v>3431.76</v>
      </c>
      <c r="G35" s="19">
        <v>1.3899999999999999E-2</v>
      </c>
      <c r="H35" s="21"/>
      <c r="I35" s="21"/>
      <c r="J35" s="3"/>
    </row>
    <row r="36" spans="1:10" ht="13.05" customHeight="1">
      <c r="A36" s="15" t="s">
        <v>482</v>
      </c>
      <c r="B36" s="16" t="s">
        <v>483</v>
      </c>
      <c r="C36" s="13" t="s">
        <v>484</v>
      </c>
      <c r="D36" s="13" t="s">
        <v>398</v>
      </c>
      <c r="E36" s="17">
        <v>14520000</v>
      </c>
      <c r="F36" s="18">
        <v>3361.38</v>
      </c>
      <c r="G36" s="19">
        <v>1.37E-2</v>
      </c>
      <c r="H36" s="21"/>
      <c r="I36" s="21"/>
      <c r="J36" s="3"/>
    </row>
    <row r="37" spans="1:10" ht="13.05" customHeight="1">
      <c r="A37" s="15" t="s">
        <v>485</v>
      </c>
      <c r="B37" s="16" t="s">
        <v>486</v>
      </c>
      <c r="C37" s="13" t="s">
        <v>487</v>
      </c>
      <c r="D37" s="13" t="s">
        <v>459</v>
      </c>
      <c r="E37" s="17">
        <v>187000</v>
      </c>
      <c r="F37" s="18">
        <v>3351.41</v>
      </c>
      <c r="G37" s="19">
        <v>1.3599999999999999E-2</v>
      </c>
      <c r="H37" s="21"/>
      <c r="I37" s="21"/>
      <c r="J37" s="3"/>
    </row>
    <row r="38" spans="1:10" ht="13.05" customHeight="1">
      <c r="A38" s="15" t="s">
        <v>488</v>
      </c>
      <c r="B38" s="16" t="s">
        <v>489</v>
      </c>
      <c r="C38" s="13" t="s">
        <v>490</v>
      </c>
      <c r="D38" s="13" t="s">
        <v>409</v>
      </c>
      <c r="E38" s="17">
        <v>148178</v>
      </c>
      <c r="F38" s="18">
        <v>3275.03</v>
      </c>
      <c r="G38" s="19">
        <v>1.3299999999999999E-2</v>
      </c>
      <c r="H38" s="21"/>
      <c r="I38" s="21"/>
      <c r="J38" s="3"/>
    </row>
    <row r="39" spans="1:10" ht="13.05" customHeight="1">
      <c r="A39" s="15" t="s">
        <v>491</v>
      </c>
      <c r="B39" s="16" t="s">
        <v>492</v>
      </c>
      <c r="C39" s="13" t="s">
        <v>493</v>
      </c>
      <c r="D39" s="13" t="s">
        <v>481</v>
      </c>
      <c r="E39" s="17">
        <v>2100000</v>
      </c>
      <c r="F39" s="18">
        <v>3264.24</v>
      </c>
      <c r="G39" s="19">
        <v>1.3299999999999999E-2</v>
      </c>
      <c r="H39" s="21"/>
      <c r="I39" s="21"/>
      <c r="J39" s="3"/>
    </row>
    <row r="40" spans="1:10" ht="13.05" customHeight="1">
      <c r="A40" s="15" t="s">
        <v>494</v>
      </c>
      <c r="B40" s="16" t="s">
        <v>495</v>
      </c>
      <c r="C40" s="13" t="s">
        <v>496</v>
      </c>
      <c r="D40" s="13" t="s">
        <v>497</v>
      </c>
      <c r="E40" s="17">
        <v>185000</v>
      </c>
      <c r="F40" s="18">
        <v>3244.16</v>
      </c>
      <c r="G40" s="19">
        <v>1.32E-2</v>
      </c>
      <c r="H40" s="21"/>
      <c r="I40" s="21"/>
      <c r="J40" s="3"/>
    </row>
    <row r="41" spans="1:10" ht="13.05" customHeight="1">
      <c r="A41" s="15" t="s">
        <v>498</v>
      </c>
      <c r="B41" s="16" t="s">
        <v>499</v>
      </c>
      <c r="C41" s="13" t="s">
        <v>500</v>
      </c>
      <c r="D41" s="13" t="s">
        <v>402</v>
      </c>
      <c r="E41" s="17">
        <v>287000</v>
      </c>
      <c r="F41" s="18">
        <v>3210.96</v>
      </c>
      <c r="G41" s="19">
        <v>1.2999999999999999E-2</v>
      </c>
      <c r="H41" s="21"/>
      <c r="I41" s="21"/>
      <c r="J41" s="3"/>
    </row>
    <row r="42" spans="1:10" ht="13.05" customHeight="1">
      <c r="A42" s="15" t="s">
        <v>501</v>
      </c>
      <c r="B42" s="16" t="s">
        <v>502</v>
      </c>
      <c r="C42" s="13" t="s">
        <v>503</v>
      </c>
      <c r="D42" s="13" t="s">
        <v>504</v>
      </c>
      <c r="E42" s="17">
        <v>390000</v>
      </c>
      <c r="F42" s="18">
        <v>3204.63</v>
      </c>
      <c r="G42" s="19">
        <v>1.2999999999999999E-2</v>
      </c>
      <c r="H42" s="21"/>
      <c r="I42" s="21"/>
      <c r="J42" s="3"/>
    </row>
    <row r="43" spans="1:10" ht="13.05" customHeight="1">
      <c r="A43" s="15" t="s">
        <v>505</v>
      </c>
      <c r="B43" s="16" t="s">
        <v>506</v>
      </c>
      <c r="C43" s="13" t="s">
        <v>507</v>
      </c>
      <c r="D43" s="13" t="s">
        <v>398</v>
      </c>
      <c r="E43" s="17">
        <v>1050000</v>
      </c>
      <c r="F43" s="18">
        <v>3031.88</v>
      </c>
      <c r="G43" s="19">
        <v>1.23E-2</v>
      </c>
      <c r="H43" s="21"/>
      <c r="I43" s="21"/>
      <c r="J43" s="3"/>
    </row>
    <row r="44" spans="1:10" ht="13.05" customHeight="1">
      <c r="A44" s="15" t="s">
        <v>508</v>
      </c>
      <c r="B44" s="16" t="s">
        <v>509</v>
      </c>
      <c r="C44" s="13" t="s">
        <v>510</v>
      </c>
      <c r="D44" s="13" t="s">
        <v>474</v>
      </c>
      <c r="E44" s="17">
        <v>1150000</v>
      </c>
      <c r="F44" s="18">
        <v>3016.45</v>
      </c>
      <c r="G44" s="19">
        <v>1.23E-2</v>
      </c>
      <c r="H44" s="21"/>
      <c r="I44" s="21"/>
      <c r="J44" s="3"/>
    </row>
    <row r="45" spans="1:10" ht="13.05" customHeight="1">
      <c r="A45" s="15" t="s">
        <v>511</v>
      </c>
      <c r="B45" s="16" t="s">
        <v>512</v>
      </c>
      <c r="C45" s="13" t="s">
        <v>513</v>
      </c>
      <c r="D45" s="13" t="s">
        <v>435</v>
      </c>
      <c r="E45" s="17">
        <v>403000</v>
      </c>
      <c r="F45" s="18">
        <v>2935.25</v>
      </c>
      <c r="G45" s="19">
        <v>1.1900000000000001E-2</v>
      </c>
      <c r="H45" s="21"/>
      <c r="I45" s="21"/>
      <c r="J45" s="3"/>
    </row>
    <row r="46" spans="1:10" ht="13.05" customHeight="1">
      <c r="A46" s="15" t="s">
        <v>514</v>
      </c>
      <c r="B46" s="16" t="s">
        <v>515</v>
      </c>
      <c r="C46" s="13" t="s">
        <v>516</v>
      </c>
      <c r="D46" s="13" t="s">
        <v>439</v>
      </c>
      <c r="E46" s="17">
        <v>7701</v>
      </c>
      <c r="F46" s="18">
        <v>2820.49</v>
      </c>
      <c r="G46" s="19">
        <v>1.15E-2</v>
      </c>
      <c r="H46" s="21"/>
      <c r="I46" s="21"/>
      <c r="J46" s="3"/>
    </row>
    <row r="47" spans="1:10" ht="13.05" customHeight="1">
      <c r="A47" s="15" t="s">
        <v>517</v>
      </c>
      <c r="B47" s="16" t="s">
        <v>518</v>
      </c>
      <c r="C47" s="13" t="s">
        <v>519</v>
      </c>
      <c r="D47" s="13" t="s">
        <v>520</v>
      </c>
      <c r="E47" s="17">
        <v>11000</v>
      </c>
      <c r="F47" s="18">
        <v>2780.25</v>
      </c>
      <c r="G47" s="19">
        <v>1.1299999999999999E-2</v>
      </c>
      <c r="H47" s="21"/>
      <c r="I47" s="21"/>
      <c r="J47" s="3"/>
    </row>
    <row r="48" spans="1:10" ht="13.05" customHeight="1">
      <c r="A48" s="15" t="s">
        <v>521</v>
      </c>
      <c r="B48" s="16" t="s">
        <v>522</v>
      </c>
      <c r="C48" s="13" t="s">
        <v>523</v>
      </c>
      <c r="D48" s="13" t="s">
        <v>289</v>
      </c>
      <c r="E48" s="17">
        <v>465000</v>
      </c>
      <c r="F48" s="18">
        <v>2766.98</v>
      </c>
      <c r="G48" s="19">
        <v>1.12E-2</v>
      </c>
      <c r="H48" s="21"/>
      <c r="I48" s="21"/>
      <c r="J48" s="3"/>
    </row>
    <row r="49" spans="1:10" ht="13.05" customHeight="1">
      <c r="A49" s="15" t="s">
        <v>524</v>
      </c>
      <c r="B49" s="16" t="s">
        <v>525</v>
      </c>
      <c r="C49" s="13" t="s">
        <v>526</v>
      </c>
      <c r="D49" s="13" t="s">
        <v>527</v>
      </c>
      <c r="E49" s="17">
        <v>184000</v>
      </c>
      <c r="F49" s="18">
        <v>2751.72</v>
      </c>
      <c r="G49" s="19">
        <v>1.12E-2</v>
      </c>
      <c r="H49" s="21"/>
      <c r="I49" s="21"/>
      <c r="J49" s="3"/>
    </row>
    <row r="50" spans="1:10" ht="13.05" customHeight="1">
      <c r="A50" s="15" t="s">
        <v>528</v>
      </c>
      <c r="B50" s="16" t="s">
        <v>529</v>
      </c>
      <c r="C50" s="13" t="s">
        <v>530</v>
      </c>
      <c r="D50" s="13" t="s">
        <v>463</v>
      </c>
      <c r="E50" s="17">
        <v>69202</v>
      </c>
      <c r="F50" s="18">
        <v>2732.37</v>
      </c>
      <c r="G50" s="19">
        <v>1.11E-2</v>
      </c>
      <c r="H50" s="21"/>
      <c r="I50" s="21"/>
      <c r="J50" s="3"/>
    </row>
    <row r="51" spans="1:10" ht="13.05" customHeight="1">
      <c r="A51" s="15" t="s">
        <v>531</v>
      </c>
      <c r="B51" s="16" t="s">
        <v>532</v>
      </c>
      <c r="C51" s="13" t="s">
        <v>533</v>
      </c>
      <c r="D51" s="13" t="s">
        <v>534</v>
      </c>
      <c r="E51" s="17">
        <v>80000</v>
      </c>
      <c r="F51" s="18">
        <v>2684.56</v>
      </c>
      <c r="G51" s="19">
        <v>1.09E-2</v>
      </c>
      <c r="H51" s="21"/>
      <c r="I51" s="21"/>
      <c r="J51" s="3"/>
    </row>
    <row r="52" spans="1:10" ht="13.05" customHeight="1">
      <c r="A52" s="15" t="s">
        <v>535</v>
      </c>
      <c r="B52" s="16" t="s">
        <v>536</v>
      </c>
      <c r="C52" s="13" t="s">
        <v>537</v>
      </c>
      <c r="D52" s="13" t="s">
        <v>538</v>
      </c>
      <c r="E52" s="17">
        <v>8000</v>
      </c>
      <c r="F52" s="18">
        <v>2624.8</v>
      </c>
      <c r="G52" s="19">
        <v>1.0699999999999999E-2</v>
      </c>
      <c r="H52" s="21"/>
      <c r="I52" s="21"/>
      <c r="J52" s="3"/>
    </row>
    <row r="53" spans="1:10" ht="13.05" customHeight="1">
      <c r="A53" s="15" t="s">
        <v>539</v>
      </c>
      <c r="B53" s="16" t="s">
        <v>540</v>
      </c>
      <c r="C53" s="13" t="s">
        <v>541</v>
      </c>
      <c r="D53" s="13" t="s">
        <v>409</v>
      </c>
      <c r="E53" s="17">
        <v>108927</v>
      </c>
      <c r="F53" s="18">
        <v>2587.67</v>
      </c>
      <c r="G53" s="19">
        <v>1.0500000000000001E-2</v>
      </c>
      <c r="H53" s="21"/>
      <c r="I53" s="21"/>
      <c r="J53" s="3"/>
    </row>
    <row r="54" spans="1:10" ht="13.05" customHeight="1">
      <c r="A54" s="15" t="s">
        <v>542</v>
      </c>
      <c r="B54" s="16" t="s">
        <v>543</v>
      </c>
      <c r="C54" s="13" t="s">
        <v>544</v>
      </c>
      <c r="D54" s="13" t="s">
        <v>545</v>
      </c>
      <c r="E54" s="17">
        <v>1342295</v>
      </c>
      <c r="F54" s="18">
        <v>2571.17</v>
      </c>
      <c r="G54" s="19">
        <v>1.04E-2</v>
      </c>
      <c r="H54" s="21"/>
      <c r="I54" s="21"/>
      <c r="J54" s="3"/>
    </row>
    <row r="55" spans="1:10" ht="13.05" customHeight="1">
      <c r="A55" s="15" t="s">
        <v>546</v>
      </c>
      <c r="B55" s="16" t="s">
        <v>547</v>
      </c>
      <c r="C55" s="13" t="s">
        <v>548</v>
      </c>
      <c r="D55" s="13" t="s">
        <v>549</v>
      </c>
      <c r="E55" s="17">
        <v>250000</v>
      </c>
      <c r="F55" s="18">
        <v>2560.75</v>
      </c>
      <c r="G55" s="19">
        <v>1.04E-2</v>
      </c>
      <c r="H55" s="21"/>
      <c r="I55" s="21"/>
      <c r="J55" s="3"/>
    </row>
    <row r="56" spans="1:10" ht="13.05" customHeight="1">
      <c r="A56" s="15" t="s">
        <v>550</v>
      </c>
      <c r="B56" s="16" t="s">
        <v>551</v>
      </c>
      <c r="C56" s="13" t="s">
        <v>552</v>
      </c>
      <c r="D56" s="13" t="s">
        <v>398</v>
      </c>
      <c r="E56" s="17">
        <v>260000</v>
      </c>
      <c r="F56" s="18">
        <v>2560.2199999999998</v>
      </c>
      <c r="G56" s="19">
        <v>1.04E-2</v>
      </c>
      <c r="H56" s="21"/>
      <c r="I56" s="21"/>
      <c r="J56" s="3"/>
    </row>
    <row r="57" spans="1:10" ht="13.05" customHeight="1">
      <c r="A57" s="15" t="s">
        <v>553</v>
      </c>
      <c r="B57" s="16" t="s">
        <v>554</v>
      </c>
      <c r="C57" s="13" t="s">
        <v>555</v>
      </c>
      <c r="D57" s="13" t="s">
        <v>435</v>
      </c>
      <c r="E57" s="17">
        <v>265000</v>
      </c>
      <c r="F57" s="18">
        <v>2557.52</v>
      </c>
      <c r="G57" s="19">
        <v>1.04E-2</v>
      </c>
      <c r="H57" s="21"/>
      <c r="I57" s="21"/>
      <c r="J57" s="3"/>
    </row>
    <row r="58" spans="1:10" ht="13.05" customHeight="1">
      <c r="A58" s="15" t="s">
        <v>556</v>
      </c>
      <c r="B58" s="16" t="s">
        <v>557</v>
      </c>
      <c r="C58" s="13" t="s">
        <v>558</v>
      </c>
      <c r="D58" s="13" t="s">
        <v>470</v>
      </c>
      <c r="E58" s="17">
        <v>159374</v>
      </c>
      <c r="F58" s="18">
        <v>2515.2399999999998</v>
      </c>
      <c r="G58" s="19">
        <v>1.0200000000000001E-2</v>
      </c>
      <c r="H58" s="21"/>
      <c r="I58" s="21"/>
      <c r="J58" s="3"/>
    </row>
    <row r="59" spans="1:10" ht="13.05" customHeight="1">
      <c r="A59" s="15" t="s">
        <v>559</v>
      </c>
      <c r="B59" s="16" t="s">
        <v>560</v>
      </c>
      <c r="C59" s="13" t="s">
        <v>561</v>
      </c>
      <c r="D59" s="13" t="s">
        <v>549</v>
      </c>
      <c r="E59" s="17">
        <v>163117</v>
      </c>
      <c r="F59" s="18">
        <v>2485.7399999999998</v>
      </c>
      <c r="G59" s="19">
        <v>1.01E-2</v>
      </c>
      <c r="H59" s="21"/>
      <c r="I59" s="21"/>
      <c r="J59" s="3"/>
    </row>
    <row r="60" spans="1:10" ht="13.05" customHeight="1">
      <c r="A60" s="15" t="s">
        <v>562</v>
      </c>
      <c r="B60" s="16" t="s">
        <v>563</v>
      </c>
      <c r="C60" s="13" t="s">
        <v>564</v>
      </c>
      <c r="D60" s="13" t="s">
        <v>474</v>
      </c>
      <c r="E60" s="17">
        <v>2000000</v>
      </c>
      <c r="F60" s="18">
        <v>2435.4</v>
      </c>
      <c r="G60" s="19">
        <v>9.9000000000000008E-3</v>
      </c>
      <c r="H60" s="21"/>
      <c r="I60" s="21"/>
      <c r="J60" s="3"/>
    </row>
    <row r="61" spans="1:10" ht="13.05" customHeight="1">
      <c r="A61" s="15" t="s">
        <v>565</v>
      </c>
      <c r="B61" s="16" t="s">
        <v>566</v>
      </c>
      <c r="C61" s="13" t="s">
        <v>567</v>
      </c>
      <c r="D61" s="13" t="s">
        <v>568</v>
      </c>
      <c r="E61" s="17">
        <v>839459</v>
      </c>
      <c r="F61" s="18">
        <v>2205.5100000000002</v>
      </c>
      <c r="G61" s="19">
        <v>8.9999999999999993E-3</v>
      </c>
      <c r="H61" s="21"/>
      <c r="I61" s="21"/>
      <c r="J61" s="3"/>
    </row>
    <row r="62" spans="1:10" ht="13.05" customHeight="1">
      <c r="A62" s="15" t="s">
        <v>569</v>
      </c>
      <c r="B62" s="16" t="s">
        <v>570</v>
      </c>
      <c r="C62" s="13" t="s">
        <v>571</v>
      </c>
      <c r="D62" s="13" t="s">
        <v>572</v>
      </c>
      <c r="E62" s="17">
        <v>22525</v>
      </c>
      <c r="F62" s="18">
        <v>2173.89</v>
      </c>
      <c r="G62" s="19">
        <v>8.8000000000000005E-3</v>
      </c>
      <c r="H62" s="21"/>
      <c r="I62" s="21"/>
      <c r="J62" s="3"/>
    </row>
    <row r="63" spans="1:10" ht="13.05" customHeight="1">
      <c r="A63" s="15" t="s">
        <v>573</v>
      </c>
      <c r="B63" s="16" t="s">
        <v>574</v>
      </c>
      <c r="C63" s="13" t="s">
        <v>575</v>
      </c>
      <c r="D63" s="13" t="s">
        <v>439</v>
      </c>
      <c r="E63" s="17">
        <v>1550000</v>
      </c>
      <c r="F63" s="18">
        <v>2037.01</v>
      </c>
      <c r="G63" s="19">
        <v>8.3000000000000001E-3</v>
      </c>
      <c r="H63" s="21"/>
      <c r="I63" s="21"/>
      <c r="J63" s="3"/>
    </row>
    <row r="64" spans="1:10" ht="13.05" customHeight="1">
      <c r="A64" s="15" t="s">
        <v>576</v>
      </c>
      <c r="B64" s="16" t="s">
        <v>577</v>
      </c>
      <c r="C64" s="13" t="s">
        <v>578</v>
      </c>
      <c r="D64" s="13" t="s">
        <v>455</v>
      </c>
      <c r="E64" s="17">
        <v>20176</v>
      </c>
      <c r="F64" s="18">
        <v>2010.34</v>
      </c>
      <c r="G64" s="19">
        <v>8.2000000000000007E-3</v>
      </c>
      <c r="H64" s="21"/>
      <c r="I64" s="21"/>
      <c r="J64" s="3"/>
    </row>
    <row r="65" spans="1:10" ht="13.05" customHeight="1">
      <c r="A65" s="15" t="s">
        <v>579</v>
      </c>
      <c r="B65" s="16" t="s">
        <v>580</v>
      </c>
      <c r="C65" s="13" t="s">
        <v>581</v>
      </c>
      <c r="D65" s="13" t="s">
        <v>534</v>
      </c>
      <c r="E65" s="17">
        <v>40000</v>
      </c>
      <c r="F65" s="18">
        <v>1961.2</v>
      </c>
      <c r="G65" s="19">
        <v>8.0000000000000002E-3</v>
      </c>
      <c r="H65" s="21"/>
      <c r="I65" s="21"/>
      <c r="J65" s="3"/>
    </row>
    <row r="66" spans="1:10" ht="13.05" customHeight="1">
      <c r="A66" s="15" t="s">
        <v>582</v>
      </c>
      <c r="B66" s="16" t="s">
        <v>583</v>
      </c>
      <c r="C66" s="13" t="s">
        <v>584</v>
      </c>
      <c r="D66" s="13" t="s">
        <v>289</v>
      </c>
      <c r="E66" s="17">
        <v>2457000</v>
      </c>
      <c r="F66" s="18">
        <v>1937.84</v>
      </c>
      <c r="G66" s="19">
        <v>7.9000000000000008E-3</v>
      </c>
      <c r="H66" s="21"/>
      <c r="I66" s="21"/>
      <c r="J66" s="3"/>
    </row>
    <row r="67" spans="1:10" ht="13.05" customHeight="1">
      <c r="A67" s="15" t="s">
        <v>585</v>
      </c>
      <c r="B67" s="16" t="s">
        <v>586</v>
      </c>
      <c r="C67" s="13" t="s">
        <v>587</v>
      </c>
      <c r="D67" s="13" t="s">
        <v>534</v>
      </c>
      <c r="E67" s="17">
        <v>450000</v>
      </c>
      <c r="F67" s="18">
        <v>1772.55</v>
      </c>
      <c r="G67" s="19">
        <v>7.1999999999999998E-3</v>
      </c>
      <c r="H67" s="21"/>
      <c r="I67" s="21"/>
      <c r="J67" s="3"/>
    </row>
    <row r="68" spans="1:10" ht="13.05" customHeight="1">
      <c r="A68" s="15" t="s">
        <v>588</v>
      </c>
      <c r="B68" s="16" t="s">
        <v>589</v>
      </c>
      <c r="C68" s="13" t="s">
        <v>590</v>
      </c>
      <c r="D68" s="13" t="s">
        <v>520</v>
      </c>
      <c r="E68" s="17">
        <v>99766</v>
      </c>
      <c r="F68" s="18">
        <v>1744.11</v>
      </c>
      <c r="G68" s="19">
        <v>7.1000000000000004E-3</v>
      </c>
      <c r="H68" s="21"/>
      <c r="I68" s="21"/>
      <c r="J68" s="3"/>
    </row>
    <row r="69" spans="1:10" ht="13.05" customHeight="1">
      <c r="A69" s="15" t="s">
        <v>591</v>
      </c>
      <c r="B69" s="16" t="s">
        <v>592</v>
      </c>
      <c r="C69" s="13" t="s">
        <v>593</v>
      </c>
      <c r="D69" s="13" t="s">
        <v>439</v>
      </c>
      <c r="E69" s="17">
        <v>1400</v>
      </c>
      <c r="F69" s="18">
        <v>1727.88</v>
      </c>
      <c r="G69" s="19">
        <v>7.0000000000000001E-3</v>
      </c>
      <c r="H69" s="21"/>
      <c r="I69" s="21"/>
      <c r="J69" s="3"/>
    </row>
    <row r="70" spans="1:10" ht="13.05" customHeight="1">
      <c r="A70" s="15" t="s">
        <v>594</v>
      </c>
      <c r="B70" s="16" t="s">
        <v>595</v>
      </c>
      <c r="C70" s="13" t="s">
        <v>596</v>
      </c>
      <c r="D70" s="13" t="s">
        <v>520</v>
      </c>
      <c r="E70" s="17">
        <v>414834</v>
      </c>
      <c r="F70" s="18">
        <v>1584.46</v>
      </c>
      <c r="G70" s="19">
        <v>6.4000000000000003E-3</v>
      </c>
      <c r="H70" s="21"/>
      <c r="I70" s="21"/>
      <c r="J70" s="3"/>
    </row>
    <row r="71" spans="1:10" ht="13.05" customHeight="1">
      <c r="A71" s="15" t="s">
        <v>597</v>
      </c>
      <c r="B71" s="16" t="s">
        <v>598</v>
      </c>
      <c r="C71" s="13" t="s">
        <v>599</v>
      </c>
      <c r="D71" s="13" t="s">
        <v>402</v>
      </c>
      <c r="E71" s="17">
        <v>1079052</v>
      </c>
      <c r="F71" s="18">
        <v>1559.34</v>
      </c>
      <c r="G71" s="19">
        <v>6.3E-3</v>
      </c>
      <c r="H71" s="21"/>
      <c r="I71" s="21"/>
      <c r="J71" s="3"/>
    </row>
    <row r="72" spans="1:10" ht="13.05" customHeight="1">
      <c r="A72" s="15" t="s">
        <v>600</v>
      </c>
      <c r="B72" s="16" t="s">
        <v>601</v>
      </c>
      <c r="C72" s="13" t="s">
        <v>602</v>
      </c>
      <c r="D72" s="13" t="s">
        <v>398</v>
      </c>
      <c r="E72" s="17">
        <v>500000</v>
      </c>
      <c r="F72" s="18">
        <v>1277.25</v>
      </c>
      <c r="G72" s="19">
        <v>5.1999999999999998E-3</v>
      </c>
      <c r="H72" s="21"/>
      <c r="I72" s="21"/>
      <c r="J72" s="3"/>
    </row>
    <row r="73" spans="1:10" ht="13.05" customHeight="1">
      <c r="A73" s="15" t="s">
        <v>603</v>
      </c>
      <c r="B73" s="16" t="s">
        <v>604</v>
      </c>
      <c r="C73" s="13" t="s">
        <v>605</v>
      </c>
      <c r="D73" s="13" t="s">
        <v>417</v>
      </c>
      <c r="E73" s="17">
        <v>90000</v>
      </c>
      <c r="F73" s="18">
        <v>1232.28</v>
      </c>
      <c r="G73" s="19">
        <v>5.0000000000000001E-3</v>
      </c>
      <c r="H73" s="21"/>
      <c r="I73" s="21"/>
      <c r="J73" s="3"/>
    </row>
    <row r="74" spans="1:10" ht="13.05" customHeight="1">
      <c r="A74" s="15" t="s">
        <v>606</v>
      </c>
      <c r="B74" s="16" t="s">
        <v>607</v>
      </c>
      <c r="C74" s="13" t="s">
        <v>608</v>
      </c>
      <c r="D74" s="13" t="s">
        <v>428</v>
      </c>
      <c r="E74" s="17">
        <v>70000</v>
      </c>
      <c r="F74" s="18">
        <v>1172.92</v>
      </c>
      <c r="G74" s="19">
        <v>4.7999999999999996E-3</v>
      </c>
      <c r="H74" s="21"/>
      <c r="I74" s="21"/>
      <c r="J74" s="3"/>
    </row>
    <row r="75" spans="1:10" ht="13.05" customHeight="1">
      <c r="A75" s="15" t="s">
        <v>609</v>
      </c>
      <c r="B75" s="16" t="s">
        <v>610</v>
      </c>
      <c r="C75" s="13" t="s">
        <v>611</v>
      </c>
      <c r="D75" s="13" t="s">
        <v>439</v>
      </c>
      <c r="E75" s="17">
        <v>2915457</v>
      </c>
      <c r="F75" s="18">
        <v>1136.1500000000001</v>
      </c>
      <c r="G75" s="19">
        <v>4.5999999999999999E-3</v>
      </c>
      <c r="H75" s="21"/>
      <c r="I75" s="21"/>
      <c r="J75" s="3"/>
    </row>
    <row r="76" spans="1:10" ht="13.05" customHeight="1">
      <c r="A76" s="15" t="s">
        <v>612</v>
      </c>
      <c r="B76" s="16" t="s">
        <v>613</v>
      </c>
      <c r="C76" s="13" t="s">
        <v>614</v>
      </c>
      <c r="D76" s="13" t="s">
        <v>463</v>
      </c>
      <c r="E76" s="17">
        <v>81520</v>
      </c>
      <c r="F76" s="18">
        <v>868.35</v>
      </c>
      <c r="G76" s="19">
        <v>3.5000000000000001E-3</v>
      </c>
      <c r="H76" s="21"/>
      <c r="I76" s="21"/>
      <c r="J76" s="3"/>
    </row>
    <row r="77" spans="1:10" ht="13.05" customHeight="1">
      <c r="A77" s="3"/>
      <c r="B77" s="22" t="s">
        <v>179</v>
      </c>
      <c r="C77" s="2"/>
      <c r="D77" s="2"/>
      <c r="E77" s="2"/>
      <c r="F77" s="23">
        <v>238965.29</v>
      </c>
      <c r="G77" s="24">
        <v>0.97119999999999995</v>
      </c>
      <c r="H77" s="25"/>
      <c r="I77" s="25"/>
      <c r="J77" s="3"/>
    </row>
    <row r="78" spans="1:10" ht="13.05" customHeight="1">
      <c r="A78" s="3"/>
      <c r="B78" s="22" t="s">
        <v>615</v>
      </c>
      <c r="C78" s="2"/>
      <c r="D78" s="2"/>
      <c r="E78" s="2"/>
      <c r="F78" s="25" t="s">
        <v>181</v>
      </c>
      <c r="G78" s="25" t="s">
        <v>181</v>
      </c>
      <c r="H78" s="25"/>
      <c r="I78" s="25"/>
      <c r="J78" s="3"/>
    </row>
    <row r="79" spans="1:10" ht="13.05" customHeight="1">
      <c r="A79" s="3"/>
      <c r="B79" s="22" t="s">
        <v>179</v>
      </c>
      <c r="C79" s="2"/>
      <c r="D79" s="2"/>
      <c r="E79" s="2"/>
      <c r="F79" s="25" t="s">
        <v>181</v>
      </c>
      <c r="G79" s="25" t="s">
        <v>181</v>
      </c>
      <c r="H79" s="25"/>
      <c r="I79" s="25"/>
      <c r="J79" s="3"/>
    </row>
    <row r="80" spans="1:10" ht="13.05" customHeight="1">
      <c r="A80" s="3"/>
      <c r="B80" s="22" t="s">
        <v>190</v>
      </c>
      <c r="C80" s="26"/>
      <c r="D80" s="2"/>
      <c r="E80" s="26"/>
      <c r="F80" s="23">
        <v>238965.29</v>
      </c>
      <c r="G80" s="24">
        <v>0.97119999999999995</v>
      </c>
      <c r="H80" s="25"/>
      <c r="I80" s="25"/>
      <c r="J80" s="3"/>
    </row>
    <row r="81" spans="1:10" ht="13.05" customHeight="1">
      <c r="A81" s="3"/>
      <c r="B81" s="12" t="s">
        <v>110</v>
      </c>
      <c r="C81" s="13"/>
      <c r="D81" s="13"/>
      <c r="E81" s="13"/>
      <c r="F81" s="13"/>
      <c r="G81" s="13"/>
      <c r="H81" s="14"/>
      <c r="I81" s="14"/>
      <c r="J81" s="3"/>
    </row>
    <row r="82" spans="1:10" ht="13.05" customHeight="1">
      <c r="A82" s="3"/>
      <c r="B82" s="12" t="s">
        <v>111</v>
      </c>
      <c r="C82" s="13"/>
      <c r="D82" s="13"/>
      <c r="E82" s="13"/>
      <c r="F82" s="3"/>
      <c r="G82" s="14"/>
      <c r="H82" s="14"/>
      <c r="I82" s="14"/>
      <c r="J82" s="3"/>
    </row>
    <row r="83" spans="1:10" ht="13.05" customHeight="1">
      <c r="A83" s="15" t="s">
        <v>616</v>
      </c>
      <c r="B83" s="16" t="s">
        <v>617</v>
      </c>
      <c r="C83" s="13" t="s">
        <v>618</v>
      </c>
      <c r="D83" s="13" t="s">
        <v>216</v>
      </c>
      <c r="E83" s="17">
        <v>320000</v>
      </c>
      <c r="F83" s="18">
        <v>33.119999999999997</v>
      </c>
      <c r="G83" s="19">
        <v>1E-4</v>
      </c>
      <c r="H83" s="21"/>
      <c r="I83" s="21"/>
      <c r="J83" s="3"/>
    </row>
    <row r="84" spans="1:10" ht="13.05" customHeight="1">
      <c r="A84" s="3"/>
      <c r="B84" s="22" t="s">
        <v>179</v>
      </c>
      <c r="C84" s="2"/>
      <c r="D84" s="2"/>
      <c r="E84" s="2"/>
      <c r="F84" s="23">
        <v>33.119999999999997</v>
      </c>
      <c r="G84" s="24">
        <v>1E-4</v>
      </c>
      <c r="H84" s="25"/>
      <c r="I84" s="25"/>
      <c r="J84" s="3"/>
    </row>
    <row r="85" spans="1:10" ht="13.05" customHeight="1">
      <c r="A85" s="3"/>
      <c r="B85" s="22" t="s">
        <v>180</v>
      </c>
      <c r="C85" s="2"/>
      <c r="D85" s="2"/>
      <c r="E85" s="2"/>
      <c r="F85" s="25" t="s">
        <v>181</v>
      </c>
      <c r="G85" s="25" t="s">
        <v>181</v>
      </c>
      <c r="H85" s="25"/>
      <c r="I85" s="25"/>
      <c r="J85" s="3"/>
    </row>
    <row r="86" spans="1:10" ht="13.05" customHeight="1">
      <c r="A86" s="3"/>
      <c r="B86" s="22" t="s">
        <v>179</v>
      </c>
      <c r="C86" s="2"/>
      <c r="D86" s="2"/>
      <c r="E86" s="2"/>
      <c r="F86" s="25" t="s">
        <v>181</v>
      </c>
      <c r="G86" s="25" t="s">
        <v>181</v>
      </c>
      <c r="H86" s="25"/>
      <c r="I86" s="25"/>
      <c r="J86" s="3"/>
    </row>
    <row r="87" spans="1:10" ht="13.05" customHeight="1">
      <c r="A87" s="3"/>
      <c r="B87" s="22" t="s">
        <v>190</v>
      </c>
      <c r="C87" s="26"/>
      <c r="D87" s="2"/>
      <c r="E87" s="26"/>
      <c r="F87" s="23">
        <v>33.119999999999997</v>
      </c>
      <c r="G87" s="24">
        <v>1E-4</v>
      </c>
      <c r="H87" s="25"/>
      <c r="I87" s="25"/>
      <c r="J87" s="3"/>
    </row>
    <row r="88" spans="1:10" ht="13.05" customHeight="1">
      <c r="A88" s="3"/>
      <c r="B88" s="12" t="s">
        <v>191</v>
      </c>
      <c r="C88" s="13"/>
      <c r="D88" s="13"/>
      <c r="E88" s="13"/>
      <c r="F88" s="13"/>
      <c r="G88" s="13"/>
      <c r="H88" s="14"/>
      <c r="I88" s="14"/>
      <c r="J88" s="3"/>
    </row>
    <row r="89" spans="1:10" ht="13.05" customHeight="1">
      <c r="A89" s="3"/>
      <c r="B89" s="12" t="s">
        <v>619</v>
      </c>
      <c r="C89" s="13"/>
      <c r="D89" s="13"/>
      <c r="E89" s="13"/>
      <c r="F89" s="3"/>
      <c r="G89" s="14"/>
      <c r="H89" s="14"/>
      <c r="I89" s="14"/>
      <c r="J89" s="3"/>
    </row>
    <row r="90" spans="1:10" ht="13.05" customHeight="1">
      <c r="A90" s="15" t="s">
        <v>620</v>
      </c>
      <c r="B90" s="16" t="s">
        <v>621</v>
      </c>
      <c r="C90" s="13" t="s">
        <v>622</v>
      </c>
      <c r="D90" s="13" t="s">
        <v>150</v>
      </c>
      <c r="E90" s="17">
        <v>2000000</v>
      </c>
      <c r="F90" s="18">
        <v>1993.16</v>
      </c>
      <c r="G90" s="19">
        <v>8.0999999999999996E-3</v>
      </c>
      <c r="H90" s="20">
        <v>5.2169E-2</v>
      </c>
      <c r="I90" s="21"/>
      <c r="J90" s="3"/>
    </row>
    <row r="91" spans="1:10" ht="13.05" customHeight="1">
      <c r="A91" s="3"/>
      <c r="B91" s="22" t="s">
        <v>179</v>
      </c>
      <c r="C91" s="2"/>
      <c r="D91" s="2"/>
      <c r="E91" s="2"/>
      <c r="F91" s="23">
        <v>1993.16</v>
      </c>
      <c r="G91" s="24">
        <v>8.0999999999999996E-3</v>
      </c>
      <c r="H91" s="25"/>
      <c r="I91" s="25"/>
      <c r="J91" s="3"/>
    </row>
    <row r="92" spans="1:10" ht="13.05" customHeight="1">
      <c r="A92" s="3"/>
      <c r="B92" s="22" t="s">
        <v>190</v>
      </c>
      <c r="C92" s="26"/>
      <c r="D92" s="2"/>
      <c r="E92" s="26"/>
      <c r="F92" s="23">
        <v>1993.16</v>
      </c>
      <c r="G92" s="24">
        <v>8.0999999999999996E-3</v>
      </c>
      <c r="H92" s="25"/>
      <c r="I92" s="25"/>
      <c r="J92" s="3"/>
    </row>
    <row r="93" spans="1:10" ht="13.05" customHeight="1">
      <c r="A93" s="3"/>
      <c r="B93" s="12" t="s">
        <v>230</v>
      </c>
      <c r="C93" s="13"/>
      <c r="D93" s="13"/>
      <c r="E93" s="13"/>
      <c r="F93" s="13"/>
      <c r="G93" s="13"/>
      <c r="H93" s="14"/>
      <c r="I93" s="14"/>
      <c r="J93" s="3"/>
    </row>
    <row r="94" spans="1:10" ht="13.05" customHeight="1">
      <c r="A94" s="15" t="s">
        <v>231</v>
      </c>
      <c r="B94" s="16" t="s">
        <v>232</v>
      </c>
      <c r="C94" s="13"/>
      <c r="D94" s="13" t="s">
        <v>229</v>
      </c>
      <c r="E94" s="17"/>
      <c r="F94" s="18">
        <v>5557.68</v>
      </c>
      <c r="G94" s="19">
        <v>2.2599999999999999E-2</v>
      </c>
      <c r="H94" s="20">
        <v>0.16103455403837122</v>
      </c>
      <c r="I94" s="21"/>
      <c r="J94" s="3"/>
    </row>
    <row r="95" spans="1:10" ht="13.05" customHeight="1">
      <c r="A95" s="3"/>
      <c r="B95" s="22" t="s">
        <v>179</v>
      </c>
      <c r="C95" s="2"/>
      <c r="D95" s="2"/>
      <c r="E95" s="2"/>
      <c r="F95" s="23">
        <v>5557.68</v>
      </c>
      <c r="G95" s="24">
        <v>2.2599999999999999E-2</v>
      </c>
      <c r="H95" s="25"/>
      <c r="I95" s="25"/>
      <c r="J95" s="3"/>
    </row>
    <row r="96" spans="1:10" ht="13.05" customHeight="1">
      <c r="A96" s="3"/>
      <c r="B96" s="22" t="s">
        <v>180</v>
      </c>
      <c r="C96" s="2"/>
      <c r="D96" s="2"/>
      <c r="E96" s="2"/>
      <c r="F96" s="25" t="s">
        <v>181</v>
      </c>
      <c r="G96" s="25" t="s">
        <v>181</v>
      </c>
      <c r="H96" s="25"/>
      <c r="I96" s="25"/>
      <c r="J96" s="3"/>
    </row>
    <row r="97" spans="1:10" ht="13.05" customHeight="1">
      <c r="A97" s="3"/>
      <c r="B97" s="22" t="s">
        <v>179</v>
      </c>
      <c r="C97" s="2"/>
      <c r="D97" s="2"/>
      <c r="E97" s="2"/>
      <c r="F97" s="25" t="s">
        <v>181</v>
      </c>
      <c r="G97" s="25" t="s">
        <v>181</v>
      </c>
      <c r="H97" s="25"/>
      <c r="I97" s="25"/>
      <c r="J97" s="3"/>
    </row>
    <row r="98" spans="1:10" ht="13.05" customHeight="1">
      <c r="A98" s="3"/>
      <c r="B98" s="22" t="s">
        <v>190</v>
      </c>
      <c r="C98" s="26"/>
      <c r="D98" s="2"/>
      <c r="E98" s="26"/>
      <c r="F98" s="23">
        <v>5557.68</v>
      </c>
      <c r="G98" s="24">
        <v>2.2599999999999999E-2</v>
      </c>
      <c r="H98" s="25"/>
      <c r="I98" s="25"/>
      <c r="J98" s="3"/>
    </row>
    <row r="99" spans="1:10" ht="13.05" customHeight="1">
      <c r="A99" s="3"/>
      <c r="B99" s="22" t="s">
        <v>233</v>
      </c>
      <c r="C99" s="13"/>
      <c r="D99" s="2"/>
      <c r="E99" s="13"/>
      <c r="F99" s="27">
        <v>-476.91</v>
      </c>
      <c r="G99" s="24">
        <v>-2E-3</v>
      </c>
      <c r="H99" s="25"/>
      <c r="I99" s="25"/>
      <c r="J99" s="3"/>
    </row>
    <row r="100" spans="1:10" ht="13.05" customHeight="1">
      <c r="A100" s="3"/>
      <c r="B100" s="28" t="s">
        <v>234</v>
      </c>
      <c r="C100" s="29"/>
      <c r="D100" s="29"/>
      <c r="E100" s="29"/>
      <c r="F100" s="30">
        <v>246072.34</v>
      </c>
      <c r="G100" s="31">
        <v>1</v>
      </c>
      <c r="H100" s="32"/>
      <c r="I100" s="32"/>
      <c r="J100" s="3"/>
    </row>
    <row r="101" spans="1:10" ht="13.05" customHeight="1">
      <c r="A101" s="3"/>
      <c r="B101" s="6"/>
      <c r="C101" s="3"/>
      <c r="D101" s="3"/>
      <c r="E101" s="3"/>
      <c r="F101" s="3"/>
      <c r="G101" s="3"/>
      <c r="H101" s="3"/>
      <c r="I101" s="3"/>
      <c r="J101" s="3"/>
    </row>
    <row r="102" spans="1:10" ht="13.05" customHeight="1">
      <c r="A102" s="3"/>
      <c r="B102" s="203"/>
      <c r="C102" s="203"/>
      <c r="D102" s="203"/>
      <c r="E102" s="203"/>
      <c r="F102" s="203"/>
      <c r="G102" s="203"/>
      <c r="H102" s="203"/>
      <c r="I102" s="3"/>
      <c r="J102" s="3"/>
    </row>
    <row r="103" spans="1:10" ht="13.05" customHeight="1">
      <c r="A103" s="3"/>
      <c r="B103" s="203"/>
      <c r="C103" s="203"/>
      <c r="D103" s="203"/>
      <c r="E103" s="203"/>
      <c r="F103" s="203"/>
      <c r="G103" s="203"/>
      <c r="H103" s="203"/>
      <c r="I103" s="3"/>
      <c r="J103" s="3"/>
    </row>
    <row r="104" spans="1:10" ht="13.05" customHeight="1">
      <c r="A104" s="3"/>
      <c r="B104" s="4" t="s">
        <v>229</v>
      </c>
      <c r="C104" s="3"/>
      <c r="D104" s="3"/>
      <c r="E104" s="3"/>
      <c r="F104" s="3"/>
      <c r="G104" s="3"/>
      <c r="H104" s="3"/>
      <c r="I104" s="3"/>
      <c r="J104" s="3"/>
    </row>
    <row r="105" spans="1:10" ht="13.05" customHeight="1">
      <c r="A105" s="3"/>
      <c r="B105" s="4" t="s">
        <v>237</v>
      </c>
      <c r="C105" s="3"/>
      <c r="D105" s="3"/>
      <c r="E105" s="3"/>
      <c r="F105" s="3"/>
      <c r="G105" s="3"/>
      <c r="H105" s="3"/>
      <c r="I105" s="3"/>
      <c r="J105" s="3"/>
    </row>
    <row r="106" spans="1:10" ht="26.25" customHeight="1">
      <c r="A106" s="3"/>
      <c r="B106" s="203" t="s">
        <v>238</v>
      </c>
      <c r="C106" s="203"/>
      <c r="D106" s="203"/>
      <c r="E106" s="203"/>
      <c r="F106" s="203"/>
      <c r="G106" s="203"/>
      <c r="H106" s="203"/>
      <c r="I106" s="3"/>
      <c r="J106" s="3"/>
    </row>
    <row r="110" spans="1:10">
      <c r="B110" s="39" t="s">
        <v>2412</v>
      </c>
      <c r="C110" s="40"/>
      <c r="D110" s="40"/>
      <c r="E110" s="41"/>
    </row>
    <row r="111" spans="1:10">
      <c r="B111" s="40" t="s">
        <v>2451</v>
      </c>
      <c r="C111" s="40"/>
      <c r="D111" s="40"/>
      <c r="E111" s="41"/>
    </row>
    <row r="112" spans="1:10">
      <c r="B112" s="47" t="s">
        <v>2452</v>
      </c>
      <c r="C112" s="40"/>
      <c r="D112" s="40"/>
      <c r="E112" s="41"/>
    </row>
    <row r="113" spans="2:5">
      <c r="B113" s="40" t="s">
        <v>2413</v>
      </c>
      <c r="C113" s="40"/>
      <c r="D113" s="40"/>
      <c r="E113" s="41"/>
    </row>
    <row r="114" spans="2:5">
      <c r="B114" s="40" t="s">
        <v>2414</v>
      </c>
      <c r="C114" s="40"/>
      <c r="D114" s="40"/>
      <c r="E114" s="41"/>
    </row>
    <row r="115" spans="2:5">
      <c r="B115" s="40" t="s">
        <v>2415</v>
      </c>
      <c r="C115" s="42"/>
      <c r="D115" s="42"/>
      <c r="E115" s="42"/>
    </row>
    <row r="116" spans="2:5">
      <c r="B116" s="40" t="s">
        <v>2416</v>
      </c>
      <c r="C116" s="40"/>
      <c r="D116" s="40"/>
      <c r="E116" s="41"/>
    </row>
    <row r="117" spans="2:5">
      <c r="B117" s="40" t="s">
        <v>2417</v>
      </c>
      <c r="C117" s="40"/>
      <c r="D117" s="40"/>
      <c r="E117" s="41"/>
    </row>
    <row r="118" spans="2:5">
      <c r="B118" s="40" t="s">
        <v>2418</v>
      </c>
      <c r="C118" s="40"/>
      <c r="D118" s="40"/>
      <c r="E118" s="41"/>
    </row>
    <row r="119" spans="2:5">
      <c r="B119" s="40" t="s">
        <v>2419</v>
      </c>
      <c r="C119" s="40"/>
      <c r="D119" s="40"/>
      <c r="E119" s="41"/>
    </row>
    <row r="120" spans="2:5">
      <c r="B120" s="39" t="s">
        <v>2420</v>
      </c>
      <c r="C120" s="39"/>
      <c r="D120" s="39" t="s">
        <v>2421</v>
      </c>
      <c r="E120" s="39" t="s">
        <v>2422</v>
      </c>
    </row>
    <row r="121" spans="2:5">
      <c r="B121" s="40" t="s">
        <v>2469</v>
      </c>
      <c r="C121" s="40"/>
      <c r="D121" s="43">
        <v>55.470999999999997</v>
      </c>
      <c r="E121" s="43">
        <v>56.762500000000003</v>
      </c>
    </row>
    <row r="122" spans="2:5">
      <c r="B122" s="40" t="s">
        <v>2424</v>
      </c>
      <c r="C122" s="40"/>
      <c r="D122" s="43">
        <v>106.5669</v>
      </c>
      <c r="E122" s="43">
        <v>109.04810000000001</v>
      </c>
    </row>
    <row r="123" spans="2:5">
      <c r="B123" s="40" t="s">
        <v>2470</v>
      </c>
      <c r="C123" s="40"/>
      <c r="D123" s="43">
        <v>70.912199999999999</v>
      </c>
      <c r="E123" s="43">
        <v>72.646299999999997</v>
      </c>
    </row>
    <row r="124" spans="2:5">
      <c r="B124" s="40" t="s">
        <v>2432</v>
      </c>
      <c r="C124" s="40"/>
      <c r="D124" s="43">
        <v>128.27719999999999</v>
      </c>
      <c r="E124" s="43">
        <v>131.41419999999999</v>
      </c>
    </row>
    <row r="125" spans="2:5">
      <c r="B125" s="40"/>
      <c r="C125" s="40"/>
      <c r="D125" s="40"/>
      <c r="E125" s="41"/>
    </row>
    <row r="126" spans="2:5">
      <c r="B126" s="40" t="s">
        <v>2471</v>
      </c>
      <c r="C126" s="40"/>
      <c r="D126" s="40"/>
      <c r="E126" s="41"/>
    </row>
    <row r="127" spans="2:5">
      <c r="B127" s="40" t="s">
        <v>2478</v>
      </c>
      <c r="C127" s="40"/>
      <c r="D127" s="40"/>
      <c r="E127" s="41"/>
    </row>
    <row r="128" spans="2:5">
      <c r="B128" s="40" t="s">
        <v>2438</v>
      </c>
      <c r="C128" s="40"/>
      <c r="D128" s="40"/>
      <c r="E128" s="41"/>
    </row>
    <row r="129" spans="2:5">
      <c r="B129" s="40" t="s">
        <v>2479</v>
      </c>
      <c r="C129" s="40"/>
      <c r="D129" s="40"/>
      <c r="E129" s="41"/>
    </row>
    <row r="130" spans="2:5">
      <c r="B130" s="40" t="s">
        <v>2440</v>
      </c>
      <c r="C130" s="40"/>
      <c r="D130" s="40"/>
      <c r="E130" s="41"/>
    </row>
    <row r="131" spans="2:5">
      <c r="B131" s="40" t="s">
        <v>2459</v>
      </c>
      <c r="C131" s="40"/>
      <c r="D131" s="40"/>
      <c r="E131" s="41"/>
    </row>
    <row r="132" spans="2:5">
      <c r="B132" s="40" t="s">
        <v>2441</v>
      </c>
      <c r="C132" s="40"/>
      <c r="D132" s="40"/>
      <c r="E132" s="41"/>
    </row>
    <row r="133" spans="2:5">
      <c r="B133" s="40" t="s">
        <v>2442</v>
      </c>
      <c r="C133" s="40"/>
      <c r="D133" s="40"/>
      <c r="E133" s="41"/>
    </row>
    <row r="134" spans="2:5">
      <c r="B134" s="40" t="s">
        <v>2443</v>
      </c>
      <c r="C134" s="40"/>
      <c r="D134" s="40"/>
      <c r="E134" s="41"/>
    </row>
    <row r="135" spans="2:5">
      <c r="B135" s="40" t="s">
        <v>2444</v>
      </c>
      <c r="C135" s="40"/>
      <c r="D135" s="40"/>
      <c r="E135" s="41"/>
    </row>
    <row r="136" spans="2:5">
      <c r="B136" s="40" t="s">
        <v>2445</v>
      </c>
      <c r="C136" s="40"/>
      <c r="D136" s="40"/>
      <c r="E136" s="41"/>
    </row>
    <row r="137" spans="2:5">
      <c r="B137" s="40" t="s">
        <v>2446</v>
      </c>
      <c r="C137" s="40"/>
      <c r="D137" s="40"/>
      <c r="E137" s="41"/>
    </row>
    <row r="138" spans="2:5">
      <c r="B138" s="40" t="s">
        <v>2447</v>
      </c>
      <c r="C138" s="40"/>
      <c r="D138" s="40"/>
      <c r="E138" s="41"/>
    </row>
    <row r="158" spans="2:2">
      <c r="B158" t="s">
        <v>2713</v>
      </c>
    </row>
  </sheetData>
  <mergeCells count="3">
    <mergeCell ref="B102:H102"/>
    <mergeCell ref="B103:H103"/>
    <mergeCell ref="B106:H106"/>
  </mergeCells>
  <pageMargins left="0" right="0" top="0" bottom="0" header="0" footer="0"/>
  <pageSetup orientation="landscape"/>
  <headerFooter>
    <oddFooter xml:space="preserve">&amp;C_x000D_&amp;1#&amp;"Aptos"&amp;10&amp;K000000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K174"/>
  <sheetViews>
    <sheetView topLeftCell="A157" workbookViewId="0">
      <selection activeCell="B174" sqref="B17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16</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384</v>
      </c>
      <c r="B7" s="207" t="s">
        <v>385</v>
      </c>
      <c r="C7" s="207"/>
      <c r="D7" s="13" t="s">
        <v>386</v>
      </c>
      <c r="E7" s="13" t="s">
        <v>380</v>
      </c>
      <c r="F7" s="17">
        <v>40050</v>
      </c>
      <c r="G7" s="18">
        <v>15397.22</v>
      </c>
      <c r="H7" s="19">
        <v>6.0400000000000002E-2</v>
      </c>
      <c r="I7" s="21"/>
      <c r="J7" s="21"/>
      <c r="K7" s="3"/>
    </row>
    <row r="8" spans="1:11" ht="13.05" customHeight="1">
      <c r="A8" s="15" t="s">
        <v>623</v>
      </c>
      <c r="B8" s="207" t="s">
        <v>624</v>
      </c>
      <c r="C8" s="207"/>
      <c r="D8" s="13" t="s">
        <v>625</v>
      </c>
      <c r="E8" s="13" t="s">
        <v>421</v>
      </c>
      <c r="F8" s="17">
        <v>1125000</v>
      </c>
      <c r="G8" s="18">
        <v>14863.5</v>
      </c>
      <c r="H8" s="19">
        <v>5.8299999999999998E-2</v>
      </c>
      <c r="I8" s="21"/>
      <c r="J8" s="21"/>
      <c r="K8" s="3"/>
    </row>
    <row r="9" spans="1:11" ht="13.05" customHeight="1">
      <c r="A9" s="15" t="s">
        <v>626</v>
      </c>
      <c r="B9" s="207" t="s">
        <v>627</v>
      </c>
      <c r="C9" s="207"/>
      <c r="D9" s="13" t="s">
        <v>628</v>
      </c>
      <c r="E9" s="13" t="s">
        <v>398</v>
      </c>
      <c r="F9" s="17">
        <v>1980000</v>
      </c>
      <c r="G9" s="18">
        <v>14742.09</v>
      </c>
      <c r="H9" s="19">
        <v>5.7799999999999997E-2</v>
      </c>
      <c r="I9" s="21"/>
      <c r="J9" s="21"/>
      <c r="K9" s="3"/>
    </row>
    <row r="10" spans="1:11" ht="13.05" customHeight="1">
      <c r="A10" s="15" t="s">
        <v>629</v>
      </c>
      <c r="B10" s="207" t="s">
        <v>630</v>
      </c>
      <c r="C10" s="207"/>
      <c r="D10" s="13" t="s">
        <v>631</v>
      </c>
      <c r="E10" s="13" t="s">
        <v>398</v>
      </c>
      <c r="F10" s="17">
        <v>1143000</v>
      </c>
      <c r="G10" s="18">
        <v>14360.65</v>
      </c>
      <c r="H10" s="19">
        <v>5.6300000000000003E-2</v>
      </c>
      <c r="I10" s="21"/>
      <c r="J10" s="21"/>
      <c r="K10" s="3"/>
    </row>
    <row r="11" spans="1:11" ht="13.05" customHeight="1">
      <c r="A11" s="15" t="s">
        <v>632</v>
      </c>
      <c r="B11" s="207" t="s">
        <v>633</v>
      </c>
      <c r="C11" s="207"/>
      <c r="D11" s="13" t="s">
        <v>634</v>
      </c>
      <c r="E11" s="13" t="s">
        <v>635</v>
      </c>
      <c r="F11" s="17">
        <v>270000</v>
      </c>
      <c r="G11" s="18">
        <v>11006.55</v>
      </c>
      <c r="H11" s="19">
        <v>4.3200000000000002E-2</v>
      </c>
      <c r="I11" s="21"/>
      <c r="J11" s="21"/>
      <c r="K11" s="3"/>
    </row>
    <row r="12" spans="1:11" ht="13.05" customHeight="1">
      <c r="A12" s="15" t="s">
        <v>636</v>
      </c>
      <c r="B12" s="207" t="s">
        <v>637</v>
      </c>
      <c r="C12" s="207"/>
      <c r="D12" s="13" t="s">
        <v>638</v>
      </c>
      <c r="E12" s="13" t="s">
        <v>527</v>
      </c>
      <c r="F12" s="17">
        <v>549000</v>
      </c>
      <c r="G12" s="18">
        <v>10041.209999999999</v>
      </c>
      <c r="H12" s="19">
        <v>3.9399999999999998E-2</v>
      </c>
      <c r="I12" s="21"/>
      <c r="J12" s="21"/>
      <c r="K12" s="3"/>
    </row>
    <row r="13" spans="1:11" ht="13.05" customHeight="1">
      <c r="A13" s="15" t="s">
        <v>639</v>
      </c>
      <c r="B13" s="207" t="s">
        <v>640</v>
      </c>
      <c r="C13" s="207"/>
      <c r="D13" s="13" t="s">
        <v>641</v>
      </c>
      <c r="E13" s="13" t="s">
        <v>398</v>
      </c>
      <c r="F13" s="17">
        <v>774000</v>
      </c>
      <c r="G13" s="18">
        <v>7464.46</v>
      </c>
      <c r="H13" s="19">
        <v>2.93E-2</v>
      </c>
      <c r="I13" s="21"/>
      <c r="J13" s="21"/>
      <c r="K13" s="3"/>
    </row>
    <row r="14" spans="1:11" ht="13.05" customHeight="1">
      <c r="A14" s="15" t="s">
        <v>642</v>
      </c>
      <c r="B14" s="207" t="s">
        <v>643</v>
      </c>
      <c r="C14" s="207"/>
      <c r="D14" s="13" t="s">
        <v>644</v>
      </c>
      <c r="E14" s="13" t="s">
        <v>398</v>
      </c>
      <c r="F14" s="17">
        <v>1800000</v>
      </c>
      <c r="G14" s="18">
        <v>6915.6</v>
      </c>
      <c r="H14" s="19">
        <v>2.7099999999999999E-2</v>
      </c>
      <c r="I14" s="21"/>
      <c r="J14" s="21"/>
      <c r="K14" s="3"/>
    </row>
    <row r="15" spans="1:11" ht="13.05" customHeight="1">
      <c r="A15" s="15" t="s">
        <v>645</v>
      </c>
      <c r="B15" s="207" t="s">
        <v>646</v>
      </c>
      <c r="C15" s="207"/>
      <c r="D15" s="13" t="s">
        <v>647</v>
      </c>
      <c r="E15" s="13" t="s">
        <v>455</v>
      </c>
      <c r="F15" s="17">
        <v>540000</v>
      </c>
      <c r="G15" s="18">
        <v>6268.86</v>
      </c>
      <c r="H15" s="19">
        <v>2.46E-2</v>
      </c>
      <c r="I15" s="21"/>
      <c r="J15" s="21"/>
      <c r="K15" s="3"/>
    </row>
    <row r="16" spans="1:11" ht="13.05" customHeight="1">
      <c r="A16" s="15" t="s">
        <v>648</v>
      </c>
      <c r="B16" s="207" t="s">
        <v>649</v>
      </c>
      <c r="C16" s="207"/>
      <c r="D16" s="13" t="s">
        <v>650</v>
      </c>
      <c r="E16" s="13" t="s">
        <v>474</v>
      </c>
      <c r="F16" s="17">
        <v>2430000</v>
      </c>
      <c r="G16" s="18">
        <v>6089.09</v>
      </c>
      <c r="H16" s="19">
        <v>2.3900000000000001E-2</v>
      </c>
      <c r="I16" s="21"/>
      <c r="J16" s="21"/>
      <c r="K16" s="3"/>
    </row>
    <row r="17" spans="1:11" ht="13.05" customHeight="1">
      <c r="A17" s="15" t="s">
        <v>651</v>
      </c>
      <c r="B17" s="207" t="s">
        <v>652</v>
      </c>
      <c r="C17" s="207"/>
      <c r="D17" s="13" t="s">
        <v>653</v>
      </c>
      <c r="E17" s="13" t="s">
        <v>289</v>
      </c>
      <c r="F17" s="17">
        <v>1530000</v>
      </c>
      <c r="G17" s="18">
        <v>5919.57</v>
      </c>
      <c r="H17" s="19">
        <v>2.3199999999999998E-2</v>
      </c>
      <c r="I17" s="21"/>
      <c r="J17" s="21"/>
      <c r="K17" s="3"/>
    </row>
    <row r="18" spans="1:11" ht="13.05" customHeight="1">
      <c r="A18" s="15" t="s">
        <v>654</v>
      </c>
      <c r="B18" s="207" t="s">
        <v>655</v>
      </c>
      <c r="C18" s="207"/>
      <c r="D18" s="13" t="s">
        <v>656</v>
      </c>
      <c r="E18" s="13" t="s">
        <v>409</v>
      </c>
      <c r="F18" s="17">
        <v>315000</v>
      </c>
      <c r="G18" s="18">
        <v>5667.48</v>
      </c>
      <c r="H18" s="19">
        <v>2.2200000000000001E-2</v>
      </c>
      <c r="I18" s="21"/>
      <c r="J18" s="21"/>
      <c r="K18" s="3"/>
    </row>
    <row r="19" spans="1:11" ht="13.05" customHeight="1">
      <c r="A19" s="15" t="s">
        <v>381</v>
      </c>
      <c r="B19" s="207" t="s">
        <v>382</v>
      </c>
      <c r="C19" s="207"/>
      <c r="D19" s="13" t="s">
        <v>383</v>
      </c>
      <c r="E19" s="13" t="s">
        <v>380</v>
      </c>
      <c r="F19" s="17">
        <v>1350000</v>
      </c>
      <c r="G19" s="18">
        <v>5626.13</v>
      </c>
      <c r="H19" s="19">
        <v>2.2100000000000002E-2</v>
      </c>
      <c r="I19" s="21"/>
      <c r="J19" s="21"/>
      <c r="K19" s="3"/>
    </row>
    <row r="20" spans="1:11" ht="13.05" customHeight="1">
      <c r="A20" s="15" t="s">
        <v>657</v>
      </c>
      <c r="B20" s="207" t="s">
        <v>658</v>
      </c>
      <c r="C20" s="207"/>
      <c r="D20" s="13" t="s">
        <v>659</v>
      </c>
      <c r="E20" s="13" t="s">
        <v>455</v>
      </c>
      <c r="F20" s="17">
        <v>360000</v>
      </c>
      <c r="G20" s="18">
        <v>5342.04</v>
      </c>
      <c r="H20" s="19">
        <v>2.0899999999999998E-2</v>
      </c>
      <c r="I20" s="21"/>
      <c r="J20" s="21"/>
      <c r="K20" s="3"/>
    </row>
    <row r="21" spans="1:11" ht="13.05" customHeight="1">
      <c r="A21" s="15" t="s">
        <v>660</v>
      </c>
      <c r="B21" s="207" t="s">
        <v>661</v>
      </c>
      <c r="C21" s="207"/>
      <c r="D21" s="13" t="s">
        <v>662</v>
      </c>
      <c r="E21" s="13" t="s">
        <v>413</v>
      </c>
      <c r="F21" s="17">
        <v>810000</v>
      </c>
      <c r="G21" s="18">
        <v>5126.8999999999996</v>
      </c>
      <c r="H21" s="19">
        <v>2.01E-2</v>
      </c>
      <c r="I21" s="21"/>
      <c r="J21" s="21"/>
      <c r="K21" s="3"/>
    </row>
    <row r="22" spans="1:11" ht="13.05" customHeight="1">
      <c r="A22" s="15" t="s">
        <v>663</v>
      </c>
      <c r="B22" s="207" t="s">
        <v>664</v>
      </c>
      <c r="C22" s="207"/>
      <c r="D22" s="13" t="s">
        <v>665</v>
      </c>
      <c r="E22" s="13" t="s">
        <v>409</v>
      </c>
      <c r="F22" s="17">
        <v>73800</v>
      </c>
      <c r="G22" s="18">
        <v>4920.25</v>
      </c>
      <c r="H22" s="19">
        <v>1.9300000000000001E-2</v>
      </c>
      <c r="I22" s="21"/>
      <c r="J22" s="21"/>
      <c r="K22" s="3"/>
    </row>
    <row r="23" spans="1:11" ht="13.05" customHeight="1">
      <c r="A23" s="15" t="s">
        <v>666</v>
      </c>
      <c r="B23" s="207" t="s">
        <v>667</v>
      </c>
      <c r="C23" s="207"/>
      <c r="D23" s="13" t="s">
        <v>668</v>
      </c>
      <c r="E23" s="13" t="s">
        <v>669</v>
      </c>
      <c r="F23" s="17">
        <v>324000</v>
      </c>
      <c r="G23" s="18">
        <v>4605.66</v>
      </c>
      <c r="H23" s="19">
        <v>1.8100000000000002E-2</v>
      </c>
      <c r="I23" s="21"/>
      <c r="J23" s="21"/>
      <c r="K23" s="3"/>
    </row>
    <row r="24" spans="1:11" ht="13.05" customHeight="1">
      <c r="A24" s="15" t="s">
        <v>670</v>
      </c>
      <c r="B24" s="207" t="s">
        <v>671</v>
      </c>
      <c r="C24" s="207"/>
      <c r="D24" s="13" t="s">
        <v>672</v>
      </c>
      <c r="E24" s="13" t="s">
        <v>455</v>
      </c>
      <c r="F24" s="17">
        <v>198000</v>
      </c>
      <c r="G24" s="18">
        <v>4472.62</v>
      </c>
      <c r="H24" s="19">
        <v>1.7500000000000002E-2</v>
      </c>
      <c r="I24" s="21"/>
      <c r="J24" s="21"/>
      <c r="K24" s="3"/>
    </row>
    <row r="25" spans="1:11" ht="13.05" customHeight="1">
      <c r="A25" s="15" t="s">
        <v>673</v>
      </c>
      <c r="B25" s="207" t="s">
        <v>674</v>
      </c>
      <c r="C25" s="207"/>
      <c r="D25" s="13" t="s">
        <v>675</v>
      </c>
      <c r="E25" s="13" t="s">
        <v>463</v>
      </c>
      <c r="F25" s="17">
        <v>1350000</v>
      </c>
      <c r="G25" s="18">
        <v>4129.6499999999996</v>
      </c>
      <c r="H25" s="19">
        <v>1.6199999999999999E-2</v>
      </c>
      <c r="I25" s="21"/>
      <c r="J25" s="21"/>
      <c r="K25" s="3"/>
    </row>
    <row r="26" spans="1:11" ht="13.05" customHeight="1">
      <c r="A26" s="15" t="s">
        <v>676</v>
      </c>
      <c r="B26" s="207" t="s">
        <v>677</v>
      </c>
      <c r="C26" s="207"/>
      <c r="D26" s="13" t="s">
        <v>678</v>
      </c>
      <c r="E26" s="13" t="s">
        <v>679</v>
      </c>
      <c r="F26" s="17">
        <v>180000</v>
      </c>
      <c r="G26" s="18">
        <v>3876.3</v>
      </c>
      <c r="H26" s="19">
        <v>1.52E-2</v>
      </c>
      <c r="I26" s="21"/>
      <c r="J26" s="21"/>
      <c r="K26" s="3"/>
    </row>
    <row r="27" spans="1:11" ht="13.05" customHeight="1">
      <c r="A27" s="15" t="s">
        <v>680</v>
      </c>
      <c r="B27" s="207" t="s">
        <v>681</v>
      </c>
      <c r="C27" s="207"/>
      <c r="D27" s="13" t="s">
        <v>682</v>
      </c>
      <c r="E27" s="13" t="s">
        <v>534</v>
      </c>
      <c r="F27" s="17">
        <v>54000</v>
      </c>
      <c r="G27" s="18">
        <v>3875.58</v>
      </c>
      <c r="H27" s="19">
        <v>1.52E-2</v>
      </c>
      <c r="I27" s="21"/>
      <c r="J27" s="21"/>
      <c r="K27" s="3"/>
    </row>
    <row r="28" spans="1:11" ht="13.05" customHeight="1">
      <c r="A28" s="15" t="s">
        <v>683</v>
      </c>
      <c r="B28" s="207" t="s">
        <v>684</v>
      </c>
      <c r="C28" s="207"/>
      <c r="D28" s="13" t="s">
        <v>685</v>
      </c>
      <c r="E28" s="13" t="s">
        <v>398</v>
      </c>
      <c r="F28" s="17">
        <v>3600000</v>
      </c>
      <c r="G28" s="18">
        <v>3817.8</v>
      </c>
      <c r="H28" s="19">
        <v>1.4999999999999999E-2</v>
      </c>
      <c r="I28" s="21"/>
      <c r="J28" s="21"/>
      <c r="K28" s="3"/>
    </row>
    <row r="29" spans="1:11" ht="13.05" customHeight="1">
      <c r="A29" s="15" t="s">
        <v>686</v>
      </c>
      <c r="B29" s="207" t="s">
        <v>687</v>
      </c>
      <c r="C29" s="207"/>
      <c r="D29" s="13" t="s">
        <v>688</v>
      </c>
      <c r="E29" s="13" t="s">
        <v>520</v>
      </c>
      <c r="F29" s="17">
        <v>32400</v>
      </c>
      <c r="G29" s="18">
        <v>3720.17</v>
      </c>
      <c r="H29" s="19">
        <v>1.46E-2</v>
      </c>
      <c r="I29" s="21"/>
      <c r="J29" s="21"/>
      <c r="K29" s="3"/>
    </row>
    <row r="30" spans="1:11" ht="13.05" customHeight="1">
      <c r="A30" s="15" t="s">
        <v>689</v>
      </c>
      <c r="B30" s="207" t="s">
        <v>690</v>
      </c>
      <c r="C30" s="207"/>
      <c r="D30" s="13" t="s">
        <v>691</v>
      </c>
      <c r="E30" s="13" t="s">
        <v>463</v>
      </c>
      <c r="F30" s="17">
        <v>405000</v>
      </c>
      <c r="G30" s="18">
        <v>3678.41</v>
      </c>
      <c r="H30" s="19">
        <v>1.44E-2</v>
      </c>
      <c r="I30" s="21"/>
      <c r="J30" s="21"/>
      <c r="K30" s="3"/>
    </row>
    <row r="31" spans="1:11" ht="13.05" customHeight="1">
      <c r="A31" s="15" t="s">
        <v>692</v>
      </c>
      <c r="B31" s="207" t="s">
        <v>693</v>
      </c>
      <c r="C31" s="207"/>
      <c r="D31" s="13" t="s">
        <v>694</v>
      </c>
      <c r="E31" s="13" t="s">
        <v>679</v>
      </c>
      <c r="F31" s="17">
        <v>1260000</v>
      </c>
      <c r="G31" s="18">
        <v>3614.94</v>
      </c>
      <c r="H31" s="19">
        <v>1.4200000000000001E-2</v>
      </c>
      <c r="I31" s="21"/>
      <c r="J31" s="21"/>
      <c r="K31" s="3"/>
    </row>
    <row r="32" spans="1:11" ht="13.05" customHeight="1">
      <c r="A32" s="15" t="s">
        <v>514</v>
      </c>
      <c r="B32" s="207" t="s">
        <v>515</v>
      </c>
      <c r="C32" s="207"/>
      <c r="D32" s="13" t="s">
        <v>516</v>
      </c>
      <c r="E32" s="13" t="s">
        <v>439</v>
      </c>
      <c r="F32" s="17">
        <v>9720</v>
      </c>
      <c r="G32" s="18">
        <v>3559.95</v>
      </c>
      <c r="H32" s="19">
        <v>1.4E-2</v>
      </c>
      <c r="I32" s="21"/>
      <c r="J32" s="21"/>
      <c r="K32" s="3"/>
    </row>
    <row r="33" spans="1:11" ht="13.05" customHeight="1">
      <c r="A33" s="15" t="s">
        <v>695</v>
      </c>
      <c r="B33" s="207" t="s">
        <v>696</v>
      </c>
      <c r="C33" s="207"/>
      <c r="D33" s="13" t="s">
        <v>697</v>
      </c>
      <c r="E33" s="13" t="s">
        <v>534</v>
      </c>
      <c r="F33" s="17">
        <v>24300</v>
      </c>
      <c r="G33" s="18">
        <v>3189.86</v>
      </c>
      <c r="H33" s="19">
        <v>1.2500000000000001E-2</v>
      </c>
      <c r="I33" s="21"/>
      <c r="J33" s="21"/>
      <c r="K33" s="3"/>
    </row>
    <row r="34" spans="1:11" ht="13.05" customHeight="1">
      <c r="A34" s="15" t="s">
        <v>698</v>
      </c>
      <c r="B34" s="207" t="s">
        <v>699</v>
      </c>
      <c r="C34" s="207"/>
      <c r="D34" s="13" t="s">
        <v>700</v>
      </c>
      <c r="E34" s="13" t="s">
        <v>701</v>
      </c>
      <c r="F34" s="17">
        <v>603000</v>
      </c>
      <c r="G34" s="18">
        <v>3183.84</v>
      </c>
      <c r="H34" s="19">
        <v>1.2500000000000001E-2</v>
      </c>
      <c r="I34" s="21"/>
      <c r="J34" s="21"/>
      <c r="K34" s="3"/>
    </row>
    <row r="35" spans="1:11" ht="13.05" customHeight="1">
      <c r="A35" s="15" t="s">
        <v>702</v>
      </c>
      <c r="B35" s="207" t="s">
        <v>703</v>
      </c>
      <c r="C35" s="207"/>
      <c r="D35" s="13" t="s">
        <v>704</v>
      </c>
      <c r="E35" s="13" t="s">
        <v>549</v>
      </c>
      <c r="F35" s="17">
        <v>77400</v>
      </c>
      <c r="G35" s="18">
        <v>3153.97</v>
      </c>
      <c r="H35" s="19">
        <v>1.24E-2</v>
      </c>
      <c r="I35" s="21"/>
      <c r="J35" s="21"/>
      <c r="K35" s="3"/>
    </row>
    <row r="36" spans="1:11" ht="13.05" customHeight="1">
      <c r="A36" s="15" t="s">
        <v>705</v>
      </c>
      <c r="B36" s="207" t="s">
        <v>706</v>
      </c>
      <c r="C36" s="207"/>
      <c r="D36" s="13" t="s">
        <v>707</v>
      </c>
      <c r="E36" s="13" t="s">
        <v>289</v>
      </c>
      <c r="F36" s="17">
        <v>1080000</v>
      </c>
      <c r="G36" s="18">
        <v>3137.94</v>
      </c>
      <c r="H36" s="19">
        <v>1.23E-2</v>
      </c>
      <c r="I36" s="21"/>
      <c r="J36" s="21"/>
      <c r="K36" s="3"/>
    </row>
    <row r="37" spans="1:11" ht="13.05" customHeight="1">
      <c r="A37" s="15" t="s">
        <v>708</v>
      </c>
      <c r="B37" s="207" t="s">
        <v>709</v>
      </c>
      <c r="C37" s="207"/>
      <c r="D37" s="13" t="s">
        <v>710</v>
      </c>
      <c r="E37" s="13" t="s">
        <v>711</v>
      </c>
      <c r="F37" s="17">
        <v>243000</v>
      </c>
      <c r="G37" s="18">
        <v>3105.54</v>
      </c>
      <c r="H37" s="19">
        <v>1.2200000000000001E-2</v>
      </c>
      <c r="I37" s="21"/>
      <c r="J37" s="21"/>
      <c r="K37" s="3"/>
    </row>
    <row r="38" spans="1:11" ht="13.05" customHeight="1">
      <c r="A38" s="15" t="s">
        <v>579</v>
      </c>
      <c r="B38" s="207" t="s">
        <v>580</v>
      </c>
      <c r="C38" s="207"/>
      <c r="D38" s="13" t="s">
        <v>581</v>
      </c>
      <c r="E38" s="13" t="s">
        <v>534</v>
      </c>
      <c r="F38" s="17">
        <v>63000</v>
      </c>
      <c r="G38" s="18">
        <v>3088.89</v>
      </c>
      <c r="H38" s="19">
        <v>1.21E-2</v>
      </c>
      <c r="I38" s="21"/>
      <c r="J38" s="21"/>
      <c r="K38" s="3"/>
    </row>
    <row r="39" spans="1:11" ht="13.05" customHeight="1">
      <c r="A39" s="15" t="s">
        <v>712</v>
      </c>
      <c r="B39" s="207" t="s">
        <v>713</v>
      </c>
      <c r="C39" s="207"/>
      <c r="D39" s="13" t="s">
        <v>714</v>
      </c>
      <c r="E39" s="13" t="s">
        <v>398</v>
      </c>
      <c r="F39" s="17">
        <v>225000</v>
      </c>
      <c r="G39" s="18">
        <v>2894.85</v>
      </c>
      <c r="H39" s="19">
        <v>1.14E-2</v>
      </c>
      <c r="I39" s="21"/>
      <c r="J39" s="21"/>
      <c r="K39" s="3"/>
    </row>
    <row r="40" spans="1:11" ht="13.05" customHeight="1">
      <c r="A40" s="15" t="s">
        <v>715</v>
      </c>
      <c r="B40" s="207" t="s">
        <v>716</v>
      </c>
      <c r="C40" s="207"/>
      <c r="D40" s="13" t="s">
        <v>717</v>
      </c>
      <c r="E40" s="13" t="s">
        <v>463</v>
      </c>
      <c r="F40" s="17">
        <v>162000</v>
      </c>
      <c r="G40" s="18">
        <v>2889.43</v>
      </c>
      <c r="H40" s="19">
        <v>1.1299999999999999E-2</v>
      </c>
      <c r="I40" s="21"/>
      <c r="J40" s="21"/>
      <c r="K40" s="3"/>
    </row>
    <row r="41" spans="1:11" ht="13.05" customHeight="1">
      <c r="A41" s="15" t="s">
        <v>559</v>
      </c>
      <c r="B41" s="207" t="s">
        <v>560</v>
      </c>
      <c r="C41" s="207"/>
      <c r="D41" s="13" t="s">
        <v>561</v>
      </c>
      <c r="E41" s="13" t="s">
        <v>549</v>
      </c>
      <c r="F41" s="17">
        <v>189000</v>
      </c>
      <c r="G41" s="18">
        <v>2880.17</v>
      </c>
      <c r="H41" s="19">
        <v>1.1299999999999999E-2</v>
      </c>
      <c r="I41" s="21"/>
      <c r="J41" s="21"/>
      <c r="K41" s="3"/>
    </row>
    <row r="42" spans="1:11" ht="13.05" customHeight="1">
      <c r="A42" s="15" t="s">
        <v>718</v>
      </c>
      <c r="B42" s="207" t="s">
        <v>719</v>
      </c>
      <c r="C42" s="207"/>
      <c r="D42" s="13" t="s">
        <v>720</v>
      </c>
      <c r="E42" s="13" t="s">
        <v>409</v>
      </c>
      <c r="F42" s="17">
        <v>63000</v>
      </c>
      <c r="G42" s="18">
        <v>2778.8</v>
      </c>
      <c r="H42" s="19">
        <v>1.09E-2</v>
      </c>
      <c r="I42" s="21"/>
      <c r="J42" s="21"/>
      <c r="K42" s="3"/>
    </row>
    <row r="43" spans="1:11" ht="13.05" customHeight="1">
      <c r="A43" s="15" t="s">
        <v>721</v>
      </c>
      <c r="B43" s="207" t="s">
        <v>722</v>
      </c>
      <c r="C43" s="207"/>
      <c r="D43" s="13" t="s">
        <v>723</v>
      </c>
      <c r="E43" s="13" t="s">
        <v>545</v>
      </c>
      <c r="F43" s="17">
        <v>675000</v>
      </c>
      <c r="G43" s="18">
        <v>2772.56</v>
      </c>
      <c r="H43" s="19">
        <v>1.09E-2</v>
      </c>
      <c r="I43" s="21"/>
      <c r="J43" s="21"/>
      <c r="K43" s="3"/>
    </row>
    <row r="44" spans="1:11" ht="13.05" customHeight="1">
      <c r="A44" s="15" t="s">
        <v>724</v>
      </c>
      <c r="B44" s="207" t="s">
        <v>725</v>
      </c>
      <c r="C44" s="207"/>
      <c r="D44" s="13" t="s">
        <v>726</v>
      </c>
      <c r="E44" s="13" t="s">
        <v>481</v>
      </c>
      <c r="F44" s="17">
        <v>720000</v>
      </c>
      <c r="G44" s="18">
        <v>2732.4</v>
      </c>
      <c r="H44" s="19">
        <v>1.0699999999999999E-2</v>
      </c>
      <c r="I44" s="21"/>
      <c r="J44" s="21"/>
      <c r="K44" s="3"/>
    </row>
    <row r="45" spans="1:11" ht="13.05" customHeight="1">
      <c r="A45" s="15" t="s">
        <v>727</v>
      </c>
      <c r="B45" s="207" t="s">
        <v>728</v>
      </c>
      <c r="C45" s="207"/>
      <c r="D45" s="13" t="s">
        <v>729</v>
      </c>
      <c r="E45" s="13" t="s">
        <v>730</v>
      </c>
      <c r="F45" s="17">
        <v>558000</v>
      </c>
      <c r="G45" s="18">
        <v>2656.92</v>
      </c>
      <c r="H45" s="19">
        <v>1.04E-2</v>
      </c>
      <c r="I45" s="21"/>
      <c r="J45" s="21"/>
      <c r="K45" s="3"/>
    </row>
    <row r="46" spans="1:11" ht="13.05" customHeight="1">
      <c r="A46" s="15" t="s">
        <v>582</v>
      </c>
      <c r="B46" s="207" t="s">
        <v>583</v>
      </c>
      <c r="C46" s="207"/>
      <c r="D46" s="13" t="s">
        <v>584</v>
      </c>
      <c r="E46" s="13" t="s">
        <v>289</v>
      </c>
      <c r="F46" s="17">
        <v>3330000</v>
      </c>
      <c r="G46" s="18">
        <v>2626.37</v>
      </c>
      <c r="H46" s="19">
        <v>1.03E-2</v>
      </c>
      <c r="I46" s="21"/>
      <c r="J46" s="21"/>
      <c r="K46" s="3"/>
    </row>
    <row r="47" spans="1:11" ht="13.05" customHeight="1">
      <c r="A47" s="15" t="s">
        <v>452</v>
      </c>
      <c r="B47" s="207" t="s">
        <v>453</v>
      </c>
      <c r="C47" s="207"/>
      <c r="D47" s="13" t="s">
        <v>454</v>
      </c>
      <c r="E47" s="13" t="s">
        <v>455</v>
      </c>
      <c r="F47" s="17">
        <v>49500</v>
      </c>
      <c r="G47" s="18">
        <v>2571.1799999999998</v>
      </c>
      <c r="H47" s="19">
        <v>1.01E-2</v>
      </c>
      <c r="I47" s="21"/>
      <c r="J47" s="21"/>
      <c r="K47" s="3"/>
    </row>
    <row r="48" spans="1:11" ht="13.05" customHeight="1">
      <c r="A48" s="15" t="s">
        <v>731</v>
      </c>
      <c r="B48" s="207" t="s">
        <v>732</v>
      </c>
      <c r="C48" s="207"/>
      <c r="D48" s="13" t="s">
        <v>733</v>
      </c>
      <c r="E48" s="13" t="s">
        <v>701</v>
      </c>
      <c r="F48" s="17">
        <v>198000</v>
      </c>
      <c r="G48" s="18">
        <v>2514.6</v>
      </c>
      <c r="H48" s="19">
        <v>9.9000000000000008E-3</v>
      </c>
      <c r="I48" s="21"/>
      <c r="J48" s="21"/>
      <c r="K48" s="3"/>
    </row>
    <row r="49" spans="1:11" ht="13.05" customHeight="1">
      <c r="A49" s="15" t="s">
        <v>734</v>
      </c>
      <c r="B49" s="207" t="s">
        <v>735</v>
      </c>
      <c r="C49" s="207"/>
      <c r="D49" s="13" t="s">
        <v>736</v>
      </c>
      <c r="E49" s="13" t="s">
        <v>737</v>
      </c>
      <c r="F49" s="17">
        <v>540000</v>
      </c>
      <c r="G49" s="18">
        <v>2472.66</v>
      </c>
      <c r="H49" s="19">
        <v>9.7000000000000003E-3</v>
      </c>
      <c r="I49" s="21"/>
      <c r="J49" s="21"/>
      <c r="K49" s="3"/>
    </row>
    <row r="50" spans="1:11" ht="13.05" customHeight="1">
      <c r="A50" s="15" t="s">
        <v>738</v>
      </c>
      <c r="B50" s="207" t="s">
        <v>739</v>
      </c>
      <c r="C50" s="207"/>
      <c r="D50" s="13" t="s">
        <v>740</v>
      </c>
      <c r="E50" s="13" t="s">
        <v>398</v>
      </c>
      <c r="F50" s="17">
        <v>270000</v>
      </c>
      <c r="G50" s="18">
        <v>2468.75</v>
      </c>
      <c r="H50" s="19">
        <v>9.7000000000000003E-3</v>
      </c>
      <c r="I50" s="21"/>
      <c r="J50" s="21"/>
      <c r="K50" s="3"/>
    </row>
    <row r="51" spans="1:11" ht="13.05" customHeight="1">
      <c r="A51" s="15" t="s">
        <v>741</v>
      </c>
      <c r="B51" s="207" t="s">
        <v>742</v>
      </c>
      <c r="C51" s="207"/>
      <c r="D51" s="13" t="s">
        <v>743</v>
      </c>
      <c r="E51" s="13" t="s">
        <v>289</v>
      </c>
      <c r="F51" s="17">
        <v>585000</v>
      </c>
      <c r="G51" s="18">
        <v>2461.39</v>
      </c>
      <c r="H51" s="19">
        <v>9.7000000000000003E-3</v>
      </c>
      <c r="I51" s="21"/>
      <c r="J51" s="21"/>
      <c r="K51" s="3"/>
    </row>
    <row r="52" spans="1:11" ht="13.05" customHeight="1">
      <c r="A52" s="15" t="s">
        <v>744</v>
      </c>
      <c r="B52" s="207" t="s">
        <v>745</v>
      </c>
      <c r="C52" s="207"/>
      <c r="D52" s="13" t="s">
        <v>746</v>
      </c>
      <c r="E52" s="13" t="s">
        <v>459</v>
      </c>
      <c r="F52" s="17">
        <v>405000</v>
      </c>
      <c r="G52" s="18">
        <v>2408.94</v>
      </c>
      <c r="H52" s="19">
        <v>9.4000000000000004E-3</v>
      </c>
      <c r="I52" s="21"/>
      <c r="J52" s="21"/>
      <c r="K52" s="3"/>
    </row>
    <row r="53" spans="1:11" ht="13.05" customHeight="1">
      <c r="A53" s="15" t="s">
        <v>478</v>
      </c>
      <c r="B53" s="207" t="s">
        <v>479</v>
      </c>
      <c r="C53" s="207"/>
      <c r="D53" s="13" t="s">
        <v>480</v>
      </c>
      <c r="E53" s="13" t="s">
        <v>481</v>
      </c>
      <c r="F53" s="17">
        <v>75600</v>
      </c>
      <c r="G53" s="18">
        <v>2162.0100000000002</v>
      </c>
      <c r="H53" s="19">
        <v>8.5000000000000006E-3</v>
      </c>
      <c r="I53" s="21"/>
      <c r="J53" s="21"/>
      <c r="K53" s="3"/>
    </row>
    <row r="54" spans="1:11" ht="13.05" customHeight="1">
      <c r="A54" s="15" t="s">
        <v>747</v>
      </c>
      <c r="B54" s="207" t="s">
        <v>748</v>
      </c>
      <c r="C54" s="207"/>
      <c r="D54" s="13" t="s">
        <v>749</v>
      </c>
      <c r="E54" s="13" t="s">
        <v>455</v>
      </c>
      <c r="F54" s="17">
        <v>810000</v>
      </c>
      <c r="G54" s="18">
        <v>1654.43</v>
      </c>
      <c r="H54" s="19">
        <v>6.4999999999999997E-3</v>
      </c>
      <c r="I54" s="21"/>
      <c r="J54" s="21"/>
      <c r="K54" s="3"/>
    </row>
    <row r="55" spans="1:11" ht="13.05" customHeight="1">
      <c r="A55" s="15" t="s">
        <v>399</v>
      </c>
      <c r="B55" s="207" t="s">
        <v>400</v>
      </c>
      <c r="C55" s="207"/>
      <c r="D55" s="13" t="s">
        <v>401</v>
      </c>
      <c r="E55" s="13" t="s">
        <v>402</v>
      </c>
      <c r="F55" s="17">
        <v>90000</v>
      </c>
      <c r="G55" s="18">
        <v>1532.25</v>
      </c>
      <c r="H55" s="19">
        <v>6.0000000000000001E-3</v>
      </c>
      <c r="I55" s="21"/>
      <c r="J55" s="21"/>
      <c r="K55" s="3"/>
    </row>
    <row r="56" spans="1:11" ht="13.05" customHeight="1">
      <c r="A56" s="15"/>
      <c r="B56" s="207" t="s">
        <v>750</v>
      </c>
      <c r="C56" s="207"/>
      <c r="D56" s="13" t="s">
        <v>751</v>
      </c>
      <c r="E56" s="13" t="s">
        <v>711</v>
      </c>
      <c r="F56" s="17">
        <v>900000</v>
      </c>
      <c r="G56" s="18">
        <v>1089.27</v>
      </c>
      <c r="H56" s="19">
        <v>4.3E-3</v>
      </c>
      <c r="I56" s="21"/>
      <c r="J56" s="21"/>
      <c r="K56" s="3"/>
    </row>
    <row r="57" spans="1:11" ht="13.05" customHeight="1">
      <c r="A57" s="15"/>
      <c r="B57" s="207" t="s">
        <v>752</v>
      </c>
      <c r="C57" s="207"/>
      <c r="D57" s="13" t="s">
        <v>753</v>
      </c>
      <c r="E57" s="13" t="s">
        <v>289</v>
      </c>
      <c r="F57" s="17">
        <v>900000</v>
      </c>
      <c r="G57" s="18">
        <v>1089.27</v>
      </c>
      <c r="H57" s="19">
        <v>4.3E-3</v>
      </c>
      <c r="I57" s="21"/>
      <c r="J57" s="21"/>
      <c r="K57" s="3"/>
    </row>
    <row r="58" spans="1:11" ht="13.05" customHeight="1">
      <c r="A58" s="15"/>
      <c r="B58" s="207" t="s">
        <v>754</v>
      </c>
      <c r="C58" s="207"/>
      <c r="D58" s="13" t="s">
        <v>755</v>
      </c>
      <c r="E58" s="13" t="s">
        <v>730</v>
      </c>
      <c r="F58" s="17">
        <v>900000</v>
      </c>
      <c r="G58" s="18">
        <v>1089.27</v>
      </c>
      <c r="H58" s="19">
        <v>4.3E-3</v>
      </c>
      <c r="I58" s="21"/>
      <c r="J58" s="21"/>
      <c r="K58" s="3"/>
    </row>
    <row r="59" spans="1:11" ht="13.05" customHeight="1">
      <c r="A59" s="15"/>
      <c r="B59" s="207" t="s">
        <v>756</v>
      </c>
      <c r="C59" s="207"/>
      <c r="D59" s="13" t="s">
        <v>757</v>
      </c>
      <c r="E59" s="13" t="s">
        <v>413</v>
      </c>
      <c r="F59" s="17">
        <v>900000</v>
      </c>
      <c r="G59" s="18">
        <v>1089.27</v>
      </c>
      <c r="H59" s="19">
        <v>4.3E-3</v>
      </c>
      <c r="I59" s="21"/>
      <c r="J59" s="21"/>
      <c r="K59" s="3"/>
    </row>
    <row r="60" spans="1:11" ht="13.05" customHeight="1">
      <c r="A60" s="3"/>
      <c r="B60" s="205" t="s">
        <v>179</v>
      </c>
      <c r="C60" s="205"/>
      <c r="D60" s="2"/>
      <c r="E60" s="2"/>
      <c r="F60" s="2"/>
      <c r="G60" s="23">
        <f>SUM(G7:G59)</f>
        <v>244797.50999999998</v>
      </c>
      <c r="H60" s="24">
        <f>SUM(H7:H59)</f>
        <v>0.96039999999999959</v>
      </c>
      <c r="I60" s="25"/>
      <c r="J60" s="25"/>
      <c r="K60" s="3"/>
    </row>
    <row r="61" spans="1:11" ht="13.05" customHeight="1">
      <c r="A61" s="3"/>
      <c r="B61" s="205" t="s">
        <v>615</v>
      </c>
      <c r="C61" s="205"/>
      <c r="D61" s="2"/>
      <c r="E61" s="2"/>
      <c r="F61" s="2"/>
      <c r="G61" s="25" t="s">
        <v>181</v>
      </c>
      <c r="H61" s="25" t="s">
        <v>181</v>
      </c>
      <c r="I61" s="25"/>
      <c r="J61" s="25"/>
      <c r="K61" s="3"/>
    </row>
    <row r="62" spans="1:11" ht="13.05" customHeight="1">
      <c r="A62" s="3"/>
      <c r="B62" s="205" t="s">
        <v>179</v>
      </c>
      <c r="C62" s="205"/>
      <c r="D62" s="2"/>
      <c r="E62" s="2"/>
      <c r="F62" s="2"/>
      <c r="G62" s="25" t="s">
        <v>181</v>
      </c>
      <c r="H62" s="25" t="s">
        <v>181</v>
      </c>
      <c r="I62" s="25"/>
      <c r="J62" s="25"/>
      <c r="K62" s="3"/>
    </row>
    <row r="63" spans="1:11" ht="13.05" customHeight="1">
      <c r="A63" s="3"/>
      <c r="B63" s="205" t="s">
        <v>190</v>
      </c>
      <c r="C63" s="205"/>
      <c r="D63" s="26"/>
      <c r="E63" s="2"/>
      <c r="F63" s="26"/>
      <c r="G63" s="23">
        <v>244797.51</v>
      </c>
      <c r="H63" s="24">
        <v>0.96040000000000003</v>
      </c>
      <c r="I63" s="25"/>
      <c r="J63" s="25"/>
      <c r="K63" s="3"/>
    </row>
    <row r="64" spans="1:11" ht="13.05" customHeight="1">
      <c r="A64" s="3"/>
      <c r="B64" s="206" t="s">
        <v>758</v>
      </c>
      <c r="C64" s="206"/>
      <c r="D64" s="13"/>
      <c r="E64" s="13"/>
      <c r="F64" s="13"/>
      <c r="G64" s="13"/>
      <c r="H64" s="13"/>
      <c r="I64" s="14"/>
      <c r="J64" s="14"/>
      <c r="K64" s="3"/>
    </row>
    <row r="65" spans="1:11" ht="13.05" customHeight="1">
      <c r="A65" s="3"/>
      <c r="B65" s="206" t="s">
        <v>759</v>
      </c>
      <c r="C65" s="206"/>
      <c r="D65" s="13"/>
      <c r="E65" s="13"/>
      <c r="F65" s="13"/>
      <c r="G65" s="3"/>
      <c r="H65" s="14"/>
      <c r="I65" s="14"/>
      <c r="J65" s="14"/>
      <c r="K65" s="3"/>
    </row>
    <row r="66" spans="1:11" ht="13.05" customHeight="1">
      <c r="A66" s="15" t="s">
        <v>760</v>
      </c>
      <c r="B66" s="207" t="s">
        <v>761</v>
      </c>
      <c r="C66" s="207"/>
      <c r="D66" s="13"/>
      <c r="E66" s="13" t="s">
        <v>229</v>
      </c>
      <c r="F66" s="17">
        <v>118125</v>
      </c>
      <c r="G66" s="18">
        <v>3525.32</v>
      </c>
      <c r="H66" s="19">
        <v>1.38E-2</v>
      </c>
      <c r="I66" s="21"/>
      <c r="J66" s="21"/>
      <c r="K66" s="3"/>
    </row>
    <row r="67" spans="1:11" ht="13.05" customHeight="1">
      <c r="A67" s="15" t="s">
        <v>762</v>
      </c>
      <c r="B67" s="207" t="s">
        <v>763</v>
      </c>
      <c r="C67" s="207"/>
      <c r="D67" s="13"/>
      <c r="E67" s="13" t="s">
        <v>229</v>
      </c>
      <c r="F67" s="17">
        <v>-2700</v>
      </c>
      <c r="G67" s="18">
        <v>-313.61</v>
      </c>
      <c r="H67" s="19">
        <v>-1.1999999999999999E-3</v>
      </c>
      <c r="I67" s="21"/>
      <c r="J67" s="21"/>
      <c r="K67" s="3"/>
    </row>
    <row r="68" spans="1:11" ht="13.05" customHeight="1">
      <c r="A68" s="3"/>
      <c r="B68" s="205" t="s">
        <v>179</v>
      </c>
      <c r="C68" s="205"/>
      <c r="D68" s="2"/>
      <c r="E68" s="2"/>
      <c r="F68" s="2"/>
      <c r="G68" s="23">
        <v>3211.71</v>
      </c>
      <c r="H68" s="24">
        <v>1.26E-2</v>
      </c>
      <c r="I68" s="25"/>
      <c r="J68" s="25"/>
      <c r="K68" s="3"/>
    </row>
    <row r="69" spans="1:11" ht="13.05" customHeight="1">
      <c r="A69" s="3"/>
      <c r="B69" s="205" t="s">
        <v>190</v>
      </c>
      <c r="C69" s="205"/>
      <c r="D69" s="26"/>
      <c r="E69" s="2"/>
      <c r="F69" s="26"/>
      <c r="G69" s="23">
        <v>3211.71</v>
      </c>
      <c r="H69" s="24">
        <v>1.26E-2</v>
      </c>
      <c r="I69" s="25"/>
      <c r="J69" s="25"/>
      <c r="K69" s="3"/>
    </row>
    <row r="70" spans="1:11" ht="13.05" customHeight="1">
      <c r="A70" s="3"/>
      <c r="B70" s="206" t="s">
        <v>191</v>
      </c>
      <c r="C70" s="206"/>
      <c r="D70" s="13"/>
      <c r="E70" s="13"/>
      <c r="F70" s="13"/>
      <c r="G70" s="13"/>
      <c r="H70" s="13"/>
      <c r="I70" s="14"/>
      <c r="J70" s="14"/>
      <c r="K70" s="3"/>
    </row>
    <row r="71" spans="1:11" ht="13.05" customHeight="1">
      <c r="A71" s="3"/>
      <c r="B71" s="206" t="s">
        <v>619</v>
      </c>
      <c r="C71" s="206"/>
      <c r="D71" s="13"/>
      <c r="E71" s="13"/>
      <c r="F71" s="13"/>
      <c r="G71" s="3"/>
      <c r="H71" s="14"/>
      <c r="I71" s="14"/>
      <c r="J71" s="14"/>
      <c r="K71" s="3"/>
    </row>
    <row r="72" spans="1:11" ht="13.05" customHeight="1">
      <c r="A72" s="15" t="s">
        <v>620</v>
      </c>
      <c r="B72" s="207" t="s">
        <v>621</v>
      </c>
      <c r="C72" s="207"/>
      <c r="D72" s="13" t="s">
        <v>622</v>
      </c>
      <c r="E72" s="13" t="s">
        <v>150</v>
      </c>
      <c r="F72" s="17">
        <v>1500000</v>
      </c>
      <c r="G72" s="18">
        <v>1494.87</v>
      </c>
      <c r="H72" s="19">
        <v>5.8999999999999999E-3</v>
      </c>
      <c r="I72" s="20">
        <v>5.2169E-2</v>
      </c>
      <c r="J72" s="21"/>
      <c r="K72" s="3"/>
    </row>
    <row r="73" spans="1:11" ht="13.05" customHeight="1">
      <c r="A73" s="15" t="s">
        <v>764</v>
      </c>
      <c r="B73" s="207" t="s">
        <v>765</v>
      </c>
      <c r="C73" s="207"/>
      <c r="D73" s="13" t="s">
        <v>766</v>
      </c>
      <c r="E73" s="13" t="s">
        <v>150</v>
      </c>
      <c r="F73" s="17">
        <v>1200000</v>
      </c>
      <c r="G73" s="18">
        <v>1153.5899999999999</v>
      </c>
      <c r="H73" s="19">
        <v>4.4999999999999997E-3</v>
      </c>
      <c r="I73" s="20">
        <v>5.9206000000000002E-2</v>
      </c>
      <c r="J73" s="21"/>
      <c r="K73" s="3"/>
    </row>
    <row r="74" spans="1:11" ht="13.05" customHeight="1">
      <c r="A74" s="3"/>
      <c r="B74" s="205" t="s">
        <v>179</v>
      </c>
      <c r="C74" s="205"/>
      <c r="D74" s="2"/>
      <c r="E74" s="2"/>
      <c r="F74" s="2"/>
      <c r="G74" s="23">
        <v>2648.46</v>
      </c>
      <c r="H74" s="24">
        <v>1.04E-2</v>
      </c>
      <c r="I74" s="25"/>
      <c r="J74" s="25"/>
      <c r="K74" s="3"/>
    </row>
    <row r="75" spans="1:11" ht="13.05" customHeight="1">
      <c r="A75" s="3"/>
      <c r="B75" s="205" t="s">
        <v>190</v>
      </c>
      <c r="C75" s="205"/>
      <c r="D75" s="26"/>
      <c r="E75" s="2"/>
      <c r="F75" s="26"/>
      <c r="G75" s="23">
        <v>2648.46</v>
      </c>
      <c r="H75" s="24">
        <v>1.04E-2</v>
      </c>
      <c r="I75" s="25"/>
      <c r="J75" s="25"/>
      <c r="K75" s="3"/>
    </row>
    <row r="76" spans="1:11" ht="13.05" customHeight="1">
      <c r="A76" s="3"/>
      <c r="B76" s="206" t="s">
        <v>230</v>
      </c>
      <c r="C76" s="206"/>
      <c r="D76" s="13"/>
      <c r="E76" s="13"/>
      <c r="F76" s="13"/>
      <c r="G76" s="13"/>
      <c r="H76" s="13"/>
      <c r="I76" s="14"/>
      <c r="J76" s="14"/>
      <c r="K76" s="3"/>
    </row>
    <row r="77" spans="1:11" ht="13.05" customHeight="1">
      <c r="A77" s="15" t="s">
        <v>231</v>
      </c>
      <c r="B77" s="207" t="s">
        <v>232</v>
      </c>
      <c r="C77" s="207"/>
      <c r="D77" s="13"/>
      <c r="E77" s="13" t="s">
        <v>229</v>
      </c>
      <c r="F77" s="17"/>
      <c r="G77" s="18">
        <v>9295.06</v>
      </c>
      <c r="H77" s="19">
        <v>3.6499999999999998E-2</v>
      </c>
      <c r="I77" s="20">
        <v>0.16103455674666248</v>
      </c>
      <c r="J77" s="21"/>
      <c r="K77" s="3"/>
    </row>
    <row r="78" spans="1:11" ht="13.05" customHeight="1">
      <c r="A78" s="3"/>
      <c r="B78" s="205" t="s">
        <v>179</v>
      </c>
      <c r="C78" s="205"/>
      <c r="D78" s="2"/>
      <c r="E78" s="2"/>
      <c r="F78" s="2"/>
      <c r="G78" s="23">
        <v>9295.06</v>
      </c>
      <c r="H78" s="24">
        <v>3.6499999999999998E-2</v>
      </c>
      <c r="I78" s="25"/>
      <c r="J78" s="25"/>
      <c r="K78" s="3"/>
    </row>
    <row r="79" spans="1:11" ht="13.05" customHeight="1">
      <c r="A79" s="3"/>
      <c r="B79" s="205" t="s">
        <v>190</v>
      </c>
      <c r="C79" s="205"/>
      <c r="D79" s="26"/>
      <c r="E79" s="2"/>
      <c r="F79" s="26"/>
      <c r="G79" s="23">
        <v>9295.06</v>
      </c>
      <c r="H79" s="24">
        <v>3.6499999999999998E-2</v>
      </c>
      <c r="I79" s="25"/>
      <c r="J79" s="25"/>
      <c r="K79" s="3"/>
    </row>
    <row r="80" spans="1:11" ht="13.05" customHeight="1">
      <c r="A80" s="3"/>
      <c r="B80" s="205" t="s">
        <v>233</v>
      </c>
      <c r="C80" s="205"/>
      <c r="D80" s="13"/>
      <c r="E80" s="2"/>
      <c r="F80" s="13"/>
      <c r="G80" s="27">
        <v>-4944.63</v>
      </c>
      <c r="H80" s="24">
        <v>-1.9900000000000001E-2</v>
      </c>
      <c r="I80" s="25"/>
      <c r="J80" s="25"/>
      <c r="K80" s="3"/>
    </row>
    <row r="81" spans="1:11" ht="13.05" customHeight="1">
      <c r="A81" s="3"/>
      <c r="B81" s="208" t="s">
        <v>234</v>
      </c>
      <c r="C81" s="208"/>
      <c r="D81" s="29"/>
      <c r="E81" s="29"/>
      <c r="F81" s="29"/>
      <c r="G81" s="30">
        <v>255008.11</v>
      </c>
      <c r="H81" s="31">
        <v>1</v>
      </c>
      <c r="I81" s="32"/>
      <c r="J81" s="32"/>
      <c r="K81" s="3"/>
    </row>
    <row r="82" spans="1:11" ht="13.05" customHeight="1">
      <c r="A82" s="3"/>
      <c r="B82" s="209"/>
      <c r="C82" s="209"/>
      <c r="D82" s="3"/>
      <c r="E82" s="3"/>
      <c r="F82" s="3"/>
      <c r="G82" s="3"/>
      <c r="H82" s="3"/>
      <c r="I82" s="3"/>
      <c r="J82" s="3"/>
      <c r="K82" s="3"/>
    </row>
    <row r="83" spans="1:11" ht="13.05" customHeight="1">
      <c r="A83" s="3"/>
      <c r="B83" s="203"/>
      <c r="C83" s="203"/>
      <c r="D83" s="203"/>
      <c r="E83" s="203"/>
      <c r="F83" s="203"/>
      <c r="G83" s="203"/>
      <c r="H83" s="203"/>
      <c r="I83" s="203"/>
      <c r="J83" s="3"/>
      <c r="K83" s="3"/>
    </row>
    <row r="84" spans="1:11" ht="13.05" customHeight="1">
      <c r="A84" s="3"/>
      <c r="B84" s="203"/>
      <c r="C84" s="203"/>
      <c r="D84" s="203"/>
      <c r="E84" s="203"/>
      <c r="F84" s="203"/>
      <c r="G84" s="203"/>
      <c r="H84" s="203"/>
      <c r="I84" s="203"/>
      <c r="J84" s="3"/>
      <c r="K84" s="3"/>
    </row>
    <row r="85" spans="1:11" ht="13.05" customHeight="1">
      <c r="A85" s="3"/>
      <c r="B85" s="203" t="s">
        <v>229</v>
      </c>
      <c r="C85" s="203"/>
      <c r="D85" s="3"/>
      <c r="E85" s="3"/>
      <c r="F85" s="3"/>
      <c r="G85" s="3"/>
      <c r="H85" s="3"/>
      <c r="I85" s="3"/>
      <c r="J85" s="3"/>
      <c r="K85" s="3"/>
    </row>
    <row r="86" spans="1:11" ht="13.05" customHeight="1">
      <c r="A86" s="3"/>
      <c r="B86" s="203" t="s">
        <v>235</v>
      </c>
      <c r="C86" s="203"/>
      <c r="D86" s="3"/>
      <c r="E86" s="3"/>
      <c r="F86" s="3"/>
      <c r="G86" s="3"/>
      <c r="H86" s="3"/>
      <c r="I86" s="3"/>
      <c r="J86" s="3"/>
      <c r="K86" s="3"/>
    </row>
    <row r="87" spans="1:11" ht="13.05" customHeight="1">
      <c r="A87" s="3"/>
      <c r="B87" s="203" t="s">
        <v>237</v>
      </c>
      <c r="C87" s="203"/>
      <c r="D87" s="3"/>
      <c r="E87" s="3"/>
      <c r="F87" s="3"/>
      <c r="G87" s="3"/>
      <c r="H87" s="3"/>
      <c r="I87" s="3"/>
      <c r="J87" s="3"/>
      <c r="K87" s="3"/>
    </row>
    <row r="88" spans="1:11" ht="26.25" customHeight="1">
      <c r="A88" s="3"/>
      <c r="B88" s="203" t="s">
        <v>238</v>
      </c>
      <c r="C88" s="203"/>
      <c r="D88" s="203"/>
      <c r="E88" s="203"/>
      <c r="F88" s="203"/>
      <c r="G88" s="203"/>
      <c r="H88" s="203"/>
      <c r="I88" s="203"/>
      <c r="J88" s="3"/>
      <c r="K88" s="3"/>
    </row>
    <row r="89" spans="1:11" ht="13.05" customHeight="1">
      <c r="A89" s="3"/>
      <c r="B89" s="33" t="s">
        <v>767</v>
      </c>
      <c r="C89" s="3"/>
      <c r="D89" s="3"/>
      <c r="E89" s="3"/>
      <c r="F89" s="3"/>
      <c r="G89" s="3"/>
      <c r="H89" s="3"/>
      <c r="I89" s="3"/>
      <c r="J89" s="3"/>
      <c r="K89" s="3"/>
    </row>
    <row r="90" spans="1:11" ht="40.049999999999997" customHeight="1">
      <c r="A90" s="3"/>
      <c r="B90" s="211" t="s">
        <v>768</v>
      </c>
      <c r="C90" s="211"/>
      <c r="D90" s="34" t="s">
        <v>101</v>
      </c>
      <c r="E90" s="34" t="s">
        <v>769</v>
      </c>
      <c r="F90" s="34" t="s">
        <v>770</v>
      </c>
      <c r="G90" s="34" t="s">
        <v>771</v>
      </c>
      <c r="H90" s="34" t="s">
        <v>772</v>
      </c>
      <c r="I90" s="3"/>
      <c r="J90" s="3"/>
      <c r="K90" s="3"/>
    </row>
    <row r="91" spans="1:11" ht="13.05" customHeight="1">
      <c r="A91" s="3"/>
      <c r="B91" s="210" t="s">
        <v>773</v>
      </c>
      <c r="C91" s="210"/>
      <c r="D91" s="2" t="s">
        <v>774</v>
      </c>
      <c r="E91" s="2" t="s">
        <v>390</v>
      </c>
      <c r="F91" s="35">
        <v>118125</v>
      </c>
      <c r="G91" s="36">
        <v>3525.3225000000002</v>
      </c>
      <c r="H91" s="37">
        <v>1.38E-2</v>
      </c>
      <c r="I91" s="3"/>
      <c r="J91" s="3"/>
      <c r="K91" s="3"/>
    </row>
    <row r="92" spans="1:11" ht="13.05" customHeight="1">
      <c r="A92" s="3"/>
      <c r="B92" s="210" t="s">
        <v>775</v>
      </c>
      <c r="C92" s="210"/>
      <c r="D92" s="2" t="s">
        <v>776</v>
      </c>
      <c r="E92" s="2" t="s">
        <v>520</v>
      </c>
      <c r="F92" s="35">
        <v>2700</v>
      </c>
      <c r="G92" s="36">
        <v>313.60500000000002</v>
      </c>
      <c r="H92" s="37">
        <v>1.1999999999999999E-3</v>
      </c>
      <c r="I92" s="3"/>
      <c r="J92" s="3"/>
      <c r="K92" s="3"/>
    </row>
    <row r="94" spans="1:11">
      <c r="G94" s="157"/>
    </row>
    <row r="96" spans="1:11">
      <c r="B96" s="39" t="s">
        <v>2412</v>
      </c>
      <c r="C96" s="40"/>
      <c r="D96" s="40"/>
      <c r="E96" s="41"/>
    </row>
    <row r="97" spans="2:5">
      <c r="B97" s="40" t="s">
        <v>2451</v>
      </c>
      <c r="C97" s="40"/>
      <c r="D97" s="40"/>
      <c r="E97" s="41"/>
    </row>
    <row r="98" spans="2:5">
      <c r="B98" s="47" t="s">
        <v>2452</v>
      </c>
      <c r="C98" s="40"/>
      <c r="D98" s="40"/>
      <c r="E98" s="41"/>
    </row>
    <row r="99" spans="2:5">
      <c r="B99" s="40" t="s">
        <v>2413</v>
      </c>
      <c r="C99" s="40"/>
      <c r="D99" s="40"/>
      <c r="E99" s="41"/>
    </row>
    <row r="100" spans="2:5">
      <c r="B100" s="40" t="s">
        <v>2414</v>
      </c>
      <c r="C100" s="40"/>
      <c r="D100" s="40"/>
      <c r="E100" s="41"/>
    </row>
    <row r="101" spans="2:5">
      <c r="B101" s="40" t="s">
        <v>2415</v>
      </c>
      <c r="C101" s="42"/>
      <c r="D101" s="42"/>
      <c r="E101" s="42"/>
    </row>
    <row r="102" spans="2:5">
      <c r="B102" s="40" t="s">
        <v>2416</v>
      </c>
      <c r="C102" s="40"/>
      <c r="D102" s="40"/>
      <c r="E102" s="41"/>
    </row>
    <row r="103" spans="2:5">
      <c r="B103" s="40" t="s">
        <v>2417</v>
      </c>
      <c r="C103" s="40"/>
      <c r="D103" s="40"/>
      <c r="E103" s="41"/>
    </row>
    <row r="104" spans="2:5">
      <c r="B104" s="40" t="s">
        <v>2418</v>
      </c>
      <c r="C104" s="40"/>
      <c r="D104" s="40"/>
      <c r="E104" s="41"/>
    </row>
    <row r="105" spans="2:5">
      <c r="B105" s="40" t="s">
        <v>2419</v>
      </c>
      <c r="C105" s="40"/>
      <c r="D105" s="40"/>
      <c r="E105" s="41"/>
    </row>
    <row r="106" spans="2:5">
      <c r="B106" s="39" t="s">
        <v>2420</v>
      </c>
      <c r="C106" s="39"/>
      <c r="D106" s="39" t="s">
        <v>2421</v>
      </c>
      <c r="E106" s="39" t="s">
        <v>2422</v>
      </c>
    </row>
    <row r="107" spans="2:5">
      <c r="B107" s="40" t="s">
        <v>2469</v>
      </c>
      <c r="C107" s="40"/>
      <c r="D107" s="43">
        <v>21.277699999999999</v>
      </c>
      <c r="E107" s="43">
        <v>21.0487</v>
      </c>
    </row>
    <row r="108" spans="2:5">
      <c r="B108" s="40" t="s">
        <v>2424</v>
      </c>
      <c r="C108" s="40"/>
      <c r="D108" s="43">
        <v>218.11070000000001</v>
      </c>
      <c r="E108" s="43">
        <v>215.76329999999999</v>
      </c>
    </row>
    <row r="109" spans="2:5">
      <c r="B109" s="40" t="s">
        <v>2470</v>
      </c>
      <c r="C109" s="40"/>
      <c r="D109" s="43">
        <v>25.8035</v>
      </c>
      <c r="E109" s="43">
        <v>25.5505</v>
      </c>
    </row>
    <row r="110" spans="2:5">
      <c r="B110" s="40" t="s">
        <v>2432</v>
      </c>
      <c r="C110" s="40"/>
      <c r="D110" s="43">
        <v>253.9357</v>
      </c>
      <c r="E110" s="43">
        <v>251.44569999999999</v>
      </c>
    </row>
    <row r="111" spans="2:5">
      <c r="B111" s="40"/>
      <c r="C111" s="40"/>
      <c r="D111" s="40"/>
      <c r="E111" s="41"/>
    </row>
    <row r="112" spans="2:5">
      <c r="B112" s="40" t="s">
        <v>2471</v>
      </c>
      <c r="C112" s="40"/>
      <c r="D112" s="40"/>
      <c r="E112" s="41"/>
    </row>
    <row r="113" spans="1:7">
      <c r="B113" t="s">
        <v>2628</v>
      </c>
      <c r="C113" s="40"/>
      <c r="D113" s="40"/>
      <c r="E113" s="41"/>
    </row>
    <row r="114" spans="1:7">
      <c r="B114" s="40" t="s">
        <v>2438</v>
      </c>
      <c r="C114" s="40"/>
      <c r="D114" s="40"/>
      <c r="E114" s="41"/>
    </row>
    <row r="115" spans="1:7">
      <c r="B115" s="40" t="s">
        <v>2480</v>
      </c>
      <c r="C115" s="40"/>
      <c r="D115" s="40"/>
      <c r="E115" s="41"/>
    </row>
    <row r="116" spans="1:7">
      <c r="B116" s="40" t="s">
        <v>2440</v>
      </c>
      <c r="C116" s="40"/>
      <c r="D116" s="40"/>
      <c r="E116" s="41"/>
    </row>
    <row r="117" spans="1:7">
      <c r="B117" s="40" t="s">
        <v>2459</v>
      </c>
      <c r="C117" s="40"/>
      <c r="D117" s="40"/>
      <c r="E117" s="41"/>
    </row>
    <row r="118" spans="1:7">
      <c r="B118" s="40" t="s">
        <v>2441</v>
      </c>
      <c r="C118" s="40"/>
      <c r="D118" s="40"/>
      <c r="E118" s="41"/>
    </row>
    <row r="119" spans="1:7">
      <c r="B119" s="40" t="s">
        <v>2442</v>
      </c>
      <c r="C119" s="40"/>
      <c r="D119" s="40"/>
      <c r="E119" s="41"/>
    </row>
    <row r="120" spans="1:7">
      <c r="B120" s="40" t="s">
        <v>2443</v>
      </c>
      <c r="C120" s="40"/>
      <c r="D120" s="40"/>
      <c r="E120" s="41"/>
    </row>
    <row r="121" spans="1:7">
      <c r="B121" s="40" t="s">
        <v>2444</v>
      </c>
      <c r="C121" s="40"/>
      <c r="D121" s="40"/>
      <c r="E121" s="41"/>
    </row>
    <row r="122" spans="1:7">
      <c r="B122" s="40" t="s">
        <v>2445</v>
      </c>
      <c r="C122" s="40"/>
      <c r="D122" s="40"/>
      <c r="E122" s="41"/>
    </row>
    <row r="123" spans="1:7">
      <c r="B123" s="40" t="s">
        <v>2446</v>
      </c>
      <c r="C123" s="40"/>
      <c r="D123" s="40"/>
      <c r="E123" s="41"/>
    </row>
    <row r="124" spans="1:7">
      <c r="B124" s="40" t="s">
        <v>2447</v>
      </c>
      <c r="C124" s="40"/>
      <c r="D124" s="40"/>
      <c r="E124" s="41"/>
    </row>
    <row r="126" spans="1:7">
      <c r="A126" s="110" t="s">
        <v>2597</v>
      </c>
      <c r="B126" s="139" t="s">
        <v>2619</v>
      </c>
      <c r="C126" s="140"/>
      <c r="D126" s="62"/>
      <c r="E126" s="62"/>
      <c r="F126" s="62"/>
      <c r="G126" s="62"/>
    </row>
    <row r="127" spans="1:7">
      <c r="B127" s="62"/>
      <c r="C127" s="62"/>
      <c r="D127" s="62"/>
      <c r="E127" s="62"/>
      <c r="F127" s="62"/>
      <c r="G127" s="62"/>
    </row>
    <row r="128" spans="1:7" ht="43.2">
      <c r="B128" s="141" t="s">
        <v>2598</v>
      </c>
      <c r="C128" s="141" t="s">
        <v>2599</v>
      </c>
      <c r="D128" s="142" t="s">
        <v>2600</v>
      </c>
      <c r="E128" s="141" t="s">
        <v>2601</v>
      </c>
      <c r="F128" s="141" t="s">
        <v>2602</v>
      </c>
      <c r="G128" s="141" t="s">
        <v>2603</v>
      </c>
    </row>
    <row r="129" spans="1:7">
      <c r="B129" s="147" t="s">
        <v>687</v>
      </c>
      <c r="C129" s="147" t="s">
        <v>775</v>
      </c>
      <c r="D129" s="148">
        <v>-54</v>
      </c>
      <c r="E129" s="149">
        <v>11554.037</v>
      </c>
      <c r="F129" s="149">
        <v>11615</v>
      </c>
      <c r="G129" s="156">
        <v>55.53</v>
      </c>
    </row>
    <row r="131" spans="1:7">
      <c r="B131" s="110" t="s">
        <v>2604</v>
      </c>
      <c r="C131" s="110"/>
      <c r="D131" s="110"/>
      <c r="E131" s="110"/>
      <c r="F131" s="110"/>
    </row>
    <row r="132" spans="1:7">
      <c r="B132" s="110" t="s">
        <v>2620</v>
      </c>
      <c r="C132" s="110"/>
      <c r="D132" s="110"/>
      <c r="E132" s="110"/>
      <c r="F132" s="110"/>
    </row>
    <row r="133" spans="1:7" ht="48">
      <c r="B133" s="146" t="s">
        <v>2605</v>
      </c>
      <c r="C133" s="146" t="s">
        <v>2606</v>
      </c>
      <c r="D133" s="146" t="s">
        <v>2607</v>
      </c>
      <c r="E133" s="146" t="s">
        <v>2608</v>
      </c>
      <c r="F133" s="146" t="s">
        <v>2609</v>
      </c>
    </row>
    <row r="134" spans="1:7">
      <c r="B134" s="167">
        <v>54</v>
      </c>
      <c r="C134" s="167">
        <v>0</v>
      </c>
      <c r="D134" s="167">
        <v>31009600</v>
      </c>
      <c r="E134" s="167">
        <v>0</v>
      </c>
      <c r="F134" s="167">
        <v>1058300</v>
      </c>
    </row>
    <row r="136" spans="1:7">
      <c r="A136" s="110" t="s">
        <v>2610</v>
      </c>
      <c r="B136" s="139" t="s">
        <v>2621</v>
      </c>
      <c r="C136" s="110"/>
      <c r="D136" s="110"/>
      <c r="E136" s="110"/>
      <c r="F136" s="110"/>
      <c r="G136" s="110"/>
    </row>
    <row r="137" spans="1:7" ht="43.2">
      <c r="A137" s="110"/>
      <c r="B137" s="141" t="s">
        <v>2598</v>
      </c>
      <c r="C137" s="141" t="s">
        <v>2599</v>
      </c>
      <c r="D137" s="142" t="s">
        <v>2600</v>
      </c>
      <c r="E137" s="141" t="s">
        <v>2601</v>
      </c>
      <c r="F137" s="141" t="s">
        <v>2602</v>
      </c>
      <c r="G137" s="141" t="s">
        <v>2603</v>
      </c>
    </row>
    <row r="138" spans="1:7">
      <c r="B138" s="147" t="s">
        <v>465</v>
      </c>
      <c r="C138" s="147" t="s">
        <v>773</v>
      </c>
      <c r="D138" s="148">
        <v>189</v>
      </c>
      <c r="E138" s="149">
        <v>3386.1248000000001</v>
      </c>
      <c r="F138" s="149">
        <v>2984.4</v>
      </c>
      <c r="G138" s="156">
        <v>902.63</v>
      </c>
    </row>
    <row r="139" spans="1:7">
      <c r="B139" s="74"/>
      <c r="C139" s="74"/>
      <c r="D139" s="151"/>
      <c r="E139" s="152"/>
      <c r="F139" s="152"/>
      <c r="G139" s="153"/>
    </row>
    <row r="140" spans="1:7">
      <c r="A140" s="110"/>
      <c r="B140" s="110" t="s">
        <v>2618</v>
      </c>
      <c r="C140" s="110"/>
      <c r="D140" s="110"/>
      <c r="E140" s="110"/>
      <c r="F140" s="110"/>
      <c r="G140" s="110"/>
    </row>
    <row r="141" spans="1:7">
      <c r="A141" s="110"/>
      <c r="B141" s="110" t="s">
        <v>2622</v>
      </c>
      <c r="C141" s="110"/>
      <c r="D141" s="110"/>
      <c r="E141" s="110"/>
      <c r="F141" s="110"/>
      <c r="G141" s="110"/>
    </row>
    <row r="142" spans="1:7" ht="48">
      <c r="A142" s="110"/>
      <c r="B142" s="146" t="s">
        <v>2605</v>
      </c>
      <c r="C142" s="146" t="s">
        <v>2606</v>
      </c>
      <c r="D142" s="146" t="s">
        <v>2607</v>
      </c>
      <c r="E142" s="146" t="s">
        <v>2608</v>
      </c>
      <c r="F142" s="146" t="s">
        <v>2612</v>
      </c>
      <c r="G142" s="110"/>
    </row>
    <row r="143" spans="1:7">
      <c r="A143" s="110"/>
      <c r="B143" s="167">
        <v>0</v>
      </c>
      <c r="C143" s="167">
        <v>189</v>
      </c>
      <c r="D143" s="167">
        <v>0</v>
      </c>
      <c r="E143" s="167">
        <v>397849997</v>
      </c>
      <c r="F143" s="167">
        <v>68682872</v>
      </c>
      <c r="G143" s="110"/>
    </row>
    <row r="144" spans="1:7">
      <c r="A144" s="110"/>
      <c r="B144" s="110"/>
      <c r="C144" s="110"/>
      <c r="D144" s="110"/>
      <c r="E144" s="110"/>
      <c r="F144" s="110"/>
      <c r="G144" s="110"/>
    </row>
    <row r="145" spans="1:7">
      <c r="A145" s="110" t="s">
        <v>2613</v>
      </c>
      <c r="B145" s="139" t="s">
        <v>2623</v>
      </c>
      <c r="C145" s="110"/>
      <c r="D145" s="110"/>
      <c r="E145" s="110"/>
      <c r="F145" s="110"/>
      <c r="G145" s="110"/>
    </row>
    <row r="146" spans="1:7">
      <c r="A146" s="110"/>
      <c r="B146" s="110" t="s">
        <v>2614</v>
      </c>
      <c r="C146" s="110"/>
      <c r="D146" s="110"/>
      <c r="E146" s="110"/>
      <c r="F146" s="110"/>
      <c r="G146" s="110"/>
    </row>
    <row r="147" spans="1:7">
      <c r="A147" s="110"/>
      <c r="B147" t="s">
        <v>2624</v>
      </c>
      <c r="C147" s="154"/>
      <c r="D147" s="154"/>
      <c r="E147" s="154"/>
      <c r="F147" s="155"/>
      <c r="G147" s="110"/>
    </row>
    <row r="148" spans="1:7">
      <c r="A148" s="110"/>
      <c r="B148" s="110"/>
      <c r="C148" s="110"/>
      <c r="D148" s="110"/>
      <c r="E148" s="110"/>
      <c r="F148" s="110"/>
      <c r="G148" s="110"/>
    </row>
    <row r="149" spans="1:7">
      <c r="A149" s="110" t="s">
        <v>2615</v>
      </c>
      <c r="B149" s="139" t="s">
        <v>2625</v>
      </c>
      <c r="C149" s="110"/>
      <c r="D149" s="110"/>
      <c r="E149" s="110"/>
      <c r="F149" s="110"/>
      <c r="G149" s="110"/>
    </row>
    <row r="150" spans="1:7">
      <c r="B150" t="s">
        <v>2616</v>
      </c>
    </row>
    <row r="151" spans="1:7">
      <c r="B151" t="s">
        <v>2626</v>
      </c>
    </row>
    <row r="153" spans="1:7">
      <c r="A153" s="110" t="s">
        <v>2617</v>
      </c>
      <c r="B153" s="139" t="s">
        <v>2627</v>
      </c>
      <c r="C153" s="110"/>
      <c r="D153" s="110"/>
      <c r="E153" s="110"/>
      <c r="F153" s="110"/>
      <c r="G153" s="110"/>
    </row>
    <row r="174" spans="2:2">
      <c r="B174" t="s">
        <v>2713</v>
      </c>
    </row>
  </sheetData>
  <mergeCells count="91">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61:C61"/>
    <mergeCell ref="B62:C62"/>
    <mergeCell ref="B63:C63"/>
    <mergeCell ref="B60:C60"/>
    <mergeCell ref="B51:C51"/>
    <mergeCell ref="B52:C52"/>
    <mergeCell ref="B53:C53"/>
    <mergeCell ref="B54:C54"/>
    <mergeCell ref="B55:C55"/>
    <mergeCell ref="B56:C56"/>
    <mergeCell ref="B57:C57"/>
    <mergeCell ref="B58:C58"/>
    <mergeCell ref="B59:C59"/>
    <mergeCell ref="B70:C70"/>
    <mergeCell ref="B71:C71"/>
    <mergeCell ref="B72:C72"/>
    <mergeCell ref="B73:C73"/>
    <mergeCell ref="B64:C64"/>
    <mergeCell ref="B65:C65"/>
    <mergeCell ref="B66:C66"/>
    <mergeCell ref="B67:C67"/>
    <mergeCell ref="B68:C68"/>
    <mergeCell ref="B69:C69"/>
    <mergeCell ref="B91:C91"/>
    <mergeCell ref="B92:C92"/>
    <mergeCell ref="B84:I84"/>
    <mergeCell ref="B85:C85"/>
    <mergeCell ref="B86:C86"/>
    <mergeCell ref="B87:C87"/>
    <mergeCell ref="B88:I88"/>
    <mergeCell ref="B90:C90"/>
    <mergeCell ref="B79:C79"/>
    <mergeCell ref="B80:C80"/>
    <mergeCell ref="B81:C81"/>
    <mergeCell ref="B82:C82"/>
    <mergeCell ref="B83:I83"/>
    <mergeCell ref="B74:C74"/>
    <mergeCell ref="B75:C75"/>
    <mergeCell ref="B76:C76"/>
    <mergeCell ref="B77:C77"/>
    <mergeCell ref="B78:C78"/>
  </mergeCells>
  <pageMargins left="0" right="0" top="0" bottom="0" header="0" footer="0"/>
  <pageSetup orientation="landscape"/>
  <headerFooter>
    <oddFooter xml:space="preserve">&amp;C_x000D_&amp;1#&amp;"Aptos"&amp;10&amp;K000000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J136"/>
  <sheetViews>
    <sheetView topLeftCell="A112" workbookViewId="0">
      <selection activeCell="B136" sqref="B13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626</v>
      </c>
      <c r="B7" s="16" t="s">
        <v>627</v>
      </c>
      <c r="C7" s="13" t="s">
        <v>628</v>
      </c>
      <c r="D7" s="13" t="s">
        <v>398</v>
      </c>
      <c r="E7" s="17">
        <v>550000</v>
      </c>
      <c r="F7" s="18">
        <v>4095.03</v>
      </c>
      <c r="G7" s="19">
        <v>4.6399999999999997E-2</v>
      </c>
      <c r="H7" s="21"/>
      <c r="I7" s="21"/>
      <c r="J7" s="3"/>
    </row>
    <row r="8" spans="1:10" ht="13.05" customHeight="1">
      <c r="A8" s="15" t="s">
        <v>623</v>
      </c>
      <c r="B8" s="16" t="s">
        <v>624</v>
      </c>
      <c r="C8" s="13" t="s">
        <v>625</v>
      </c>
      <c r="D8" s="13" t="s">
        <v>421</v>
      </c>
      <c r="E8" s="17">
        <v>281800</v>
      </c>
      <c r="F8" s="18">
        <v>3723.14</v>
      </c>
      <c r="G8" s="19">
        <v>4.2200000000000001E-2</v>
      </c>
      <c r="H8" s="21"/>
      <c r="I8" s="21"/>
      <c r="J8" s="3"/>
    </row>
    <row r="9" spans="1:10" ht="13.05" customHeight="1">
      <c r="A9" s="15" t="s">
        <v>384</v>
      </c>
      <c r="B9" s="16" t="s">
        <v>385</v>
      </c>
      <c r="C9" s="13" t="s">
        <v>386</v>
      </c>
      <c r="D9" s="13" t="s">
        <v>380</v>
      </c>
      <c r="E9" s="17">
        <v>8766</v>
      </c>
      <c r="F9" s="18">
        <v>3370.09</v>
      </c>
      <c r="G9" s="19">
        <v>3.8199999999999998E-2</v>
      </c>
      <c r="H9" s="21"/>
      <c r="I9" s="21"/>
      <c r="J9" s="3"/>
    </row>
    <row r="10" spans="1:10" ht="13.05" customHeight="1">
      <c r="A10" s="15" t="s">
        <v>639</v>
      </c>
      <c r="B10" s="16" t="s">
        <v>640</v>
      </c>
      <c r="C10" s="13" t="s">
        <v>641</v>
      </c>
      <c r="D10" s="13" t="s">
        <v>398</v>
      </c>
      <c r="E10" s="17">
        <v>330000</v>
      </c>
      <c r="F10" s="18">
        <v>3182.52</v>
      </c>
      <c r="G10" s="19">
        <v>3.61E-2</v>
      </c>
      <c r="H10" s="21"/>
      <c r="I10" s="21"/>
      <c r="J10" s="3"/>
    </row>
    <row r="11" spans="1:10" ht="13.05" customHeight="1">
      <c r="A11" s="15" t="s">
        <v>629</v>
      </c>
      <c r="B11" s="16" t="s">
        <v>630</v>
      </c>
      <c r="C11" s="13" t="s">
        <v>631</v>
      </c>
      <c r="D11" s="13" t="s">
        <v>398</v>
      </c>
      <c r="E11" s="17">
        <v>250000</v>
      </c>
      <c r="F11" s="18">
        <v>3141</v>
      </c>
      <c r="G11" s="19">
        <v>3.56E-2</v>
      </c>
      <c r="H11" s="21"/>
      <c r="I11" s="21"/>
      <c r="J11" s="3"/>
    </row>
    <row r="12" spans="1:10" ht="13.05" customHeight="1">
      <c r="A12" s="15" t="s">
        <v>381</v>
      </c>
      <c r="B12" s="16" t="s">
        <v>382</v>
      </c>
      <c r="C12" s="13" t="s">
        <v>383</v>
      </c>
      <c r="D12" s="13" t="s">
        <v>380</v>
      </c>
      <c r="E12" s="17">
        <v>701626</v>
      </c>
      <c r="F12" s="18">
        <v>2924.03</v>
      </c>
      <c r="G12" s="19">
        <v>3.32E-2</v>
      </c>
      <c r="H12" s="21"/>
      <c r="I12" s="21"/>
      <c r="J12" s="3"/>
    </row>
    <row r="13" spans="1:10" ht="13.05" customHeight="1">
      <c r="A13" s="15" t="s">
        <v>636</v>
      </c>
      <c r="B13" s="16" t="s">
        <v>637</v>
      </c>
      <c r="C13" s="13" t="s">
        <v>638</v>
      </c>
      <c r="D13" s="13" t="s">
        <v>527</v>
      </c>
      <c r="E13" s="17">
        <v>144966</v>
      </c>
      <c r="F13" s="18">
        <v>2651.43</v>
      </c>
      <c r="G13" s="19">
        <v>3.0099999999999998E-2</v>
      </c>
      <c r="H13" s="21"/>
      <c r="I13" s="21"/>
      <c r="J13" s="3"/>
    </row>
    <row r="14" spans="1:10" ht="13.05" customHeight="1">
      <c r="A14" s="15" t="s">
        <v>632</v>
      </c>
      <c r="B14" s="16" t="s">
        <v>633</v>
      </c>
      <c r="C14" s="13" t="s">
        <v>634</v>
      </c>
      <c r="D14" s="13" t="s">
        <v>635</v>
      </c>
      <c r="E14" s="17">
        <v>65000</v>
      </c>
      <c r="F14" s="18">
        <v>2649.73</v>
      </c>
      <c r="G14" s="19">
        <v>3.0099999999999998E-2</v>
      </c>
      <c r="H14" s="21"/>
      <c r="I14" s="21"/>
      <c r="J14" s="3"/>
    </row>
    <row r="15" spans="1:10" ht="13.05" customHeight="1">
      <c r="A15" s="15" t="s">
        <v>777</v>
      </c>
      <c r="B15" s="16" t="s">
        <v>778</v>
      </c>
      <c r="C15" s="13" t="s">
        <v>779</v>
      </c>
      <c r="D15" s="13" t="s">
        <v>413</v>
      </c>
      <c r="E15" s="17">
        <v>220000</v>
      </c>
      <c r="F15" s="18">
        <v>2478.7399999999998</v>
      </c>
      <c r="G15" s="19">
        <v>2.81E-2</v>
      </c>
      <c r="H15" s="21"/>
      <c r="I15" s="21"/>
      <c r="J15" s="3"/>
    </row>
    <row r="16" spans="1:10" ht="13.05" customHeight="1">
      <c r="A16" s="15" t="s">
        <v>391</v>
      </c>
      <c r="B16" s="16" t="s">
        <v>392</v>
      </c>
      <c r="C16" s="13" t="s">
        <v>393</v>
      </c>
      <c r="D16" s="13" t="s">
        <v>394</v>
      </c>
      <c r="E16" s="17">
        <v>31685</v>
      </c>
      <c r="F16" s="18">
        <v>2258.8200000000002</v>
      </c>
      <c r="G16" s="19">
        <v>2.5600000000000001E-2</v>
      </c>
      <c r="H16" s="21"/>
      <c r="I16" s="21"/>
      <c r="J16" s="3"/>
    </row>
    <row r="17" spans="1:10" ht="13.05" customHeight="1">
      <c r="A17" s="15" t="s">
        <v>702</v>
      </c>
      <c r="B17" s="16" t="s">
        <v>703</v>
      </c>
      <c r="C17" s="13" t="s">
        <v>704</v>
      </c>
      <c r="D17" s="13" t="s">
        <v>549</v>
      </c>
      <c r="E17" s="17">
        <v>55000</v>
      </c>
      <c r="F17" s="18">
        <v>2241.1999999999998</v>
      </c>
      <c r="G17" s="19">
        <v>2.5399999999999999E-2</v>
      </c>
      <c r="H17" s="21"/>
      <c r="I17" s="21"/>
      <c r="J17" s="3"/>
    </row>
    <row r="18" spans="1:10" ht="13.05" customHeight="1">
      <c r="A18" s="15" t="s">
        <v>780</v>
      </c>
      <c r="B18" s="16" t="s">
        <v>781</v>
      </c>
      <c r="C18" s="13" t="s">
        <v>782</v>
      </c>
      <c r="D18" s="13" t="s">
        <v>701</v>
      </c>
      <c r="E18" s="17">
        <v>60000</v>
      </c>
      <c r="F18" s="18">
        <v>2111.16</v>
      </c>
      <c r="G18" s="19">
        <v>2.3900000000000001E-2</v>
      </c>
      <c r="H18" s="21"/>
      <c r="I18" s="21"/>
      <c r="J18" s="3"/>
    </row>
    <row r="19" spans="1:10" ht="13.05" customHeight="1">
      <c r="A19" s="15" t="s">
        <v>712</v>
      </c>
      <c r="B19" s="16" t="s">
        <v>713</v>
      </c>
      <c r="C19" s="13" t="s">
        <v>714</v>
      </c>
      <c r="D19" s="13" t="s">
        <v>398</v>
      </c>
      <c r="E19" s="17">
        <v>160000</v>
      </c>
      <c r="F19" s="18">
        <v>2058.56</v>
      </c>
      <c r="G19" s="19">
        <v>2.3300000000000001E-2</v>
      </c>
      <c r="H19" s="21"/>
      <c r="I19" s="21"/>
      <c r="J19" s="3"/>
    </row>
    <row r="20" spans="1:10" ht="13.05" customHeight="1">
      <c r="A20" s="15" t="s">
        <v>475</v>
      </c>
      <c r="B20" s="16" t="s">
        <v>476</v>
      </c>
      <c r="C20" s="13" t="s">
        <v>477</v>
      </c>
      <c r="D20" s="13" t="s">
        <v>394</v>
      </c>
      <c r="E20" s="17">
        <v>28225</v>
      </c>
      <c r="F20" s="18">
        <v>2033.47</v>
      </c>
      <c r="G20" s="19">
        <v>2.3099999999999999E-2</v>
      </c>
      <c r="H20" s="21"/>
      <c r="I20" s="21"/>
      <c r="J20" s="3"/>
    </row>
    <row r="21" spans="1:10" ht="13.05" customHeight="1">
      <c r="A21" s="15" t="s">
        <v>531</v>
      </c>
      <c r="B21" s="16" t="s">
        <v>532</v>
      </c>
      <c r="C21" s="13" t="s">
        <v>533</v>
      </c>
      <c r="D21" s="13" t="s">
        <v>534</v>
      </c>
      <c r="E21" s="17">
        <v>60500</v>
      </c>
      <c r="F21" s="18">
        <v>2030.2</v>
      </c>
      <c r="G21" s="19">
        <v>2.3E-2</v>
      </c>
      <c r="H21" s="21"/>
      <c r="I21" s="21"/>
      <c r="J21" s="3"/>
    </row>
    <row r="22" spans="1:10" ht="13.05" customHeight="1">
      <c r="A22" s="15" t="s">
        <v>657</v>
      </c>
      <c r="B22" s="16" t="s">
        <v>658</v>
      </c>
      <c r="C22" s="13" t="s">
        <v>659</v>
      </c>
      <c r="D22" s="13" t="s">
        <v>455</v>
      </c>
      <c r="E22" s="17">
        <v>134100</v>
      </c>
      <c r="F22" s="18">
        <v>1989.91</v>
      </c>
      <c r="G22" s="19">
        <v>2.2599999999999999E-2</v>
      </c>
      <c r="H22" s="21"/>
      <c r="I22" s="21"/>
      <c r="J22" s="3"/>
    </row>
    <row r="23" spans="1:10" ht="13.05" customHeight="1">
      <c r="A23" s="15" t="s">
        <v>425</v>
      </c>
      <c r="B23" s="16" t="s">
        <v>426</v>
      </c>
      <c r="C23" s="13" t="s">
        <v>427</v>
      </c>
      <c r="D23" s="13" t="s">
        <v>428</v>
      </c>
      <c r="E23" s="17">
        <v>4600000</v>
      </c>
      <c r="F23" s="18">
        <v>1887.84</v>
      </c>
      <c r="G23" s="19">
        <v>2.1399999999999999E-2</v>
      </c>
      <c r="H23" s="21"/>
      <c r="I23" s="21"/>
      <c r="J23" s="3"/>
    </row>
    <row r="24" spans="1:10" ht="13.05" customHeight="1">
      <c r="A24" s="15" t="s">
        <v>654</v>
      </c>
      <c r="B24" s="16" t="s">
        <v>655</v>
      </c>
      <c r="C24" s="13" t="s">
        <v>656</v>
      </c>
      <c r="D24" s="13" t="s">
        <v>409</v>
      </c>
      <c r="E24" s="17">
        <v>101500</v>
      </c>
      <c r="F24" s="18">
        <v>1826.19</v>
      </c>
      <c r="G24" s="19">
        <v>2.07E-2</v>
      </c>
      <c r="H24" s="21"/>
      <c r="I24" s="21"/>
      <c r="J24" s="3"/>
    </row>
    <row r="25" spans="1:10" ht="13.05" customHeight="1">
      <c r="A25" s="15" t="s">
        <v>467</v>
      </c>
      <c r="B25" s="16" t="s">
        <v>468</v>
      </c>
      <c r="C25" s="13" t="s">
        <v>469</v>
      </c>
      <c r="D25" s="13" t="s">
        <v>470</v>
      </c>
      <c r="E25" s="17">
        <v>30000</v>
      </c>
      <c r="F25" s="18">
        <v>1764.3</v>
      </c>
      <c r="G25" s="19">
        <v>0.02</v>
      </c>
      <c r="H25" s="21"/>
      <c r="I25" s="21"/>
      <c r="J25" s="3"/>
    </row>
    <row r="26" spans="1:10" ht="13.05" customHeight="1">
      <c r="A26" s="15" t="s">
        <v>429</v>
      </c>
      <c r="B26" s="16" t="s">
        <v>430</v>
      </c>
      <c r="C26" s="13" t="s">
        <v>431</v>
      </c>
      <c r="D26" s="13" t="s">
        <v>390</v>
      </c>
      <c r="E26" s="17">
        <v>160000</v>
      </c>
      <c r="F26" s="18">
        <v>1760.32</v>
      </c>
      <c r="G26" s="19">
        <v>0.02</v>
      </c>
      <c r="H26" s="21"/>
      <c r="I26" s="21"/>
      <c r="J26" s="3"/>
    </row>
    <row r="27" spans="1:10" ht="13.05" customHeight="1">
      <c r="A27" s="15" t="s">
        <v>721</v>
      </c>
      <c r="B27" s="16" t="s">
        <v>722</v>
      </c>
      <c r="C27" s="13" t="s">
        <v>723</v>
      </c>
      <c r="D27" s="13" t="s">
        <v>545</v>
      </c>
      <c r="E27" s="17">
        <v>425000</v>
      </c>
      <c r="F27" s="18">
        <v>1745.69</v>
      </c>
      <c r="G27" s="19">
        <v>1.9800000000000002E-2</v>
      </c>
      <c r="H27" s="21"/>
      <c r="I27" s="21"/>
      <c r="J27" s="3"/>
    </row>
    <row r="28" spans="1:10" ht="13.05" customHeight="1">
      <c r="A28" s="15" t="s">
        <v>695</v>
      </c>
      <c r="B28" s="16" t="s">
        <v>696</v>
      </c>
      <c r="C28" s="13" t="s">
        <v>697</v>
      </c>
      <c r="D28" s="13" t="s">
        <v>534</v>
      </c>
      <c r="E28" s="17">
        <v>12500</v>
      </c>
      <c r="F28" s="18">
        <v>1640.88</v>
      </c>
      <c r="G28" s="19">
        <v>1.8599999999999998E-2</v>
      </c>
      <c r="H28" s="21"/>
      <c r="I28" s="21"/>
      <c r="J28" s="3"/>
    </row>
    <row r="29" spans="1:10" ht="13.05" customHeight="1">
      <c r="A29" s="15" t="s">
        <v>783</v>
      </c>
      <c r="B29" s="16" t="s">
        <v>784</v>
      </c>
      <c r="C29" s="13" t="s">
        <v>785</v>
      </c>
      <c r="D29" s="13" t="s">
        <v>669</v>
      </c>
      <c r="E29" s="17">
        <v>30150</v>
      </c>
      <c r="F29" s="18">
        <v>1569.16</v>
      </c>
      <c r="G29" s="19">
        <v>1.78E-2</v>
      </c>
      <c r="H29" s="21"/>
      <c r="I29" s="21"/>
      <c r="J29" s="3"/>
    </row>
    <row r="30" spans="1:10" ht="13.05" customHeight="1">
      <c r="A30" s="15" t="s">
        <v>456</v>
      </c>
      <c r="B30" s="16" t="s">
        <v>457</v>
      </c>
      <c r="C30" s="13" t="s">
        <v>458</v>
      </c>
      <c r="D30" s="13" t="s">
        <v>459</v>
      </c>
      <c r="E30" s="17">
        <v>90700</v>
      </c>
      <c r="F30" s="18">
        <v>1518.32</v>
      </c>
      <c r="G30" s="19">
        <v>1.72E-2</v>
      </c>
      <c r="H30" s="21"/>
      <c r="I30" s="21"/>
      <c r="J30" s="3"/>
    </row>
    <row r="31" spans="1:10" ht="13.05" customHeight="1">
      <c r="A31" s="15" t="s">
        <v>645</v>
      </c>
      <c r="B31" s="16" t="s">
        <v>646</v>
      </c>
      <c r="C31" s="13" t="s">
        <v>647</v>
      </c>
      <c r="D31" s="13" t="s">
        <v>455</v>
      </c>
      <c r="E31" s="17">
        <v>130000</v>
      </c>
      <c r="F31" s="18">
        <v>1509.17</v>
      </c>
      <c r="G31" s="19">
        <v>1.7100000000000001E-2</v>
      </c>
      <c r="H31" s="21"/>
      <c r="I31" s="21"/>
      <c r="J31" s="3"/>
    </row>
    <row r="32" spans="1:10" ht="13.05" customHeight="1">
      <c r="A32" s="15" t="s">
        <v>403</v>
      </c>
      <c r="B32" s="16" t="s">
        <v>404</v>
      </c>
      <c r="C32" s="13" t="s">
        <v>405</v>
      </c>
      <c r="D32" s="13" t="s">
        <v>398</v>
      </c>
      <c r="E32" s="17">
        <v>500000</v>
      </c>
      <c r="F32" s="18">
        <v>1444.75</v>
      </c>
      <c r="G32" s="19">
        <v>1.6400000000000001E-2</v>
      </c>
      <c r="H32" s="21"/>
      <c r="I32" s="21"/>
      <c r="J32" s="3"/>
    </row>
    <row r="33" spans="1:10" ht="13.05" customHeight="1">
      <c r="A33" s="15" t="s">
        <v>642</v>
      </c>
      <c r="B33" s="16" t="s">
        <v>643</v>
      </c>
      <c r="C33" s="13" t="s">
        <v>644</v>
      </c>
      <c r="D33" s="13" t="s">
        <v>398</v>
      </c>
      <c r="E33" s="17">
        <v>375000</v>
      </c>
      <c r="F33" s="18">
        <v>1440.75</v>
      </c>
      <c r="G33" s="19">
        <v>1.6299999999999999E-2</v>
      </c>
      <c r="H33" s="21"/>
      <c r="I33" s="21"/>
      <c r="J33" s="3"/>
    </row>
    <row r="34" spans="1:10" ht="13.05" customHeight="1">
      <c r="A34" s="15" t="s">
        <v>418</v>
      </c>
      <c r="B34" s="16" t="s">
        <v>419</v>
      </c>
      <c r="C34" s="13" t="s">
        <v>420</v>
      </c>
      <c r="D34" s="13" t="s">
        <v>421</v>
      </c>
      <c r="E34" s="17">
        <v>350000</v>
      </c>
      <c r="F34" s="18">
        <v>1378.48</v>
      </c>
      <c r="G34" s="19">
        <v>1.5599999999999999E-2</v>
      </c>
      <c r="H34" s="21"/>
      <c r="I34" s="21"/>
      <c r="J34" s="3"/>
    </row>
    <row r="35" spans="1:10" ht="13.05" customHeight="1">
      <c r="A35" s="15" t="s">
        <v>786</v>
      </c>
      <c r="B35" s="16" t="s">
        <v>787</v>
      </c>
      <c r="C35" s="13" t="s">
        <v>788</v>
      </c>
      <c r="D35" s="13" t="s">
        <v>789</v>
      </c>
      <c r="E35" s="17">
        <v>112384</v>
      </c>
      <c r="F35" s="18">
        <v>1376.25</v>
      </c>
      <c r="G35" s="19">
        <v>1.5599999999999999E-2</v>
      </c>
      <c r="H35" s="21"/>
      <c r="I35" s="21"/>
      <c r="J35" s="3"/>
    </row>
    <row r="36" spans="1:10" ht="13.05" customHeight="1">
      <c r="A36" s="15" t="s">
        <v>790</v>
      </c>
      <c r="B36" s="16" t="s">
        <v>791</v>
      </c>
      <c r="C36" s="13" t="s">
        <v>792</v>
      </c>
      <c r="D36" s="13" t="s">
        <v>534</v>
      </c>
      <c r="E36" s="17">
        <v>45000</v>
      </c>
      <c r="F36" s="18">
        <v>1370.52</v>
      </c>
      <c r="G36" s="19">
        <v>1.55E-2</v>
      </c>
      <c r="H36" s="21"/>
      <c r="I36" s="21"/>
      <c r="J36" s="3"/>
    </row>
    <row r="37" spans="1:10" ht="13.05" customHeight="1">
      <c r="A37" s="15" t="s">
        <v>793</v>
      </c>
      <c r="B37" s="16" t="s">
        <v>794</v>
      </c>
      <c r="C37" s="13" t="s">
        <v>795</v>
      </c>
      <c r="D37" s="13" t="s">
        <v>470</v>
      </c>
      <c r="E37" s="17">
        <v>25556</v>
      </c>
      <c r="F37" s="18">
        <v>1346.16</v>
      </c>
      <c r="G37" s="19">
        <v>1.5299999999999999E-2</v>
      </c>
      <c r="H37" s="21"/>
      <c r="I37" s="21"/>
      <c r="J37" s="3"/>
    </row>
    <row r="38" spans="1:10" ht="13.05" customHeight="1">
      <c r="A38" s="15" t="s">
        <v>663</v>
      </c>
      <c r="B38" s="16" t="s">
        <v>664</v>
      </c>
      <c r="C38" s="13" t="s">
        <v>665</v>
      </c>
      <c r="D38" s="13" t="s">
        <v>409</v>
      </c>
      <c r="E38" s="17">
        <v>20000</v>
      </c>
      <c r="F38" s="18">
        <v>1333.4</v>
      </c>
      <c r="G38" s="19">
        <v>1.5100000000000001E-2</v>
      </c>
      <c r="H38" s="21"/>
      <c r="I38" s="21"/>
      <c r="J38" s="3"/>
    </row>
    <row r="39" spans="1:10" ht="13.05" customHeight="1">
      <c r="A39" s="15" t="s">
        <v>724</v>
      </c>
      <c r="B39" s="16" t="s">
        <v>725</v>
      </c>
      <c r="C39" s="13" t="s">
        <v>726</v>
      </c>
      <c r="D39" s="13" t="s">
        <v>481</v>
      </c>
      <c r="E39" s="17">
        <v>330000</v>
      </c>
      <c r="F39" s="18">
        <v>1252.3499999999999</v>
      </c>
      <c r="G39" s="19">
        <v>1.4200000000000001E-2</v>
      </c>
      <c r="H39" s="21"/>
      <c r="I39" s="21"/>
      <c r="J39" s="3"/>
    </row>
    <row r="40" spans="1:10" ht="13.05" customHeight="1">
      <c r="A40" s="15" t="s">
        <v>562</v>
      </c>
      <c r="B40" s="16" t="s">
        <v>563</v>
      </c>
      <c r="C40" s="13" t="s">
        <v>564</v>
      </c>
      <c r="D40" s="13" t="s">
        <v>474</v>
      </c>
      <c r="E40" s="17">
        <v>1026667</v>
      </c>
      <c r="F40" s="18">
        <v>1250.17</v>
      </c>
      <c r="G40" s="19">
        <v>1.4200000000000001E-2</v>
      </c>
      <c r="H40" s="21"/>
      <c r="I40" s="21"/>
      <c r="J40" s="3"/>
    </row>
    <row r="41" spans="1:10" ht="13.05" customHeight="1">
      <c r="A41" s="15" t="s">
        <v>498</v>
      </c>
      <c r="B41" s="16" t="s">
        <v>499</v>
      </c>
      <c r="C41" s="13" t="s">
        <v>500</v>
      </c>
      <c r="D41" s="13" t="s">
        <v>402</v>
      </c>
      <c r="E41" s="17">
        <v>110000</v>
      </c>
      <c r="F41" s="18">
        <v>1230.68</v>
      </c>
      <c r="G41" s="19">
        <v>1.4E-2</v>
      </c>
      <c r="H41" s="21"/>
      <c r="I41" s="21"/>
      <c r="J41" s="3"/>
    </row>
    <row r="42" spans="1:10" ht="13.05" customHeight="1">
      <c r="A42" s="15" t="s">
        <v>673</v>
      </c>
      <c r="B42" s="16" t="s">
        <v>674</v>
      </c>
      <c r="C42" s="13" t="s">
        <v>675</v>
      </c>
      <c r="D42" s="13" t="s">
        <v>463</v>
      </c>
      <c r="E42" s="17">
        <v>400000</v>
      </c>
      <c r="F42" s="18">
        <v>1223.5999999999999</v>
      </c>
      <c r="G42" s="19">
        <v>1.3899999999999999E-2</v>
      </c>
      <c r="H42" s="21"/>
      <c r="I42" s="21"/>
      <c r="J42" s="3"/>
    </row>
    <row r="43" spans="1:10" ht="13.05" customHeight="1">
      <c r="A43" s="15" t="s">
        <v>443</v>
      </c>
      <c r="B43" s="16" t="s">
        <v>444</v>
      </c>
      <c r="C43" s="13" t="s">
        <v>445</v>
      </c>
      <c r="D43" s="13" t="s">
        <v>398</v>
      </c>
      <c r="E43" s="17">
        <v>2246633</v>
      </c>
      <c r="F43" s="18">
        <v>1221.94</v>
      </c>
      <c r="G43" s="19">
        <v>1.3899999999999999E-2</v>
      </c>
      <c r="H43" s="21"/>
      <c r="I43" s="21"/>
      <c r="J43" s="3"/>
    </row>
    <row r="44" spans="1:10" ht="13.05" customHeight="1">
      <c r="A44" s="15" t="s">
        <v>651</v>
      </c>
      <c r="B44" s="16" t="s">
        <v>652</v>
      </c>
      <c r="C44" s="13" t="s">
        <v>653</v>
      </c>
      <c r="D44" s="13" t="s">
        <v>289</v>
      </c>
      <c r="E44" s="17">
        <v>315000</v>
      </c>
      <c r="F44" s="18">
        <v>1218.74</v>
      </c>
      <c r="G44" s="19">
        <v>1.38E-2</v>
      </c>
      <c r="H44" s="21"/>
      <c r="I44" s="21"/>
      <c r="J44" s="3"/>
    </row>
    <row r="45" spans="1:10" ht="13.05" customHeight="1">
      <c r="A45" s="15" t="s">
        <v>796</v>
      </c>
      <c r="B45" s="16" t="s">
        <v>797</v>
      </c>
      <c r="C45" s="13" t="s">
        <v>798</v>
      </c>
      <c r="D45" s="13" t="s">
        <v>463</v>
      </c>
      <c r="E45" s="17">
        <v>327600</v>
      </c>
      <c r="F45" s="18">
        <v>1190.17</v>
      </c>
      <c r="G45" s="19">
        <v>1.35E-2</v>
      </c>
      <c r="H45" s="21"/>
      <c r="I45" s="21"/>
      <c r="J45" s="3"/>
    </row>
    <row r="46" spans="1:10" ht="13.05" customHeight="1">
      <c r="A46" s="15" t="s">
        <v>686</v>
      </c>
      <c r="B46" s="16" t="s">
        <v>687</v>
      </c>
      <c r="C46" s="13" t="s">
        <v>688</v>
      </c>
      <c r="D46" s="13" t="s">
        <v>520</v>
      </c>
      <c r="E46" s="17">
        <v>10000</v>
      </c>
      <c r="F46" s="18">
        <v>1148.2</v>
      </c>
      <c r="G46" s="19">
        <v>1.2999999999999999E-2</v>
      </c>
      <c r="H46" s="21"/>
      <c r="I46" s="21"/>
      <c r="J46" s="3"/>
    </row>
    <row r="47" spans="1:10" ht="13.05" customHeight="1">
      <c r="A47" s="15" t="s">
        <v>799</v>
      </c>
      <c r="B47" s="16" t="s">
        <v>800</v>
      </c>
      <c r="C47" s="13" t="s">
        <v>801</v>
      </c>
      <c r="D47" s="13" t="s">
        <v>459</v>
      </c>
      <c r="E47" s="17">
        <v>60000</v>
      </c>
      <c r="F47" s="18">
        <v>1098.06</v>
      </c>
      <c r="G47" s="19">
        <v>1.2500000000000001E-2</v>
      </c>
      <c r="H47" s="21"/>
      <c r="I47" s="21"/>
      <c r="J47" s="3"/>
    </row>
    <row r="48" spans="1:10" ht="13.05" customHeight="1">
      <c r="A48" s="15" t="s">
        <v>802</v>
      </c>
      <c r="B48" s="16" t="s">
        <v>803</v>
      </c>
      <c r="C48" s="13" t="s">
        <v>804</v>
      </c>
      <c r="D48" s="13" t="s">
        <v>463</v>
      </c>
      <c r="E48" s="17">
        <v>69471</v>
      </c>
      <c r="F48" s="18">
        <v>1068.26</v>
      </c>
      <c r="G48" s="19">
        <v>1.21E-2</v>
      </c>
      <c r="H48" s="21"/>
      <c r="I48" s="21"/>
      <c r="J48" s="3"/>
    </row>
    <row r="49" spans="1:10" ht="13.05" customHeight="1">
      <c r="A49" s="15" t="s">
        <v>550</v>
      </c>
      <c r="B49" s="16" t="s">
        <v>551</v>
      </c>
      <c r="C49" s="13" t="s">
        <v>552</v>
      </c>
      <c r="D49" s="13" t="s">
        <v>398</v>
      </c>
      <c r="E49" s="17">
        <v>94500</v>
      </c>
      <c r="F49" s="18">
        <v>930.54</v>
      </c>
      <c r="G49" s="19">
        <v>1.06E-2</v>
      </c>
      <c r="H49" s="21"/>
      <c r="I49" s="21"/>
      <c r="J49" s="3"/>
    </row>
    <row r="50" spans="1:10" ht="13.05" customHeight="1">
      <c r="A50" s="15" t="s">
        <v>680</v>
      </c>
      <c r="B50" s="16" t="s">
        <v>681</v>
      </c>
      <c r="C50" s="13" t="s">
        <v>682</v>
      </c>
      <c r="D50" s="13" t="s">
        <v>534</v>
      </c>
      <c r="E50" s="17">
        <v>12500</v>
      </c>
      <c r="F50" s="18">
        <v>897.13</v>
      </c>
      <c r="G50" s="19">
        <v>1.0200000000000001E-2</v>
      </c>
      <c r="H50" s="21"/>
      <c r="I50" s="21"/>
      <c r="J50" s="3"/>
    </row>
    <row r="51" spans="1:10" ht="13.05" customHeight="1">
      <c r="A51" s="15" t="s">
        <v>805</v>
      </c>
      <c r="B51" s="16" t="s">
        <v>806</v>
      </c>
      <c r="C51" s="13" t="s">
        <v>807</v>
      </c>
      <c r="D51" s="13" t="s">
        <v>390</v>
      </c>
      <c r="E51" s="17">
        <v>100000</v>
      </c>
      <c r="F51" s="18">
        <v>791.5</v>
      </c>
      <c r="G51" s="19">
        <v>8.9999999999999993E-3</v>
      </c>
      <c r="H51" s="21"/>
      <c r="I51" s="21"/>
      <c r="J51" s="3"/>
    </row>
    <row r="52" spans="1:10" ht="13.05" customHeight="1">
      <c r="A52" s="15" t="s">
        <v>808</v>
      </c>
      <c r="B52" s="16" t="s">
        <v>809</v>
      </c>
      <c r="C52" s="13" t="s">
        <v>810</v>
      </c>
      <c r="D52" s="13" t="s">
        <v>428</v>
      </c>
      <c r="E52" s="17">
        <v>180000</v>
      </c>
      <c r="F52" s="18">
        <v>717.84</v>
      </c>
      <c r="G52" s="19">
        <v>8.0999999999999996E-3</v>
      </c>
      <c r="H52" s="21"/>
      <c r="I52" s="21"/>
      <c r="J52" s="3"/>
    </row>
    <row r="53" spans="1:10" ht="13.05" customHeight="1">
      <c r="A53" s="15" t="s">
        <v>811</v>
      </c>
      <c r="B53" s="16" t="s">
        <v>812</v>
      </c>
      <c r="C53" s="13" t="s">
        <v>813</v>
      </c>
      <c r="D53" s="13" t="s">
        <v>409</v>
      </c>
      <c r="E53" s="17">
        <v>25000</v>
      </c>
      <c r="F53" s="18">
        <v>568.73</v>
      </c>
      <c r="G53" s="19">
        <v>6.4999999999999997E-3</v>
      </c>
      <c r="H53" s="21"/>
      <c r="I53" s="21"/>
      <c r="J53" s="3"/>
    </row>
    <row r="54" spans="1:10" ht="13.05" customHeight="1">
      <c r="A54" s="15" t="s">
        <v>814</v>
      </c>
      <c r="B54" s="16" t="s">
        <v>815</v>
      </c>
      <c r="C54" s="13" t="s">
        <v>816</v>
      </c>
      <c r="D54" s="13" t="s">
        <v>534</v>
      </c>
      <c r="E54" s="17">
        <v>1087000</v>
      </c>
      <c r="F54" s="18">
        <v>451</v>
      </c>
      <c r="G54" s="19">
        <v>5.1000000000000004E-3</v>
      </c>
      <c r="H54" s="21"/>
      <c r="I54" s="21"/>
      <c r="J54" s="3"/>
    </row>
    <row r="55" spans="1:10" ht="13.05" customHeight="1">
      <c r="A55" s="3"/>
      <c r="B55" s="22" t="s">
        <v>179</v>
      </c>
      <c r="C55" s="2"/>
      <c r="D55" s="2"/>
      <c r="E55" s="2"/>
      <c r="F55" s="23">
        <v>84110.12</v>
      </c>
      <c r="G55" s="24">
        <v>0.95389999999999997</v>
      </c>
      <c r="H55" s="25"/>
      <c r="I55" s="25"/>
      <c r="J55" s="3"/>
    </row>
    <row r="56" spans="1:10" ht="13.05" customHeight="1">
      <c r="A56" s="3"/>
      <c r="B56" s="12" t="s">
        <v>615</v>
      </c>
      <c r="C56" s="13"/>
      <c r="D56" s="13"/>
      <c r="E56" s="13"/>
      <c r="F56" s="3"/>
      <c r="G56" s="14"/>
      <c r="H56" s="14"/>
      <c r="I56" s="14"/>
      <c r="J56" s="3"/>
    </row>
    <row r="57" spans="1:10" ht="13.05" customHeight="1">
      <c r="A57" s="15" t="s">
        <v>817</v>
      </c>
      <c r="B57" s="16" t="s">
        <v>818</v>
      </c>
      <c r="C57" s="13" t="s">
        <v>819</v>
      </c>
      <c r="D57" s="13" t="s">
        <v>820</v>
      </c>
      <c r="E57" s="17">
        <v>2500</v>
      </c>
      <c r="F57" s="21" t="s">
        <v>821</v>
      </c>
      <c r="G57" s="19">
        <v>0</v>
      </c>
      <c r="H57" s="21"/>
      <c r="I57" s="21"/>
      <c r="J57" s="3"/>
    </row>
    <row r="58" spans="1:10" ht="13.05" customHeight="1">
      <c r="A58" s="15" t="s">
        <v>822</v>
      </c>
      <c r="B58" s="16" t="s">
        <v>823</v>
      </c>
      <c r="C58" s="13" t="s">
        <v>824</v>
      </c>
      <c r="D58" s="13" t="s">
        <v>825</v>
      </c>
      <c r="E58" s="17">
        <v>1000</v>
      </c>
      <c r="F58" s="21" t="s">
        <v>821</v>
      </c>
      <c r="G58" s="19">
        <v>0</v>
      </c>
      <c r="H58" s="21"/>
      <c r="I58" s="21"/>
      <c r="J58" s="3"/>
    </row>
    <row r="59" spans="1:10" ht="13.05" customHeight="1">
      <c r="A59" s="3"/>
      <c r="B59" s="22" t="s">
        <v>179</v>
      </c>
      <c r="C59" s="2"/>
      <c r="D59" s="2"/>
      <c r="E59" s="2"/>
      <c r="F59" s="23">
        <v>0</v>
      </c>
      <c r="G59" s="24">
        <v>0</v>
      </c>
      <c r="H59" s="25"/>
      <c r="I59" s="25"/>
      <c r="J59" s="3"/>
    </row>
    <row r="60" spans="1:10" ht="13.05" customHeight="1">
      <c r="A60" s="3"/>
      <c r="B60" s="22" t="s">
        <v>190</v>
      </c>
      <c r="C60" s="26"/>
      <c r="D60" s="2"/>
      <c r="E60" s="26"/>
      <c r="F60" s="23">
        <v>84110.12</v>
      </c>
      <c r="G60" s="24">
        <v>0.95389999999999997</v>
      </c>
      <c r="H60" s="25"/>
      <c r="I60" s="25"/>
      <c r="J60" s="3"/>
    </row>
    <row r="61" spans="1:10" ht="13.05" customHeight="1">
      <c r="A61" s="3"/>
      <c r="B61" s="12" t="s">
        <v>110</v>
      </c>
      <c r="C61" s="13"/>
      <c r="D61" s="13"/>
      <c r="E61" s="13"/>
      <c r="F61" s="13"/>
      <c r="G61" s="13"/>
      <c r="H61" s="14"/>
      <c r="I61" s="14"/>
      <c r="J61" s="3"/>
    </row>
    <row r="62" spans="1:10" ht="13.05" customHeight="1">
      <c r="A62" s="3"/>
      <c r="B62" s="12" t="s">
        <v>111</v>
      </c>
      <c r="C62" s="13"/>
      <c r="D62" s="13"/>
      <c r="E62" s="13"/>
      <c r="F62" s="3"/>
      <c r="G62" s="14"/>
      <c r="H62" s="14"/>
      <c r="I62" s="14"/>
      <c r="J62" s="3"/>
    </row>
    <row r="63" spans="1:10" ht="13.05" customHeight="1">
      <c r="A63" s="15" t="s">
        <v>616</v>
      </c>
      <c r="B63" s="16" t="s">
        <v>617</v>
      </c>
      <c r="C63" s="13" t="s">
        <v>618</v>
      </c>
      <c r="D63" s="13" t="s">
        <v>216</v>
      </c>
      <c r="E63" s="17">
        <v>242000</v>
      </c>
      <c r="F63" s="18">
        <v>25.05</v>
      </c>
      <c r="G63" s="19">
        <v>2.9999999999999997E-4</v>
      </c>
      <c r="H63" s="21"/>
      <c r="I63" s="21"/>
      <c r="J63" s="3"/>
    </row>
    <row r="64" spans="1:10" ht="13.05" customHeight="1">
      <c r="A64" s="3"/>
      <c r="B64" s="22" t="s">
        <v>179</v>
      </c>
      <c r="C64" s="2"/>
      <c r="D64" s="2"/>
      <c r="E64" s="2"/>
      <c r="F64" s="23">
        <v>25.05</v>
      </c>
      <c r="G64" s="24">
        <v>2.9999999999999997E-4</v>
      </c>
      <c r="H64" s="25"/>
      <c r="I64" s="25"/>
      <c r="J64" s="3"/>
    </row>
    <row r="65" spans="1:10" ht="13.05" customHeight="1">
      <c r="A65" s="3"/>
      <c r="B65" s="22" t="s">
        <v>180</v>
      </c>
      <c r="C65" s="2"/>
      <c r="D65" s="2"/>
      <c r="E65" s="2"/>
      <c r="F65" s="25" t="s">
        <v>181</v>
      </c>
      <c r="G65" s="25" t="s">
        <v>181</v>
      </c>
      <c r="H65" s="25"/>
      <c r="I65" s="25"/>
      <c r="J65" s="3"/>
    </row>
    <row r="66" spans="1:10" ht="13.05" customHeight="1">
      <c r="A66" s="3"/>
      <c r="B66" s="22" t="s">
        <v>179</v>
      </c>
      <c r="C66" s="2"/>
      <c r="D66" s="2"/>
      <c r="E66" s="2"/>
      <c r="F66" s="25" t="s">
        <v>181</v>
      </c>
      <c r="G66" s="25" t="s">
        <v>181</v>
      </c>
      <c r="H66" s="25"/>
      <c r="I66" s="25"/>
      <c r="J66" s="3"/>
    </row>
    <row r="67" spans="1:10" ht="13.05" customHeight="1">
      <c r="A67" s="3"/>
      <c r="B67" s="22" t="s">
        <v>190</v>
      </c>
      <c r="C67" s="26"/>
      <c r="D67" s="2"/>
      <c r="E67" s="26"/>
      <c r="F67" s="23">
        <v>25.05</v>
      </c>
      <c r="G67" s="24">
        <v>2.9999999999999997E-4</v>
      </c>
      <c r="H67" s="25"/>
      <c r="I67" s="25"/>
      <c r="J67" s="3"/>
    </row>
    <row r="68" spans="1:10" ht="13.05" customHeight="1">
      <c r="A68" s="3"/>
      <c r="B68" s="12" t="s">
        <v>230</v>
      </c>
      <c r="C68" s="13"/>
      <c r="D68" s="13"/>
      <c r="E68" s="13"/>
      <c r="F68" s="13"/>
      <c r="G68" s="13"/>
      <c r="H68" s="14"/>
      <c r="I68" s="14"/>
      <c r="J68" s="3"/>
    </row>
    <row r="69" spans="1:10" ht="13.05" customHeight="1">
      <c r="A69" s="15" t="s">
        <v>231</v>
      </c>
      <c r="B69" s="16" t="s">
        <v>232</v>
      </c>
      <c r="C69" s="13"/>
      <c r="D69" s="13" t="s">
        <v>229</v>
      </c>
      <c r="E69" s="17"/>
      <c r="F69" s="18">
        <v>1543.44</v>
      </c>
      <c r="G69" s="19">
        <v>1.7500000000000002E-2</v>
      </c>
      <c r="H69" s="20">
        <v>0.16103455041248971</v>
      </c>
      <c r="I69" s="21"/>
      <c r="J69" s="3"/>
    </row>
    <row r="70" spans="1:10" ht="13.05" customHeight="1">
      <c r="A70" s="3"/>
      <c r="B70" s="22" t="s">
        <v>179</v>
      </c>
      <c r="C70" s="2"/>
      <c r="D70" s="2"/>
      <c r="E70" s="2"/>
      <c r="F70" s="23">
        <v>1543.44</v>
      </c>
      <c r="G70" s="24">
        <v>1.7500000000000002E-2</v>
      </c>
      <c r="H70" s="25"/>
      <c r="I70" s="25"/>
      <c r="J70" s="3"/>
    </row>
    <row r="71" spans="1:10" ht="13.05" customHeight="1">
      <c r="A71" s="3"/>
      <c r="B71" s="22" t="s">
        <v>180</v>
      </c>
      <c r="C71" s="2"/>
      <c r="D71" s="2"/>
      <c r="E71" s="2"/>
      <c r="F71" s="25" t="s">
        <v>181</v>
      </c>
      <c r="G71" s="25" t="s">
        <v>181</v>
      </c>
      <c r="H71" s="25"/>
      <c r="I71" s="25"/>
      <c r="J71" s="3"/>
    </row>
    <row r="72" spans="1:10" ht="13.05" customHeight="1">
      <c r="A72" s="3"/>
      <c r="B72" s="22" t="s">
        <v>179</v>
      </c>
      <c r="C72" s="2"/>
      <c r="D72" s="2"/>
      <c r="E72" s="2"/>
      <c r="F72" s="25" t="s">
        <v>181</v>
      </c>
      <c r="G72" s="25" t="s">
        <v>181</v>
      </c>
      <c r="H72" s="25"/>
      <c r="I72" s="25"/>
      <c r="J72" s="3"/>
    </row>
    <row r="73" spans="1:10" ht="13.05" customHeight="1">
      <c r="A73" s="3"/>
      <c r="B73" s="22" t="s">
        <v>190</v>
      </c>
      <c r="C73" s="26"/>
      <c r="D73" s="2"/>
      <c r="E73" s="26"/>
      <c r="F73" s="23">
        <v>1543.44</v>
      </c>
      <c r="G73" s="24">
        <v>1.7500000000000002E-2</v>
      </c>
      <c r="H73" s="25"/>
      <c r="I73" s="25"/>
      <c r="J73" s="3"/>
    </row>
    <row r="74" spans="1:10" ht="13.05" customHeight="1">
      <c r="A74" s="3"/>
      <c r="B74" s="22" t="s">
        <v>233</v>
      </c>
      <c r="C74" s="13"/>
      <c r="D74" s="2"/>
      <c r="E74" s="13"/>
      <c r="F74" s="27">
        <v>2484.61</v>
      </c>
      <c r="G74" s="24">
        <v>2.8299999999999999E-2</v>
      </c>
      <c r="H74" s="25"/>
      <c r="I74" s="25"/>
      <c r="J74" s="3"/>
    </row>
    <row r="75" spans="1:10" ht="13.05" customHeight="1">
      <c r="A75" s="3"/>
      <c r="B75" s="28" t="s">
        <v>234</v>
      </c>
      <c r="C75" s="29"/>
      <c r="D75" s="29"/>
      <c r="E75" s="29"/>
      <c r="F75" s="30">
        <v>88163.22</v>
      </c>
      <c r="G75" s="31">
        <v>1</v>
      </c>
      <c r="H75" s="32"/>
      <c r="I75" s="32"/>
      <c r="J75" s="3"/>
    </row>
    <row r="76" spans="1:10" ht="13.05" customHeight="1">
      <c r="A76" s="3"/>
      <c r="B76" s="6"/>
      <c r="C76" s="3"/>
      <c r="D76" s="3"/>
      <c r="E76" s="3"/>
      <c r="F76" s="3"/>
      <c r="G76" s="3"/>
      <c r="H76" s="3"/>
      <c r="I76" s="3"/>
      <c r="J76" s="3"/>
    </row>
    <row r="77" spans="1:10" ht="13.05" customHeight="1">
      <c r="A77" s="3"/>
      <c r="B77" s="203"/>
      <c r="C77" s="203"/>
      <c r="D77" s="203"/>
      <c r="E77" s="203"/>
      <c r="F77" s="203"/>
      <c r="G77" s="203"/>
      <c r="H77" s="203"/>
      <c r="I77" s="3"/>
      <c r="J77" s="3"/>
    </row>
    <row r="78" spans="1:10" ht="13.05" customHeight="1">
      <c r="A78" s="3"/>
      <c r="B78" s="203"/>
      <c r="C78" s="203"/>
      <c r="D78" s="203"/>
      <c r="E78" s="203"/>
      <c r="F78" s="203"/>
      <c r="G78" s="203"/>
      <c r="H78" s="203"/>
      <c r="I78" s="3"/>
      <c r="J78" s="3"/>
    </row>
    <row r="79" spans="1:10" ht="13.05" customHeight="1">
      <c r="A79" s="3"/>
      <c r="B79" s="4" t="s">
        <v>229</v>
      </c>
      <c r="C79" s="3"/>
      <c r="D79" s="3"/>
      <c r="E79" s="3"/>
      <c r="F79" s="3"/>
      <c r="G79" s="3"/>
      <c r="H79" s="3"/>
      <c r="I79" s="3"/>
      <c r="J79" s="3"/>
    </row>
    <row r="80" spans="1:10" ht="13.05" customHeight="1">
      <c r="A80" s="3"/>
      <c r="B80" s="4" t="s">
        <v>236</v>
      </c>
      <c r="C80" s="3"/>
      <c r="D80" s="3"/>
      <c r="E80" s="3"/>
      <c r="F80" s="3"/>
      <c r="G80" s="3"/>
      <c r="H80" s="3"/>
      <c r="I80" s="3"/>
      <c r="J80" s="3"/>
    </row>
    <row r="81" spans="1:10" ht="13.05" customHeight="1">
      <c r="A81" s="3"/>
      <c r="B81" s="4" t="s">
        <v>282</v>
      </c>
      <c r="C81" s="3"/>
      <c r="D81" s="3"/>
      <c r="E81" s="3"/>
      <c r="F81" s="3"/>
      <c r="G81" s="3"/>
      <c r="H81" s="3"/>
      <c r="I81" s="3"/>
      <c r="J81" s="3"/>
    </row>
    <row r="82" spans="1:10" ht="13.05" customHeight="1">
      <c r="A82" s="3"/>
      <c r="B82" s="4" t="s">
        <v>237</v>
      </c>
      <c r="C82" s="3"/>
      <c r="D82" s="3"/>
      <c r="E82" s="3"/>
      <c r="F82" s="3"/>
      <c r="G82" s="3"/>
      <c r="H82" s="3"/>
      <c r="I82" s="3"/>
      <c r="J82" s="3"/>
    </row>
    <row r="83" spans="1:10" ht="26.25" customHeight="1">
      <c r="A83" s="3"/>
      <c r="B83" s="203" t="s">
        <v>238</v>
      </c>
      <c r="C83" s="203"/>
      <c r="D83" s="203"/>
      <c r="E83" s="203"/>
      <c r="F83" s="203"/>
      <c r="G83" s="203"/>
      <c r="H83" s="203"/>
      <c r="I83" s="3"/>
      <c r="J83" s="3"/>
    </row>
    <row r="87" spans="1:10">
      <c r="B87" s="39" t="s">
        <v>2412</v>
      </c>
      <c r="C87" s="40"/>
      <c r="D87" s="40"/>
      <c r="E87" s="41"/>
    </row>
    <row r="88" spans="1:10">
      <c r="B88" s="40" t="s">
        <v>2451</v>
      </c>
      <c r="C88" s="40"/>
      <c r="D88" s="40"/>
      <c r="E88" s="41"/>
    </row>
    <row r="89" spans="1:10">
      <c r="B89" s="47" t="s">
        <v>2452</v>
      </c>
      <c r="C89" s="40"/>
      <c r="D89" s="40"/>
      <c r="E89" s="41"/>
    </row>
    <row r="90" spans="1:10">
      <c r="B90" s="40" t="s">
        <v>2413</v>
      </c>
      <c r="C90" s="40"/>
      <c r="D90" s="40"/>
      <c r="E90" s="41"/>
    </row>
    <row r="91" spans="1:10">
      <c r="B91" s="40" t="s">
        <v>2414</v>
      </c>
      <c r="C91" s="40"/>
      <c r="D91" s="40"/>
      <c r="E91" s="41"/>
    </row>
    <row r="92" spans="1:10">
      <c r="B92" s="40" t="s">
        <v>2415</v>
      </c>
      <c r="C92" s="42"/>
      <c r="D92" s="42"/>
      <c r="E92" s="42"/>
    </row>
    <row r="93" spans="1:10">
      <c r="B93" s="40" t="s">
        <v>2416</v>
      </c>
      <c r="C93" s="40"/>
      <c r="D93" s="40"/>
      <c r="E93" s="41"/>
    </row>
    <row r="94" spans="1:10">
      <c r="B94" s="40" t="s">
        <v>2417</v>
      </c>
      <c r="C94" s="40"/>
      <c r="D94" s="40"/>
      <c r="E94" s="41"/>
    </row>
    <row r="95" spans="1:10">
      <c r="B95" s="40" t="s">
        <v>2481</v>
      </c>
      <c r="C95" s="40"/>
      <c r="D95" s="40"/>
      <c r="E95" s="41"/>
    </row>
    <row r="96" spans="1:10">
      <c r="B96" s="40" t="s">
        <v>2419</v>
      </c>
      <c r="C96" s="40"/>
      <c r="D96" s="40"/>
      <c r="E96" s="41"/>
    </row>
    <row r="97" spans="2:5">
      <c r="B97" s="39" t="s">
        <v>2420</v>
      </c>
      <c r="C97" s="39"/>
      <c r="D97" s="39" t="s">
        <v>2421</v>
      </c>
      <c r="E97" s="39" t="s">
        <v>2422</v>
      </c>
    </row>
    <row r="98" spans="2:5">
      <c r="B98" s="40" t="s">
        <v>2469</v>
      </c>
      <c r="C98" s="40"/>
      <c r="D98" s="43">
        <v>21.121099999999998</v>
      </c>
      <c r="E98" s="43">
        <v>21.094200000000001</v>
      </c>
    </row>
    <row r="99" spans="2:5">
      <c r="B99" s="40" t="s">
        <v>2424</v>
      </c>
      <c r="C99" s="40"/>
      <c r="D99" s="43">
        <v>96.091899999999995</v>
      </c>
      <c r="E99" s="43">
        <v>95.9696</v>
      </c>
    </row>
    <row r="100" spans="2:5">
      <c r="B100" s="40" t="s">
        <v>2470</v>
      </c>
      <c r="C100" s="40"/>
      <c r="D100" s="43">
        <v>27.053999999999998</v>
      </c>
      <c r="E100" s="43">
        <v>27.0458</v>
      </c>
    </row>
    <row r="101" spans="2:5">
      <c r="B101" s="40" t="s">
        <v>2432</v>
      </c>
      <c r="C101" s="40"/>
      <c r="D101" s="43">
        <v>109.3349</v>
      </c>
      <c r="E101" s="43">
        <v>109.3021</v>
      </c>
    </row>
    <row r="102" spans="2:5">
      <c r="B102" s="40"/>
      <c r="C102" s="40"/>
      <c r="D102" s="40"/>
      <c r="E102" s="41"/>
    </row>
    <row r="103" spans="2:5">
      <c r="B103" s="40" t="s">
        <v>2471</v>
      </c>
      <c r="C103" s="40"/>
      <c r="D103" s="40"/>
      <c r="E103" s="41"/>
    </row>
    <row r="104" spans="2:5">
      <c r="B104" s="40" t="s">
        <v>2457</v>
      </c>
      <c r="C104" s="40"/>
      <c r="D104" s="40"/>
      <c r="E104" s="41"/>
    </row>
    <row r="105" spans="2:5">
      <c r="B105" s="40" t="s">
        <v>2438</v>
      </c>
      <c r="C105" s="40"/>
      <c r="D105" s="40"/>
      <c r="E105" s="41"/>
    </row>
    <row r="106" spans="2:5">
      <c r="B106" s="40" t="s">
        <v>2482</v>
      </c>
      <c r="C106" s="40"/>
      <c r="D106" s="40"/>
      <c r="E106" s="41"/>
    </row>
    <row r="107" spans="2:5">
      <c r="B107" s="40" t="s">
        <v>2440</v>
      </c>
      <c r="C107" s="40"/>
      <c r="D107" s="40"/>
      <c r="E107" s="41"/>
    </row>
    <row r="108" spans="2:5">
      <c r="B108" s="40" t="s">
        <v>2459</v>
      </c>
      <c r="C108" s="40"/>
      <c r="D108" s="40"/>
      <c r="E108" s="41"/>
    </row>
    <row r="109" spans="2:5">
      <c r="B109" s="40" t="s">
        <v>2441</v>
      </c>
      <c r="C109" s="40"/>
      <c r="D109" s="40"/>
      <c r="E109" s="41"/>
    </row>
    <row r="110" spans="2:5">
      <c r="B110" s="40" t="s">
        <v>2442</v>
      </c>
      <c r="C110" s="40"/>
      <c r="D110" s="40"/>
      <c r="E110" s="41"/>
    </row>
    <row r="111" spans="2:5">
      <c r="B111" s="40" t="s">
        <v>2443</v>
      </c>
      <c r="C111" s="40"/>
      <c r="D111" s="40"/>
      <c r="E111" s="41"/>
    </row>
    <row r="112" spans="2:5">
      <c r="B112" s="40" t="s">
        <v>2444</v>
      </c>
      <c r="C112" s="40"/>
      <c r="D112" s="40"/>
      <c r="E112" s="41"/>
    </row>
    <row r="113" spans="2:5">
      <c r="B113" s="40" t="s">
        <v>2445</v>
      </c>
      <c r="C113" s="40"/>
      <c r="D113" s="40"/>
      <c r="E113" s="41"/>
    </row>
    <row r="114" spans="2:5">
      <c r="B114" s="40" t="s">
        <v>2446</v>
      </c>
      <c r="C114" s="40"/>
      <c r="D114" s="40"/>
      <c r="E114" s="41"/>
    </row>
    <row r="115" spans="2:5">
      <c r="B115" s="40" t="s">
        <v>2447</v>
      </c>
      <c r="C115" s="40"/>
      <c r="D115" s="40"/>
      <c r="E115" s="41"/>
    </row>
    <row r="136" spans="2:2">
      <c r="B136" t="s">
        <v>2713</v>
      </c>
    </row>
  </sheetData>
  <mergeCells count="3">
    <mergeCell ref="B77:H77"/>
    <mergeCell ref="B78:H78"/>
    <mergeCell ref="B83:H83"/>
  </mergeCells>
  <pageMargins left="0" right="0" top="0" bottom="0" header="0" footer="0"/>
  <pageSetup orientation="landscape"/>
  <headerFooter>
    <oddFooter xml:space="preserve">&amp;C_x000D_&amp;1#&amp;"Aptos"&amp;10&amp;K000000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J211"/>
  <sheetViews>
    <sheetView topLeftCell="A190" workbookViewId="0">
      <selection activeCell="D214" sqref="D21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623</v>
      </c>
      <c r="B7" s="16" t="s">
        <v>624</v>
      </c>
      <c r="C7" s="13" t="s">
        <v>625</v>
      </c>
      <c r="D7" s="13" t="s">
        <v>421</v>
      </c>
      <c r="E7" s="17">
        <v>65900</v>
      </c>
      <c r="F7" s="18">
        <v>870.67</v>
      </c>
      <c r="G7" s="19">
        <v>9.2999999999999992E-3</v>
      </c>
      <c r="H7" s="21"/>
      <c r="I7" s="21"/>
      <c r="J7" s="3"/>
    </row>
    <row r="8" spans="1:10" ht="13.05" customHeight="1">
      <c r="A8" s="15" t="s">
        <v>639</v>
      </c>
      <c r="B8" s="16" t="s">
        <v>640</v>
      </c>
      <c r="C8" s="13" t="s">
        <v>641</v>
      </c>
      <c r="D8" s="13" t="s">
        <v>398</v>
      </c>
      <c r="E8" s="17">
        <v>90000</v>
      </c>
      <c r="F8" s="18">
        <v>867.96</v>
      </c>
      <c r="G8" s="19">
        <v>9.2999999999999992E-3</v>
      </c>
      <c r="H8" s="21"/>
      <c r="I8" s="21"/>
      <c r="J8" s="3"/>
    </row>
    <row r="9" spans="1:10" ht="13.05" customHeight="1">
      <c r="A9" s="15" t="s">
        <v>712</v>
      </c>
      <c r="B9" s="16" t="s">
        <v>713</v>
      </c>
      <c r="C9" s="13" t="s">
        <v>714</v>
      </c>
      <c r="D9" s="13" t="s">
        <v>398</v>
      </c>
      <c r="E9" s="17">
        <v>52500</v>
      </c>
      <c r="F9" s="18">
        <v>675.47</v>
      </c>
      <c r="G9" s="19">
        <v>7.1999999999999998E-3</v>
      </c>
      <c r="H9" s="21"/>
      <c r="I9" s="21"/>
      <c r="J9" s="3"/>
    </row>
    <row r="10" spans="1:10" ht="13.05" customHeight="1">
      <c r="A10" s="15" t="s">
        <v>632</v>
      </c>
      <c r="B10" s="16" t="s">
        <v>633</v>
      </c>
      <c r="C10" s="13" t="s">
        <v>634</v>
      </c>
      <c r="D10" s="13" t="s">
        <v>635</v>
      </c>
      <c r="E10" s="17">
        <v>16000</v>
      </c>
      <c r="F10" s="18">
        <v>652.24</v>
      </c>
      <c r="G10" s="19">
        <v>7.0000000000000001E-3</v>
      </c>
      <c r="H10" s="21"/>
      <c r="I10" s="21"/>
      <c r="J10" s="3"/>
    </row>
    <row r="11" spans="1:10" ht="13.05" customHeight="1">
      <c r="A11" s="15" t="s">
        <v>381</v>
      </c>
      <c r="B11" s="16" t="s">
        <v>382</v>
      </c>
      <c r="C11" s="13" t="s">
        <v>383</v>
      </c>
      <c r="D11" s="13" t="s">
        <v>380</v>
      </c>
      <c r="E11" s="17">
        <v>150650</v>
      </c>
      <c r="F11" s="18">
        <v>627.83000000000004</v>
      </c>
      <c r="G11" s="19">
        <v>6.7000000000000002E-3</v>
      </c>
      <c r="H11" s="21"/>
      <c r="I11" s="21"/>
      <c r="J11" s="3"/>
    </row>
    <row r="12" spans="1:10" ht="13.05" customHeight="1">
      <c r="A12" s="15" t="s">
        <v>626</v>
      </c>
      <c r="B12" s="16" t="s">
        <v>627</v>
      </c>
      <c r="C12" s="13" t="s">
        <v>628</v>
      </c>
      <c r="D12" s="13" t="s">
        <v>398</v>
      </c>
      <c r="E12" s="17">
        <v>75000</v>
      </c>
      <c r="F12" s="18">
        <v>558.41</v>
      </c>
      <c r="G12" s="19">
        <v>6.0000000000000001E-3</v>
      </c>
      <c r="H12" s="21"/>
      <c r="I12" s="21"/>
      <c r="J12" s="3"/>
    </row>
    <row r="13" spans="1:10" ht="13.05" customHeight="1">
      <c r="A13" s="15" t="s">
        <v>657</v>
      </c>
      <c r="B13" s="16" t="s">
        <v>658</v>
      </c>
      <c r="C13" s="13" t="s">
        <v>659</v>
      </c>
      <c r="D13" s="13" t="s">
        <v>455</v>
      </c>
      <c r="E13" s="17">
        <v>36450</v>
      </c>
      <c r="F13" s="18">
        <v>540.88</v>
      </c>
      <c r="G13" s="19">
        <v>5.7999999999999996E-3</v>
      </c>
      <c r="H13" s="21"/>
      <c r="I13" s="21"/>
      <c r="J13" s="3"/>
    </row>
    <row r="14" spans="1:10" ht="13.05" customHeight="1">
      <c r="A14" s="15" t="s">
        <v>384</v>
      </c>
      <c r="B14" s="16" t="s">
        <v>385</v>
      </c>
      <c r="C14" s="13" t="s">
        <v>386</v>
      </c>
      <c r="D14" s="13" t="s">
        <v>380</v>
      </c>
      <c r="E14" s="17">
        <v>1399</v>
      </c>
      <c r="F14" s="18">
        <v>537.85</v>
      </c>
      <c r="G14" s="19">
        <v>5.7000000000000002E-3</v>
      </c>
      <c r="H14" s="21"/>
      <c r="I14" s="21"/>
      <c r="J14" s="3"/>
    </row>
    <row r="15" spans="1:10" ht="13.05" customHeight="1">
      <c r="A15" s="15" t="s">
        <v>826</v>
      </c>
      <c r="B15" s="16" t="s">
        <v>827</v>
      </c>
      <c r="C15" s="13" t="s">
        <v>828</v>
      </c>
      <c r="D15" s="13" t="s">
        <v>455</v>
      </c>
      <c r="E15" s="17">
        <v>51636</v>
      </c>
      <c r="F15" s="18">
        <v>517.6</v>
      </c>
      <c r="G15" s="19">
        <v>5.4999999999999997E-3</v>
      </c>
      <c r="H15" s="21"/>
      <c r="I15" s="21"/>
      <c r="J15" s="3"/>
    </row>
    <row r="16" spans="1:10" ht="13.05" customHeight="1">
      <c r="A16" s="15" t="s">
        <v>629</v>
      </c>
      <c r="B16" s="16" t="s">
        <v>630</v>
      </c>
      <c r="C16" s="13" t="s">
        <v>631</v>
      </c>
      <c r="D16" s="13" t="s">
        <v>398</v>
      </c>
      <c r="E16" s="17">
        <v>40000</v>
      </c>
      <c r="F16" s="18">
        <v>502.56</v>
      </c>
      <c r="G16" s="19">
        <v>5.4000000000000003E-3</v>
      </c>
      <c r="H16" s="21"/>
      <c r="I16" s="21"/>
      <c r="J16" s="3"/>
    </row>
    <row r="17" spans="1:10" ht="13.05" customHeight="1">
      <c r="A17" s="15" t="s">
        <v>406</v>
      </c>
      <c r="B17" s="16" t="s">
        <v>407</v>
      </c>
      <c r="C17" s="13" t="s">
        <v>408</v>
      </c>
      <c r="D17" s="13" t="s">
        <v>409</v>
      </c>
      <c r="E17" s="17">
        <v>15500</v>
      </c>
      <c r="F17" s="18">
        <v>485.54</v>
      </c>
      <c r="G17" s="19">
        <v>5.1999999999999998E-3</v>
      </c>
      <c r="H17" s="21"/>
      <c r="I17" s="21"/>
      <c r="J17" s="3"/>
    </row>
    <row r="18" spans="1:10" ht="13.05" customHeight="1">
      <c r="A18" s="15" t="s">
        <v>475</v>
      </c>
      <c r="B18" s="16" t="s">
        <v>476</v>
      </c>
      <c r="C18" s="13" t="s">
        <v>477</v>
      </c>
      <c r="D18" s="13" t="s">
        <v>394</v>
      </c>
      <c r="E18" s="17">
        <v>6000</v>
      </c>
      <c r="F18" s="18">
        <v>432.27</v>
      </c>
      <c r="G18" s="19">
        <v>4.5999999999999999E-3</v>
      </c>
      <c r="H18" s="21"/>
      <c r="I18" s="21"/>
      <c r="J18" s="3"/>
    </row>
    <row r="19" spans="1:10" ht="13.05" customHeight="1">
      <c r="A19" s="15" t="s">
        <v>464</v>
      </c>
      <c r="B19" s="16" t="s">
        <v>465</v>
      </c>
      <c r="C19" s="13" t="s">
        <v>466</v>
      </c>
      <c r="D19" s="13" t="s">
        <v>390</v>
      </c>
      <c r="E19" s="17">
        <v>14625</v>
      </c>
      <c r="F19" s="18">
        <v>432.1</v>
      </c>
      <c r="G19" s="19">
        <v>4.5999999999999999E-3</v>
      </c>
      <c r="H19" s="21"/>
      <c r="I19" s="21"/>
      <c r="J19" s="3"/>
    </row>
    <row r="20" spans="1:10" ht="13.05" customHeight="1">
      <c r="A20" s="15" t="s">
        <v>777</v>
      </c>
      <c r="B20" s="16" t="s">
        <v>778</v>
      </c>
      <c r="C20" s="13" t="s">
        <v>779</v>
      </c>
      <c r="D20" s="13" t="s">
        <v>413</v>
      </c>
      <c r="E20" s="17">
        <v>37500</v>
      </c>
      <c r="F20" s="18">
        <v>422.51</v>
      </c>
      <c r="G20" s="19">
        <v>4.4999999999999997E-3</v>
      </c>
      <c r="H20" s="21"/>
      <c r="I20" s="21"/>
      <c r="J20" s="3"/>
    </row>
    <row r="21" spans="1:10" ht="13.05" customHeight="1">
      <c r="A21" s="15" t="s">
        <v>829</v>
      </c>
      <c r="B21" s="16" t="s">
        <v>830</v>
      </c>
      <c r="C21" s="13" t="s">
        <v>831</v>
      </c>
      <c r="D21" s="13" t="s">
        <v>398</v>
      </c>
      <c r="E21" s="17">
        <v>200000</v>
      </c>
      <c r="F21" s="18">
        <v>416.6</v>
      </c>
      <c r="G21" s="19">
        <v>4.4999999999999997E-3</v>
      </c>
      <c r="H21" s="21"/>
      <c r="I21" s="21"/>
      <c r="J21" s="3"/>
    </row>
    <row r="22" spans="1:10" ht="13.05" customHeight="1">
      <c r="A22" s="15" t="s">
        <v>636</v>
      </c>
      <c r="B22" s="16" t="s">
        <v>637</v>
      </c>
      <c r="C22" s="13" t="s">
        <v>638</v>
      </c>
      <c r="D22" s="13" t="s">
        <v>527</v>
      </c>
      <c r="E22" s="17">
        <v>22750</v>
      </c>
      <c r="F22" s="18">
        <v>416.1</v>
      </c>
      <c r="G22" s="19">
        <v>4.4000000000000003E-3</v>
      </c>
      <c r="H22" s="21"/>
      <c r="I22" s="21"/>
      <c r="J22" s="3"/>
    </row>
    <row r="23" spans="1:10" ht="13.05" customHeight="1">
      <c r="A23" s="15" t="s">
        <v>799</v>
      </c>
      <c r="B23" s="16" t="s">
        <v>800</v>
      </c>
      <c r="C23" s="13" t="s">
        <v>801</v>
      </c>
      <c r="D23" s="13" t="s">
        <v>459</v>
      </c>
      <c r="E23" s="17">
        <v>22500</v>
      </c>
      <c r="F23" s="18">
        <v>411.77</v>
      </c>
      <c r="G23" s="19">
        <v>4.4000000000000003E-3</v>
      </c>
      <c r="H23" s="21"/>
      <c r="I23" s="21"/>
      <c r="J23" s="3"/>
    </row>
    <row r="24" spans="1:10" ht="13.05" customHeight="1">
      <c r="A24" s="15" t="s">
        <v>531</v>
      </c>
      <c r="B24" s="16" t="s">
        <v>532</v>
      </c>
      <c r="C24" s="13" t="s">
        <v>533</v>
      </c>
      <c r="D24" s="13" t="s">
        <v>534</v>
      </c>
      <c r="E24" s="17">
        <v>12264</v>
      </c>
      <c r="F24" s="18">
        <v>411.54</v>
      </c>
      <c r="G24" s="19">
        <v>4.4000000000000003E-3</v>
      </c>
      <c r="H24" s="21"/>
      <c r="I24" s="21"/>
      <c r="J24" s="3"/>
    </row>
    <row r="25" spans="1:10" ht="13.05" customHeight="1">
      <c r="A25" s="15" t="s">
        <v>663</v>
      </c>
      <c r="B25" s="16" t="s">
        <v>664</v>
      </c>
      <c r="C25" s="13" t="s">
        <v>665</v>
      </c>
      <c r="D25" s="13" t="s">
        <v>409</v>
      </c>
      <c r="E25" s="17">
        <v>6000</v>
      </c>
      <c r="F25" s="18">
        <v>400.02</v>
      </c>
      <c r="G25" s="19">
        <v>4.3E-3</v>
      </c>
      <c r="H25" s="21"/>
      <c r="I25" s="21"/>
      <c r="J25" s="3"/>
    </row>
    <row r="26" spans="1:10" ht="13.05" customHeight="1">
      <c r="A26" s="15" t="s">
        <v>429</v>
      </c>
      <c r="B26" s="16" t="s">
        <v>430</v>
      </c>
      <c r="C26" s="13" t="s">
        <v>431</v>
      </c>
      <c r="D26" s="13" t="s">
        <v>390</v>
      </c>
      <c r="E26" s="17">
        <v>36000</v>
      </c>
      <c r="F26" s="18">
        <v>396.07</v>
      </c>
      <c r="G26" s="19">
        <v>4.1999999999999997E-3</v>
      </c>
      <c r="H26" s="21"/>
      <c r="I26" s="21"/>
      <c r="J26" s="3"/>
    </row>
    <row r="27" spans="1:10" ht="13.05" customHeight="1">
      <c r="A27" s="15" t="s">
        <v>702</v>
      </c>
      <c r="B27" s="16" t="s">
        <v>703</v>
      </c>
      <c r="C27" s="13" t="s">
        <v>704</v>
      </c>
      <c r="D27" s="13" t="s">
        <v>549</v>
      </c>
      <c r="E27" s="17">
        <v>9500</v>
      </c>
      <c r="F27" s="18">
        <v>387.12</v>
      </c>
      <c r="G27" s="19">
        <v>4.1000000000000003E-3</v>
      </c>
      <c r="H27" s="21"/>
      <c r="I27" s="21"/>
      <c r="J27" s="3"/>
    </row>
    <row r="28" spans="1:10" ht="13.05" customHeight="1">
      <c r="A28" s="15" t="s">
        <v>721</v>
      </c>
      <c r="B28" s="16" t="s">
        <v>722</v>
      </c>
      <c r="C28" s="13" t="s">
        <v>723</v>
      </c>
      <c r="D28" s="13" t="s">
        <v>545</v>
      </c>
      <c r="E28" s="17">
        <v>90000</v>
      </c>
      <c r="F28" s="18">
        <v>369.68</v>
      </c>
      <c r="G28" s="19">
        <v>4.0000000000000001E-3</v>
      </c>
      <c r="H28" s="21"/>
      <c r="I28" s="21"/>
      <c r="J28" s="3"/>
    </row>
    <row r="29" spans="1:10" ht="13.05" customHeight="1">
      <c r="A29" s="15" t="s">
        <v>790</v>
      </c>
      <c r="B29" s="16" t="s">
        <v>791</v>
      </c>
      <c r="C29" s="13" t="s">
        <v>792</v>
      </c>
      <c r="D29" s="13" t="s">
        <v>534</v>
      </c>
      <c r="E29" s="17">
        <v>12000</v>
      </c>
      <c r="F29" s="18">
        <v>365.47</v>
      </c>
      <c r="G29" s="19">
        <v>3.8999999999999998E-3</v>
      </c>
      <c r="H29" s="21"/>
      <c r="I29" s="21"/>
      <c r="J29" s="3"/>
    </row>
    <row r="30" spans="1:10" ht="13.05" customHeight="1">
      <c r="A30" s="15" t="s">
        <v>689</v>
      </c>
      <c r="B30" s="16" t="s">
        <v>690</v>
      </c>
      <c r="C30" s="13" t="s">
        <v>691</v>
      </c>
      <c r="D30" s="13" t="s">
        <v>463</v>
      </c>
      <c r="E30" s="17">
        <v>40000</v>
      </c>
      <c r="F30" s="18">
        <v>363.3</v>
      </c>
      <c r="G30" s="19">
        <v>3.8999999999999998E-3</v>
      </c>
      <c r="H30" s="21"/>
      <c r="I30" s="21"/>
      <c r="J30" s="3"/>
    </row>
    <row r="31" spans="1:10" ht="13.05" customHeight="1">
      <c r="A31" s="15" t="s">
        <v>452</v>
      </c>
      <c r="B31" s="16" t="s">
        <v>453</v>
      </c>
      <c r="C31" s="13" t="s">
        <v>454</v>
      </c>
      <c r="D31" s="13" t="s">
        <v>455</v>
      </c>
      <c r="E31" s="17">
        <v>6900</v>
      </c>
      <c r="F31" s="18">
        <v>358.41</v>
      </c>
      <c r="G31" s="19">
        <v>3.8E-3</v>
      </c>
      <c r="H31" s="21"/>
      <c r="I31" s="21"/>
      <c r="J31" s="3"/>
    </row>
    <row r="32" spans="1:10" ht="13.05" customHeight="1">
      <c r="A32" s="15" t="s">
        <v>780</v>
      </c>
      <c r="B32" s="16" t="s">
        <v>781</v>
      </c>
      <c r="C32" s="13" t="s">
        <v>782</v>
      </c>
      <c r="D32" s="13" t="s">
        <v>701</v>
      </c>
      <c r="E32" s="17">
        <v>10000</v>
      </c>
      <c r="F32" s="18">
        <v>351.86</v>
      </c>
      <c r="G32" s="19">
        <v>3.8E-3</v>
      </c>
      <c r="H32" s="21"/>
      <c r="I32" s="21"/>
      <c r="J32" s="3"/>
    </row>
    <row r="33" spans="1:10" ht="13.05" customHeight="1">
      <c r="A33" s="15" t="s">
        <v>783</v>
      </c>
      <c r="B33" s="16" t="s">
        <v>784</v>
      </c>
      <c r="C33" s="13" t="s">
        <v>785</v>
      </c>
      <c r="D33" s="13" t="s">
        <v>669</v>
      </c>
      <c r="E33" s="17">
        <v>6750</v>
      </c>
      <c r="F33" s="18">
        <v>351.3</v>
      </c>
      <c r="G33" s="19">
        <v>3.8E-3</v>
      </c>
      <c r="H33" s="21"/>
      <c r="I33" s="21"/>
      <c r="J33" s="3"/>
    </row>
    <row r="34" spans="1:10" ht="13.05" customHeight="1">
      <c r="A34" s="15" t="s">
        <v>786</v>
      </c>
      <c r="B34" s="16" t="s">
        <v>787</v>
      </c>
      <c r="C34" s="13" t="s">
        <v>788</v>
      </c>
      <c r="D34" s="13" t="s">
        <v>789</v>
      </c>
      <c r="E34" s="17">
        <v>28318</v>
      </c>
      <c r="F34" s="18">
        <v>346.78</v>
      </c>
      <c r="G34" s="19">
        <v>3.7000000000000002E-3</v>
      </c>
      <c r="H34" s="21"/>
      <c r="I34" s="21"/>
      <c r="J34" s="3"/>
    </row>
    <row r="35" spans="1:10" ht="13.05" customHeight="1">
      <c r="A35" s="15" t="s">
        <v>793</v>
      </c>
      <c r="B35" s="16" t="s">
        <v>794</v>
      </c>
      <c r="C35" s="13" t="s">
        <v>795</v>
      </c>
      <c r="D35" s="13" t="s">
        <v>470</v>
      </c>
      <c r="E35" s="17">
        <v>6389</v>
      </c>
      <c r="F35" s="18">
        <v>336.54</v>
      </c>
      <c r="G35" s="19">
        <v>3.5999999999999999E-3</v>
      </c>
      <c r="H35" s="21"/>
      <c r="I35" s="21"/>
      <c r="J35" s="3"/>
    </row>
    <row r="36" spans="1:10" ht="13.05" customHeight="1">
      <c r="A36" s="15" t="s">
        <v>550</v>
      </c>
      <c r="B36" s="16" t="s">
        <v>551</v>
      </c>
      <c r="C36" s="13" t="s">
        <v>552</v>
      </c>
      <c r="D36" s="13" t="s">
        <v>398</v>
      </c>
      <c r="E36" s="17">
        <v>33800</v>
      </c>
      <c r="F36" s="18">
        <v>332.83</v>
      </c>
      <c r="G36" s="19">
        <v>3.5999999999999999E-3</v>
      </c>
      <c r="H36" s="21"/>
      <c r="I36" s="21"/>
      <c r="J36" s="3"/>
    </row>
    <row r="37" spans="1:10" ht="13.05" customHeight="1">
      <c r="A37" s="15" t="s">
        <v>425</v>
      </c>
      <c r="B37" s="16" t="s">
        <v>426</v>
      </c>
      <c r="C37" s="13" t="s">
        <v>427</v>
      </c>
      <c r="D37" s="13" t="s">
        <v>428</v>
      </c>
      <c r="E37" s="17">
        <v>800000</v>
      </c>
      <c r="F37" s="18">
        <v>328.32</v>
      </c>
      <c r="G37" s="19">
        <v>3.5000000000000001E-3</v>
      </c>
      <c r="H37" s="21"/>
      <c r="I37" s="21"/>
      <c r="J37" s="3"/>
    </row>
    <row r="38" spans="1:10" ht="13.05" customHeight="1">
      <c r="A38" s="15" t="s">
        <v>443</v>
      </c>
      <c r="B38" s="16" t="s">
        <v>444</v>
      </c>
      <c r="C38" s="13" t="s">
        <v>445</v>
      </c>
      <c r="D38" s="13" t="s">
        <v>398</v>
      </c>
      <c r="E38" s="17">
        <v>567405</v>
      </c>
      <c r="F38" s="18">
        <v>308.61</v>
      </c>
      <c r="G38" s="19">
        <v>3.3E-3</v>
      </c>
      <c r="H38" s="21"/>
      <c r="I38" s="21"/>
      <c r="J38" s="3"/>
    </row>
    <row r="39" spans="1:10" ht="13.05" customHeight="1">
      <c r="A39" s="15" t="s">
        <v>505</v>
      </c>
      <c r="B39" s="16" t="s">
        <v>506</v>
      </c>
      <c r="C39" s="13" t="s">
        <v>507</v>
      </c>
      <c r="D39" s="13" t="s">
        <v>398</v>
      </c>
      <c r="E39" s="17">
        <v>105000</v>
      </c>
      <c r="F39" s="18">
        <v>303.19</v>
      </c>
      <c r="G39" s="19">
        <v>3.2000000000000002E-3</v>
      </c>
      <c r="H39" s="21"/>
      <c r="I39" s="21"/>
      <c r="J39" s="3"/>
    </row>
    <row r="40" spans="1:10" ht="13.05" customHeight="1">
      <c r="A40" s="15" t="s">
        <v>808</v>
      </c>
      <c r="B40" s="16" t="s">
        <v>809</v>
      </c>
      <c r="C40" s="13" t="s">
        <v>810</v>
      </c>
      <c r="D40" s="13" t="s">
        <v>428</v>
      </c>
      <c r="E40" s="17">
        <v>75000</v>
      </c>
      <c r="F40" s="18">
        <v>299.10000000000002</v>
      </c>
      <c r="G40" s="19">
        <v>3.2000000000000002E-3</v>
      </c>
      <c r="H40" s="21"/>
      <c r="I40" s="21"/>
      <c r="J40" s="3"/>
    </row>
    <row r="41" spans="1:10" ht="13.05" customHeight="1">
      <c r="A41" s="15" t="s">
        <v>695</v>
      </c>
      <c r="B41" s="16" t="s">
        <v>696</v>
      </c>
      <c r="C41" s="13" t="s">
        <v>697</v>
      </c>
      <c r="D41" s="13" t="s">
        <v>534</v>
      </c>
      <c r="E41" s="17">
        <v>2250</v>
      </c>
      <c r="F41" s="18">
        <v>295.36</v>
      </c>
      <c r="G41" s="19">
        <v>3.2000000000000002E-3</v>
      </c>
      <c r="H41" s="21"/>
      <c r="I41" s="21"/>
      <c r="J41" s="3"/>
    </row>
    <row r="42" spans="1:10" ht="13.05" customHeight="1">
      <c r="A42" s="15" t="s">
        <v>467</v>
      </c>
      <c r="B42" s="16" t="s">
        <v>468</v>
      </c>
      <c r="C42" s="13" t="s">
        <v>469</v>
      </c>
      <c r="D42" s="13" t="s">
        <v>470</v>
      </c>
      <c r="E42" s="17">
        <v>5000</v>
      </c>
      <c r="F42" s="18">
        <v>294.05</v>
      </c>
      <c r="G42" s="19">
        <v>3.0999999999999999E-3</v>
      </c>
      <c r="H42" s="21"/>
      <c r="I42" s="21"/>
      <c r="J42" s="3"/>
    </row>
    <row r="43" spans="1:10" ht="13.05" customHeight="1">
      <c r="A43" s="15" t="s">
        <v>642</v>
      </c>
      <c r="B43" s="16" t="s">
        <v>643</v>
      </c>
      <c r="C43" s="13" t="s">
        <v>644</v>
      </c>
      <c r="D43" s="13" t="s">
        <v>398</v>
      </c>
      <c r="E43" s="17">
        <v>76000</v>
      </c>
      <c r="F43" s="18">
        <v>291.99</v>
      </c>
      <c r="G43" s="19">
        <v>3.0999999999999999E-3</v>
      </c>
      <c r="H43" s="21"/>
      <c r="I43" s="21"/>
      <c r="J43" s="3"/>
    </row>
    <row r="44" spans="1:10" ht="13.05" customHeight="1">
      <c r="A44" s="15" t="s">
        <v>724</v>
      </c>
      <c r="B44" s="16" t="s">
        <v>725</v>
      </c>
      <c r="C44" s="13" t="s">
        <v>726</v>
      </c>
      <c r="D44" s="13" t="s">
        <v>481</v>
      </c>
      <c r="E44" s="17">
        <v>70000</v>
      </c>
      <c r="F44" s="18">
        <v>265.64999999999998</v>
      </c>
      <c r="G44" s="19">
        <v>2.8E-3</v>
      </c>
      <c r="H44" s="21"/>
      <c r="I44" s="21"/>
      <c r="J44" s="3"/>
    </row>
    <row r="45" spans="1:10" ht="13.05" customHeight="1">
      <c r="A45" s="15" t="s">
        <v>456</v>
      </c>
      <c r="B45" s="16" t="s">
        <v>457</v>
      </c>
      <c r="C45" s="13" t="s">
        <v>458</v>
      </c>
      <c r="D45" s="13" t="s">
        <v>459</v>
      </c>
      <c r="E45" s="17">
        <v>14800</v>
      </c>
      <c r="F45" s="18">
        <v>247.75</v>
      </c>
      <c r="G45" s="19">
        <v>2.5999999999999999E-3</v>
      </c>
      <c r="H45" s="21"/>
      <c r="I45" s="21"/>
      <c r="J45" s="3"/>
    </row>
    <row r="46" spans="1:10" ht="13.05" customHeight="1">
      <c r="A46" s="15" t="s">
        <v>796</v>
      </c>
      <c r="B46" s="16" t="s">
        <v>797</v>
      </c>
      <c r="C46" s="13" t="s">
        <v>798</v>
      </c>
      <c r="D46" s="13" t="s">
        <v>463</v>
      </c>
      <c r="E46" s="17">
        <v>64800</v>
      </c>
      <c r="F46" s="18">
        <v>235.42</v>
      </c>
      <c r="G46" s="19">
        <v>2.5000000000000001E-3</v>
      </c>
      <c r="H46" s="21"/>
      <c r="I46" s="21"/>
      <c r="J46" s="3"/>
    </row>
    <row r="47" spans="1:10" ht="13.05" customHeight="1">
      <c r="A47" s="15" t="s">
        <v>645</v>
      </c>
      <c r="B47" s="16" t="s">
        <v>646</v>
      </c>
      <c r="C47" s="13" t="s">
        <v>647</v>
      </c>
      <c r="D47" s="13" t="s">
        <v>455</v>
      </c>
      <c r="E47" s="17">
        <v>20000</v>
      </c>
      <c r="F47" s="18">
        <v>232.18</v>
      </c>
      <c r="G47" s="19">
        <v>2.5000000000000001E-3</v>
      </c>
      <c r="H47" s="21"/>
      <c r="I47" s="21"/>
      <c r="J47" s="3"/>
    </row>
    <row r="48" spans="1:10" ht="13.05" customHeight="1">
      <c r="A48" s="15" t="s">
        <v>562</v>
      </c>
      <c r="B48" s="16" t="s">
        <v>563</v>
      </c>
      <c r="C48" s="13" t="s">
        <v>564</v>
      </c>
      <c r="D48" s="13" t="s">
        <v>474</v>
      </c>
      <c r="E48" s="17">
        <v>171111</v>
      </c>
      <c r="F48" s="18">
        <v>208.36</v>
      </c>
      <c r="G48" s="19">
        <v>2.2000000000000001E-3</v>
      </c>
      <c r="H48" s="21"/>
      <c r="I48" s="21"/>
      <c r="J48" s="3"/>
    </row>
    <row r="49" spans="1:10" ht="13.05" customHeight="1">
      <c r="A49" s="15" t="s">
        <v>832</v>
      </c>
      <c r="B49" s="16" t="s">
        <v>833</v>
      </c>
      <c r="C49" s="13" t="s">
        <v>834</v>
      </c>
      <c r="D49" s="13" t="s">
        <v>568</v>
      </c>
      <c r="E49" s="17">
        <v>126409</v>
      </c>
      <c r="F49" s="18">
        <v>201.47</v>
      </c>
      <c r="G49" s="19">
        <v>2.2000000000000001E-3</v>
      </c>
      <c r="H49" s="21"/>
      <c r="I49" s="21"/>
      <c r="J49" s="3"/>
    </row>
    <row r="50" spans="1:10" ht="13.05" customHeight="1">
      <c r="A50" s="15" t="s">
        <v>802</v>
      </c>
      <c r="B50" s="16" t="s">
        <v>803</v>
      </c>
      <c r="C50" s="13" t="s">
        <v>804</v>
      </c>
      <c r="D50" s="13" t="s">
        <v>463</v>
      </c>
      <c r="E50" s="17">
        <v>12336</v>
      </c>
      <c r="F50" s="18">
        <v>189.69</v>
      </c>
      <c r="G50" s="19">
        <v>2E-3</v>
      </c>
      <c r="H50" s="21"/>
      <c r="I50" s="21"/>
      <c r="J50" s="3"/>
    </row>
    <row r="51" spans="1:10" ht="13.05" customHeight="1">
      <c r="A51" s="3"/>
      <c r="B51" s="22" t="s">
        <v>179</v>
      </c>
      <c r="C51" s="2"/>
      <c r="D51" s="2"/>
      <c r="E51" s="2"/>
      <c r="F51" s="23">
        <v>17840.419999999998</v>
      </c>
      <c r="G51" s="24">
        <v>0.19059999999999999</v>
      </c>
      <c r="H51" s="25"/>
      <c r="I51" s="25"/>
      <c r="J51" s="3"/>
    </row>
    <row r="52" spans="1:10" ht="13.05" customHeight="1">
      <c r="A52" s="3"/>
      <c r="B52" s="22" t="s">
        <v>615</v>
      </c>
      <c r="C52" s="2"/>
      <c r="D52" s="2"/>
      <c r="E52" s="2"/>
      <c r="F52" s="25" t="s">
        <v>181</v>
      </c>
      <c r="G52" s="25" t="s">
        <v>181</v>
      </c>
      <c r="H52" s="25"/>
      <c r="I52" s="25"/>
      <c r="J52" s="3"/>
    </row>
    <row r="53" spans="1:10" ht="13.05" customHeight="1">
      <c r="A53" s="3"/>
      <c r="B53" s="22" t="s">
        <v>179</v>
      </c>
      <c r="C53" s="2"/>
      <c r="D53" s="2"/>
      <c r="E53" s="2"/>
      <c r="F53" s="25" t="s">
        <v>181</v>
      </c>
      <c r="G53" s="25" t="s">
        <v>181</v>
      </c>
      <c r="H53" s="25"/>
      <c r="I53" s="25"/>
      <c r="J53" s="3"/>
    </row>
    <row r="54" spans="1:10" ht="13.05" customHeight="1">
      <c r="A54" s="3"/>
      <c r="B54" s="22" t="s">
        <v>190</v>
      </c>
      <c r="C54" s="26"/>
      <c r="D54" s="2"/>
      <c r="E54" s="26"/>
      <c r="F54" s="23">
        <v>17840.419999999998</v>
      </c>
      <c r="G54" s="24">
        <v>0.19059999999999999</v>
      </c>
      <c r="H54" s="25"/>
      <c r="I54" s="25"/>
      <c r="J54" s="3"/>
    </row>
    <row r="55" spans="1:10" ht="13.05" customHeight="1">
      <c r="A55" s="3"/>
      <c r="B55" s="12" t="s">
        <v>110</v>
      </c>
      <c r="C55" s="13"/>
      <c r="D55" s="13"/>
      <c r="E55" s="13"/>
      <c r="F55" s="13"/>
      <c r="G55" s="13"/>
      <c r="H55" s="14"/>
      <c r="I55" s="14"/>
      <c r="J55" s="3"/>
    </row>
    <row r="56" spans="1:10" ht="13.05" customHeight="1">
      <c r="A56" s="3"/>
      <c r="B56" s="12" t="s">
        <v>111</v>
      </c>
      <c r="C56" s="13"/>
      <c r="D56" s="13"/>
      <c r="E56" s="13"/>
      <c r="F56" s="3"/>
      <c r="G56" s="14"/>
      <c r="H56" s="14"/>
      <c r="I56" s="14"/>
      <c r="J56" s="3"/>
    </row>
    <row r="57" spans="1:10" ht="13.05" customHeight="1">
      <c r="A57" s="15" t="s">
        <v>246</v>
      </c>
      <c r="B57" s="16" t="s">
        <v>247</v>
      </c>
      <c r="C57" s="13" t="s">
        <v>248</v>
      </c>
      <c r="D57" s="13" t="s">
        <v>150</v>
      </c>
      <c r="E57" s="17">
        <v>5999970</v>
      </c>
      <c r="F57" s="18">
        <v>5661.25</v>
      </c>
      <c r="G57" s="19">
        <v>6.0499999999999998E-2</v>
      </c>
      <c r="H57" s="20">
        <v>7.4620000000000006E-2</v>
      </c>
      <c r="I57" s="21"/>
      <c r="J57" s="3"/>
    </row>
    <row r="58" spans="1:10" ht="13.05" customHeight="1">
      <c r="A58" s="15" t="s">
        <v>335</v>
      </c>
      <c r="B58" s="16" t="s">
        <v>336</v>
      </c>
      <c r="C58" s="13" t="s">
        <v>337</v>
      </c>
      <c r="D58" s="13" t="s">
        <v>115</v>
      </c>
      <c r="E58" s="17">
        <v>460</v>
      </c>
      <c r="F58" s="18">
        <v>4729.91</v>
      </c>
      <c r="G58" s="19">
        <v>5.0599999999999999E-2</v>
      </c>
      <c r="H58" s="20">
        <v>7.6014999999999999E-2</v>
      </c>
      <c r="I58" s="21"/>
      <c r="J58" s="3"/>
    </row>
    <row r="59" spans="1:10" ht="13.05" customHeight="1">
      <c r="A59" s="15" t="s">
        <v>329</v>
      </c>
      <c r="B59" s="16" t="s">
        <v>330</v>
      </c>
      <c r="C59" s="13" t="s">
        <v>331</v>
      </c>
      <c r="D59" s="13" t="s">
        <v>115</v>
      </c>
      <c r="E59" s="17">
        <v>3000</v>
      </c>
      <c r="F59" s="18">
        <v>2994.8</v>
      </c>
      <c r="G59" s="19">
        <v>3.2000000000000001E-2</v>
      </c>
      <c r="H59" s="20">
        <v>7.9649999999999999E-2</v>
      </c>
      <c r="I59" s="21"/>
      <c r="J59" s="3"/>
    </row>
    <row r="60" spans="1:10" ht="13.05" customHeight="1">
      <c r="A60" s="15" t="s">
        <v>835</v>
      </c>
      <c r="B60" s="16" t="s">
        <v>836</v>
      </c>
      <c r="C60" s="13" t="s">
        <v>837</v>
      </c>
      <c r="D60" s="13" t="s">
        <v>115</v>
      </c>
      <c r="E60" s="17">
        <v>2500</v>
      </c>
      <c r="F60" s="18">
        <v>2495.9499999999998</v>
      </c>
      <c r="G60" s="19">
        <v>2.6700000000000002E-2</v>
      </c>
      <c r="H60" s="20">
        <v>7.8450000000000006E-2</v>
      </c>
      <c r="I60" s="21"/>
      <c r="J60" s="3"/>
    </row>
    <row r="61" spans="1:10" ht="13.05" customHeight="1">
      <c r="A61" s="15" t="s">
        <v>249</v>
      </c>
      <c r="B61" s="16" t="s">
        <v>250</v>
      </c>
      <c r="C61" s="13" t="s">
        <v>251</v>
      </c>
      <c r="D61" s="13" t="s">
        <v>115</v>
      </c>
      <c r="E61" s="17">
        <v>2500</v>
      </c>
      <c r="F61" s="18">
        <v>2482.62</v>
      </c>
      <c r="G61" s="19">
        <v>2.6499999999999999E-2</v>
      </c>
      <c r="H61" s="20">
        <v>7.7945E-2</v>
      </c>
      <c r="I61" s="21"/>
      <c r="J61" s="3"/>
    </row>
    <row r="62" spans="1:10" ht="13.05" customHeight="1">
      <c r="A62" s="15" t="s">
        <v>176</v>
      </c>
      <c r="B62" s="16" t="s">
        <v>177</v>
      </c>
      <c r="C62" s="13" t="s">
        <v>178</v>
      </c>
      <c r="D62" s="13" t="s">
        <v>115</v>
      </c>
      <c r="E62" s="17">
        <v>2000</v>
      </c>
      <c r="F62" s="18">
        <v>1998.44</v>
      </c>
      <c r="G62" s="19">
        <v>2.1399999999999999E-2</v>
      </c>
      <c r="H62" s="20">
        <v>7.5800000000000006E-2</v>
      </c>
      <c r="I62" s="21"/>
      <c r="J62" s="3"/>
    </row>
    <row r="63" spans="1:10" ht="13.05" customHeight="1">
      <c r="A63" s="15" t="s">
        <v>838</v>
      </c>
      <c r="B63" s="16" t="s">
        <v>839</v>
      </c>
      <c r="C63" s="13" t="s">
        <v>840</v>
      </c>
      <c r="D63" s="13" t="s">
        <v>115</v>
      </c>
      <c r="E63" s="17">
        <v>200</v>
      </c>
      <c r="F63" s="18">
        <v>1994.18</v>
      </c>
      <c r="G63" s="19">
        <v>2.1299999999999999E-2</v>
      </c>
      <c r="H63" s="20">
        <v>8.1716999999999998E-2</v>
      </c>
      <c r="I63" s="21"/>
      <c r="J63" s="3"/>
    </row>
    <row r="64" spans="1:10" ht="13.05" customHeight="1">
      <c r="A64" s="15" t="s">
        <v>841</v>
      </c>
      <c r="B64" s="16" t="s">
        <v>842</v>
      </c>
      <c r="C64" s="13" t="s">
        <v>843</v>
      </c>
      <c r="D64" s="13" t="s">
        <v>115</v>
      </c>
      <c r="E64" s="17">
        <v>200</v>
      </c>
      <c r="F64" s="18">
        <v>1993.25</v>
      </c>
      <c r="G64" s="19">
        <v>2.1299999999999999E-2</v>
      </c>
      <c r="H64" s="20">
        <v>8.0600000000000005E-2</v>
      </c>
      <c r="I64" s="21"/>
      <c r="J64" s="3"/>
    </row>
    <row r="65" spans="1:10" ht="13.05" customHeight="1">
      <c r="A65" s="15" t="s">
        <v>161</v>
      </c>
      <c r="B65" s="16" t="s">
        <v>162</v>
      </c>
      <c r="C65" s="13" t="s">
        <v>163</v>
      </c>
      <c r="D65" s="13" t="s">
        <v>115</v>
      </c>
      <c r="E65" s="17">
        <v>1900</v>
      </c>
      <c r="F65" s="18">
        <v>1889.18</v>
      </c>
      <c r="G65" s="19">
        <v>2.0199999999999999E-2</v>
      </c>
      <c r="H65" s="20">
        <v>7.6450000000000004E-2</v>
      </c>
      <c r="I65" s="21"/>
      <c r="J65" s="3"/>
    </row>
    <row r="66" spans="1:10" ht="13.05" customHeight="1">
      <c r="A66" s="15" t="s">
        <v>173</v>
      </c>
      <c r="B66" s="16" t="s">
        <v>174</v>
      </c>
      <c r="C66" s="13" t="s">
        <v>175</v>
      </c>
      <c r="D66" s="13" t="s">
        <v>115</v>
      </c>
      <c r="E66" s="17">
        <v>1800</v>
      </c>
      <c r="F66" s="18">
        <v>1813.56</v>
      </c>
      <c r="G66" s="19">
        <v>1.9400000000000001E-2</v>
      </c>
      <c r="H66" s="20">
        <v>8.2199999999999995E-2</v>
      </c>
      <c r="I66" s="21"/>
      <c r="J66" s="3"/>
    </row>
    <row r="67" spans="1:10" ht="13.05" customHeight="1">
      <c r="A67" s="15" t="s">
        <v>119</v>
      </c>
      <c r="B67" s="16" t="s">
        <v>120</v>
      </c>
      <c r="C67" s="13" t="s">
        <v>121</v>
      </c>
      <c r="D67" s="13" t="s">
        <v>122</v>
      </c>
      <c r="E67" s="17">
        <v>1800</v>
      </c>
      <c r="F67" s="18">
        <v>1797.76</v>
      </c>
      <c r="G67" s="19">
        <v>1.9199999999999998E-2</v>
      </c>
      <c r="H67" s="20">
        <v>8.2262000000000002E-2</v>
      </c>
      <c r="I67" s="21"/>
      <c r="J67" s="3"/>
    </row>
    <row r="68" spans="1:10" ht="13.05" customHeight="1">
      <c r="A68" s="15" t="s">
        <v>261</v>
      </c>
      <c r="B68" s="16" t="s">
        <v>262</v>
      </c>
      <c r="C68" s="13" t="s">
        <v>263</v>
      </c>
      <c r="D68" s="13" t="s">
        <v>115</v>
      </c>
      <c r="E68" s="17">
        <v>1800</v>
      </c>
      <c r="F68" s="18">
        <v>1797.41</v>
      </c>
      <c r="G68" s="19">
        <v>1.9199999999999998E-2</v>
      </c>
      <c r="H68" s="20">
        <v>7.7549999999999994E-2</v>
      </c>
      <c r="I68" s="21"/>
      <c r="J68" s="3"/>
    </row>
    <row r="69" spans="1:10" ht="13.05" customHeight="1">
      <c r="A69" s="15" t="s">
        <v>252</v>
      </c>
      <c r="B69" s="16" t="s">
        <v>253</v>
      </c>
      <c r="C69" s="13" t="s">
        <v>254</v>
      </c>
      <c r="D69" s="13" t="s">
        <v>115</v>
      </c>
      <c r="E69" s="17">
        <v>1800</v>
      </c>
      <c r="F69" s="18">
        <v>1775.92</v>
      </c>
      <c r="G69" s="19">
        <v>1.9E-2</v>
      </c>
      <c r="H69" s="20">
        <v>7.7499999999999999E-2</v>
      </c>
      <c r="I69" s="21"/>
      <c r="J69" s="3"/>
    </row>
    <row r="70" spans="1:10" ht="13.05" customHeight="1">
      <c r="A70" s="15" t="s">
        <v>140</v>
      </c>
      <c r="B70" s="16" t="s">
        <v>141</v>
      </c>
      <c r="C70" s="13" t="s">
        <v>142</v>
      </c>
      <c r="D70" s="13" t="s">
        <v>143</v>
      </c>
      <c r="E70" s="17">
        <v>1600</v>
      </c>
      <c r="F70" s="18">
        <v>1596.37</v>
      </c>
      <c r="G70" s="19">
        <v>1.7100000000000001E-2</v>
      </c>
      <c r="H70" s="20">
        <v>8.5099999999999995E-2</v>
      </c>
      <c r="I70" s="21"/>
      <c r="J70" s="3"/>
    </row>
    <row r="71" spans="1:10" ht="13.05" customHeight="1">
      <c r="A71" s="15" t="s">
        <v>844</v>
      </c>
      <c r="B71" s="16" t="s">
        <v>845</v>
      </c>
      <c r="C71" s="13" t="s">
        <v>846</v>
      </c>
      <c r="D71" s="13" t="s">
        <v>133</v>
      </c>
      <c r="E71" s="17">
        <v>218175</v>
      </c>
      <c r="F71" s="18">
        <v>1594.36</v>
      </c>
      <c r="G71" s="19">
        <v>1.7000000000000001E-2</v>
      </c>
      <c r="H71" s="20">
        <v>9.2370999999999995E-2</v>
      </c>
      <c r="I71" s="21"/>
      <c r="J71" s="3"/>
    </row>
    <row r="72" spans="1:10" ht="13.05" customHeight="1">
      <c r="A72" s="15" t="s">
        <v>847</v>
      </c>
      <c r="B72" s="16" t="s">
        <v>848</v>
      </c>
      <c r="C72" s="13" t="s">
        <v>849</v>
      </c>
      <c r="D72" s="13" t="s">
        <v>850</v>
      </c>
      <c r="E72" s="17">
        <v>1500</v>
      </c>
      <c r="F72" s="18">
        <v>1498.62</v>
      </c>
      <c r="G72" s="19">
        <v>1.6E-2</v>
      </c>
      <c r="H72" s="20">
        <v>8.3698999999999996E-2</v>
      </c>
      <c r="I72" s="21"/>
      <c r="J72" s="3"/>
    </row>
    <row r="73" spans="1:10" ht="13.05" customHeight="1">
      <c r="A73" s="15" t="s">
        <v>851</v>
      </c>
      <c r="B73" s="16" t="s">
        <v>852</v>
      </c>
      <c r="C73" s="13" t="s">
        <v>853</v>
      </c>
      <c r="D73" s="13" t="s">
        <v>115</v>
      </c>
      <c r="E73" s="17">
        <v>150</v>
      </c>
      <c r="F73" s="18">
        <v>1493</v>
      </c>
      <c r="G73" s="19">
        <v>1.6E-2</v>
      </c>
      <c r="H73" s="20">
        <v>7.7600000000000002E-2</v>
      </c>
      <c r="I73" s="21"/>
      <c r="J73" s="3"/>
    </row>
    <row r="74" spans="1:10" ht="13.05" customHeight="1">
      <c r="A74" s="15" t="s">
        <v>308</v>
      </c>
      <c r="B74" s="16" t="s">
        <v>309</v>
      </c>
      <c r="C74" s="13" t="s">
        <v>310</v>
      </c>
      <c r="D74" s="13" t="s">
        <v>115</v>
      </c>
      <c r="E74" s="17">
        <v>1500</v>
      </c>
      <c r="F74" s="18">
        <v>1492.29</v>
      </c>
      <c r="G74" s="19">
        <v>1.6E-2</v>
      </c>
      <c r="H74" s="20">
        <v>8.0149999999999999E-2</v>
      </c>
      <c r="I74" s="21"/>
      <c r="J74" s="3"/>
    </row>
    <row r="75" spans="1:10" ht="13.05" customHeight="1">
      <c r="A75" s="15" t="s">
        <v>854</v>
      </c>
      <c r="B75" s="16" t="s">
        <v>855</v>
      </c>
      <c r="C75" s="13" t="s">
        <v>856</v>
      </c>
      <c r="D75" s="13" t="s">
        <v>150</v>
      </c>
      <c r="E75" s="17">
        <v>1500000</v>
      </c>
      <c r="F75" s="18">
        <v>1406.66</v>
      </c>
      <c r="G75" s="19">
        <v>1.4999999999999999E-2</v>
      </c>
      <c r="H75" s="20">
        <v>7.7743999999999994E-2</v>
      </c>
      <c r="I75" s="21"/>
      <c r="J75" s="3"/>
    </row>
    <row r="76" spans="1:10" ht="13.05" customHeight="1">
      <c r="A76" s="15" t="s">
        <v>167</v>
      </c>
      <c r="B76" s="16" t="s">
        <v>168</v>
      </c>
      <c r="C76" s="13" t="s">
        <v>169</v>
      </c>
      <c r="D76" s="13" t="s">
        <v>115</v>
      </c>
      <c r="E76" s="17">
        <v>1400</v>
      </c>
      <c r="F76" s="18">
        <v>1382.77</v>
      </c>
      <c r="G76" s="19">
        <v>1.4800000000000001E-2</v>
      </c>
      <c r="H76" s="20">
        <v>8.2799999999999999E-2</v>
      </c>
      <c r="I76" s="21"/>
      <c r="J76" s="3"/>
    </row>
    <row r="77" spans="1:10" ht="13.05" customHeight="1">
      <c r="A77" s="15" t="s">
        <v>154</v>
      </c>
      <c r="B77" s="16" t="s">
        <v>155</v>
      </c>
      <c r="C77" s="13" t="s">
        <v>156</v>
      </c>
      <c r="D77" s="13" t="s">
        <v>157</v>
      </c>
      <c r="E77" s="17">
        <v>100000</v>
      </c>
      <c r="F77" s="18">
        <v>1003.14</v>
      </c>
      <c r="G77" s="19">
        <v>1.0699999999999999E-2</v>
      </c>
      <c r="H77" s="20">
        <v>8.8500999999999996E-2</v>
      </c>
      <c r="I77" s="21"/>
      <c r="J77" s="3"/>
    </row>
    <row r="78" spans="1:10" ht="13.05" customHeight="1">
      <c r="A78" s="15" t="s">
        <v>857</v>
      </c>
      <c r="B78" s="16" t="s">
        <v>858</v>
      </c>
      <c r="C78" s="13" t="s">
        <v>859</v>
      </c>
      <c r="D78" s="13" t="s">
        <v>115</v>
      </c>
      <c r="E78" s="17">
        <v>1000</v>
      </c>
      <c r="F78" s="18">
        <v>998.33</v>
      </c>
      <c r="G78" s="19">
        <v>1.0699999999999999E-2</v>
      </c>
      <c r="H78" s="20">
        <v>7.7549999999999994E-2</v>
      </c>
      <c r="I78" s="21"/>
      <c r="J78" s="3"/>
    </row>
    <row r="79" spans="1:10" ht="13.05" customHeight="1">
      <c r="A79" s="15" t="s">
        <v>860</v>
      </c>
      <c r="B79" s="16" t="s">
        <v>861</v>
      </c>
      <c r="C79" s="13" t="s">
        <v>862</v>
      </c>
      <c r="D79" s="13" t="s">
        <v>133</v>
      </c>
      <c r="E79" s="17">
        <v>1000</v>
      </c>
      <c r="F79" s="18">
        <v>996.15</v>
      </c>
      <c r="G79" s="19">
        <v>1.06E-2</v>
      </c>
      <c r="H79" s="20">
        <v>8.9199000000000001E-2</v>
      </c>
      <c r="I79" s="21"/>
      <c r="J79" s="3"/>
    </row>
    <row r="80" spans="1:10" ht="13.05" customHeight="1">
      <c r="A80" s="15" t="s">
        <v>863</v>
      </c>
      <c r="B80" s="16" t="s">
        <v>864</v>
      </c>
      <c r="C80" s="13" t="s">
        <v>865</v>
      </c>
      <c r="D80" s="13" t="s">
        <v>866</v>
      </c>
      <c r="E80" s="17">
        <v>1000</v>
      </c>
      <c r="F80" s="18">
        <v>994.42</v>
      </c>
      <c r="G80" s="19">
        <v>1.06E-2</v>
      </c>
      <c r="H80" s="20">
        <v>8.9374999999999996E-2</v>
      </c>
      <c r="I80" s="21"/>
      <c r="J80" s="3"/>
    </row>
    <row r="81" spans="1:10" ht="13.05" customHeight="1">
      <c r="A81" s="15" t="s">
        <v>293</v>
      </c>
      <c r="B81" s="16" t="s">
        <v>294</v>
      </c>
      <c r="C81" s="13" t="s">
        <v>295</v>
      </c>
      <c r="D81" s="13" t="s">
        <v>115</v>
      </c>
      <c r="E81" s="17">
        <v>100</v>
      </c>
      <c r="F81" s="18">
        <v>992.23</v>
      </c>
      <c r="G81" s="19">
        <v>1.06E-2</v>
      </c>
      <c r="H81" s="20">
        <v>7.5975000000000001E-2</v>
      </c>
      <c r="I81" s="21"/>
      <c r="J81" s="3"/>
    </row>
    <row r="82" spans="1:10" ht="13.05" customHeight="1">
      <c r="A82" s="15" t="s">
        <v>867</v>
      </c>
      <c r="B82" s="16" t="s">
        <v>868</v>
      </c>
      <c r="C82" s="13" t="s">
        <v>869</v>
      </c>
      <c r="D82" s="13" t="s">
        <v>133</v>
      </c>
      <c r="E82" s="17">
        <v>1000</v>
      </c>
      <c r="F82" s="18">
        <v>989.78</v>
      </c>
      <c r="G82" s="19">
        <v>1.06E-2</v>
      </c>
      <c r="H82" s="20">
        <v>8.3900000000000002E-2</v>
      </c>
      <c r="I82" s="21"/>
      <c r="J82" s="3"/>
    </row>
    <row r="83" spans="1:10" ht="13.05" customHeight="1">
      <c r="A83" s="15" t="s">
        <v>870</v>
      </c>
      <c r="B83" s="16" t="s">
        <v>871</v>
      </c>
      <c r="C83" s="13" t="s">
        <v>872</v>
      </c>
      <c r="D83" s="13" t="s">
        <v>115</v>
      </c>
      <c r="E83" s="17">
        <v>1000</v>
      </c>
      <c r="F83" s="18">
        <v>988.15</v>
      </c>
      <c r="G83" s="19">
        <v>1.06E-2</v>
      </c>
      <c r="H83" s="20">
        <v>7.8350000000000003E-2</v>
      </c>
      <c r="I83" s="21"/>
      <c r="J83" s="3"/>
    </row>
    <row r="84" spans="1:10" ht="13.05" customHeight="1">
      <c r="A84" s="15" t="s">
        <v>873</v>
      </c>
      <c r="B84" s="16" t="s">
        <v>874</v>
      </c>
      <c r="C84" s="13" t="s">
        <v>875</v>
      </c>
      <c r="D84" s="13" t="s">
        <v>150</v>
      </c>
      <c r="E84" s="17">
        <v>1000000</v>
      </c>
      <c r="F84" s="18">
        <v>978.92</v>
      </c>
      <c r="G84" s="19">
        <v>1.0500000000000001E-2</v>
      </c>
      <c r="H84" s="20">
        <v>7.8577999999999995E-2</v>
      </c>
      <c r="I84" s="21"/>
      <c r="J84" s="3"/>
    </row>
    <row r="85" spans="1:10" ht="13.05" customHeight="1">
      <c r="A85" s="15" t="s">
        <v>323</v>
      </c>
      <c r="B85" s="16" t="s">
        <v>324</v>
      </c>
      <c r="C85" s="13" t="s">
        <v>325</v>
      </c>
      <c r="D85" s="13" t="s">
        <v>115</v>
      </c>
      <c r="E85" s="17">
        <v>1000</v>
      </c>
      <c r="F85" s="18">
        <v>977.76</v>
      </c>
      <c r="G85" s="19">
        <v>1.0500000000000001E-2</v>
      </c>
      <c r="H85" s="20">
        <v>8.1250000000000003E-2</v>
      </c>
      <c r="I85" s="21"/>
      <c r="J85" s="3"/>
    </row>
    <row r="86" spans="1:10" ht="13.05" customHeight="1">
      <c r="A86" s="15" t="s">
        <v>876</v>
      </c>
      <c r="B86" s="16" t="s">
        <v>877</v>
      </c>
      <c r="C86" s="13" t="s">
        <v>878</v>
      </c>
      <c r="D86" s="13" t="s">
        <v>122</v>
      </c>
      <c r="E86" s="17">
        <v>1000</v>
      </c>
      <c r="F86" s="18">
        <v>955.7</v>
      </c>
      <c r="G86" s="19">
        <v>1.0200000000000001E-2</v>
      </c>
      <c r="H86" s="20">
        <v>7.7700000000000005E-2</v>
      </c>
      <c r="I86" s="21"/>
      <c r="J86" s="3"/>
    </row>
    <row r="87" spans="1:10" ht="13.05" customHeight="1">
      <c r="A87" s="15" t="s">
        <v>332</v>
      </c>
      <c r="B87" s="16" t="s">
        <v>333</v>
      </c>
      <c r="C87" s="13" t="s">
        <v>334</v>
      </c>
      <c r="D87" s="13" t="s">
        <v>115</v>
      </c>
      <c r="E87" s="17">
        <v>900</v>
      </c>
      <c r="F87" s="18">
        <v>886.01</v>
      </c>
      <c r="G87" s="19">
        <v>9.4999999999999998E-3</v>
      </c>
      <c r="H87" s="20">
        <v>7.8350000000000003E-2</v>
      </c>
      <c r="I87" s="21"/>
      <c r="J87" s="3"/>
    </row>
    <row r="88" spans="1:10" ht="13.05" customHeight="1">
      <c r="A88" s="15" t="s">
        <v>879</v>
      </c>
      <c r="B88" s="16" t="s">
        <v>880</v>
      </c>
      <c r="C88" s="13" t="s">
        <v>881</v>
      </c>
      <c r="D88" s="13" t="s">
        <v>115</v>
      </c>
      <c r="E88" s="17">
        <v>80</v>
      </c>
      <c r="F88" s="18">
        <v>799.48</v>
      </c>
      <c r="G88" s="19">
        <v>8.5000000000000006E-3</v>
      </c>
      <c r="H88" s="20">
        <v>7.6374999999999998E-2</v>
      </c>
      <c r="I88" s="21"/>
      <c r="J88" s="3"/>
    </row>
    <row r="89" spans="1:10" ht="13.05" customHeight="1">
      <c r="A89" s="15" t="s">
        <v>144</v>
      </c>
      <c r="B89" s="16" t="s">
        <v>145</v>
      </c>
      <c r="C89" s="13" t="s">
        <v>146</v>
      </c>
      <c r="D89" s="13" t="s">
        <v>115</v>
      </c>
      <c r="E89" s="17">
        <v>800</v>
      </c>
      <c r="F89" s="18">
        <v>796.02</v>
      </c>
      <c r="G89" s="19">
        <v>8.5000000000000006E-3</v>
      </c>
      <c r="H89" s="20">
        <v>8.1000000000000003E-2</v>
      </c>
      <c r="I89" s="21"/>
      <c r="J89" s="3"/>
    </row>
    <row r="90" spans="1:10" ht="13.05" customHeight="1">
      <c r="A90" s="15" t="s">
        <v>882</v>
      </c>
      <c r="B90" s="16" t="s">
        <v>883</v>
      </c>
      <c r="C90" s="13" t="s">
        <v>884</v>
      </c>
      <c r="D90" s="13" t="s">
        <v>150</v>
      </c>
      <c r="E90" s="17">
        <v>800000</v>
      </c>
      <c r="F90" s="18">
        <v>788.6</v>
      </c>
      <c r="G90" s="19">
        <v>8.3999999999999995E-3</v>
      </c>
      <c r="H90" s="20">
        <v>7.6042999999999999E-2</v>
      </c>
      <c r="I90" s="21"/>
      <c r="J90" s="3"/>
    </row>
    <row r="91" spans="1:10" ht="13.05" customHeight="1">
      <c r="A91" s="15" t="s">
        <v>885</v>
      </c>
      <c r="B91" s="16" t="s">
        <v>886</v>
      </c>
      <c r="C91" s="13" t="s">
        <v>887</v>
      </c>
      <c r="D91" s="13" t="s">
        <v>157</v>
      </c>
      <c r="E91" s="17">
        <v>750</v>
      </c>
      <c r="F91" s="18">
        <v>750.75</v>
      </c>
      <c r="G91" s="19">
        <v>8.0000000000000002E-3</v>
      </c>
      <c r="H91" s="20">
        <v>8.2627000000000006E-2</v>
      </c>
      <c r="I91" s="21"/>
      <c r="J91" s="3"/>
    </row>
    <row r="92" spans="1:10" ht="13.05" customHeight="1">
      <c r="A92" s="15" t="s">
        <v>317</v>
      </c>
      <c r="B92" s="16" t="s">
        <v>318</v>
      </c>
      <c r="C92" s="13" t="s">
        <v>319</v>
      </c>
      <c r="D92" s="13" t="s">
        <v>115</v>
      </c>
      <c r="E92" s="17">
        <v>700</v>
      </c>
      <c r="F92" s="18">
        <v>690.93</v>
      </c>
      <c r="G92" s="19">
        <v>7.4000000000000003E-3</v>
      </c>
      <c r="H92" s="20">
        <v>7.6550000000000007E-2</v>
      </c>
      <c r="I92" s="21"/>
      <c r="J92" s="3"/>
    </row>
    <row r="93" spans="1:10" ht="13.05" customHeight="1">
      <c r="A93" s="15" t="s">
        <v>170</v>
      </c>
      <c r="B93" s="16" t="s">
        <v>171</v>
      </c>
      <c r="C93" s="13" t="s">
        <v>172</v>
      </c>
      <c r="D93" s="13" t="s">
        <v>150</v>
      </c>
      <c r="E93" s="17">
        <v>500000</v>
      </c>
      <c r="F93" s="18">
        <v>506.63</v>
      </c>
      <c r="G93" s="19">
        <v>5.4000000000000003E-3</v>
      </c>
      <c r="H93" s="20">
        <v>6.1483999999999997E-2</v>
      </c>
      <c r="I93" s="21"/>
      <c r="J93" s="3"/>
    </row>
    <row r="94" spans="1:10" ht="13.05" customHeight="1">
      <c r="A94" s="15" t="s">
        <v>888</v>
      </c>
      <c r="B94" s="16" t="s">
        <v>889</v>
      </c>
      <c r="C94" s="13" t="s">
        <v>890</v>
      </c>
      <c r="D94" s="13" t="s">
        <v>115</v>
      </c>
      <c r="E94" s="17">
        <v>500</v>
      </c>
      <c r="F94" s="18">
        <v>499.05</v>
      </c>
      <c r="G94" s="19">
        <v>5.3E-3</v>
      </c>
      <c r="H94" s="20">
        <v>7.7549999999999994E-2</v>
      </c>
      <c r="I94" s="21"/>
      <c r="J94" s="3"/>
    </row>
    <row r="95" spans="1:10" ht="13.05" customHeight="1">
      <c r="A95" s="15" t="s">
        <v>158</v>
      </c>
      <c r="B95" s="16" t="s">
        <v>159</v>
      </c>
      <c r="C95" s="13" t="s">
        <v>160</v>
      </c>
      <c r="D95" s="13" t="s">
        <v>115</v>
      </c>
      <c r="E95" s="17">
        <v>500</v>
      </c>
      <c r="F95" s="18">
        <v>498.56</v>
      </c>
      <c r="G95" s="19">
        <v>5.3E-3</v>
      </c>
      <c r="H95" s="20">
        <v>7.9000000000000001E-2</v>
      </c>
      <c r="I95" s="21"/>
      <c r="J95" s="3"/>
    </row>
    <row r="96" spans="1:10" ht="13.05" customHeight="1">
      <c r="A96" s="15" t="s">
        <v>302</v>
      </c>
      <c r="B96" s="16" t="s">
        <v>303</v>
      </c>
      <c r="C96" s="13" t="s">
        <v>304</v>
      </c>
      <c r="D96" s="13" t="s">
        <v>115</v>
      </c>
      <c r="E96" s="17">
        <v>500</v>
      </c>
      <c r="F96" s="18">
        <v>498.08</v>
      </c>
      <c r="G96" s="19">
        <v>5.3E-3</v>
      </c>
      <c r="H96" s="20">
        <v>7.9500000000000001E-2</v>
      </c>
      <c r="I96" s="21"/>
      <c r="J96" s="3"/>
    </row>
    <row r="97" spans="1:10" ht="13.05" customHeight="1">
      <c r="A97" s="15" t="s">
        <v>891</v>
      </c>
      <c r="B97" s="16" t="s">
        <v>892</v>
      </c>
      <c r="C97" s="13" t="s">
        <v>893</v>
      </c>
      <c r="D97" s="13" t="s">
        <v>115</v>
      </c>
      <c r="E97" s="17">
        <v>500</v>
      </c>
      <c r="F97" s="18">
        <v>497.1</v>
      </c>
      <c r="G97" s="19">
        <v>5.3E-3</v>
      </c>
      <c r="H97" s="20">
        <v>7.7499999999999999E-2</v>
      </c>
      <c r="I97" s="21"/>
      <c r="J97" s="3"/>
    </row>
    <row r="98" spans="1:10" ht="13.05" customHeight="1">
      <c r="A98" s="15" t="s">
        <v>314</v>
      </c>
      <c r="B98" s="16" t="s">
        <v>315</v>
      </c>
      <c r="C98" s="13" t="s">
        <v>316</v>
      </c>
      <c r="D98" s="13" t="s">
        <v>115</v>
      </c>
      <c r="E98" s="17">
        <v>500</v>
      </c>
      <c r="F98" s="18">
        <v>496.71</v>
      </c>
      <c r="G98" s="19">
        <v>5.3E-3</v>
      </c>
      <c r="H98" s="20">
        <v>7.7249999999999999E-2</v>
      </c>
      <c r="I98" s="21"/>
      <c r="J98" s="3"/>
    </row>
    <row r="99" spans="1:10" ht="13.05" customHeight="1">
      <c r="A99" s="15" t="s">
        <v>112</v>
      </c>
      <c r="B99" s="16" t="s">
        <v>113</v>
      </c>
      <c r="C99" s="13" t="s">
        <v>114</v>
      </c>
      <c r="D99" s="13" t="s">
        <v>115</v>
      </c>
      <c r="E99" s="17">
        <v>50</v>
      </c>
      <c r="F99" s="18">
        <v>495.7</v>
      </c>
      <c r="G99" s="19">
        <v>5.3E-3</v>
      </c>
      <c r="H99" s="20">
        <v>7.9399999999999998E-2</v>
      </c>
      <c r="I99" s="21"/>
      <c r="J99" s="3"/>
    </row>
    <row r="100" spans="1:10" ht="13.05" customHeight="1">
      <c r="A100" s="15" t="s">
        <v>164</v>
      </c>
      <c r="B100" s="16" t="s">
        <v>165</v>
      </c>
      <c r="C100" s="13" t="s">
        <v>166</v>
      </c>
      <c r="D100" s="13" t="s">
        <v>115</v>
      </c>
      <c r="E100" s="17">
        <v>500</v>
      </c>
      <c r="F100" s="18">
        <v>493.91</v>
      </c>
      <c r="G100" s="19">
        <v>5.3E-3</v>
      </c>
      <c r="H100" s="20">
        <v>8.1749000000000002E-2</v>
      </c>
      <c r="I100" s="21"/>
      <c r="J100" s="3"/>
    </row>
    <row r="101" spans="1:10" ht="13.05" customHeight="1">
      <c r="A101" s="15" t="s">
        <v>894</v>
      </c>
      <c r="B101" s="16" t="s">
        <v>895</v>
      </c>
      <c r="C101" s="13" t="s">
        <v>896</v>
      </c>
      <c r="D101" s="13" t="s">
        <v>115</v>
      </c>
      <c r="E101" s="17">
        <v>500</v>
      </c>
      <c r="F101" s="18">
        <v>492.98</v>
      </c>
      <c r="G101" s="19">
        <v>5.3E-3</v>
      </c>
      <c r="H101" s="20">
        <v>8.2799999999999999E-2</v>
      </c>
      <c r="I101" s="21"/>
      <c r="J101" s="3"/>
    </row>
    <row r="102" spans="1:10" ht="13.05" customHeight="1">
      <c r="A102" s="15" t="s">
        <v>264</v>
      </c>
      <c r="B102" s="16" t="s">
        <v>265</v>
      </c>
      <c r="C102" s="13" t="s">
        <v>266</v>
      </c>
      <c r="D102" s="13" t="s">
        <v>150</v>
      </c>
      <c r="E102" s="17">
        <v>500000</v>
      </c>
      <c r="F102" s="18">
        <v>476.85</v>
      </c>
      <c r="G102" s="19">
        <v>5.1000000000000004E-3</v>
      </c>
      <c r="H102" s="20">
        <v>7.7825000000000005E-2</v>
      </c>
      <c r="I102" s="21"/>
      <c r="J102" s="3"/>
    </row>
    <row r="103" spans="1:10" ht="13.05" customHeight="1">
      <c r="A103" s="15" t="s">
        <v>897</v>
      </c>
      <c r="B103" s="16" t="s">
        <v>898</v>
      </c>
      <c r="C103" s="13" t="s">
        <v>899</v>
      </c>
      <c r="D103" s="13" t="s">
        <v>150</v>
      </c>
      <c r="E103" s="17">
        <v>464300</v>
      </c>
      <c r="F103" s="18">
        <v>418.69</v>
      </c>
      <c r="G103" s="19">
        <v>4.4999999999999997E-3</v>
      </c>
      <c r="H103" s="20">
        <v>7.8456999999999999E-2</v>
      </c>
      <c r="I103" s="21"/>
      <c r="J103" s="3"/>
    </row>
    <row r="104" spans="1:10" ht="13.05" customHeight="1">
      <c r="A104" s="15" t="s">
        <v>372</v>
      </c>
      <c r="B104" s="16" t="s">
        <v>368</v>
      </c>
      <c r="C104" s="13" t="s">
        <v>373</v>
      </c>
      <c r="D104" s="13" t="s">
        <v>150</v>
      </c>
      <c r="E104" s="17">
        <v>400000</v>
      </c>
      <c r="F104" s="18">
        <v>407.61</v>
      </c>
      <c r="G104" s="19">
        <v>4.4000000000000003E-3</v>
      </c>
      <c r="H104" s="20">
        <v>7.3833999999999997E-2</v>
      </c>
      <c r="I104" s="21"/>
      <c r="J104" s="3"/>
    </row>
    <row r="105" spans="1:10" ht="13.05" customHeight="1">
      <c r="A105" s="15" t="s">
        <v>258</v>
      </c>
      <c r="B105" s="16" t="s">
        <v>259</v>
      </c>
      <c r="C105" s="13" t="s">
        <v>260</v>
      </c>
      <c r="D105" s="13" t="s">
        <v>126</v>
      </c>
      <c r="E105" s="17">
        <v>300</v>
      </c>
      <c r="F105" s="18">
        <v>291.41000000000003</v>
      </c>
      <c r="G105" s="19">
        <v>3.0999999999999999E-3</v>
      </c>
      <c r="H105" s="20">
        <v>7.7299999999999994E-2</v>
      </c>
      <c r="I105" s="21"/>
      <c r="J105" s="3"/>
    </row>
    <row r="106" spans="1:10" ht="13.05" customHeight="1">
      <c r="A106" s="15" t="s">
        <v>127</v>
      </c>
      <c r="B106" s="16" t="s">
        <v>128</v>
      </c>
      <c r="C106" s="13" t="s">
        <v>129</v>
      </c>
      <c r="D106" s="13" t="s">
        <v>115</v>
      </c>
      <c r="E106" s="17">
        <v>250</v>
      </c>
      <c r="F106" s="18">
        <v>249.64</v>
      </c>
      <c r="G106" s="19">
        <v>2.7000000000000001E-3</v>
      </c>
      <c r="H106" s="20">
        <v>7.6550000000000007E-2</v>
      </c>
      <c r="I106" s="21"/>
      <c r="J106" s="3"/>
    </row>
    <row r="107" spans="1:10" ht="13.05" customHeight="1">
      <c r="A107" s="15" t="s">
        <v>900</v>
      </c>
      <c r="B107" s="16" t="s">
        <v>901</v>
      </c>
      <c r="C107" s="13" t="s">
        <v>902</v>
      </c>
      <c r="D107" s="13" t="s">
        <v>150</v>
      </c>
      <c r="E107" s="17">
        <v>250000</v>
      </c>
      <c r="F107" s="18">
        <v>244.18</v>
      </c>
      <c r="G107" s="19">
        <v>2.5999999999999999E-3</v>
      </c>
      <c r="H107" s="20">
        <v>6.7713999999999996E-2</v>
      </c>
      <c r="I107" s="21"/>
      <c r="J107" s="3"/>
    </row>
    <row r="108" spans="1:10" ht="13.05" customHeight="1">
      <c r="A108" s="15" t="s">
        <v>903</v>
      </c>
      <c r="B108" s="16" t="s">
        <v>904</v>
      </c>
      <c r="C108" s="13" t="s">
        <v>905</v>
      </c>
      <c r="D108" s="13" t="s">
        <v>150</v>
      </c>
      <c r="E108" s="17">
        <v>100000</v>
      </c>
      <c r="F108" s="18">
        <v>101.04</v>
      </c>
      <c r="G108" s="19">
        <v>1.1000000000000001E-3</v>
      </c>
      <c r="H108" s="20">
        <v>6.3825999999999994E-2</v>
      </c>
      <c r="I108" s="21"/>
      <c r="J108" s="3"/>
    </row>
    <row r="109" spans="1:10" ht="13.05" customHeight="1">
      <c r="A109" s="15" t="s">
        <v>616</v>
      </c>
      <c r="B109" s="16" t="s">
        <v>617</v>
      </c>
      <c r="C109" s="13" t="s">
        <v>618</v>
      </c>
      <c r="D109" s="13" t="s">
        <v>216</v>
      </c>
      <c r="E109" s="17">
        <v>46856</v>
      </c>
      <c r="F109" s="18">
        <v>4.8499999999999996</v>
      </c>
      <c r="G109" s="19">
        <v>1E-4</v>
      </c>
      <c r="H109" s="20"/>
      <c r="I109" s="21"/>
      <c r="J109" s="3"/>
    </row>
    <row r="110" spans="1:10" ht="13.05" customHeight="1">
      <c r="A110" s="15" t="s">
        <v>906</v>
      </c>
      <c r="B110" s="16" t="s">
        <v>907</v>
      </c>
      <c r="C110" s="13" t="s">
        <v>908</v>
      </c>
      <c r="D110" s="13" t="s">
        <v>150</v>
      </c>
      <c r="E110" s="17">
        <v>1900</v>
      </c>
      <c r="F110" s="18">
        <v>1.89</v>
      </c>
      <c r="G110" s="19">
        <v>0</v>
      </c>
      <c r="H110" s="20">
        <v>6.6993999999999998E-2</v>
      </c>
      <c r="I110" s="21"/>
      <c r="J110" s="3"/>
    </row>
    <row r="111" spans="1:10" ht="13.05" customHeight="1">
      <c r="A111" s="3"/>
      <c r="B111" s="22" t="s">
        <v>179</v>
      </c>
      <c r="C111" s="2"/>
      <c r="D111" s="2"/>
      <c r="E111" s="2"/>
      <c r="F111" s="23">
        <v>65149.55</v>
      </c>
      <c r="G111" s="24">
        <v>0.69650000000000001</v>
      </c>
      <c r="H111" s="25"/>
      <c r="I111" s="25"/>
      <c r="J111" s="3"/>
    </row>
    <row r="112" spans="1:10" ht="13.05" customHeight="1">
      <c r="A112" s="3"/>
      <c r="B112" s="22" t="s">
        <v>180</v>
      </c>
      <c r="C112" s="2"/>
      <c r="D112" s="2"/>
      <c r="E112" s="2"/>
      <c r="F112" s="25" t="s">
        <v>181</v>
      </c>
      <c r="G112" s="25" t="s">
        <v>181</v>
      </c>
      <c r="H112" s="25"/>
      <c r="I112" s="25"/>
      <c r="J112" s="3"/>
    </row>
    <row r="113" spans="1:10" ht="13.05" customHeight="1">
      <c r="A113" s="3"/>
      <c r="B113" s="22" t="s">
        <v>179</v>
      </c>
      <c r="C113" s="2"/>
      <c r="D113" s="2"/>
      <c r="E113" s="2"/>
      <c r="F113" s="25" t="s">
        <v>181</v>
      </c>
      <c r="G113" s="25" t="s">
        <v>181</v>
      </c>
      <c r="H113" s="25"/>
      <c r="I113" s="25"/>
      <c r="J113" s="3"/>
    </row>
    <row r="114" spans="1:10" ht="13.05" customHeight="1">
      <c r="A114" s="3"/>
      <c r="B114" s="12" t="s">
        <v>182</v>
      </c>
      <c r="C114" s="13"/>
      <c r="D114" s="13"/>
      <c r="E114" s="13"/>
      <c r="F114" s="3"/>
      <c r="G114" s="14"/>
      <c r="H114" s="14"/>
      <c r="I114" s="14"/>
      <c r="J114" s="3"/>
    </row>
    <row r="115" spans="1:10" ht="13.05" customHeight="1">
      <c r="A115" s="15" t="s">
        <v>343</v>
      </c>
      <c r="B115" s="16" t="s">
        <v>344</v>
      </c>
      <c r="C115" s="13" t="s">
        <v>345</v>
      </c>
      <c r="D115" s="13" t="s">
        <v>186</v>
      </c>
      <c r="E115" s="17">
        <v>13</v>
      </c>
      <c r="F115" s="18">
        <v>1278.6500000000001</v>
      </c>
      <c r="G115" s="19">
        <v>1.37E-2</v>
      </c>
      <c r="H115" s="20">
        <v>0.10614999999999999</v>
      </c>
      <c r="I115" s="21"/>
      <c r="J115" s="3"/>
    </row>
    <row r="116" spans="1:10" ht="13.05" customHeight="1">
      <c r="A116" s="15" t="s">
        <v>349</v>
      </c>
      <c r="B116" s="16" t="s">
        <v>350</v>
      </c>
      <c r="C116" s="13" t="s">
        <v>351</v>
      </c>
      <c r="D116" s="13" t="s">
        <v>186</v>
      </c>
      <c r="E116" s="17">
        <v>150000000</v>
      </c>
      <c r="F116" s="18">
        <v>392.4</v>
      </c>
      <c r="G116" s="19">
        <v>4.1999999999999997E-3</v>
      </c>
      <c r="H116" s="20">
        <v>9.5824999999999994E-2</v>
      </c>
      <c r="I116" s="21"/>
      <c r="J116" s="3"/>
    </row>
    <row r="117" spans="1:10" ht="13.05" customHeight="1">
      <c r="A117" s="15" t="s">
        <v>346</v>
      </c>
      <c r="B117" s="16" t="s">
        <v>347</v>
      </c>
      <c r="C117" s="13" t="s">
        <v>348</v>
      </c>
      <c r="D117" s="13" t="s">
        <v>186</v>
      </c>
      <c r="E117" s="17">
        <v>6</v>
      </c>
      <c r="F117" s="18">
        <v>385.82</v>
      </c>
      <c r="G117" s="19">
        <v>4.1000000000000003E-3</v>
      </c>
      <c r="H117" s="20">
        <v>8.6449999999999999E-2</v>
      </c>
      <c r="I117" s="21"/>
      <c r="J117" s="3"/>
    </row>
    <row r="118" spans="1:10" ht="13.05" customHeight="1">
      <c r="A118" s="3"/>
      <c r="B118" s="22" t="s">
        <v>179</v>
      </c>
      <c r="C118" s="2"/>
      <c r="D118" s="2"/>
      <c r="E118" s="2"/>
      <c r="F118" s="23">
        <v>2056.87</v>
      </c>
      <c r="G118" s="24">
        <v>2.1999999999999999E-2</v>
      </c>
      <c r="H118" s="25"/>
      <c r="I118" s="25"/>
      <c r="J118" s="3"/>
    </row>
    <row r="119" spans="1:10" ht="13.05" customHeight="1">
      <c r="A119" s="3"/>
      <c r="B119" s="22" t="s">
        <v>180</v>
      </c>
      <c r="C119" s="2"/>
      <c r="D119" s="2"/>
      <c r="E119" s="2"/>
      <c r="F119" s="25" t="s">
        <v>181</v>
      </c>
      <c r="G119" s="25" t="s">
        <v>181</v>
      </c>
      <c r="H119" s="25"/>
      <c r="I119" s="25"/>
      <c r="J119" s="3"/>
    </row>
    <row r="120" spans="1:10" ht="13.05" customHeight="1">
      <c r="A120" s="3"/>
      <c r="B120" s="22" t="s">
        <v>179</v>
      </c>
      <c r="C120" s="2"/>
      <c r="D120" s="2"/>
      <c r="E120" s="2"/>
      <c r="F120" s="25" t="s">
        <v>181</v>
      </c>
      <c r="G120" s="25" t="s">
        <v>181</v>
      </c>
      <c r="H120" s="25"/>
      <c r="I120" s="25"/>
      <c r="J120" s="3"/>
    </row>
    <row r="121" spans="1:10" ht="13.05" customHeight="1">
      <c r="A121" s="3"/>
      <c r="B121" s="22" t="s">
        <v>190</v>
      </c>
      <c r="C121" s="26"/>
      <c r="D121" s="2"/>
      <c r="E121" s="26"/>
      <c r="F121" s="23">
        <v>67206.42</v>
      </c>
      <c r="G121" s="24">
        <v>0.71850000000000003</v>
      </c>
      <c r="H121" s="25"/>
      <c r="I121" s="25"/>
      <c r="J121" s="3"/>
    </row>
    <row r="122" spans="1:10" ht="13.05" customHeight="1">
      <c r="A122" s="3"/>
      <c r="B122" s="12" t="s">
        <v>191</v>
      </c>
      <c r="C122" s="13"/>
      <c r="D122" s="13"/>
      <c r="E122" s="13"/>
      <c r="F122" s="13"/>
      <c r="G122" s="13"/>
      <c r="H122" s="14"/>
      <c r="I122" s="14"/>
      <c r="J122" s="3"/>
    </row>
    <row r="123" spans="1:10" ht="13.05" customHeight="1">
      <c r="A123" s="3"/>
      <c r="B123" s="12" t="s">
        <v>192</v>
      </c>
      <c r="C123" s="13"/>
      <c r="D123" s="13"/>
      <c r="E123" s="13"/>
      <c r="F123" s="3"/>
      <c r="G123" s="14"/>
      <c r="H123" s="14"/>
      <c r="I123" s="14"/>
      <c r="J123" s="3"/>
    </row>
    <row r="124" spans="1:10" ht="13.05" customHeight="1">
      <c r="A124" s="15" t="s">
        <v>909</v>
      </c>
      <c r="B124" s="16" t="s">
        <v>910</v>
      </c>
      <c r="C124" s="13" t="s">
        <v>911</v>
      </c>
      <c r="D124" s="13" t="s">
        <v>206</v>
      </c>
      <c r="E124" s="17">
        <v>300</v>
      </c>
      <c r="F124" s="18">
        <v>1417.08</v>
      </c>
      <c r="G124" s="19">
        <v>1.5100000000000001E-2</v>
      </c>
      <c r="H124" s="20">
        <v>7.7951000000000006E-2</v>
      </c>
      <c r="I124" s="21"/>
      <c r="J124" s="3"/>
    </row>
    <row r="125" spans="1:10" ht="13.05" customHeight="1">
      <c r="A125" s="15" t="s">
        <v>912</v>
      </c>
      <c r="B125" s="16" t="s">
        <v>913</v>
      </c>
      <c r="C125" s="13" t="s">
        <v>914</v>
      </c>
      <c r="D125" s="13" t="s">
        <v>196</v>
      </c>
      <c r="E125" s="17">
        <v>200</v>
      </c>
      <c r="F125" s="18">
        <v>950.72</v>
      </c>
      <c r="G125" s="19">
        <v>1.0200000000000001E-2</v>
      </c>
      <c r="H125" s="20">
        <v>7.85E-2</v>
      </c>
      <c r="I125" s="21"/>
      <c r="J125" s="3"/>
    </row>
    <row r="126" spans="1:10" ht="13.05" customHeight="1">
      <c r="A126" s="15" t="s">
        <v>197</v>
      </c>
      <c r="B126" s="16" t="s">
        <v>198</v>
      </c>
      <c r="C126" s="13" t="s">
        <v>199</v>
      </c>
      <c r="D126" s="13" t="s">
        <v>196</v>
      </c>
      <c r="E126" s="17">
        <v>100</v>
      </c>
      <c r="F126" s="18">
        <v>473.01</v>
      </c>
      <c r="G126" s="19">
        <v>5.1000000000000004E-3</v>
      </c>
      <c r="H126" s="20">
        <v>7.9500000000000001E-2</v>
      </c>
      <c r="I126" s="21"/>
      <c r="J126" s="3"/>
    </row>
    <row r="127" spans="1:10" ht="13.05" customHeight="1">
      <c r="A127" s="3"/>
      <c r="B127" s="22" t="s">
        <v>179</v>
      </c>
      <c r="C127" s="2"/>
      <c r="D127" s="2"/>
      <c r="E127" s="2"/>
      <c r="F127" s="23">
        <v>2840.81</v>
      </c>
      <c r="G127" s="24">
        <v>3.04E-2</v>
      </c>
      <c r="H127" s="25"/>
      <c r="I127" s="25"/>
      <c r="J127" s="3"/>
    </row>
    <row r="128" spans="1:10" ht="13.05" customHeight="1">
      <c r="A128" s="3"/>
      <c r="B128" s="22" t="s">
        <v>190</v>
      </c>
      <c r="C128" s="26"/>
      <c r="D128" s="2"/>
      <c r="E128" s="26"/>
      <c r="F128" s="23">
        <v>2840.81</v>
      </c>
      <c r="G128" s="24">
        <v>3.04E-2</v>
      </c>
      <c r="H128" s="25"/>
      <c r="I128" s="25"/>
      <c r="J128" s="3"/>
    </row>
    <row r="129" spans="1:10" ht="13.05" customHeight="1">
      <c r="A129" s="3"/>
      <c r="B129" s="12" t="s">
        <v>224</v>
      </c>
      <c r="C129" s="13"/>
      <c r="D129" s="13"/>
      <c r="E129" s="13"/>
      <c r="F129" s="13"/>
      <c r="G129" s="13"/>
      <c r="H129" s="14"/>
      <c r="I129" s="14"/>
      <c r="J129" s="3"/>
    </row>
    <row r="130" spans="1:10" ht="13.05" customHeight="1">
      <c r="A130" s="3"/>
      <c r="B130" s="12" t="s">
        <v>225</v>
      </c>
      <c r="C130" s="13"/>
      <c r="D130" s="13"/>
      <c r="E130" s="13"/>
      <c r="F130" s="3"/>
      <c r="G130" s="14"/>
      <c r="H130" s="14"/>
      <c r="I130" s="14"/>
      <c r="J130" s="3"/>
    </row>
    <row r="131" spans="1:10" ht="13.05" customHeight="1">
      <c r="A131" s="15" t="s">
        <v>226</v>
      </c>
      <c r="B131" s="16" t="s">
        <v>227</v>
      </c>
      <c r="C131" s="13" t="s">
        <v>228</v>
      </c>
      <c r="D131" s="13" t="s">
        <v>229</v>
      </c>
      <c r="E131" s="17">
        <v>2032.884</v>
      </c>
      <c r="F131" s="18">
        <v>239.65</v>
      </c>
      <c r="G131" s="19">
        <v>2.5999999999999999E-3</v>
      </c>
      <c r="H131" s="20">
        <v>5.8000000000000003E-2</v>
      </c>
      <c r="I131" s="21"/>
      <c r="J131" s="3"/>
    </row>
    <row r="132" spans="1:10" ht="13.05" customHeight="1">
      <c r="A132" s="3"/>
      <c r="B132" s="22" t="s">
        <v>179</v>
      </c>
      <c r="C132" s="2"/>
      <c r="D132" s="2"/>
      <c r="E132" s="2"/>
      <c r="F132" s="23">
        <v>239.65</v>
      </c>
      <c r="G132" s="24">
        <v>2.5999999999999999E-3</v>
      </c>
      <c r="H132" s="25"/>
      <c r="I132" s="25"/>
      <c r="J132" s="3"/>
    </row>
    <row r="133" spans="1:10" ht="13.05" customHeight="1">
      <c r="A133" s="3"/>
      <c r="B133" s="22" t="s">
        <v>190</v>
      </c>
      <c r="C133" s="26"/>
      <c r="D133" s="2"/>
      <c r="E133" s="26"/>
      <c r="F133" s="23">
        <v>239.65</v>
      </c>
      <c r="G133" s="24">
        <v>2.5999999999999999E-3</v>
      </c>
      <c r="H133" s="25"/>
      <c r="I133" s="25"/>
      <c r="J133" s="3"/>
    </row>
    <row r="134" spans="1:10" ht="13.05" customHeight="1">
      <c r="A134" s="3"/>
      <c r="B134" s="12" t="s">
        <v>230</v>
      </c>
      <c r="C134" s="13"/>
      <c r="D134" s="13"/>
      <c r="E134" s="13"/>
      <c r="F134" s="13"/>
      <c r="G134" s="13"/>
      <c r="H134" s="14"/>
      <c r="I134" s="14"/>
      <c r="J134" s="3"/>
    </row>
    <row r="135" spans="1:10" ht="13.05" customHeight="1">
      <c r="A135" s="15" t="s">
        <v>231</v>
      </c>
      <c r="B135" s="16" t="s">
        <v>232</v>
      </c>
      <c r="C135" s="13"/>
      <c r="D135" s="13" t="s">
        <v>229</v>
      </c>
      <c r="E135" s="17"/>
      <c r="F135" s="18">
        <v>3536.11</v>
      </c>
      <c r="G135" s="19">
        <v>3.78E-2</v>
      </c>
      <c r="H135" s="20">
        <v>0.16103455352540577</v>
      </c>
      <c r="I135" s="21"/>
      <c r="J135" s="3"/>
    </row>
    <row r="136" spans="1:10" ht="13.05" customHeight="1">
      <c r="A136" s="3"/>
      <c r="B136" s="22" t="s">
        <v>179</v>
      </c>
      <c r="C136" s="2"/>
      <c r="D136" s="2"/>
      <c r="E136" s="2"/>
      <c r="F136" s="23">
        <v>3536.11</v>
      </c>
      <c r="G136" s="24">
        <v>3.78E-2</v>
      </c>
      <c r="H136" s="25"/>
      <c r="I136" s="25"/>
      <c r="J136" s="3"/>
    </row>
    <row r="137" spans="1:10" ht="13.05" customHeight="1">
      <c r="A137" s="3"/>
      <c r="B137" s="22" t="s">
        <v>180</v>
      </c>
      <c r="C137" s="2"/>
      <c r="D137" s="2"/>
      <c r="E137" s="2"/>
      <c r="F137" s="25" t="s">
        <v>181</v>
      </c>
      <c r="G137" s="25" t="s">
        <v>181</v>
      </c>
      <c r="H137" s="25"/>
      <c r="I137" s="25"/>
      <c r="J137" s="3"/>
    </row>
    <row r="138" spans="1:10" ht="13.05" customHeight="1">
      <c r="A138" s="3"/>
      <c r="B138" s="22" t="s">
        <v>179</v>
      </c>
      <c r="C138" s="2"/>
      <c r="D138" s="2"/>
      <c r="E138" s="2"/>
      <c r="F138" s="25" t="s">
        <v>181</v>
      </c>
      <c r="G138" s="25" t="s">
        <v>181</v>
      </c>
      <c r="H138" s="25"/>
      <c r="I138" s="25"/>
      <c r="J138" s="3"/>
    </row>
    <row r="139" spans="1:10" ht="13.05" customHeight="1">
      <c r="A139" s="3"/>
      <c r="B139" s="22" t="s">
        <v>190</v>
      </c>
      <c r="C139" s="26"/>
      <c r="D139" s="2"/>
      <c r="E139" s="26"/>
      <c r="F139" s="23">
        <v>3536.11</v>
      </c>
      <c r="G139" s="24">
        <v>3.78E-2</v>
      </c>
      <c r="H139" s="25"/>
      <c r="I139" s="25"/>
      <c r="J139" s="3"/>
    </row>
    <row r="140" spans="1:10" ht="13.05" customHeight="1">
      <c r="A140" s="3"/>
      <c r="B140" s="22" t="s">
        <v>233</v>
      </c>
      <c r="C140" s="13"/>
      <c r="D140" s="2"/>
      <c r="E140" s="13"/>
      <c r="F140" s="27">
        <v>1887.09</v>
      </c>
      <c r="G140" s="24">
        <v>2.01E-2</v>
      </c>
      <c r="H140" s="25"/>
      <c r="I140" s="25"/>
      <c r="J140" s="3"/>
    </row>
    <row r="141" spans="1:10" ht="13.05" customHeight="1">
      <c r="A141" s="3"/>
      <c r="B141" s="28" t="s">
        <v>234</v>
      </c>
      <c r="C141" s="29"/>
      <c r="D141" s="29"/>
      <c r="E141" s="29"/>
      <c r="F141" s="30">
        <v>93550.5</v>
      </c>
      <c r="G141" s="31">
        <v>1</v>
      </c>
      <c r="H141" s="32"/>
      <c r="I141" s="32"/>
      <c r="J141" s="3"/>
    </row>
    <row r="142" spans="1:10" ht="13.05" customHeight="1">
      <c r="A142" s="3"/>
      <c r="B142" s="6"/>
      <c r="C142" s="3"/>
      <c r="D142" s="3"/>
      <c r="E142" s="3"/>
      <c r="F142" s="3"/>
      <c r="G142" s="3"/>
      <c r="H142" s="3"/>
      <c r="I142" s="3"/>
      <c r="J142" s="3"/>
    </row>
    <row r="143" spans="1:10" ht="13.05" customHeight="1">
      <c r="A143" s="3"/>
      <c r="B143" s="203"/>
      <c r="C143" s="203"/>
      <c r="D143" s="203"/>
      <c r="E143" s="203"/>
      <c r="F143" s="203"/>
      <c r="G143" s="203"/>
      <c r="H143" s="203"/>
      <c r="I143" s="3"/>
      <c r="J143" s="3"/>
    </row>
    <row r="144" spans="1:10" ht="13.05" customHeight="1">
      <c r="A144" s="3"/>
      <c r="B144" s="203"/>
      <c r="C144" s="203"/>
      <c r="D144" s="203"/>
      <c r="E144" s="203"/>
      <c r="F144" s="203"/>
      <c r="G144" s="203"/>
      <c r="H144" s="203"/>
      <c r="I144" s="3"/>
      <c r="J144" s="3"/>
    </row>
    <row r="145" spans="1:10" ht="13.05" customHeight="1">
      <c r="A145" s="3"/>
      <c r="B145" s="4" t="s">
        <v>229</v>
      </c>
      <c r="C145" s="3"/>
      <c r="D145" s="3"/>
      <c r="E145" s="3"/>
      <c r="F145" s="3"/>
      <c r="G145" s="3"/>
      <c r="H145" s="3"/>
      <c r="I145" s="3"/>
      <c r="J145" s="3"/>
    </row>
    <row r="146" spans="1:10" ht="13.05" customHeight="1">
      <c r="A146" s="3"/>
      <c r="B146" s="4" t="s">
        <v>235</v>
      </c>
      <c r="C146" s="3"/>
      <c r="D146" s="3"/>
      <c r="E146" s="3"/>
      <c r="F146" s="3"/>
      <c r="G146" s="3"/>
      <c r="H146" s="3"/>
      <c r="I146" s="3"/>
      <c r="J146" s="3"/>
    </row>
    <row r="147" spans="1:10" ht="13.05" customHeight="1">
      <c r="A147" s="3"/>
      <c r="B147" s="4" t="s">
        <v>236</v>
      </c>
      <c r="C147" s="3"/>
      <c r="D147" s="3"/>
      <c r="E147" s="3"/>
      <c r="F147" s="3"/>
      <c r="G147" s="3"/>
      <c r="H147" s="3"/>
      <c r="I147" s="3"/>
      <c r="J147" s="3"/>
    </row>
    <row r="148" spans="1:10" ht="13.05" customHeight="1">
      <c r="A148" s="3"/>
      <c r="B148" s="4" t="s">
        <v>282</v>
      </c>
      <c r="C148" s="3"/>
      <c r="D148" s="3"/>
      <c r="E148" s="3"/>
      <c r="F148" s="3"/>
      <c r="G148" s="3"/>
      <c r="H148" s="3"/>
      <c r="I148" s="3"/>
      <c r="J148" s="3"/>
    </row>
    <row r="149" spans="1:10" ht="13.05" customHeight="1">
      <c r="A149" s="3"/>
      <c r="B149" s="4" t="s">
        <v>237</v>
      </c>
      <c r="C149" s="3"/>
      <c r="D149" s="3"/>
      <c r="E149" s="3"/>
      <c r="F149" s="3"/>
      <c r="G149" s="3"/>
      <c r="H149" s="3"/>
      <c r="I149" s="3"/>
      <c r="J149" s="3"/>
    </row>
    <row r="150" spans="1:10" ht="26.25" customHeight="1">
      <c r="A150" s="3"/>
      <c r="B150" s="203" t="s">
        <v>238</v>
      </c>
      <c r="C150" s="203"/>
      <c r="D150" s="203"/>
      <c r="E150" s="203"/>
      <c r="F150" s="203"/>
      <c r="G150" s="203"/>
      <c r="H150" s="203"/>
      <c r="I150" s="3"/>
      <c r="J150" s="3"/>
    </row>
    <row r="154" spans="1:10">
      <c r="B154" s="39" t="s">
        <v>2412</v>
      </c>
      <c r="C154" s="40"/>
      <c r="D154" s="40"/>
      <c r="E154" s="41"/>
    </row>
    <row r="155" spans="1:10">
      <c r="B155" s="40" t="s">
        <v>2451</v>
      </c>
      <c r="C155" s="40"/>
      <c r="D155" s="40"/>
      <c r="E155" s="41"/>
    </row>
    <row r="156" spans="1:10">
      <c r="B156" s="47" t="s">
        <v>2452</v>
      </c>
      <c r="C156" s="40"/>
      <c r="D156" s="40"/>
      <c r="E156" s="41"/>
    </row>
    <row r="157" spans="1:10">
      <c r="B157" s="40" t="s">
        <v>2413</v>
      </c>
      <c r="C157" s="40"/>
      <c r="D157" s="40"/>
      <c r="E157" s="41"/>
    </row>
    <row r="158" spans="1:10">
      <c r="B158" s="40" t="s">
        <v>2414</v>
      </c>
      <c r="C158" s="40"/>
      <c r="D158" s="40"/>
      <c r="E158" s="41"/>
    </row>
    <row r="159" spans="1:10">
      <c r="B159" s="40" t="s">
        <v>2415</v>
      </c>
      <c r="C159" s="42"/>
      <c r="D159" s="42"/>
      <c r="E159" s="42"/>
    </row>
    <row r="160" spans="1:10">
      <c r="B160" s="40" t="s">
        <v>2416</v>
      </c>
      <c r="C160" s="40"/>
      <c r="D160" s="40"/>
      <c r="E160" s="41"/>
    </row>
    <row r="161" spans="2:5">
      <c r="B161" s="40" t="s">
        <v>2417</v>
      </c>
      <c r="C161" s="40"/>
      <c r="D161" s="40"/>
      <c r="E161" s="41"/>
    </row>
    <row r="162" spans="2:5">
      <c r="B162" s="40" t="s">
        <v>2418</v>
      </c>
      <c r="C162" s="40"/>
      <c r="D162" s="40"/>
      <c r="E162" s="41"/>
    </row>
    <row r="163" spans="2:5">
      <c r="B163" s="40" t="s">
        <v>2419</v>
      </c>
      <c r="C163" s="40"/>
      <c r="D163" s="40"/>
      <c r="E163" s="41"/>
    </row>
    <row r="164" spans="2:5">
      <c r="B164" s="39" t="s">
        <v>2420</v>
      </c>
      <c r="C164" s="39"/>
      <c r="D164" s="39" t="s">
        <v>2421</v>
      </c>
      <c r="E164" s="39" t="s">
        <v>2422</v>
      </c>
    </row>
    <row r="165" spans="2:5">
      <c r="B165" s="40" t="s">
        <v>2424</v>
      </c>
      <c r="C165" s="40"/>
      <c r="D165" s="43">
        <v>45.527700000000003</v>
      </c>
      <c r="E165" s="43">
        <v>45.664900000000003</v>
      </c>
    </row>
    <row r="166" spans="2:5">
      <c r="B166" s="40" t="s">
        <v>2425</v>
      </c>
      <c r="C166" s="40"/>
      <c r="D166" s="43">
        <v>10.5969</v>
      </c>
      <c r="E166" s="43">
        <v>10.568899999999999</v>
      </c>
    </row>
    <row r="167" spans="2:5">
      <c r="B167" s="40" t="s">
        <v>2454</v>
      </c>
      <c r="C167" s="40"/>
      <c r="D167" s="43">
        <v>10.770899999999999</v>
      </c>
      <c r="E167" s="43">
        <v>10.8034</v>
      </c>
    </row>
    <row r="168" spans="2:5">
      <c r="B168" s="40" t="s">
        <v>2432</v>
      </c>
      <c r="C168" s="40"/>
      <c r="D168" s="43">
        <v>56.148099999999999</v>
      </c>
      <c r="E168" s="43">
        <v>56.3855</v>
      </c>
    </row>
    <row r="169" spans="2:5">
      <c r="B169" s="40" t="s">
        <v>2433</v>
      </c>
      <c r="C169" s="40"/>
      <c r="D169" s="43">
        <v>13.0345</v>
      </c>
      <c r="E169" s="43">
        <v>13.019600000000001</v>
      </c>
    </row>
    <row r="170" spans="2:5">
      <c r="B170" s="40" t="s">
        <v>2455</v>
      </c>
      <c r="C170" s="40"/>
      <c r="D170" s="43">
        <v>12.6378</v>
      </c>
      <c r="E170" s="43">
        <v>12.6913</v>
      </c>
    </row>
    <row r="171" spans="2:5">
      <c r="B171" s="40"/>
      <c r="C171" s="40"/>
      <c r="D171" s="40"/>
      <c r="E171" s="41"/>
    </row>
    <row r="172" spans="2:5">
      <c r="B172" s="40" t="s">
        <v>2435</v>
      </c>
      <c r="C172" s="40"/>
      <c r="D172" s="39" t="s">
        <v>2436</v>
      </c>
      <c r="E172" s="44" t="s">
        <v>224</v>
      </c>
    </row>
    <row r="173" spans="2:5">
      <c r="B173" s="40" t="s">
        <v>2425</v>
      </c>
      <c r="C173" s="40"/>
      <c r="D173" s="45">
        <v>0.06</v>
      </c>
      <c r="E173" s="45">
        <v>0.06</v>
      </c>
    </row>
    <row r="174" spans="2:5">
      <c r="B174" s="40" t="s">
        <v>2454</v>
      </c>
      <c r="C174" s="40"/>
      <c r="D174" s="45">
        <v>0</v>
      </c>
      <c r="E174" s="45">
        <v>0</v>
      </c>
    </row>
    <row r="175" spans="2:5">
      <c r="B175" s="40" t="s">
        <v>2433</v>
      </c>
      <c r="C175" s="40"/>
      <c r="D175" s="45">
        <v>7.0000000000000007E-2</v>
      </c>
      <c r="E175" s="45">
        <v>7.0000000000000007E-2</v>
      </c>
    </row>
    <row r="176" spans="2:5">
      <c r="B176" s="40" t="s">
        <v>2455</v>
      </c>
      <c r="C176" s="40"/>
      <c r="D176" s="45">
        <v>0</v>
      </c>
      <c r="E176" s="45">
        <v>0</v>
      </c>
    </row>
    <row r="177" spans="2:5">
      <c r="B177" s="40"/>
      <c r="C177" s="40"/>
      <c r="D177" s="40"/>
      <c r="E177" s="41"/>
    </row>
    <row r="178" spans="2:5">
      <c r="B178" s="40" t="s">
        <v>2457</v>
      </c>
      <c r="C178" s="40"/>
      <c r="D178" s="40"/>
      <c r="E178" s="41"/>
    </row>
    <row r="179" spans="2:5">
      <c r="B179" s="40" t="s">
        <v>2438</v>
      </c>
      <c r="C179" s="40"/>
      <c r="D179" s="40"/>
      <c r="E179" s="41"/>
    </row>
    <row r="180" spans="2:5">
      <c r="B180" s="40" t="s">
        <v>2483</v>
      </c>
      <c r="C180" s="40"/>
      <c r="D180" s="40"/>
      <c r="E180" s="41"/>
    </row>
    <row r="181" spans="2:5">
      <c r="B181" s="40" t="s">
        <v>2440</v>
      </c>
      <c r="C181" s="40"/>
      <c r="D181" s="40"/>
      <c r="E181" s="41"/>
    </row>
    <row r="182" spans="2:5">
      <c r="B182" s="40" t="s">
        <v>2564</v>
      </c>
      <c r="C182" s="40"/>
      <c r="D182" s="40"/>
      <c r="E182" s="41"/>
    </row>
    <row r="183" spans="2:5">
      <c r="B183" s="40" t="s">
        <v>2441</v>
      </c>
      <c r="C183" s="40"/>
      <c r="D183" s="40"/>
      <c r="E183" s="41"/>
    </row>
    <row r="184" spans="2:5">
      <c r="B184" s="40" t="s">
        <v>2442</v>
      </c>
      <c r="C184" s="40"/>
      <c r="D184" s="40"/>
      <c r="E184" s="41"/>
    </row>
    <row r="185" spans="2:5">
      <c r="B185" s="40" t="s">
        <v>2443</v>
      </c>
      <c r="C185" s="40"/>
      <c r="D185" s="40"/>
      <c r="E185" s="41"/>
    </row>
    <row r="186" spans="2:5">
      <c r="B186" s="40" t="s">
        <v>2444</v>
      </c>
      <c r="C186" s="40"/>
      <c r="D186" s="40"/>
      <c r="E186" s="41"/>
    </row>
    <row r="187" spans="2:5">
      <c r="B187" s="40" t="s">
        <v>2445</v>
      </c>
      <c r="C187" s="40"/>
      <c r="D187" s="40"/>
      <c r="E187" s="41"/>
    </row>
    <row r="188" spans="2:5">
      <c r="B188" s="40" t="s">
        <v>2446</v>
      </c>
      <c r="C188" s="40"/>
      <c r="D188" s="40"/>
      <c r="E188" s="41"/>
    </row>
    <row r="189" spans="2:5">
      <c r="B189" s="40" t="s">
        <v>2447</v>
      </c>
      <c r="C189" s="40"/>
      <c r="D189" s="40"/>
      <c r="E189" s="41"/>
    </row>
    <row r="190" spans="2:5">
      <c r="B190" s="40" t="s">
        <v>2484</v>
      </c>
      <c r="C190" s="40"/>
      <c r="D190" s="40"/>
      <c r="E190" s="41"/>
    </row>
    <row r="191" spans="2:5">
      <c r="B191" s="40" t="s">
        <v>2485</v>
      </c>
      <c r="C191" s="40"/>
      <c r="D191" s="40"/>
      <c r="E191" s="41"/>
    </row>
    <row r="211" spans="2:2">
      <c r="B211" t="s">
        <v>2713</v>
      </c>
    </row>
  </sheetData>
  <mergeCells count="3">
    <mergeCell ref="B143:H143"/>
    <mergeCell ref="B144:H144"/>
    <mergeCell ref="B150:H150"/>
  </mergeCells>
  <pageMargins left="0" right="0" top="0" bottom="0" header="0" footer="0"/>
  <pageSetup orientation="landscape"/>
  <headerFooter>
    <oddFooter xml:space="preserve">&amp;C_x000D_&amp;1#&amp;"Aptos"&amp;10&amp;K000000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BB514"/>
  <sheetViews>
    <sheetView topLeftCell="A493" workbookViewId="0">
      <selection activeCell="B514" sqref="B51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22</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626</v>
      </c>
      <c r="B7" s="207" t="s">
        <v>627</v>
      </c>
      <c r="C7" s="207"/>
      <c r="D7" s="13" t="s">
        <v>628</v>
      </c>
      <c r="E7" s="13" t="s">
        <v>398</v>
      </c>
      <c r="F7" s="17">
        <v>1001600</v>
      </c>
      <c r="G7" s="18">
        <v>7457.41</v>
      </c>
      <c r="H7" s="19">
        <v>5.8599999999999999E-2</v>
      </c>
      <c r="I7" s="21"/>
      <c r="J7" s="21"/>
      <c r="K7" s="3"/>
    </row>
    <row r="8" spans="1:11" ht="13.05" customHeight="1">
      <c r="A8" s="15" t="s">
        <v>915</v>
      </c>
      <c r="B8" s="207" t="s">
        <v>916</v>
      </c>
      <c r="C8" s="207"/>
      <c r="D8" s="13" t="s">
        <v>917</v>
      </c>
      <c r="E8" s="13" t="s">
        <v>527</v>
      </c>
      <c r="F8" s="17">
        <v>34665375</v>
      </c>
      <c r="G8" s="18">
        <v>4849.6899999999996</v>
      </c>
      <c r="H8" s="19">
        <v>3.8100000000000002E-2</v>
      </c>
      <c r="I8" s="21"/>
      <c r="J8" s="21"/>
      <c r="K8" s="3"/>
    </row>
    <row r="9" spans="1:11" ht="13.05" customHeight="1">
      <c r="A9" s="15" t="s">
        <v>629</v>
      </c>
      <c r="B9" s="207" t="s">
        <v>630</v>
      </c>
      <c r="C9" s="207"/>
      <c r="D9" s="13" t="s">
        <v>631</v>
      </c>
      <c r="E9" s="13" t="s">
        <v>398</v>
      </c>
      <c r="F9" s="17">
        <v>360500</v>
      </c>
      <c r="G9" s="18">
        <v>4529.32</v>
      </c>
      <c r="H9" s="19">
        <v>3.56E-2</v>
      </c>
      <c r="I9" s="21"/>
      <c r="J9" s="21"/>
      <c r="K9" s="3"/>
    </row>
    <row r="10" spans="1:11" ht="13.05" customHeight="1">
      <c r="A10" s="15" t="s">
        <v>918</v>
      </c>
      <c r="B10" s="207" t="s">
        <v>919</v>
      </c>
      <c r="C10" s="207"/>
      <c r="D10" s="13" t="s">
        <v>920</v>
      </c>
      <c r="E10" s="13" t="s">
        <v>289</v>
      </c>
      <c r="F10" s="17">
        <v>291600</v>
      </c>
      <c r="G10" s="18">
        <v>4412.78</v>
      </c>
      <c r="H10" s="19">
        <v>3.4700000000000002E-2</v>
      </c>
      <c r="I10" s="21"/>
      <c r="J10" s="21"/>
      <c r="K10" s="3"/>
    </row>
    <row r="11" spans="1:11" ht="13.05" customHeight="1">
      <c r="A11" s="15" t="s">
        <v>829</v>
      </c>
      <c r="B11" s="207" t="s">
        <v>830</v>
      </c>
      <c r="C11" s="207"/>
      <c r="D11" s="13" t="s">
        <v>831</v>
      </c>
      <c r="E11" s="13" t="s">
        <v>398</v>
      </c>
      <c r="F11" s="17">
        <v>2037600</v>
      </c>
      <c r="G11" s="18">
        <v>4244.32</v>
      </c>
      <c r="H11" s="19">
        <v>3.3399999999999999E-2</v>
      </c>
      <c r="I11" s="21"/>
      <c r="J11" s="21"/>
      <c r="K11" s="3"/>
    </row>
    <row r="12" spans="1:11" ht="13.05" customHeight="1">
      <c r="A12" s="15" t="s">
        <v>921</v>
      </c>
      <c r="B12" s="207" t="s">
        <v>922</v>
      </c>
      <c r="C12" s="207"/>
      <c r="D12" s="13" t="s">
        <v>923</v>
      </c>
      <c r="E12" s="13" t="s">
        <v>711</v>
      </c>
      <c r="F12" s="17">
        <v>2002200</v>
      </c>
      <c r="G12" s="18">
        <v>4091.9</v>
      </c>
      <c r="H12" s="19">
        <v>3.2199999999999999E-2</v>
      </c>
      <c r="I12" s="21"/>
      <c r="J12" s="21"/>
      <c r="K12" s="3"/>
    </row>
    <row r="13" spans="1:11" ht="13.05" customHeight="1">
      <c r="A13" s="15" t="s">
        <v>924</v>
      </c>
      <c r="B13" s="207" t="s">
        <v>925</v>
      </c>
      <c r="C13" s="207"/>
      <c r="D13" s="13" t="s">
        <v>926</v>
      </c>
      <c r="E13" s="13" t="s">
        <v>927</v>
      </c>
      <c r="F13" s="17">
        <v>4043250</v>
      </c>
      <c r="G13" s="18">
        <v>3557.66</v>
      </c>
      <c r="H13" s="19">
        <v>2.8000000000000001E-2</v>
      </c>
      <c r="I13" s="21"/>
      <c r="J13" s="21"/>
      <c r="K13" s="3"/>
    </row>
    <row r="14" spans="1:11" ht="13.05" customHeight="1">
      <c r="A14" s="15" t="s">
        <v>928</v>
      </c>
      <c r="B14" s="207" t="s">
        <v>929</v>
      </c>
      <c r="C14" s="207"/>
      <c r="D14" s="13" t="s">
        <v>930</v>
      </c>
      <c r="E14" s="13" t="s">
        <v>398</v>
      </c>
      <c r="F14" s="17">
        <v>895350</v>
      </c>
      <c r="G14" s="18">
        <v>3088.96</v>
      </c>
      <c r="H14" s="19">
        <v>2.4299999999999999E-2</v>
      </c>
      <c r="I14" s="21"/>
      <c r="J14" s="21"/>
      <c r="K14" s="3"/>
    </row>
    <row r="15" spans="1:11" ht="13.05" customHeight="1">
      <c r="A15" s="15" t="s">
        <v>811</v>
      </c>
      <c r="B15" s="207" t="s">
        <v>812</v>
      </c>
      <c r="C15" s="207"/>
      <c r="D15" s="13" t="s">
        <v>813</v>
      </c>
      <c r="E15" s="13" t="s">
        <v>409</v>
      </c>
      <c r="F15" s="17">
        <v>124875</v>
      </c>
      <c r="G15" s="18">
        <v>2840.78</v>
      </c>
      <c r="H15" s="19">
        <v>2.23E-2</v>
      </c>
      <c r="I15" s="21"/>
      <c r="J15" s="21"/>
      <c r="K15" s="3"/>
    </row>
    <row r="16" spans="1:11" ht="13.05" customHeight="1">
      <c r="A16" s="15" t="s">
        <v>931</v>
      </c>
      <c r="B16" s="207" t="s">
        <v>932</v>
      </c>
      <c r="C16" s="207"/>
      <c r="D16" s="13" t="s">
        <v>933</v>
      </c>
      <c r="E16" s="13" t="s">
        <v>463</v>
      </c>
      <c r="F16" s="17">
        <v>261300</v>
      </c>
      <c r="G16" s="18">
        <v>2692.7</v>
      </c>
      <c r="H16" s="19">
        <v>2.12E-2</v>
      </c>
      <c r="I16" s="21"/>
      <c r="J16" s="21"/>
      <c r="K16" s="3"/>
    </row>
    <row r="17" spans="1:11" ht="13.05" customHeight="1">
      <c r="A17" s="15" t="s">
        <v>934</v>
      </c>
      <c r="B17" s="207" t="s">
        <v>935</v>
      </c>
      <c r="C17" s="207"/>
      <c r="D17" s="13" t="s">
        <v>936</v>
      </c>
      <c r="E17" s="13" t="s">
        <v>289</v>
      </c>
      <c r="F17" s="17">
        <v>179400</v>
      </c>
      <c r="G17" s="18">
        <v>2646.87</v>
      </c>
      <c r="H17" s="19">
        <v>2.0799999999999999E-2</v>
      </c>
      <c r="I17" s="21"/>
      <c r="J17" s="21"/>
      <c r="K17" s="3"/>
    </row>
    <row r="18" spans="1:11" ht="13.05" customHeight="1">
      <c r="A18" s="15" t="s">
        <v>381</v>
      </c>
      <c r="B18" s="207" t="s">
        <v>382</v>
      </c>
      <c r="C18" s="207"/>
      <c r="D18" s="13" t="s">
        <v>383</v>
      </c>
      <c r="E18" s="13" t="s">
        <v>380</v>
      </c>
      <c r="F18" s="17">
        <v>574875</v>
      </c>
      <c r="G18" s="18">
        <v>2395.79</v>
      </c>
      <c r="H18" s="19">
        <v>1.8800000000000001E-2</v>
      </c>
      <c r="I18" s="21"/>
      <c r="J18" s="21"/>
      <c r="K18" s="3"/>
    </row>
    <row r="19" spans="1:11" ht="13.05" customHeight="1">
      <c r="A19" s="15" t="s">
        <v>721</v>
      </c>
      <c r="B19" s="207" t="s">
        <v>722</v>
      </c>
      <c r="C19" s="207"/>
      <c r="D19" s="13" t="s">
        <v>723</v>
      </c>
      <c r="E19" s="13" t="s">
        <v>545</v>
      </c>
      <c r="F19" s="17">
        <v>501600</v>
      </c>
      <c r="G19" s="18">
        <v>2060.3200000000002</v>
      </c>
      <c r="H19" s="19">
        <v>1.6199999999999999E-2</v>
      </c>
      <c r="I19" s="21"/>
      <c r="J19" s="21"/>
      <c r="K19" s="3"/>
    </row>
    <row r="20" spans="1:11" ht="13.05" customHeight="1">
      <c r="A20" s="15" t="s">
        <v>639</v>
      </c>
      <c r="B20" s="207" t="s">
        <v>640</v>
      </c>
      <c r="C20" s="207"/>
      <c r="D20" s="13" t="s">
        <v>641</v>
      </c>
      <c r="E20" s="13" t="s">
        <v>398</v>
      </c>
      <c r="F20" s="17">
        <v>208500</v>
      </c>
      <c r="G20" s="18">
        <v>2010.77</v>
      </c>
      <c r="H20" s="19">
        <v>1.5800000000000002E-2</v>
      </c>
      <c r="I20" s="21"/>
      <c r="J20" s="21"/>
      <c r="K20" s="3"/>
    </row>
    <row r="21" spans="1:11" ht="13.05" customHeight="1">
      <c r="A21" s="15" t="s">
        <v>482</v>
      </c>
      <c r="B21" s="207" t="s">
        <v>483</v>
      </c>
      <c r="C21" s="207"/>
      <c r="D21" s="13" t="s">
        <v>484</v>
      </c>
      <c r="E21" s="13" t="s">
        <v>398</v>
      </c>
      <c r="F21" s="17">
        <v>8086000</v>
      </c>
      <c r="G21" s="18">
        <v>1871.91</v>
      </c>
      <c r="H21" s="19">
        <v>1.47E-2</v>
      </c>
      <c r="I21" s="21"/>
      <c r="J21" s="21"/>
      <c r="K21" s="3"/>
    </row>
    <row r="22" spans="1:11" ht="13.05" customHeight="1">
      <c r="A22" s="15" t="s">
        <v>937</v>
      </c>
      <c r="B22" s="207" t="s">
        <v>938</v>
      </c>
      <c r="C22" s="207"/>
      <c r="D22" s="13" t="s">
        <v>939</v>
      </c>
      <c r="E22" s="13" t="s">
        <v>417</v>
      </c>
      <c r="F22" s="17">
        <v>197550</v>
      </c>
      <c r="G22" s="18">
        <v>1853.22</v>
      </c>
      <c r="H22" s="19">
        <v>1.46E-2</v>
      </c>
      <c r="I22" s="21"/>
      <c r="J22" s="21"/>
      <c r="K22" s="3"/>
    </row>
    <row r="23" spans="1:11" ht="13.05" customHeight="1">
      <c r="A23" s="15" t="s">
        <v>940</v>
      </c>
      <c r="B23" s="207" t="s">
        <v>941</v>
      </c>
      <c r="C23" s="207"/>
      <c r="D23" s="13" t="s">
        <v>942</v>
      </c>
      <c r="E23" s="13" t="s">
        <v>245</v>
      </c>
      <c r="F23" s="17">
        <v>1785600</v>
      </c>
      <c r="G23" s="18">
        <v>1792.21</v>
      </c>
      <c r="H23" s="19">
        <v>1.41E-2</v>
      </c>
      <c r="I23" s="21"/>
      <c r="J23" s="21"/>
      <c r="K23" s="3"/>
    </row>
    <row r="24" spans="1:11" ht="13.05" customHeight="1">
      <c r="A24" s="15" t="s">
        <v>943</v>
      </c>
      <c r="B24" s="207" t="s">
        <v>944</v>
      </c>
      <c r="C24" s="207"/>
      <c r="D24" s="13" t="s">
        <v>945</v>
      </c>
      <c r="E24" s="13" t="s">
        <v>463</v>
      </c>
      <c r="F24" s="17">
        <v>549000</v>
      </c>
      <c r="G24" s="18">
        <v>1786.45</v>
      </c>
      <c r="H24" s="19">
        <v>1.4E-2</v>
      </c>
      <c r="I24" s="21"/>
      <c r="J24" s="21"/>
      <c r="K24" s="3"/>
    </row>
    <row r="25" spans="1:11" ht="13.05" customHeight="1">
      <c r="A25" s="15" t="s">
        <v>464</v>
      </c>
      <c r="B25" s="207" t="s">
        <v>465</v>
      </c>
      <c r="C25" s="207"/>
      <c r="D25" s="13" t="s">
        <v>466</v>
      </c>
      <c r="E25" s="13" t="s">
        <v>390</v>
      </c>
      <c r="F25" s="17">
        <v>56875</v>
      </c>
      <c r="G25" s="18">
        <v>1680.37</v>
      </c>
      <c r="H25" s="19">
        <v>1.32E-2</v>
      </c>
      <c r="I25" s="21"/>
      <c r="J25" s="21"/>
      <c r="K25" s="3"/>
    </row>
    <row r="26" spans="1:11" ht="13.05" customHeight="1">
      <c r="A26" s="15" t="s">
        <v>946</v>
      </c>
      <c r="B26" s="207" t="s">
        <v>947</v>
      </c>
      <c r="C26" s="207"/>
      <c r="D26" s="13" t="s">
        <v>948</v>
      </c>
      <c r="E26" s="13" t="s">
        <v>439</v>
      </c>
      <c r="F26" s="17">
        <v>383400</v>
      </c>
      <c r="G26" s="18">
        <v>1481.84</v>
      </c>
      <c r="H26" s="19">
        <v>1.1599999999999999E-2</v>
      </c>
      <c r="I26" s="21"/>
      <c r="J26" s="21"/>
      <c r="K26" s="3"/>
    </row>
    <row r="27" spans="1:11" ht="13.05" customHeight="1">
      <c r="A27" s="15" t="s">
        <v>949</v>
      </c>
      <c r="B27" s="207" t="s">
        <v>950</v>
      </c>
      <c r="C27" s="207"/>
      <c r="D27" s="13" t="s">
        <v>951</v>
      </c>
      <c r="E27" s="13" t="s">
        <v>380</v>
      </c>
      <c r="F27" s="17">
        <v>1483625</v>
      </c>
      <c r="G27" s="18">
        <v>1380.07</v>
      </c>
      <c r="H27" s="19">
        <v>1.0800000000000001E-2</v>
      </c>
      <c r="I27" s="21"/>
      <c r="J27" s="21"/>
      <c r="K27" s="3"/>
    </row>
    <row r="28" spans="1:11" ht="13.05" customHeight="1">
      <c r="A28" s="15" t="s">
        <v>623</v>
      </c>
      <c r="B28" s="207" t="s">
        <v>624</v>
      </c>
      <c r="C28" s="207"/>
      <c r="D28" s="13" t="s">
        <v>625</v>
      </c>
      <c r="E28" s="13" t="s">
        <v>421</v>
      </c>
      <c r="F28" s="17">
        <v>92000</v>
      </c>
      <c r="G28" s="18">
        <v>1215.5</v>
      </c>
      <c r="H28" s="19">
        <v>9.5999999999999992E-3</v>
      </c>
      <c r="I28" s="21"/>
      <c r="J28" s="21"/>
      <c r="K28" s="3"/>
    </row>
    <row r="29" spans="1:11" ht="13.05" customHeight="1">
      <c r="A29" s="15" t="s">
        <v>952</v>
      </c>
      <c r="B29" s="207" t="s">
        <v>953</v>
      </c>
      <c r="C29" s="207"/>
      <c r="D29" s="13" t="s">
        <v>954</v>
      </c>
      <c r="E29" s="13" t="s">
        <v>955</v>
      </c>
      <c r="F29" s="17">
        <v>243750</v>
      </c>
      <c r="G29" s="18">
        <v>1130.1500000000001</v>
      </c>
      <c r="H29" s="19">
        <v>8.8999999999999999E-3</v>
      </c>
      <c r="I29" s="21"/>
      <c r="J29" s="21"/>
      <c r="K29" s="3"/>
    </row>
    <row r="30" spans="1:11" ht="13.05" customHeight="1">
      <c r="A30" s="15" t="s">
        <v>642</v>
      </c>
      <c r="B30" s="207" t="s">
        <v>643</v>
      </c>
      <c r="C30" s="207"/>
      <c r="D30" s="13" t="s">
        <v>644</v>
      </c>
      <c r="E30" s="13" t="s">
        <v>398</v>
      </c>
      <c r="F30" s="17">
        <v>286000</v>
      </c>
      <c r="G30" s="18">
        <v>1098.81</v>
      </c>
      <c r="H30" s="19">
        <v>8.6E-3</v>
      </c>
      <c r="I30" s="21"/>
      <c r="J30" s="21"/>
      <c r="K30" s="3"/>
    </row>
    <row r="31" spans="1:11" ht="13.05" customHeight="1">
      <c r="A31" s="15" t="s">
        <v>956</v>
      </c>
      <c r="B31" s="207" t="s">
        <v>957</v>
      </c>
      <c r="C31" s="207"/>
      <c r="D31" s="13" t="s">
        <v>958</v>
      </c>
      <c r="E31" s="13" t="s">
        <v>463</v>
      </c>
      <c r="F31" s="17">
        <v>441800</v>
      </c>
      <c r="G31" s="18">
        <v>1055.68</v>
      </c>
      <c r="H31" s="19">
        <v>8.3000000000000001E-3</v>
      </c>
      <c r="I31" s="21"/>
      <c r="J31" s="21"/>
      <c r="K31" s="3"/>
    </row>
    <row r="32" spans="1:11" ht="13.05" customHeight="1">
      <c r="A32" s="15" t="s">
        <v>959</v>
      </c>
      <c r="B32" s="207" t="s">
        <v>960</v>
      </c>
      <c r="C32" s="207"/>
      <c r="D32" s="13" t="s">
        <v>961</v>
      </c>
      <c r="E32" s="13" t="s">
        <v>474</v>
      </c>
      <c r="F32" s="17">
        <v>101625</v>
      </c>
      <c r="G32" s="18">
        <v>1011.17</v>
      </c>
      <c r="H32" s="19">
        <v>7.9000000000000008E-3</v>
      </c>
      <c r="I32" s="21"/>
      <c r="J32" s="21"/>
      <c r="K32" s="3"/>
    </row>
    <row r="33" spans="1:11" ht="13.05" customHeight="1">
      <c r="A33" s="15" t="s">
        <v>708</v>
      </c>
      <c r="B33" s="207" t="s">
        <v>709</v>
      </c>
      <c r="C33" s="207"/>
      <c r="D33" s="13" t="s">
        <v>710</v>
      </c>
      <c r="E33" s="13" t="s">
        <v>711</v>
      </c>
      <c r="F33" s="17">
        <v>78300</v>
      </c>
      <c r="G33" s="18">
        <v>1000.67</v>
      </c>
      <c r="H33" s="19">
        <v>7.9000000000000008E-3</v>
      </c>
      <c r="I33" s="21"/>
      <c r="J33" s="21"/>
      <c r="K33" s="3"/>
    </row>
    <row r="34" spans="1:11" ht="13.05" customHeight="1">
      <c r="A34" s="15" t="s">
        <v>962</v>
      </c>
      <c r="B34" s="207" t="s">
        <v>963</v>
      </c>
      <c r="C34" s="207"/>
      <c r="D34" s="13" t="s">
        <v>964</v>
      </c>
      <c r="E34" s="13" t="s">
        <v>463</v>
      </c>
      <c r="F34" s="17">
        <v>182000</v>
      </c>
      <c r="G34" s="18">
        <v>970.33</v>
      </c>
      <c r="H34" s="19">
        <v>7.6E-3</v>
      </c>
      <c r="I34" s="21"/>
      <c r="J34" s="21"/>
      <c r="K34" s="3"/>
    </row>
    <row r="35" spans="1:11" ht="13.05" customHeight="1">
      <c r="A35" s="15" t="s">
        <v>683</v>
      </c>
      <c r="B35" s="207" t="s">
        <v>684</v>
      </c>
      <c r="C35" s="207"/>
      <c r="D35" s="13" t="s">
        <v>685</v>
      </c>
      <c r="E35" s="13" t="s">
        <v>398</v>
      </c>
      <c r="F35" s="17">
        <v>896000</v>
      </c>
      <c r="G35" s="18">
        <v>950.21</v>
      </c>
      <c r="H35" s="19">
        <v>7.4999999999999997E-3</v>
      </c>
      <c r="I35" s="21"/>
      <c r="J35" s="21"/>
      <c r="K35" s="3"/>
    </row>
    <row r="36" spans="1:11" ht="13.05" customHeight="1">
      <c r="A36" s="15" t="s">
        <v>965</v>
      </c>
      <c r="B36" s="207" t="s">
        <v>966</v>
      </c>
      <c r="C36" s="207"/>
      <c r="D36" s="13" t="s">
        <v>967</v>
      </c>
      <c r="E36" s="13" t="s">
        <v>504</v>
      </c>
      <c r="F36" s="17">
        <v>78650</v>
      </c>
      <c r="G36" s="18">
        <v>926.81</v>
      </c>
      <c r="H36" s="19">
        <v>7.3000000000000001E-3</v>
      </c>
      <c r="I36" s="21"/>
      <c r="J36" s="21"/>
      <c r="K36" s="3"/>
    </row>
    <row r="37" spans="1:11" ht="13.05" customHeight="1">
      <c r="A37" s="15" t="s">
        <v>968</v>
      </c>
      <c r="B37" s="207" t="s">
        <v>969</v>
      </c>
      <c r="C37" s="207"/>
      <c r="D37" s="13" t="s">
        <v>970</v>
      </c>
      <c r="E37" s="13" t="s">
        <v>971</v>
      </c>
      <c r="F37" s="17">
        <v>30900</v>
      </c>
      <c r="G37" s="18">
        <v>907.66</v>
      </c>
      <c r="H37" s="19">
        <v>7.1000000000000004E-3</v>
      </c>
      <c r="I37" s="21"/>
      <c r="J37" s="21"/>
      <c r="K37" s="3"/>
    </row>
    <row r="38" spans="1:11" ht="13.05" customHeight="1">
      <c r="A38" s="15" t="s">
        <v>802</v>
      </c>
      <c r="B38" s="207" t="s">
        <v>803</v>
      </c>
      <c r="C38" s="207"/>
      <c r="D38" s="13" t="s">
        <v>804</v>
      </c>
      <c r="E38" s="13" t="s">
        <v>463</v>
      </c>
      <c r="F38" s="17">
        <v>58750</v>
      </c>
      <c r="G38" s="18">
        <v>903.4</v>
      </c>
      <c r="H38" s="19">
        <v>7.1000000000000004E-3</v>
      </c>
      <c r="I38" s="21"/>
      <c r="J38" s="21"/>
      <c r="K38" s="3"/>
    </row>
    <row r="39" spans="1:11" ht="13.05" customHeight="1">
      <c r="A39" s="15" t="s">
        <v>972</v>
      </c>
      <c r="B39" s="207" t="s">
        <v>973</v>
      </c>
      <c r="C39" s="207"/>
      <c r="D39" s="13" t="s">
        <v>974</v>
      </c>
      <c r="E39" s="13" t="s">
        <v>549</v>
      </c>
      <c r="F39" s="17">
        <v>31000</v>
      </c>
      <c r="G39" s="18">
        <v>828.2</v>
      </c>
      <c r="H39" s="19">
        <v>6.4999999999999997E-3</v>
      </c>
      <c r="I39" s="21"/>
      <c r="J39" s="21"/>
      <c r="K39" s="3"/>
    </row>
    <row r="40" spans="1:11" ht="13.05" customHeight="1">
      <c r="A40" s="15" t="s">
        <v>975</v>
      </c>
      <c r="B40" s="207" t="s">
        <v>976</v>
      </c>
      <c r="C40" s="207"/>
      <c r="D40" s="13" t="s">
        <v>977</v>
      </c>
      <c r="E40" s="13" t="s">
        <v>409</v>
      </c>
      <c r="F40" s="17">
        <v>49300</v>
      </c>
      <c r="G40" s="18">
        <v>671.47</v>
      </c>
      <c r="H40" s="19">
        <v>5.3E-3</v>
      </c>
      <c r="I40" s="21"/>
      <c r="J40" s="21"/>
      <c r="K40" s="3"/>
    </row>
    <row r="41" spans="1:11" ht="13.05" customHeight="1">
      <c r="A41" s="15" t="s">
        <v>978</v>
      </c>
      <c r="B41" s="207" t="s">
        <v>979</v>
      </c>
      <c r="C41" s="207"/>
      <c r="D41" s="13" t="s">
        <v>980</v>
      </c>
      <c r="E41" s="13" t="s">
        <v>497</v>
      </c>
      <c r="F41" s="17">
        <v>100270</v>
      </c>
      <c r="G41" s="18">
        <v>646.54</v>
      </c>
      <c r="H41" s="19">
        <v>5.1000000000000004E-3</v>
      </c>
      <c r="I41" s="21"/>
      <c r="J41" s="21"/>
      <c r="K41" s="3"/>
    </row>
    <row r="42" spans="1:11" ht="13.05" customHeight="1">
      <c r="A42" s="15" t="s">
        <v>741</v>
      </c>
      <c r="B42" s="207" t="s">
        <v>742</v>
      </c>
      <c r="C42" s="207"/>
      <c r="D42" s="13" t="s">
        <v>743</v>
      </c>
      <c r="E42" s="13" t="s">
        <v>289</v>
      </c>
      <c r="F42" s="17">
        <v>147900</v>
      </c>
      <c r="G42" s="18">
        <v>622.29</v>
      </c>
      <c r="H42" s="19">
        <v>4.8999999999999998E-3</v>
      </c>
      <c r="I42" s="21"/>
      <c r="J42" s="21"/>
      <c r="K42" s="3"/>
    </row>
    <row r="43" spans="1:11" ht="13.05" customHeight="1">
      <c r="A43" s="15" t="s">
        <v>651</v>
      </c>
      <c r="B43" s="207" t="s">
        <v>652</v>
      </c>
      <c r="C43" s="207"/>
      <c r="D43" s="13" t="s">
        <v>653</v>
      </c>
      <c r="E43" s="13" t="s">
        <v>289</v>
      </c>
      <c r="F43" s="17">
        <v>156000</v>
      </c>
      <c r="G43" s="18">
        <v>603.55999999999995</v>
      </c>
      <c r="H43" s="19">
        <v>4.7000000000000002E-3</v>
      </c>
      <c r="I43" s="21"/>
      <c r="J43" s="21"/>
      <c r="K43" s="3"/>
    </row>
    <row r="44" spans="1:11" ht="13.05" customHeight="1">
      <c r="A44" s="15" t="s">
        <v>981</v>
      </c>
      <c r="B44" s="207" t="s">
        <v>982</v>
      </c>
      <c r="C44" s="207"/>
      <c r="D44" s="13" t="s">
        <v>983</v>
      </c>
      <c r="E44" s="13" t="s">
        <v>520</v>
      </c>
      <c r="F44" s="17">
        <v>18500</v>
      </c>
      <c r="G44" s="18">
        <v>577.64</v>
      </c>
      <c r="H44" s="19">
        <v>4.4999999999999997E-3</v>
      </c>
      <c r="I44" s="21"/>
      <c r="J44" s="21"/>
      <c r="K44" s="3"/>
    </row>
    <row r="45" spans="1:11" ht="13.05" customHeight="1">
      <c r="A45" s="15" t="s">
        <v>648</v>
      </c>
      <c r="B45" s="207" t="s">
        <v>649</v>
      </c>
      <c r="C45" s="207"/>
      <c r="D45" s="13" t="s">
        <v>650</v>
      </c>
      <c r="E45" s="13" t="s">
        <v>474</v>
      </c>
      <c r="F45" s="17">
        <v>230375</v>
      </c>
      <c r="G45" s="18">
        <v>577.27</v>
      </c>
      <c r="H45" s="19">
        <v>4.4999999999999997E-3</v>
      </c>
      <c r="I45" s="21"/>
      <c r="J45" s="21"/>
      <c r="K45" s="3"/>
    </row>
    <row r="46" spans="1:11" ht="13.05" customHeight="1">
      <c r="A46" s="15" t="s">
        <v>984</v>
      </c>
      <c r="B46" s="207" t="s">
        <v>985</v>
      </c>
      <c r="C46" s="207"/>
      <c r="D46" s="13" t="s">
        <v>986</v>
      </c>
      <c r="E46" s="13" t="s">
        <v>398</v>
      </c>
      <c r="F46" s="17">
        <v>425250</v>
      </c>
      <c r="G46" s="18">
        <v>556.23</v>
      </c>
      <c r="H46" s="19">
        <v>4.4000000000000003E-3</v>
      </c>
      <c r="I46" s="21"/>
      <c r="J46" s="21"/>
      <c r="K46" s="3"/>
    </row>
    <row r="47" spans="1:11" ht="13.05" customHeight="1">
      <c r="A47" s="15" t="s">
        <v>796</v>
      </c>
      <c r="B47" s="207" t="s">
        <v>797</v>
      </c>
      <c r="C47" s="207"/>
      <c r="D47" s="13" t="s">
        <v>798</v>
      </c>
      <c r="E47" s="13" t="s">
        <v>463</v>
      </c>
      <c r="F47" s="17">
        <v>136400</v>
      </c>
      <c r="G47" s="18">
        <v>495.54</v>
      </c>
      <c r="H47" s="19">
        <v>3.8999999999999998E-3</v>
      </c>
      <c r="I47" s="21"/>
      <c r="J47" s="21"/>
      <c r="K47" s="3"/>
    </row>
    <row r="48" spans="1:11" ht="13.05" customHeight="1">
      <c r="A48" s="15" t="s">
        <v>987</v>
      </c>
      <c r="B48" s="207" t="s">
        <v>988</v>
      </c>
      <c r="C48" s="207"/>
      <c r="D48" s="13" t="s">
        <v>989</v>
      </c>
      <c r="E48" s="13" t="s">
        <v>380</v>
      </c>
      <c r="F48" s="17">
        <v>14175</v>
      </c>
      <c r="G48" s="18">
        <v>445.21</v>
      </c>
      <c r="H48" s="19">
        <v>3.5000000000000001E-3</v>
      </c>
      <c r="I48" s="21"/>
      <c r="J48" s="21"/>
      <c r="K48" s="3"/>
    </row>
    <row r="49" spans="1:11" ht="13.05" customHeight="1">
      <c r="A49" s="15" t="s">
        <v>660</v>
      </c>
      <c r="B49" s="207" t="s">
        <v>661</v>
      </c>
      <c r="C49" s="207"/>
      <c r="D49" s="13" t="s">
        <v>662</v>
      </c>
      <c r="E49" s="13" t="s">
        <v>413</v>
      </c>
      <c r="F49" s="17">
        <v>64925</v>
      </c>
      <c r="G49" s="18">
        <v>410.94</v>
      </c>
      <c r="H49" s="19">
        <v>3.2000000000000002E-3</v>
      </c>
      <c r="I49" s="21"/>
      <c r="J49" s="21"/>
      <c r="K49" s="3"/>
    </row>
    <row r="50" spans="1:11" ht="13.05" customHeight="1">
      <c r="A50" s="15" t="s">
        <v>695</v>
      </c>
      <c r="B50" s="207" t="s">
        <v>696</v>
      </c>
      <c r="C50" s="207"/>
      <c r="D50" s="13" t="s">
        <v>697</v>
      </c>
      <c r="E50" s="13" t="s">
        <v>534</v>
      </c>
      <c r="F50" s="17">
        <v>3100</v>
      </c>
      <c r="G50" s="18">
        <v>406.94</v>
      </c>
      <c r="H50" s="19">
        <v>3.2000000000000002E-3</v>
      </c>
      <c r="I50" s="21"/>
      <c r="J50" s="21"/>
      <c r="K50" s="3"/>
    </row>
    <row r="51" spans="1:11" ht="13.05" customHeight="1">
      <c r="A51" s="15" t="s">
        <v>636</v>
      </c>
      <c r="B51" s="207" t="s">
        <v>637</v>
      </c>
      <c r="C51" s="207"/>
      <c r="D51" s="13" t="s">
        <v>638</v>
      </c>
      <c r="E51" s="13" t="s">
        <v>527</v>
      </c>
      <c r="F51" s="17">
        <v>19000</v>
      </c>
      <c r="G51" s="18">
        <v>347.51</v>
      </c>
      <c r="H51" s="19">
        <v>2.7000000000000001E-3</v>
      </c>
      <c r="I51" s="21"/>
      <c r="J51" s="21"/>
      <c r="K51" s="3"/>
    </row>
    <row r="52" spans="1:11" ht="13.05" customHeight="1">
      <c r="A52" s="15" t="s">
        <v>501</v>
      </c>
      <c r="B52" s="207" t="s">
        <v>502</v>
      </c>
      <c r="C52" s="207"/>
      <c r="D52" s="13" t="s">
        <v>503</v>
      </c>
      <c r="E52" s="13" t="s">
        <v>504</v>
      </c>
      <c r="F52" s="17">
        <v>40800</v>
      </c>
      <c r="G52" s="18">
        <v>335.25</v>
      </c>
      <c r="H52" s="19">
        <v>2.5999999999999999E-3</v>
      </c>
      <c r="I52" s="21"/>
      <c r="J52" s="21"/>
      <c r="K52" s="3"/>
    </row>
    <row r="53" spans="1:11" ht="13.05" customHeight="1">
      <c r="A53" s="15" t="s">
        <v>692</v>
      </c>
      <c r="B53" s="207" t="s">
        <v>693</v>
      </c>
      <c r="C53" s="207"/>
      <c r="D53" s="13" t="s">
        <v>694</v>
      </c>
      <c r="E53" s="13" t="s">
        <v>679</v>
      </c>
      <c r="F53" s="17">
        <v>107200</v>
      </c>
      <c r="G53" s="18">
        <v>307.56</v>
      </c>
      <c r="H53" s="19">
        <v>2.3999999999999998E-3</v>
      </c>
      <c r="I53" s="21"/>
      <c r="J53" s="21"/>
      <c r="K53" s="3"/>
    </row>
    <row r="54" spans="1:11" ht="13.05" customHeight="1">
      <c r="A54" s="15" t="s">
        <v>990</v>
      </c>
      <c r="B54" s="207" t="s">
        <v>991</v>
      </c>
      <c r="C54" s="207"/>
      <c r="D54" s="13" t="s">
        <v>992</v>
      </c>
      <c r="E54" s="13" t="s">
        <v>635</v>
      </c>
      <c r="F54" s="17">
        <v>305500</v>
      </c>
      <c r="G54" s="18">
        <v>306.29000000000002</v>
      </c>
      <c r="H54" s="19">
        <v>2.3999999999999998E-3</v>
      </c>
      <c r="I54" s="21"/>
      <c r="J54" s="21"/>
      <c r="K54" s="3"/>
    </row>
    <row r="55" spans="1:11" ht="13.05" customHeight="1">
      <c r="A55" s="15" t="s">
        <v>712</v>
      </c>
      <c r="B55" s="207" t="s">
        <v>713</v>
      </c>
      <c r="C55" s="207"/>
      <c r="D55" s="13" t="s">
        <v>714</v>
      </c>
      <c r="E55" s="13" t="s">
        <v>398</v>
      </c>
      <c r="F55" s="17">
        <v>22500</v>
      </c>
      <c r="G55" s="18">
        <v>289.49</v>
      </c>
      <c r="H55" s="19">
        <v>2.3E-3</v>
      </c>
      <c r="I55" s="21"/>
      <c r="J55" s="21"/>
      <c r="K55" s="3"/>
    </row>
    <row r="56" spans="1:11" ht="13.05" customHeight="1">
      <c r="A56" s="15" t="s">
        <v>790</v>
      </c>
      <c r="B56" s="207" t="s">
        <v>791</v>
      </c>
      <c r="C56" s="207"/>
      <c r="D56" s="13" t="s">
        <v>792</v>
      </c>
      <c r="E56" s="13" t="s">
        <v>534</v>
      </c>
      <c r="F56" s="17">
        <v>9400</v>
      </c>
      <c r="G56" s="18">
        <v>286.29000000000002</v>
      </c>
      <c r="H56" s="19">
        <v>2.3E-3</v>
      </c>
      <c r="I56" s="21"/>
      <c r="J56" s="21"/>
      <c r="K56" s="3"/>
    </row>
    <row r="57" spans="1:11" ht="13.05" customHeight="1">
      <c r="A57" s="15" t="s">
        <v>993</v>
      </c>
      <c r="B57" s="207" t="s">
        <v>994</v>
      </c>
      <c r="C57" s="207"/>
      <c r="D57" s="13" t="s">
        <v>995</v>
      </c>
      <c r="E57" s="13" t="s">
        <v>455</v>
      </c>
      <c r="F57" s="17">
        <v>19125</v>
      </c>
      <c r="G57" s="18">
        <v>271.92</v>
      </c>
      <c r="H57" s="19">
        <v>2.0999999999999999E-3</v>
      </c>
      <c r="I57" s="21"/>
      <c r="J57" s="21"/>
      <c r="K57" s="3"/>
    </row>
    <row r="58" spans="1:11" ht="13.05" customHeight="1">
      <c r="A58" s="15" t="s">
        <v>777</v>
      </c>
      <c r="B58" s="207" t="s">
        <v>778</v>
      </c>
      <c r="C58" s="207"/>
      <c r="D58" s="13" t="s">
        <v>779</v>
      </c>
      <c r="E58" s="13" t="s">
        <v>413</v>
      </c>
      <c r="F58" s="17">
        <v>23800</v>
      </c>
      <c r="G58" s="18">
        <v>268.14999999999998</v>
      </c>
      <c r="H58" s="19">
        <v>2.0999999999999999E-3</v>
      </c>
      <c r="I58" s="21"/>
      <c r="J58" s="21"/>
      <c r="K58" s="3"/>
    </row>
    <row r="59" spans="1:11" ht="13.05" customHeight="1">
      <c r="A59" s="15" t="s">
        <v>744</v>
      </c>
      <c r="B59" s="207" t="s">
        <v>745</v>
      </c>
      <c r="C59" s="207"/>
      <c r="D59" s="13" t="s">
        <v>746</v>
      </c>
      <c r="E59" s="13" t="s">
        <v>459</v>
      </c>
      <c r="F59" s="17">
        <v>41800</v>
      </c>
      <c r="G59" s="18">
        <v>248.63</v>
      </c>
      <c r="H59" s="19">
        <v>2E-3</v>
      </c>
      <c r="I59" s="21"/>
      <c r="J59" s="21"/>
      <c r="K59" s="3"/>
    </row>
    <row r="60" spans="1:11" ht="13.05" customHeight="1">
      <c r="A60" s="15" t="s">
        <v>996</v>
      </c>
      <c r="B60" s="207" t="s">
        <v>997</v>
      </c>
      <c r="C60" s="207"/>
      <c r="D60" s="13" t="s">
        <v>998</v>
      </c>
      <c r="E60" s="13" t="s">
        <v>463</v>
      </c>
      <c r="F60" s="17">
        <v>137600</v>
      </c>
      <c r="G60" s="18">
        <v>243.57</v>
      </c>
      <c r="H60" s="19">
        <v>1.9E-3</v>
      </c>
      <c r="I60" s="21"/>
      <c r="J60" s="21"/>
      <c r="K60" s="3"/>
    </row>
    <row r="61" spans="1:11" ht="13.05" customHeight="1">
      <c r="A61" s="15" t="s">
        <v>689</v>
      </c>
      <c r="B61" s="207" t="s">
        <v>690</v>
      </c>
      <c r="C61" s="207"/>
      <c r="D61" s="13" t="s">
        <v>691</v>
      </c>
      <c r="E61" s="13" t="s">
        <v>463</v>
      </c>
      <c r="F61" s="17">
        <v>24750</v>
      </c>
      <c r="G61" s="18">
        <v>224.79</v>
      </c>
      <c r="H61" s="19">
        <v>1.8E-3</v>
      </c>
      <c r="I61" s="21"/>
      <c r="J61" s="21"/>
      <c r="K61" s="3"/>
    </row>
    <row r="62" spans="1:11" ht="13.05" customHeight="1">
      <c r="A62" s="15" t="s">
        <v>999</v>
      </c>
      <c r="B62" s="207" t="s">
        <v>1000</v>
      </c>
      <c r="C62" s="207"/>
      <c r="D62" s="13" t="s">
        <v>1001</v>
      </c>
      <c r="E62" s="13" t="s">
        <v>520</v>
      </c>
      <c r="F62" s="17">
        <v>46200</v>
      </c>
      <c r="G62" s="18">
        <v>206.91</v>
      </c>
      <c r="H62" s="19">
        <v>1.6000000000000001E-3</v>
      </c>
      <c r="I62" s="21"/>
      <c r="J62" s="21"/>
      <c r="K62" s="3"/>
    </row>
    <row r="63" spans="1:11" ht="13.05" customHeight="1">
      <c r="A63" s="15" t="s">
        <v>702</v>
      </c>
      <c r="B63" s="207" t="s">
        <v>703</v>
      </c>
      <c r="C63" s="207"/>
      <c r="D63" s="13" t="s">
        <v>704</v>
      </c>
      <c r="E63" s="13" t="s">
        <v>549</v>
      </c>
      <c r="F63" s="17">
        <v>5075</v>
      </c>
      <c r="G63" s="18">
        <v>206.8</v>
      </c>
      <c r="H63" s="19">
        <v>1.6000000000000001E-3</v>
      </c>
      <c r="I63" s="21"/>
      <c r="J63" s="21"/>
      <c r="K63" s="3"/>
    </row>
    <row r="64" spans="1:11" ht="13.05" customHeight="1">
      <c r="A64" s="15" t="s">
        <v>1002</v>
      </c>
      <c r="B64" s="207" t="s">
        <v>1003</v>
      </c>
      <c r="C64" s="207"/>
      <c r="D64" s="13" t="s">
        <v>1004</v>
      </c>
      <c r="E64" s="13" t="s">
        <v>1005</v>
      </c>
      <c r="F64" s="17">
        <v>5700</v>
      </c>
      <c r="G64" s="18">
        <v>178.62</v>
      </c>
      <c r="H64" s="19">
        <v>1.4E-3</v>
      </c>
      <c r="I64" s="21"/>
      <c r="J64" s="21"/>
      <c r="K64" s="3"/>
    </row>
    <row r="65" spans="1:11" ht="13.05" customHeight="1">
      <c r="A65" s="15" t="s">
        <v>698</v>
      </c>
      <c r="B65" s="207" t="s">
        <v>699</v>
      </c>
      <c r="C65" s="207"/>
      <c r="D65" s="13" t="s">
        <v>700</v>
      </c>
      <c r="E65" s="13" t="s">
        <v>701</v>
      </c>
      <c r="F65" s="17">
        <v>31500</v>
      </c>
      <c r="G65" s="18">
        <v>166.32</v>
      </c>
      <c r="H65" s="19">
        <v>1.2999999999999999E-3</v>
      </c>
      <c r="I65" s="21"/>
      <c r="J65" s="21"/>
      <c r="K65" s="3"/>
    </row>
    <row r="66" spans="1:11" ht="13.05" customHeight="1">
      <c r="A66" s="15" t="s">
        <v>1006</v>
      </c>
      <c r="B66" s="207" t="s">
        <v>1007</v>
      </c>
      <c r="C66" s="207"/>
      <c r="D66" s="13" t="s">
        <v>1008</v>
      </c>
      <c r="E66" s="13" t="s">
        <v>409</v>
      </c>
      <c r="F66" s="17">
        <v>11625</v>
      </c>
      <c r="G66" s="18">
        <v>162.87</v>
      </c>
      <c r="H66" s="19">
        <v>1.2999999999999999E-3</v>
      </c>
      <c r="I66" s="21"/>
      <c r="J66" s="21"/>
      <c r="K66" s="3"/>
    </row>
    <row r="67" spans="1:11" ht="13.05" customHeight="1">
      <c r="A67" s="15" t="s">
        <v>1009</v>
      </c>
      <c r="B67" s="207" t="s">
        <v>1010</v>
      </c>
      <c r="C67" s="207"/>
      <c r="D67" s="13" t="s">
        <v>1011</v>
      </c>
      <c r="E67" s="13" t="s">
        <v>421</v>
      </c>
      <c r="F67" s="17">
        <v>51350</v>
      </c>
      <c r="G67" s="18">
        <v>153.07</v>
      </c>
      <c r="H67" s="19">
        <v>1.1999999999999999E-3</v>
      </c>
      <c r="I67" s="21"/>
      <c r="J67" s="21"/>
      <c r="K67" s="3"/>
    </row>
    <row r="68" spans="1:11" ht="13.05" customHeight="1">
      <c r="A68" s="15" t="s">
        <v>1012</v>
      </c>
      <c r="B68" s="207" t="s">
        <v>1013</v>
      </c>
      <c r="C68" s="207"/>
      <c r="D68" s="13" t="s">
        <v>1014</v>
      </c>
      <c r="E68" s="13" t="s">
        <v>470</v>
      </c>
      <c r="F68" s="17">
        <v>1375</v>
      </c>
      <c r="G68" s="18">
        <v>130.32</v>
      </c>
      <c r="H68" s="19">
        <v>1E-3</v>
      </c>
      <c r="I68" s="21"/>
      <c r="J68" s="21"/>
      <c r="K68" s="3"/>
    </row>
    <row r="69" spans="1:11" ht="13.05" customHeight="1">
      <c r="A69" s="15" t="s">
        <v>550</v>
      </c>
      <c r="B69" s="207" t="s">
        <v>551</v>
      </c>
      <c r="C69" s="207"/>
      <c r="D69" s="13" t="s">
        <v>552</v>
      </c>
      <c r="E69" s="13" t="s">
        <v>398</v>
      </c>
      <c r="F69" s="17">
        <v>12000</v>
      </c>
      <c r="G69" s="18">
        <v>118.16</v>
      </c>
      <c r="H69" s="19">
        <v>8.9999999999999998E-4</v>
      </c>
      <c r="I69" s="21"/>
      <c r="J69" s="21"/>
      <c r="K69" s="3"/>
    </row>
    <row r="70" spans="1:11" ht="13.05" customHeight="1">
      <c r="A70" s="15" t="s">
        <v>1015</v>
      </c>
      <c r="B70" s="207" t="s">
        <v>1016</v>
      </c>
      <c r="C70" s="207"/>
      <c r="D70" s="13" t="s">
        <v>1017</v>
      </c>
      <c r="E70" s="13" t="s">
        <v>789</v>
      </c>
      <c r="F70" s="17">
        <v>17000</v>
      </c>
      <c r="G70" s="18">
        <v>111.22</v>
      </c>
      <c r="H70" s="19">
        <v>8.9999999999999998E-4</v>
      </c>
      <c r="I70" s="21"/>
      <c r="J70" s="21"/>
      <c r="K70" s="3"/>
    </row>
    <row r="71" spans="1:11" ht="13.05" customHeight="1">
      <c r="A71" s="15" t="s">
        <v>715</v>
      </c>
      <c r="B71" s="207" t="s">
        <v>716</v>
      </c>
      <c r="C71" s="207"/>
      <c r="D71" s="13" t="s">
        <v>717</v>
      </c>
      <c r="E71" s="13" t="s">
        <v>463</v>
      </c>
      <c r="F71" s="17">
        <v>6000</v>
      </c>
      <c r="G71" s="18">
        <v>107.02</v>
      </c>
      <c r="H71" s="19">
        <v>8.0000000000000004E-4</v>
      </c>
      <c r="I71" s="21"/>
      <c r="J71" s="21"/>
      <c r="K71" s="3"/>
    </row>
    <row r="72" spans="1:11" ht="13.05" customHeight="1">
      <c r="A72" s="15" t="s">
        <v>1018</v>
      </c>
      <c r="B72" s="207" t="s">
        <v>1019</v>
      </c>
      <c r="C72" s="207"/>
      <c r="D72" s="13" t="s">
        <v>1020</v>
      </c>
      <c r="E72" s="13" t="s">
        <v>435</v>
      </c>
      <c r="F72" s="17">
        <v>1125</v>
      </c>
      <c r="G72" s="18">
        <v>91.99</v>
      </c>
      <c r="H72" s="19">
        <v>6.9999999999999999E-4</v>
      </c>
      <c r="I72" s="21"/>
      <c r="J72" s="21"/>
      <c r="K72" s="3"/>
    </row>
    <row r="73" spans="1:11" ht="13.05" customHeight="1">
      <c r="A73" s="15" t="s">
        <v>1021</v>
      </c>
      <c r="B73" s="207" t="s">
        <v>1022</v>
      </c>
      <c r="C73" s="207"/>
      <c r="D73" s="13" t="s">
        <v>1023</v>
      </c>
      <c r="E73" s="13" t="s">
        <v>421</v>
      </c>
      <c r="F73" s="17">
        <v>63375</v>
      </c>
      <c r="G73" s="18">
        <v>88.88</v>
      </c>
      <c r="H73" s="19">
        <v>6.9999999999999999E-4</v>
      </c>
      <c r="I73" s="21"/>
      <c r="J73" s="21"/>
      <c r="K73" s="3"/>
    </row>
    <row r="74" spans="1:11" ht="13.05" customHeight="1">
      <c r="A74" s="15" t="s">
        <v>663</v>
      </c>
      <c r="B74" s="207" t="s">
        <v>664</v>
      </c>
      <c r="C74" s="207"/>
      <c r="D74" s="13" t="s">
        <v>665</v>
      </c>
      <c r="E74" s="13" t="s">
        <v>409</v>
      </c>
      <c r="F74" s="17">
        <v>1300</v>
      </c>
      <c r="G74" s="18">
        <v>86.67</v>
      </c>
      <c r="H74" s="19">
        <v>6.9999999999999999E-4</v>
      </c>
      <c r="I74" s="21"/>
      <c r="J74" s="21"/>
      <c r="K74" s="3"/>
    </row>
    <row r="75" spans="1:11" ht="13.05" customHeight="1">
      <c r="A75" s="15" t="s">
        <v>521</v>
      </c>
      <c r="B75" s="207" t="s">
        <v>522</v>
      </c>
      <c r="C75" s="207"/>
      <c r="D75" s="13" t="s">
        <v>523</v>
      </c>
      <c r="E75" s="13" t="s">
        <v>289</v>
      </c>
      <c r="F75" s="17">
        <v>13000</v>
      </c>
      <c r="G75" s="18">
        <v>77.36</v>
      </c>
      <c r="H75" s="19">
        <v>5.9999999999999995E-4</v>
      </c>
      <c r="I75" s="21"/>
      <c r="J75" s="21"/>
      <c r="K75" s="3"/>
    </row>
    <row r="76" spans="1:11" ht="13.05" customHeight="1">
      <c r="A76" s="15" t="s">
        <v>1024</v>
      </c>
      <c r="B76" s="207" t="s">
        <v>1025</v>
      </c>
      <c r="C76" s="207"/>
      <c r="D76" s="13" t="s">
        <v>1026</v>
      </c>
      <c r="E76" s="13" t="s">
        <v>549</v>
      </c>
      <c r="F76" s="17">
        <v>1000</v>
      </c>
      <c r="G76" s="18">
        <v>76.150000000000006</v>
      </c>
      <c r="H76" s="19">
        <v>5.9999999999999995E-4</v>
      </c>
      <c r="I76" s="21"/>
      <c r="J76" s="21"/>
      <c r="K76" s="3"/>
    </row>
    <row r="77" spans="1:11" ht="13.05" customHeight="1">
      <c r="A77" s="15" t="s">
        <v>1027</v>
      </c>
      <c r="B77" s="207" t="s">
        <v>1028</v>
      </c>
      <c r="C77" s="207"/>
      <c r="D77" s="13" t="s">
        <v>1029</v>
      </c>
      <c r="E77" s="13" t="s">
        <v>711</v>
      </c>
      <c r="F77" s="17">
        <v>24750</v>
      </c>
      <c r="G77" s="18">
        <v>51.48</v>
      </c>
      <c r="H77" s="19">
        <v>4.0000000000000002E-4</v>
      </c>
      <c r="I77" s="21"/>
      <c r="J77" s="21"/>
      <c r="K77" s="3"/>
    </row>
    <row r="78" spans="1:11" ht="13.05" customHeight="1">
      <c r="A78" s="15" t="s">
        <v>514</v>
      </c>
      <c r="B78" s="207" t="s">
        <v>515</v>
      </c>
      <c r="C78" s="207"/>
      <c r="D78" s="13" t="s">
        <v>516</v>
      </c>
      <c r="E78" s="13" t="s">
        <v>439</v>
      </c>
      <c r="F78" s="17">
        <v>125</v>
      </c>
      <c r="G78" s="18">
        <v>45.78</v>
      </c>
      <c r="H78" s="19">
        <v>4.0000000000000002E-4</v>
      </c>
      <c r="I78" s="21"/>
      <c r="J78" s="21"/>
      <c r="K78" s="3"/>
    </row>
    <row r="79" spans="1:11" ht="13.05" customHeight="1">
      <c r="A79" s="15" t="s">
        <v>705</v>
      </c>
      <c r="B79" s="207" t="s">
        <v>706</v>
      </c>
      <c r="C79" s="207"/>
      <c r="D79" s="13" t="s">
        <v>707</v>
      </c>
      <c r="E79" s="13" t="s">
        <v>289</v>
      </c>
      <c r="F79" s="17">
        <v>15200</v>
      </c>
      <c r="G79" s="18">
        <v>44.16</v>
      </c>
      <c r="H79" s="19">
        <v>2.9999999999999997E-4</v>
      </c>
      <c r="I79" s="21"/>
      <c r="J79" s="21"/>
      <c r="K79" s="3"/>
    </row>
    <row r="80" spans="1:11" ht="13.05" customHeight="1">
      <c r="A80" s="15" t="s">
        <v>1030</v>
      </c>
      <c r="B80" s="207" t="s">
        <v>1031</v>
      </c>
      <c r="C80" s="207"/>
      <c r="D80" s="13" t="s">
        <v>1032</v>
      </c>
      <c r="E80" s="13" t="s">
        <v>417</v>
      </c>
      <c r="F80" s="17">
        <v>2475</v>
      </c>
      <c r="G80" s="18">
        <v>43.63</v>
      </c>
      <c r="H80" s="19">
        <v>2.9999999999999997E-4</v>
      </c>
      <c r="I80" s="21"/>
      <c r="J80" s="21"/>
      <c r="K80" s="3"/>
    </row>
    <row r="81" spans="1:11" ht="13.05" customHeight="1">
      <c r="A81" s="15" t="s">
        <v>1033</v>
      </c>
      <c r="B81" s="207" t="s">
        <v>1034</v>
      </c>
      <c r="C81" s="207"/>
      <c r="D81" s="13" t="s">
        <v>1035</v>
      </c>
      <c r="E81" s="13" t="s">
        <v>955</v>
      </c>
      <c r="F81" s="17">
        <v>900</v>
      </c>
      <c r="G81" s="18">
        <v>39.65</v>
      </c>
      <c r="H81" s="19">
        <v>2.9999999999999997E-4</v>
      </c>
      <c r="I81" s="21"/>
      <c r="J81" s="21"/>
      <c r="K81" s="3"/>
    </row>
    <row r="82" spans="1:11" ht="13.05" customHeight="1">
      <c r="A82" s="15" t="s">
        <v>1036</v>
      </c>
      <c r="B82" s="207" t="s">
        <v>1037</v>
      </c>
      <c r="C82" s="207"/>
      <c r="D82" s="13" t="s">
        <v>1038</v>
      </c>
      <c r="E82" s="13" t="s">
        <v>549</v>
      </c>
      <c r="F82" s="17">
        <v>10575</v>
      </c>
      <c r="G82" s="18">
        <v>37.549999999999997</v>
      </c>
      <c r="H82" s="19">
        <v>2.9999999999999997E-4</v>
      </c>
      <c r="I82" s="21"/>
      <c r="J82" s="21"/>
      <c r="K82" s="3"/>
    </row>
    <row r="83" spans="1:11" ht="13.05" customHeight="1">
      <c r="A83" s="15" t="s">
        <v>1039</v>
      </c>
      <c r="B83" s="207" t="s">
        <v>1040</v>
      </c>
      <c r="C83" s="207"/>
      <c r="D83" s="13" t="s">
        <v>1041</v>
      </c>
      <c r="E83" s="13" t="s">
        <v>398</v>
      </c>
      <c r="F83" s="17">
        <v>26000</v>
      </c>
      <c r="G83" s="18">
        <v>36.380000000000003</v>
      </c>
      <c r="H83" s="19">
        <v>2.9999999999999997E-4</v>
      </c>
      <c r="I83" s="21"/>
      <c r="J83" s="21"/>
      <c r="K83" s="3"/>
    </row>
    <row r="84" spans="1:11" ht="13.05" customHeight="1">
      <c r="A84" s="15" t="s">
        <v>456</v>
      </c>
      <c r="B84" s="207" t="s">
        <v>457</v>
      </c>
      <c r="C84" s="207"/>
      <c r="D84" s="13" t="s">
        <v>458</v>
      </c>
      <c r="E84" s="13" t="s">
        <v>459</v>
      </c>
      <c r="F84" s="17">
        <v>2000</v>
      </c>
      <c r="G84" s="18">
        <v>33.479999999999997</v>
      </c>
      <c r="H84" s="19">
        <v>2.9999999999999997E-4</v>
      </c>
      <c r="I84" s="21"/>
      <c r="J84" s="21"/>
      <c r="K84" s="3"/>
    </row>
    <row r="85" spans="1:11" ht="13.05" customHeight="1">
      <c r="A85" s="15" t="s">
        <v>1042</v>
      </c>
      <c r="B85" s="207" t="s">
        <v>1043</v>
      </c>
      <c r="C85" s="207"/>
      <c r="D85" s="13" t="s">
        <v>1044</v>
      </c>
      <c r="E85" s="13" t="s">
        <v>955</v>
      </c>
      <c r="F85" s="17">
        <v>6225</v>
      </c>
      <c r="G85" s="18">
        <v>28.16</v>
      </c>
      <c r="H85" s="19">
        <v>2.0000000000000001E-4</v>
      </c>
      <c r="I85" s="21"/>
      <c r="J85" s="21"/>
      <c r="K85" s="3"/>
    </row>
    <row r="86" spans="1:11" ht="13.05" customHeight="1">
      <c r="A86" s="15" t="s">
        <v>676</v>
      </c>
      <c r="B86" s="207" t="s">
        <v>677</v>
      </c>
      <c r="C86" s="207"/>
      <c r="D86" s="13" t="s">
        <v>678</v>
      </c>
      <c r="E86" s="13" t="s">
        <v>679</v>
      </c>
      <c r="F86" s="17">
        <v>1200</v>
      </c>
      <c r="G86" s="18">
        <v>25.84</v>
      </c>
      <c r="H86" s="19">
        <v>2.0000000000000001E-4</v>
      </c>
      <c r="I86" s="21"/>
      <c r="J86" s="21"/>
      <c r="K86" s="3"/>
    </row>
    <row r="87" spans="1:11" ht="13.05" customHeight="1">
      <c r="A87" s="15" t="s">
        <v>1045</v>
      </c>
      <c r="B87" s="207" t="s">
        <v>1046</v>
      </c>
      <c r="C87" s="207"/>
      <c r="D87" s="13" t="s">
        <v>1047</v>
      </c>
      <c r="E87" s="13" t="s">
        <v>470</v>
      </c>
      <c r="F87" s="17">
        <v>1400</v>
      </c>
      <c r="G87" s="18">
        <v>25.64</v>
      </c>
      <c r="H87" s="19">
        <v>2.0000000000000001E-4</v>
      </c>
      <c r="I87" s="21"/>
      <c r="J87" s="21"/>
      <c r="K87" s="3"/>
    </row>
    <row r="88" spans="1:11" ht="13.05" customHeight="1">
      <c r="A88" s="15" t="s">
        <v>1048</v>
      </c>
      <c r="B88" s="207" t="s">
        <v>1049</v>
      </c>
      <c r="C88" s="207"/>
      <c r="D88" s="13" t="s">
        <v>1050</v>
      </c>
      <c r="E88" s="13" t="s">
        <v>394</v>
      </c>
      <c r="F88" s="17">
        <v>1500</v>
      </c>
      <c r="G88" s="18">
        <v>22.24</v>
      </c>
      <c r="H88" s="19">
        <v>2.0000000000000001E-4</v>
      </c>
      <c r="I88" s="21"/>
      <c r="J88" s="21"/>
      <c r="K88" s="3"/>
    </row>
    <row r="89" spans="1:11" ht="13.05" customHeight="1">
      <c r="A89" s="15" t="s">
        <v>1051</v>
      </c>
      <c r="B89" s="207" t="s">
        <v>1052</v>
      </c>
      <c r="C89" s="207"/>
      <c r="D89" s="13" t="s">
        <v>1053</v>
      </c>
      <c r="E89" s="13" t="s">
        <v>463</v>
      </c>
      <c r="F89" s="17">
        <v>1650</v>
      </c>
      <c r="G89" s="18">
        <v>15.63</v>
      </c>
      <c r="H89" s="19">
        <v>1E-4</v>
      </c>
      <c r="I89" s="21"/>
      <c r="J89" s="21"/>
      <c r="K89" s="3"/>
    </row>
    <row r="90" spans="1:11" ht="13.05" customHeight="1">
      <c r="A90" s="15" t="s">
        <v>603</v>
      </c>
      <c r="B90" s="207" t="s">
        <v>604</v>
      </c>
      <c r="C90" s="207"/>
      <c r="D90" s="13" t="s">
        <v>605</v>
      </c>
      <c r="E90" s="13" t="s">
        <v>417</v>
      </c>
      <c r="F90" s="17">
        <v>900</v>
      </c>
      <c r="G90" s="18">
        <v>12.32</v>
      </c>
      <c r="H90" s="19">
        <v>1E-4</v>
      </c>
      <c r="I90" s="21"/>
      <c r="J90" s="21"/>
      <c r="K90" s="3"/>
    </row>
    <row r="91" spans="1:11" ht="13.05" customHeight="1">
      <c r="A91" s="15" t="s">
        <v>1054</v>
      </c>
      <c r="B91" s="207" t="s">
        <v>1055</v>
      </c>
      <c r="C91" s="207"/>
      <c r="D91" s="13" t="s">
        <v>1056</v>
      </c>
      <c r="E91" s="13" t="s">
        <v>549</v>
      </c>
      <c r="F91" s="17">
        <v>1000</v>
      </c>
      <c r="G91" s="18">
        <v>11.77</v>
      </c>
      <c r="H91" s="19">
        <v>1E-4</v>
      </c>
      <c r="I91" s="21"/>
      <c r="J91" s="21"/>
      <c r="K91" s="3"/>
    </row>
    <row r="92" spans="1:11" ht="13.05" customHeight="1">
      <c r="A92" s="15" t="s">
        <v>1057</v>
      </c>
      <c r="B92" s="207" t="s">
        <v>1058</v>
      </c>
      <c r="C92" s="207"/>
      <c r="D92" s="13" t="s">
        <v>1059</v>
      </c>
      <c r="E92" s="13" t="s">
        <v>572</v>
      </c>
      <c r="F92" s="17">
        <v>1000</v>
      </c>
      <c r="G92" s="18">
        <v>10.29</v>
      </c>
      <c r="H92" s="19">
        <v>1E-4</v>
      </c>
      <c r="I92" s="21"/>
      <c r="J92" s="21"/>
      <c r="K92" s="3"/>
    </row>
    <row r="93" spans="1:11" ht="13.05" customHeight="1">
      <c r="A93" s="15" t="s">
        <v>1060</v>
      </c>
      <c r="B93" s="207" t="s">
        <v>1061</v>
      </c>
      <c r="C93" s="207"/>
      <c r="D93" s="13" t="s">
        <v>1062</v>
      </c>
      <c r="E93" s="13" t="s">
        <v>380</v>
      </c>
      <c r="F93" s="17">
        <v>18050</v>
      </c>
      <c r="G93" s="18">
        <v>10.29</v>
      </c>
      <c r="H93" s="19">
        <v>1E-4</v>
      </c>
      <c r="I93" s="21"/>
      <c r="J93" s="21"/>
      <c r="K93" s="3"/>
    </row>
    <row r="94" spans="1:11" ht="13.05" customHeight="1">
      <c r="A94" s="15" t="s">
        <v>1063</v>
      </c>
      <c r="B94" s="207" t="s">
        <v>1064</v>
      </c>
      <c r="C94" s="207"/>
      <c r="D94" s="13" t="s">
        <v>1065</v>
      </c>
      <c r="E94" s="13" t="s">
        <v>398</v>
      </c>
      <c r="F94" s="17">
        <v>2925</v>
      </c>
      <c r="G94" s="18">
        <v>7.85</v>
      </c>
      <c r="H94" s="19">
        <v>1E-4</v>
      </c>
      <c r="I94" s="21"/>
      <c r="J94" s="21"/>
      <c r="K94" s="3"/>
    </row>
    <row r="95" spans="1:11" ht="13.05" customHeight="1">
      <c r="A95" s="15" t="s">
        <v>680</v>
      </c>
      <c r="B95" s="207" t="s">
        <v>681</v>
      </c>
      <c r="C95" s="207"/>
      <c r="D95" s="13" t="s">
        <v>682</v>
      </c>
      <c r="E95" s="13" t="s">
        <v>534</v>
      </c>
      <c r="F95" s="17">
        <v>100</v>
      </c>
      <c r="G95" s="18">
        <v>7.18</v>
      </c>
      <c r="H95" s="19">
        <v>1E-4</v>
      </c>
      <c r="I95" s="21"/>
      <c r="J95" s="21"/>
      <c r="K95" s="3"/>
    </row>
    <row r="96" spans="1:11" ht="13.05" customHeight="1">
      <c r="A96" s="15" t="s">
        <v>414</v>
      </c>
      <c r="B96" s="207" t="s">
        <v>415</v>
      </c>
      <c r="C96" s="207"/>
      <c r="D96" s="13" t="s">
        <v>416</v>
      </c>
      <c r="E96" s="13" t="s">
        <v>417</v>
      </c>
      <c r="F96" s="17">
        <v>350</v>
      </c>
      <c r="G96" s="18">
        <v>6.2</v>
      </c>
      <c r="H96" s="19">
        <v>0</v>
      </c>
      <c r="I96" s="21"/>
      <c r="J96" s="21"/>
      <c r="K96" s="3"/>
    </row>
    <row r="97" spans="1:11" ht="13.05" customHeight="1">
      <c r="A97" s="15" t="s">
        <v>1066</v>
      </c>
      <c r="B97" s="207" t="s">
        <v>1067</v>
      </c>
      <c r="C97" s="207"/>
      <c r="D97" s="13" t="s">
        <v>1068</v>
      </c>
      <c r="E97" s="13" t="s">
        <v>439</v>
      </c>
      <c r="F97" s="17">
        <v>550</v>
      </c>
      <c r="G97" s="18">
        <v>6.06</v>
      </c>
      <c r="H97" s="19">
        <v>0</v>
      </c>
      <c r="I97" s="21"/>
      <c r="J97" s="21"/>
      <c r="K97" s="3"/>
    </row>
    <row r="98" spans="1:11" ht="13.05" customHeight="1">
      <c r="A98" s="15" t="s">
        <v>1069</v>
      </c>
      <c r="B98" s="207" t="s">
        <v>1070</v>
      </c>
      <c r="C98" s="207"/>
      <c r="D98" s="13" t="s">
        <v>1071</v>
      </c>
      <c r="E98" s="13" t="s">
        <v>572</v>
      </c>
      <c r="F98" s="17">
        <v>1250</v>
      </c>
      <c r="G98" s="18">
        <v>5.54</v>
      </c>
      <c r="H98" s="19">
        <v>0</v>
      </c>
      <c r="I98" s="21"/>
      <c r="J98" s="21"/>
      <c r="K98" s="3"/>
    </row>
    <row r="99" spans="1:11" ht="13.05" customHeight="1">
      <c r="A99" s="15" t="s">
        <v>585</v>
      </c>
      <c r="B99" s="207" t="s">
        <v>586</v>
      </c>
      <c r="C99" s="207"/>
      <c r="D99" s="13" t="s">
        <v>587</v>
      </c>
      <c r="E99" s="13" t="s">
        <v>534</v>
      </c>
      <c r="F99" s="17">
        <v>800</v>
      </c>
      <c r="G99" s="18">
        <v>3.15</v>
      </c>
      <c r="H99" s="19">
        <v>0</v>
      </c>
      <c r="I99" s="21"/>
      <c r="J99" s="21"/>
      <c r="K99" s="3"/>
    </row>
    <row r="100" spans="1:11" ht="13.05" customHeight="1">
      <c r="A100" s="3"/>
      <c r="B100" s="205" t="s">
        <v>179</v>
      </c>
      <c r="C100" s="205"/>
      <c r="D100" s="2"/>
      <c r="E100" s="2"/>
      <c r="F100" s="2"/>
      <c r="G100" s="23">
        <v>86359.64</v>
      </c>
      <c r="H100" s="24">
        <v>0.67849999999999999</v>
      </c>
      <c r="I100" s="25"/>
      <c r="J100" s="25"/>
      <c r="K100" s="3"/>
    </row>
    <row r="101" spans="1:11" ht="13.05" customHeight="1">
      <c r="A101" s="3"/>
      <c r="B101" s="205" t="s">
        <v>615</v>
      </c>
      <c r="C101" s="205"/>
      <c r="D101" s="2"/>
      <c r="E101" s="2"/>
      <c r="F101" s="2"/>
      <c r="G101" s="25" t="s">
        <v>181</v>
      </c>
      <c r="H101" s="25" t="s">
        <v>181</v>
      </c>
      <c r="I101" s="25"/>
      <c r="J101" s="25"/>
      <c r="K101" s="3"/>
    </row>
    <row r="102" spans="1:11" ht="13.05" customHeight="1">
      <c r="A102" s="3"/>
      <c r="B102" s="205" t="s">
        <v>179</v>
      </c>
      <c r="C102" s="205"/>
      <c r="D102" s="2"/>
      <c r="E102" s="2"/>
      <c r="F102" s="2"/>
      <c r="G102" s="25" t="s">
        <v>181</v>
      </c>
      <c r="H102" s="25" t="s">
        <v>181</v>
      </c>
      <c r="I102" s="25"/>
      <c r="J102" s="25"/>
      <c r="K102" s="3"/>
    </row>
    <row r="103" spans="1:11" ht="13.05" customHeight="1">
      <c r="A103" s="3"/>
      <c r="B103" s="205" t="s">
        <v>190</v>
      </c>
      <c r="C103" s="205"/>
      <c r="D103" s="26"/>
      <c r="E103" s="2"/>
      <c r="F103" s="26"/>
      <c r="G103" s="23">
        <v>86359.64</v>
      </c>
      <c r="H103" s="24">
        <v>0.67849999999999999</v>
      </c>
      <c r="I103" s="25"/>
      <c r="J103" s="25"/>
      <c r="K103" s="3"/>
    </row>
    <row r="104" spans="1:11" ht="13.05" customHeight="1">
      <c r="A104" s="3"/>
      <c r="B104" s="206" t="s">
        <v>758</v>
      </c>
      <c r="C104" s="206"/>
      <c r="D104" s="13"/>
      <c r="E104" s="13"/>
      <c r="F104" s="13"/>
      <c r="G104" s="13"/>
      <c r="H104" s="13"/>
      <c r="I104" s="14"/>
      <c r="J104" s="14"/>
      <c r="K104" s="3"/>
    </row>
    <row r="105" spans="1:11" ht="13.05" customHeight="1">
      <c r="A105" s="3"/>
      <c r="B105" s="206" t="s">
        <v>759</v>
      </c>
      <c r="C105" s="206"/>
      <c r="D105" s="13"/>
      <c r="E105" s="13"/>
      <c r="F105" s="13"/>
      <c r="G105" s="3"/>
      <c r="H105" s="14"/>
      <c r="I105" s="14"/>
      <c r="J105" s="14"/>
      <c r="K105" s="3"/>
    </row>
    <row r="106" spans="1:11" ht="13.05" customHeight="1">
      <c r="A106" s="15" t="s">
        <v>1072</v>
      </c>
      <c r="B106" s="207" t="s">
        <v>1073</v>
      </c>
      <c r="C106" s="207"/>
      <c r="D106" s="13"/>
      <c r="E106" s="13" t="s">
        <v>229</v>
      </c>
      <c r="F106" s="17">
        <v>-800</v>
      </c>
      <c r="G106" s="18">
        <v>-3.16</v>
      </c>
      <c r="H106" s="19">
        <v>0</v>
      </c>
      <c r="I106" s="21"/>
      <c r="J106" s="21"/>
      <c r="K106" s="3"/>
    </row>
    <row r="107" spans="1:11" ht="13.05" customHeight="1">
      <c r="A107" s="15" t="s">
        <v>1074</v>
      </c>
      <c r="B107" s="207" t="s">
        <v>1075</v>
      </c>
      <c r="C107" s="207"/>
      <c r="D107" s="13"/>
      <c r="E107" s="13" t="s">
        <v>229</v>
      </c>
      <c r="F107" s="17">
        <v>-1250</v>
      </c>
      <c r="G107" s="18">
        <v>-5.6</v>
      </c>
      <c r="H107" s="19">
        <v>0</v>
      </c>
      <c r="I107" s="21"/>
      <c r="J107" s="21"/>
      <c r="K107" s="3"/>
    </row>
    <row r="108" spans="1:11" ht="13.05" customHeight="1">
      <c r="A108" s="15" t="s">
        <v>1076</v>
      </c>
      <c r="B108" s="207" t="s">
        <v>1077</v>
      </c>
      <c r="C108" s="207"/>
      <c r="D108" s="13"/>
      <c r="E108" s="13" t="s">
        <v>229</v>
      </c>
      <c r="F108" s="17">
        <v>-550</v>
      </c>
      <c r="G108" s="18">
        <v>-6.14</v>
      </c>
      <c r="H108" s="19">
        <v>0</v>
      </c>
      <c r="I108" s="21"/>
      <c r="J108" s="21"/>
      <c r="K108" s="3"/>
    </row>
    <row r="109" spans="1:11" ht="13.05" customHeight="1">
      <c r="A109" s="15" t="s">
        <v>1078</v>
      </c>
      <c r="B109" s="207" t="s">
        <v>1079</v>
      </c>
      <c r="C109" s="207"/>
      <c r="D109" s="13"/>
      <c r="E109" s="13" t="s">
        <v>229</v>
      </c>
      <c r="F109" s="17">
        <v>-350</v>
      </c>
      <c r="G109" s="18">
        <v>-6.26</v>
      </c>
      <c r="H109" s="19">
        <v>0</v>
      </c>
      <c r="I109" s="21"/>
      <c r="J109" s="21"/>
      <c r="K109" s="3"/>
    </row>
    <row r="110" spans="1:11" ht="13.05" customHeight="1">
      <c r="A110" s="15" t="s">
        <v>1080</v>
      </c>
      <c r="B110" s="207" t="s">
        <v>1081</v>
      </c>
      <c r="C110" s="207"/>
      <c r="D110" s="13"/>
      <c r="E110" s="13" t="s">
        <v>229</v>
      </c>
      <c r="F110" s="17">
        <v>-100</v>
      </c>
      <c r="G110" s="18">
        <v>-7.26</v>
      </c>
      <c r="H110" s="19">
        <v>-1E-4</v>
      </c>
      <c r="I110" s="21"/>
      <c r="J110" s="21"/>
      <c r="K110" s="3"/>
    </row>
    <row r="111" spans="1:11" ht="13.05" customHeight="1">
      <c r="A111" s="15" t="s">
        <v>1082</v>
      </c>
      <c r="B111" s="207" t="s">
        <v>1083</v>
      </c>
      <c r="C111" s="207"/>
      <c r="D111" s="13"/>
      <c r="E111" s="13" t="s">
        <v>229</v>
      </c>
      <c r="F111" s="17">
        <v>-2925</v>
      </c>
      <c r="G111" s="18">
        <v>-7.93</v>
      </c>
      <c r="H111" s="19">
        <v>-1E-4</v>
      </c>
      <c r="I111" s="21"/>
      <c r="J111" s="21"/>
      <c r="K111" s="3"/>
    </row>
    <row r="112" spans="1:11" ht="13.05" customHeight="1">
      <c r="A112" s="15" t="s">
        <v>1084</v>
      </c>
      <c r="B112" s="207" t="s">
        <v>1085</v>
      </c>
      <c r="C112" s="207"/>
      <c r="D112" s="13"/>
      <c r="E112" s="13" t="s">
        <v>229</v>
      </c>
      <c r="F112" s="17">
        <v>-18050</v>
      </c>
      <c r="G112" s="18">
        <v>-10.4</v>
      </c>
      <c r="H112" s="19">
        <v>-1E-4</v>
      </c>
      <c r="I112" s="21"/>
      <c r="J112" s="21"/>
      <c r="K112" s="3"/>
    </row>
    <row r="113" spans="1:11" ht="13.05" customHeight="1">
      <c r="A113" s="15" t="s">
        <v>1086</v>
      </c>
      <c r="B113" s="207" t="s">
        <v>1087</v>
      </c>
      <c r="C113" s="207"/>
      <c r="D113" s="13"/>
      <c r="E113" s="13" t="s">
        <v>229</v>
      </c>
      <c r="F113" s="17">
        <v>-1000</v>
      </c>
      <c r="G113" s="18">
        <v>-10.4</v>
      </c>
      <c r="H113" s="19">
        <v>-1E-4</v>
      </c>
      <c r="I113" s="21"/>
      <c r="J113" s="21"/>
      <c r="K113" s="3"/>
    </row>
    <row r="114" spans="1:11" ht="13.05" customHeight="1">
      <c r="A114" s="15" t="s">
        <v>1088</v>
      </c>
      <c r="B114" s="207" t="s">
        <v>1089</v>
      </c>
      <c r="C114" s="207"/>
      <c r="D114" s="13"/>
      <c r="E114" s="13" t="s">
        <v>229</v>
      </c>
      <c r="F114" s="17">
        <v>-1000</v>
      </c>
      <c r="G114" s="18">
        <v>-11.91</v>
      </c>
      <c r="H114" s="19">
        <v>-1E-4</v>
      </c>
      <c r="I114" s="21"/>
      <c r="J114" s="21"/>
      <c r="K114" s="3"/>
    </row>
    <row r="115" spans="1:11" ht="13.05" customHeight="1">
      <c r="A115" s="15" t="s">
        <v>1090</v>
      </c>
      <c r="B115" s="207" t="s">
        <v>1091</v>
      </c>
      <c r="C115" s="207"/>
      <c r="D115" s="13"/>
      <c r="E115" s="13" t="s">
        <v>229</v>
      </c>
      <c r="F115" s="17">
        <v>-900</v>
      </c>
      <c r="G115" s="18">
        <v>-12.47</v>
      </c>
      <c r="H115" s="19">
        <v>-1E-4</v>
      </c>
      <c r="I115" s="21"/>
      <c r="J115" s="21"/>
      <c r="K115" s="3"/>
    </row>
    <row r="116" spans="1:11" ht="13.05" customHeight="1">
      <c r="A116" s="15" t="s">
        <v>1092</v>
      </c>
      <c r="B116" s="207" t="s">
        <v>1093</v>
      </c>
      <c r="C116" s="207"/>
      <c r="D116" s="13"/>
      <c r="E116" s="13" t="s">
        <v>229</v>
      </c>
      <c r="F116" s="17">
        <v>-1650</v>
      </c>
      <c r="G116" s="18">
        <v>-15.78</v>
      </c>
      <c r="H116" s="19">
        <v>-1E-4</v>
      </c>
      <c r="I116" s="21"/>
      <c r="J116" s="21"/>
      <c r="K116" s="3"/>
    </row>
    <row r="117" spans="1:11" ht="13.05" customHeight="1">
      <c r="A117" s="15" t="s">
        <v>1094</v>
      </c>
      <c r="B117" s="207" t="s">
        <v>1095</v>
      </c>
      <c r="C117" s="207"/>
      <c r="D117" s="13"/>
      <c r="E117" s="13" t="s">
        <v>229</v>
      </c>
      <c r="F117" s="17">
        <v>-1500</v>
      </c>
      <c r="G117" s="18">
        <v>-22.41</v>
      </c>
      <c r="H117" s="19">
        <v>-2.0000000000000001E-4</v>
      </c>
      <c r="I117" s="21"/>
      <c r="J117" s="21"/>
      <c r="K117" s="3"/>
    </row>
    <row r="118" spans="1:11" ht="13.05" customHeight="1">
      <c r="A118" s="15" t="s">
        <v>1096</v>
      </c>
      <c r="B118" s="207" t="s">
        <v>1097</v>
      </c>
      <c r="C118" s="207"/>
      <c r="D118" s="13"/>
      <c r="E118" s="13" t="s">
        <v>229</v>
      </c>
      <c r="F118" s="17">
        <v>-1200</v>
      </c>
      <c r="G118" s="18">
        <v>-25.88</v>
      </c>
      <c r="H118" s="19">
        <v>-2.0000000000000001E-4</v>
      </c>
      <c r="I118" s="21"/>
      <c r="J118" s="21"/>
      <c r="K118" s="3"/>
    </row>
    <row r="119" spans="1:11" ht="13.05" customHeight="1">
      <c r="A119" s="15" t="s">
        <v>1098</v>
      </c>
      <c r="B119" s="207" t="s">
        <v>1099</v>
      </c>
      <c r="C119" s="207"/>
      <c r="D119" s="13"/>
      <c r="E119" s="13" t="s">
        <v>229</v>
      </c>
      <c r="F119" s="17">
        <v>-1400</v>
      </c>
      <c r="G119" s="18">
        <v>-25.91</v>
      </c>
      <c r="H119" s="19">
        <v>-2.0000000000000001E-4</v>
      </c>
      <c r="I119" s="21"/>
      <c r="J119" s="21"/>
      <c r="K119" s="3"/>
    </row>
    <row r="120" spans="1:11" ht="13.05" customHeight="1">
      <c r="A120" s="15" t="s">
        <v>1100</v>
      </c>
      <c r="B120" s="207" t="s">
        <v>1101</v>
      </c>
      <c r="C120" s="207"/>
      <c r="D120" s="13"/>
      <c r="E120" s="13" t="s">
        <v>229</v>
      </c>
      <c r="F120" s="17">
        <v>-6225</v>
      </c>
      <c r="G120" s="18">
        <v>-28.47</v>
      </c>
      <c r="H120" s="19">
        <v>-2.0000000000000001E-4</v>
      </c>
      <c r="I120" s="21"/>
      <c r="J120" s="21"/>
      <c r="K120" s="3"/>
    </row>
    <row r="121" spans="1:11" ht="13.05" customHeight="1">
      <c r="A121" s="15" t="s">
        <v>1102</v>
      </c>
      <c r="B121" s="207" t="s">
        <v>1103</v>
      </c>
      <c r="C121" s="207"/>
      <c r="D121" s="13"/>
      <c r="E121" s="13" t="s">
        <v>229</v>
      </c>
      <c r="F121" s="17">
        <v>-3900</v>
      </c>
      <c r="G121" s="18">
        <v>-29.09</v>
      </c>
      <c r="H121" s="19">
        <v>-2.0000000000000001E-4</v>
      </c>
      <c r="I121" s="21"/>
      <c r="J121" s="21"/>
      <c r="K121" s="3"/>
    </row>
    <row r="122" spans="1:11" ht="13.05" customHeight="1">
      <c r="A122" s="15" t="s">
        <v>1104</v>
      </c>
      <c r="B122" s="207" t="s">
        <v>1105</v>
      </c>
      <c r="C122" s="207"/>
      <c r="D122" s="13"/>
      <c r="E122" s="13" t="s">
        <v>229</v>
      </c>
      <c r="F122" s="17">
        <v>-2000</v>
      </c>
      <c r="G122" s="18">
        <v>-33.79</v>
      </c>
      <c r="H122" s="19">
        <v>-2.9999999999999997E-4</v>
      </c>
      <c r="I122" s="21"/>
      <c r="J122" s="21"/>
      <c r="K122" s="3"/>
    </row>
    <row r="123" spans="1:11" ht="13.05" customHeight="1">
      <c r="A123" s="15" t="s">
        <v>1106</v>
      </c>
      <c r="B123" s="207" t="s">
        <v>1107</v>
      </c>
      <c r="C123" s="207"/>
      <c r="D123" s="13"/>
      <c r="E123" s="13" t="s">
        <v>229</v>
      </c>
      <c r="F123" s="17">
        <v>-26000</v>
      </c>
      <c r="G123" s="18">
        <v>-36.76</v>
      </c>
      <c r="H123" s="19">
        <v>-2.9999999999999997E-4</v>
      </c>
      <c r="I123" s="21"/>
      <c r="J123" s="21"/>
      <c r="K123" s="3"/>
    </row>
    <row r="124" spans="1:11" ht="13.05" customHeight="1">
      <c r="A124" s="15" t="s">
        <v>1108</v>
      </c>
      <c r="B124" s="207" t="s">
        <v>1109</v>
      </c>
      <c r="C124" s="207"/>
      <c r="D124" s="13"/>
      <c r="E124" s="13" t="s">
        <v>229</v>
      </c>
      <c r="F124" s="17">
        <v>-10575</v>
      </c>
      <c r="G124" s="18">
        <v>-38.03</v>
      </c>
      <c r="H124" s="19">
        <v>-2.9999999999999997E-4</v>
      </c>
      <c r="I124" s="21"/>
      <c r="J124" s="21"/>
      <c r="K124" s="3"/>
    </row>
    <row r="125" spans="1:11" ht="13.05" customHeight="1">
      <c r="A125" s="15" t="s">
        <v>1110</v>
      </c>
      <c r="B125" s="207" t="s">
        <v>1111</v>
      </c>
      <c r="C125" s="207"/>
      <c r="D125" s="13"/>
      <c r="E125" s="13" t="s">
        <v>229</v>
      </c>
      <c r="F125" s="17">
        <v>-900</v>
      </c>
      <c r="G125" s="18">
        <v>-40.08</v>
      </c>
      <c r="H125" s="19">
        <v>-2.9999999999999997E-4</v>
      </c>
      <c r="I125" s="21"/>
      <c r="J125" s="21"/>
      <c r="K125" s="3"/>
    </row>
    <row r="126" spans="1:11" ht="13.05" customHeight="1">
      <c r="A126" s="15" t="s">
        <v>1112</v>
      </c>
      <c r="B126" s="207" t="s">
        <v>1113</v>
      </c>
      <c r="C126" s="207"/>
      <c r="D126" s="13"/>
      <c r="E126" s="13" t="s">
        <v>229</v>
      </c>
      <c r="F126" s="17">
        <v>-2475</v>
      </c>
      <c r="G126" s="18">
        <v>-44.18</v>
      </c>
      <c r="H126" s="19">
        <v>-2.9999999999999997E-4</v>
      </c>
      <c r="I126" s="21"/>
      <c r="J126" s="21"/>
      <c r="K126" s="3"/>
    </row>
    <row r="127" spans="1:11" ht="13.05" customHeight="1">
      <c r="A127" s="15" t="s">
        <v>1114</v>
      </c>
      <c r="B127" s="207" t="s">
        <v>1115</v>
      </c>
      <c r="C127" s="207"/>
      <c r="D127" s="13"/>
      <c r="E127" s="13" t="s">
        <v>229</v>
      </c>
      <c r="F127" s="17">
        <v>-15200</v>
      </c>
      <c r="G127" s="18">
        <v>-44.67</v>
      </c>
      <c r="H127" s="19">
        <v>-4.0000000000000002E-4</v>
      </c>
      <c r="I127" s="21"/>
      <c r="J127" s="21"/>
      <c r="K127" s="3"/>
    </row>
    <row r="128" spans="1:11" ht="13.05" customHeight="1">
      <c r="A128" s="15" t="s">
        <v>1116</v>
      </c>
      <c r="B128" s="207" t="s">
        <v>1117</v>
      </c>
      <c r="C128" s="207"/>
      <c r="D128" s="13"/>
      <c r="E128" s="13" t="s">
        <v>229</v>
      </c>
      <c r="F128" s="17">
        <v>-125</v>
      </c>
      <c r="G128" s="18">
        <v>-46.38</v>
      </c>
      <c r="H128" s="19">
        <v>-4.0000000000000002E-4</v>
      </c>
      <c r="I128" s="21"/>
      <c r="J128" s="21"/>
      <c r="K128" s="3"/>
    </row>
    <row r="129" spans="1:11" ht="13.05" customHeight="1">
      <c r="A129" s="15" t="s">
        <v>1118</v>
      </c>
      <c r="B129" s="207" t="s">
        <v>1119</v>
      </c>
      <c r="C129" s="207"/>
      <c r="D129" s="13"/>
      <c r="E129" s="13" t="s">
        <v>229</v>
      </c>
      <c r="F129" s="17">
        <v>-24750</v>
      </c>
      <c r="G129" s="18">
        <v>-51.1</v>
      </c>
      <c r="H129" s="19">
        <v>-4.0000000000000002E-4</v>
      </c>
      <c r="I129" s="21"/>
      <c r="J129" s="21"/>
      <c r="K129" s="3"/>
    </row>
    <row r="130" spans="1:11" ht="13.05" customHeight="1">
      <c r="A130" s="15" t="s">
        <v>1120</v>
      </c>
      <c r="B130" s="207" t="s">
        <v>1121</v>
      </c>
      <c r="C130" s="207"/>
      <c r="D130" s="13"/>
      <c r="E130" s="13" t="s">
        <v>229</v>
      </c>
      <c r="F130" s="17">
        <v>-1000</v>
      </c>
      <c r="G130" s="18">
        <v>-77.05</v>
      </c>
      <c r="H130" s="19">
        <v>-5.9999999999999995E-4</v>
      </c>
      <c r="I130" s="21"/>
      <c r="J130" s="21"/>
      <c r="K130" s="3"/>
    </row>
    <row r="131" spans="1:11" ht="13.05" customHeight="1">
      <c r="A131" s="15" t="s">
        <v>1122</v>
      </c>
      <c r="B131" s="207" t="s">
        <v>1123</v>
      </c>
      <c r="C131" s="207"/>
      <c r="D131" s="13"/>
      <c r="E131" s="13" t="s">
        <v>229</v>
      </c>
      <c r="F131" s="17">
        <v>-13000</v>
      </c>
      <c r="G131" s="18">
        <v>-77.62</v>
      </c>
      <c r="H131" s="19">
        <v>-5.9999999999999995E-4</v>
      </c>
      <c r="I131" s="21"/>
      <c r="J131" s="21"/>
      <c r="K131" s="3"/>
    </row>
    <row r="132" spans="1:11" ht="13.05" customHeight="1">
      <c r="A132" s="15" t="s">
        <v>1124</v>
      </c>
      <c r="B132" s="207" t="s">
        <v>1125</v>
      </c>
      <c r="C132" s="207"/>
      <c r="D132" s="13"/>
      <c r="E132" s="13" t="s">
        <v>229</v>
      </c>
      <c r="F132" s="17">
        <v>-600</v>
      </c>
      <c r="G132" s="18">
        <v>-80.099999999999994</v>
      </c>
      <c r="H132" s="19">
        <v>-5.9999999999999995E-4</v>
      </c>
      <c r="I132" s="21"/>
      <c r="J132" s="21"/>
      <c r="K132" s="3"/>
    </row>
    <row r="133" spans="1:11" ht="13.05" customHeight="1">
      <c r="A133" s="15" t="s">
        <v>1126</v>
      </c>
      <c r="B133" s="207" t="s">
        <v>1127</v>
      </c>
      <c r="C133" s="207"/>
      <c r="D133" s="13"/>
      <c r="E133" s="13" t="s">
        <v>229</v>
      </c>
      <c r="F133" s="17">
        <v>-1300</v>
      </c>
      <c r="G133" s="18">
        <v>-87.71</v>
      </c>
      <c r="H133" s="19">
        <v>-6.9999999999999999E-4</v>
      </c>
      <c r="I133" s="21"/>
      <c r="J133" s="21"/>
      <c r="K133" s="3"/>
    </row>
    <row r="134" spans="1:11" ht="13.05" customHeight="1">
      <c r="A134" s="15" t="s">
        <v>1128</v>
      </c>
      <c r="B134" s="207" t="s">
        <v>1129</v>
      </c>
      <c r="C134" s="207"/>
      <c r="D134" s="13"/>
      <c r="E134" s="13" t="s">
        <v>229</v>
      </c>
      <c r="F134" s="17">
        <v>-63375</v>
      </c>
      <c r="G134" s="18">
        <v>-89.95</v>
      </c>
      <c r="H134" s="19">
        <v>-6.9999999999999999E-4</v>
      </c>
      <c r="I134" s="21"/>
      <c r="J134" s="21"/>
      <c r="K134" s="3"/>
    </row>
    <row r="135" spans="1:11" ht="13.05" customHeight="1">
      <c r="A135" s="15" t="s">
        <v>1130</v>
      </c>
      <c r="B135" s="207" t="s">
        <v>1131</v>
      </c>
      <c r="C135" s="207"/>
      <c r="D135" s="13"/>
      <c r="E135" s="13" t="s">
        <v>229</v>
      </c>
      <c r="F135" s="17">
        <v>-1125</v>
      </c>
      <c r="G135" s="18">
        <v>-93.07</v>
      </c>
      <c r="H135" s="19">
        <v>-6.9999999999999999E-4</v>
      </c>
      <c r="I135" s="21"/>
      <c r="J135" s="21"/>
      <c r="K135" s="3"/>
    </row>
    <row r="136" spans="1:11" ht="13.05" customHeight="1">
      <c r="A136" s="15" t="s">
        <v>1132</v>
      </c>
      <c r="B136" s="207" t="s">
        <v>1133</v>
      </c>
      <c r="C136" s="207"/>
      <c r="D136" s="13"/>
      <c r="E136" s="13" t="s">
        <v>229</v>
      </c>
      <c r="F136" s="17">
        <v>-50400</v>
      </c>
      <c r="G136" s="18">
        <v>-106.69</v>
      </c>
      <c r="H136" s="19">
        <v>-8.0000000000000004E-4</v>
      </c>
      <c r="I136" s="21"/>
      <c r="J136" s="21"/>
      <c r="K136" s="3"/>
    </row>
    <row r="137" spans="1:11" ht="13.05" customHeight="1">
      <c r="A137" s="15" t="s">
        <v>1134</v>
      </c>
      <c r="B137" s="207" t="s">
        <v>1135</v>
      </c>
      <c r="C137" s="207"/>
      <c r="D137" s="13"/>
      <c r="E137" s="13" t="s">
        <v>229</v>
      </c>
      <c r="F137" s="17">
        <v>-6000</v>
      </c>
      <c r="G137" s="18">
        <v>-108.08</v>
      </c>
      <c r="H137" s="19">
        <v>-8.0000000000000004E-4</v>
      </c>
      <c r="I137" s="21"/>
      <c r="J137" s="21"/>
      <c r="K137" s="3"/>
    </row>
    <row r="138" spans="1:11" ht="13.05" customHeight="1">
      <c r="A138" s="15" t="s">
        <v>1136</v>
      </c>
      <c r="B138" s="207" t="s">
        <v>1137</v>
      </c>
      <c r="C138" s="207"/>
      <c r="D138" s="13"/>
      <c r="E138" s="13" t="s">
        <v>229</v>
      </c>
      <c r="F138" s="17">
        <v>-17000</v>
      </c>
      <c r="G138" s="18">
        <v>-112.06</v>
      </c>
      <c r="H138" s="19">
        <v>-8.9999999999999998E-4</v>
      </c>
      <c r="I138" s="21"/>
      <c r="J138" s="21"/>
      <c r="K138" s="3"/>
    </row>
    <row r="139" spans="1:11" ht="13.05" customHeight="1">
      <c r="A139" s="15" t="s">
        <v>1138</v>
      </c>
      <c r="B139" s="207" t="s">
        <v>1139</v>
      </c>
      <c r="C139" s="207"/>
      <c r="D139" s="13"/>
      <c r="E139" s="13" t="s">
        <v>229</v>
      </c>
      <c r="F139" s="17">
        <v>-12000</v>
      </c>
      <c r="G139" s="18">
        <v>-119.41</v>
      </c>
      <c r="H139" s="19">
        <v>-8.9999999999999998E-4</v>
      </c>
      <c r="I139" s="21"/>
      <c r="J139" s="21"/>
      <c r="K139" s="3"/>
    </row>
    <row r="140" spans="1:11" ht="13.05" customHeight="1">
      <c r="A140" s="15" t="s">
        <v>1140</v>
      </c>
      <c r="B140" s="207" t="s">
        <v>1141</v>
      </c>
      <c r="C140" s="207"/>
      <c r="D140" s="13"/>
      <c r="E140" s="13" t="s">
        <v>229</v>
      </c>
      <c r="F140" s="17">
        <v>-1375</v>
      </c>
      <c r="G140" s="18">
        <v>-131.58000000000001</v>
      </c>
      <c r="H140" s="19">
        <v>-1E-3</v>
      </c>
      <c r="I140" s="21"/>
      <c r="J140" s="21"/>
      <c r="K140" s="3"/>
    </row>
    <row r="141" spans="1:11" ht="13.05" customHeight="1">
      <c r="A141" s="15" t="s">
        <v>1142</v>
      </c>
      <c r="B141" s="207" t="s">
        <v>1143</v>
      </c>
      <c r="C141" s="207"/>
      <c r="D141" s="13"/>
      <c r="E141" s="13" t="s">
        <v>229</v>
      </c>
      <c r="F141" s="17">
        <v>-51350</v>
      </c>
      <c r="G141" s="18">
        <v>-154.69</v>
      </c>
      <c r="H141" s="19">
        <v>-1.1999999999999999E-3</v>
      </c>
      <c r="I141" s="21"/>
      <c r="J141" s="21"/>
      <c r="K141" s="3"/>
    </row>
    <row r="142" spans="1:11" ht="13.05" customHeight="1">
      <c r="A142" s="15" t="s">
        <v>1144</v>
      </c>
      <c r="B142" s="207" t="s">
        <v>1145</v>
      </c>
      <c r="C142" s="207"/>
      <c r="D142" s="13"/>
      <c r="E142" s="13" t="s">
        <v>229</v>
      </c>
      <c r="F142" s="17">
        <v>-11625</v>
      </c>
      <c r="G142" s="18">
        <v>-163.22</v>
      </c>
      <c r="H142" s="19">
        <v>-1.2999999999999999E-3</v>
      </c>
      <c r="I142" s="21"/>
      <c r="J142" s="21"/>
      <c r="K142" s="3"/>
    </row>
    <row r="143" spans="1:11" ht="13.05" customHeight="1">
      <c r="A143" s="15" t="s">
        <v>1146</v>
      </c>
      <c r="B143" s="207" t="s">
        <v>1147</v>
      </c>
      <c r="C143" s="207"/>
      <c r="D143" s="13"/>
      <c r="E143" s="13" t="s">
        <v>229</v>
      </c>
      <c r="F143" s="17">
        <v>-31500</v>
      </c>
      <c r="G143" s="18">
        <v>-168.24</v>
      </c>
      <c r="H143" s="19">
        <v>-1.2999999999999999E-3</v>
      </c>
      <c r="I143" s="21"/>
      <c r="J143" s="21"/>
      <c r="K143" s="3"/>
    </row>
    <row r="144" spans="1:11" ht="13.05" customHeight="1">
      <c r="A144" s="15" t="s">
        <v>1148</v>
      </c>
      <c r="B144" s="207" t="s">
        <v>1149</v>
      </c>
      <c r="C144" s="207"/>
      <c r="D144" s="13"/>
      <c r="E144" s="13" t="s">
        <v>229</v>
      </c>
      <c r="F144" s="17">
        <v>-5700</v>
      </c>
      <c r="G144" s="18">
        <v>-178.65</v>
      </c>
      <c r="H144" s="19">
        <v>-1.4E-3</v>
      </c>
      <c r="I144" s="21"/>
      <c r="J144" s="21"/>
      <c r="K144" s="3"/>
    </row>
    <row r="145" spans="1:11" ht="13.05" customHeight="1">
      <c r="A145" s="15" t="s">
        <v>1150</v>
      </c>
      <c r="B145" s="207" t="s">
        <v>1151</v>
      </c>
      <c r="C145" s="207"/>
      <c r="D145" s="13"/>
      <c r="E145" s="13" t="s">
        <v>229</v>
      </c>
      <c r="F145" s="17">
        <v>-13200</v>
      </c>
      <c r="G145" s="18">
        <v>-197.93</v>
      </c>
      <c r="H145" s="19">
        <v>-1.6000000000000001E-3</v>
      </c>
      <c r="I145" s="21"/>
      <c r="J145" s="21"/>
      <c r="K145" s="3"/>
    </row>
    <row r="146" spans="1:11" ht="13.05" customHeight="1">
      <c r="A146" s="15" t="s">
        <v>1152</v>
      </c>
      <c r="B146" s="207" t="s">
        <v>1153</v>
      </c>
      <c r="C146" s="207"/>
      <c r="D146" s="13"/>
      <c r="E146" s="13" t="s">
        <v>229</v>
      </c>
      <c r="F146" s="17">
        <v>-46200</v>
      </c>
      <c r="G146" s="18">
        <v>-207.95</v>
      </c>
      <c r="H146" s="19">
        <v>-1.6000000000000001E-3</v>
      </c>
      <c r="I146" s="21"/>
      <c r="J146" s="21"/>
      <c r="K146" s="3"/>
    </row>
    <row r="147" spans="1:11" ht="13.05" customHeight="1">
      <c r="A147" s="15" t="s">
        <v>1154</v>
      </c>
      <c r="B147" s="207" t="s">
        <v>1155</v>
      </c>
      <c r="C147" s="207"/>
      <c r="D147" s="13"/>
      <c r="E147" s="13" t="s">
        <v>229</v>
      </c>
      <c r="F147" s="17">
        <v>-5075</v>
      </c>
      <c r="G147" s="18">
        <v>-208.56</v>
      </c>
      <c r="H147" s="19">
        <v>-1.6000000000000001E-3</v>
      </c>
      <c r="I147" s="21"/>
      <c r="J147" s="21"/>
      <c r="K147" s="3"/>
    </row>
    <row r="148" spans="1:11" ht="13.05" customHeight="1">
      <c r="A148" s="15" t="s">
        <v>1156</v>
      </c>
      <c r="B148" s="207" t="s">
        <v>1157</v>
      </c>
      <c r="C148" s="207"/>
      <c r="D148" s="13"/>
      <c r="E148" s="13" t="s">
        <v>229</v>
      </c>
      <c r="F148" s="17">
        <v>-24750</v>
      </c>
      <c r="G148" s="18">
        <v>-226.02</v>
      </c>
      <c r="H148" s="19">
        <v>-1.8E-3</v>
      </c>
      <c r="I148" s="21"/>
      <c r="J148" s="21"/>
      <c r="K148" s="3"/>
    </row>
    <row r="149" spans="1:11" ht="13.05" customHeight="1">
      <c r="A149" s="15" t="s">
        <v>1158</v>
      </c>
      <c r="B149" s="207" t="s">
        <v>1159</v>
      </c>
      <c r="C149" s="207"/>
      <c r="D149" s="13"/>
      <c r="E149" s="13" t="s">
        <v>229</v>
      </c>
      <c r="F149" s="17">
        <v>-137600</v>
      </c>
      <c r="G149" s="18">
        <v>-246.77</v>
      </c>
      <c r="H149" s="19">
        <v>-1.9E-3</v>
      </c>
      <c r="I149" s="21"/>
      <c r="J149" s="21"/>
      <c r="K149" s="3"/>
    </row>
    <row r="150" spans="1:11" ht="13.05" customHeight="1">
      <c r="A150" s="15" t="s">
        <v>1160</v>
      </c>
      <c r="B150" s="207" t="s">
        <v>1161</v>
      </c>
      <c r="C150" s="207"/>
      <c r="D150" s="13"/>
      <c r="E150" s="13" t="s">
        <v>229</v>
      </c>
      <c r="F150" s="17">
        <v>-41800</v>
      </c>
      <c r="G150" s="18">
        <v>-250.3</v>
      </c>
      <c r="H150" s="19">
        <v>-2E-3</v>
      </c>
      <c r="I150" s="21"/>
      <c r="J150" s="21"/>
      <c r="K150" s="3"/>
    </row>
    <row r="151" spans="1:11" ht="13.05" customHeight="1">
      <c r="A151" s="15" t="s">
        <v>1162</v>
      </c>
      <c r="B151" s="207" t="s">
        <v>1163</v>
      </c>
      <c r="C151" s="207"/>
      <c r="D151" s="13"/>
      <c r="E151" s="13" t="s">
        <v>229</v>
      </c>
      <c r="F151" s="17">
        <v>-23800</v>
      </c>
      <c r="G151" s="18">
        <v>-271.33999999999997</v>
      </c>
      <c r="H151" s="19">
        <v>-2.0999999999999999E-3</v>
      </c>
      <c r="I151" s="21"/>
      <c r="J151" s="21"/>
      <c r="K151" s="3"/>
    </row>
    <row r="152" spans="1:11" ht="13.05" customHeight="1">
      <c r="A152" s="15" t="s">
        <v>1164</v>
      </c>
      <c r="B152" s="207" t="s">
        <v>1165</v>
      </c>
      <c r="C152" s="207"/>
      <c r="D152" s="13"/>
      <c r="E152" s="13" t="s">
        <v>229</v>
      </c>
      <c r="F152" s="17">
        <v>-19125</v>
      </c>
      <c r="G152" s="18">
        <v>-274.45999999999998</v>
      </c>
      <c r="H152" s="19">
        <v>-2.2000000000000001E-3</v>
      </c>
      <c r="I152" s="21"/>
      <c r="J152" s="21"/>
      <c r="K152" s="3"/>
    </row>
    <row r="153" spans="1:11" ht="13.05" customHeight="1">
      <c r="A153" s="15" t="s">
        <v>1166</v>
      </c>
      <c r="B153" s="207" t="s">
        <v>1167</v>
      </c>
      <c r="C153" s="207"/>
      <c r="D153" s="13"/>
      <c r="E153" s="13" t="s">
        <v>229</v>
      </c>
      <c r="F153" s="17">
        <v>-68400</v>
      </c>
      <c r="G153" s="18">
        <v>-285.95</v>
      </c>
      <c r="H153" s="19">
        <v>-2.2000000000000001E-3</v>
      </c>
      <c r="I153" s="21"/>
      <c r="J153" s="21"/>
      <c r="K153" s="3"/>
    </row>
    <row r="154" spans="1:11" ht="13.05" customHeight="1">
      <c r="A154" s="15" t="s">
        <v>1168</v>
      </c>
      <c r="B154" s="207" t="s">
        <v>1169</v>
      </c>
      <c r="C154" s="207"/>
      <c r="D154" s="13"/>
      <c r="E154" s="13" t="s">
        <v>229</v>
      </c>
      <c r="F154" s="17">
        <v>-9400</v>
      </c>
      <c r="G154" s="18">
        <v>-289.45</v>
      </c>
      <c r="H154" s="19">
        <v>-2.3E-3</v>
      </c>
      <c r="I154" s="21"/>
      <c r="J154" s="21"/>
      <c r="K154" s="3"/>
    </row>
    <row r="155" spans="1:11" ht="13.05" customHeight="1">
      <c r="A155" s="15" t="s">
        <v>1170</v>
      </c>
      <c r="B155" s="207" t="s">
        <v>1171</v>
      </c>
      <c r="C155" s="207"/>
      <c r="D155" s="13"/>
      <c r="E155" s="13" t="s">
        <v>229</v>
      </c>
      <c r="F155" s="17">
        <v>-22500</v>
      </c>
      <c r="G155" s="18">
        <v>-292.55</v>
      </c>
      <c r="H155" s="19">
        <v>-2.3E-3</v>
      </c>
      <c r="I155" s="21"/>
      <c r="J155" s="21"/>
      <c r="K155" s="3"/>
    </row>
    <row r="156" spans="1:11" ht="13.05" customHeight="1">
      <c r="A156" s="15" t="s">
        <v>1172</v>
      </c>
      <c r="B156" s="207" t="s">
        <v>1173</v>
      </c>
      <c r="C156" s="207"/>
      <c r="D156" s="13"/>
      <c r="E156" s="13" t="s">
        <v>229</v>
      </c>
      <c r="F156" s="17">
        <v>-305500</v>
      </c>
      <c r="G156" s="18">
        <v>-310.75</v>
      </c>
      <c r="H156" s="19">
        <v>-2.3999999999999998E-3</v>
      </c>
      <c r="I156" s="21"/>
      <c r="J156" s="21"/>
      <c r="K156" s="3"/>
    </row>
    <row r="157" spans="1:11" ht="13.05" customHeight="1">
      <c r="A157" s="15" t="s">
        <v>1174</v>
      </c>
      <c r="B157" s="207" t="s">
        <v>1175</v>
      </c>
      <c r="C157" s="207"/>
      <c r="D157" s="13"/>
      <c r="E157" s="13" t="s">
        <v>229</v>
      </c>
      <c r="F157" s="17">
        <v>-107200</v>
      </c>
      <c r="G157" s="18">
        <v>-310.83</v>
      </c>
      <c r="H157" s="19">
        <v>-2.3999999999999998E-3</v>
      </c>
      <c r="I157" s="21"/>
      <c r="J157" s="21"/>
      <c r="K157" s="3"/>
    </row>
    <row r="158" spans="1:11" ht="13.05" customHeight="1">
      <c r="A158" s="15" t="s">
        <v>1176</v>
      </c>
      <c r="B158" s="207" t="s">
        <v>1177</v>
      </c>
      <c r="C158" s="207"/>
      <c r="D158" s="13"/>
      <c r="E158" s="13" t="s">
        <v>229</v>
      </c>
      <c r="F158" s="17">
        <v>-2500</v>
      </c>
      <c r="G158" s="18">
        <v>-331.83</v>
      </c>
      <c r="H158" s="19">
        <v>-2.5999999999999999E-3</v>
      </c>
      <c r="I158" s="21"/>
      <c r="J158" s="21"/>
      <c r="K158" s="3"/>
    </row>
    <row r="159" spans="1:11" ht="13.05" customHeight="1">
      <c r="A159" s="15" t="s">
        <v>1178</v>
      </c>
      <c r="B159" s="207" t="s">
        <v>1179</v>
      </c>
      <c r="C159" s="207"/>
      <c r="D159" s="13"/>
      <c r="E159" s="13" t="s">
        <v>229</v>
      </c>
      <c r="F159" s="17">
        <v>-40800</v>
      </c>
      <c r="G159" s="18">
        <v>-339.23</v>
      </c>
      <c r="H159" s="19">
        <v>-2.7000000000000001E-3</v>
      </c>
      <c r="I159" s="21"/>
      <c r="J159" s="21"/>
      <c r="K159" s="3"/>
    </row>
    <row r="160" spans="1:11" ht="13.05" customHeight="1">
      <c r="A160" s="15" t="s">
        <v>1180</v>
      </c>
      <c r="B160" s="207" t="s">
        <v>1181</v>
      </c>
      <c r="C160" s="207"/>
      <c r="D160" s="13"/>
      <c r="E160" s="13" t="s">
        <v>229</v>
      </c>
      <c r="F160" s="17">
        <v>-19000</v>
      </c>
      <c r="G160" s="18">
        <v>-350.55</v>
      </c>
      <c r="H160" s="19">
        <v>-2.8E-3</v>
      </c>
      <c r="I160" s="21"/>
      <c r="J160" s="21"/>
      <c r="K160" s="3"/>
    </row>
    <row r="161" spans="1:11" ht="13.05" customHeight="1">
      <c r="A161" s="15" t="s">
        <v>1182</v>
      </c>
      <c r="B161" s="207" t="s">
        <v>1183</v>
      </c>
      <c r="C161" s="207"/>
      <c r="D161" s="13"/>
      <c r="E161" s="13" t="s">
        <v>229</v>
      </c>
      <c r="F161" s="17">
        <v>-64925</v>
      </c>
      <c r="G161" s="18">
        <v>-414.9</v>
      </c>
      <c r="H161" s="19">
        <v>-3.3E-3</v>
      </c>
      <c r="I161" s="21"/>
      <c r="J161" s="21"/>
      <c r="K161" s="3"/>
    </row>
    <row r="162" spans="1:11" ht="13.05" customHeight="1">
      <c r="A162" s="15" t="s">
        <v>1184</v>
      </c>
      <c r="B162" s="207" t="s">
        <v>1185</v>
      </c>
      <c r="C162" s="207"/>
      <c r="D162" s="13"/>
      <c r="E162" s="13" t="s">
        <v>229</v>
      </c>
      <c r="F162" s="17">
        <v>-14175</v>
      </c>
      <c r="G162" s="18">
        <v>-446.24</v>
      </c>
      <c r="H162" s="19">
        <v>-3.5000000000000001E-3</v>
      </c>
      <c r="I162" s="21"/>
      <c r="J162" s="21"/>
      <c r="K162" s="3"/>
    </row>
    <row r="163" spans="1:11" ht="13.05" customHeight="1">
      <c r="A163" s="15" t="s">
        <v>1186</v>
      </c>
      <c r="B163" s="207" t="s">
        <v>1187</v>
      </c>
      <c r="C163" s="207"/>
      <c r="D163" s="13"/>
      <c r="E163" s="13" t="s">
        <v>229</v>
      </c>
      <c r="F163" s="17">
        <v>-136400</v>
      </c>
      <c r="G163" s="18">
        <v>-500.11</v>
      </c>
      <c r="H163" s="19">
        <v>-3.8999999999999998E-3</v>
      </c>
      <c r="I163" s="21"/>
      <c r="J163" s="21"/>
      <c r="K163" s="3"/>
    </row>
    <row r="164" spans="1:11" ht="13.05" customHeight="1">
      <c r="A164" s="15" t="s">
        <v>1188</v>
      </c>
      <c r="B164" s="207" t="s">
        <v>1189</v>
      </c>
      <c r="C164" s="207"/>
      <c r="D164" s="13"/>
      <c r="E164" s="13" t="s">
        <v>229</v>
      </c>
      <c r="F164" s="17">
        <v>-425250</v>
      </c>
      <c r="G164" s="18">
        <v>-563.20000000000005</v>
      </c>
      <c r="H164" s="19">
        <v>-4.4000000000000003E-3</v>
      </c>
      <c r="I164" s="21"/>
      <c r="J164" s="21"/>
      <c r="K164" s="3"/>
    </row>
    <row r="165" spans="1:11" ht="13.05" customHeight="1">
      <c r="A165" s="15" t="s">
        <v>1190</v>
      </c>
      <c r="B165" s="207" t="s">
        <v>1191</v>
      </c>
      <c r="C165" s="207"/>
      <c r="D165" s="13"/>
      <c r="E165" s="13" t="s">
        <v>229</v>
      </c>
      <c r="F165" s="17">
        <v>-230375</v>
      </c>
      <c r="G165" s="18">
        <v>-583.77</v>
      </c>
      <c r="H165" s="19">
        <v>-4.5999999999999999E-3</v>
      </c>
      <c r="I165" s="21"/>
      <c r="J165" s="21"/>
      <c r="K165" s="3"/>
    </row>
    <row r="166" spans="1:11" ht="13.05" customHeight="1">
      <c r="A166" s="15" t="s">
        <v>1192</v>
      </c>
      <c r="B166" s="207" t="s">
        <v>1193</v>
      </c>
      <c r="C166" s="207"/>
      <c r="D166" s="13"/>
      <c r="E166" s="13" t="s">
        <v>229</v>
      </c>
      <c r="F166" s="17">
        <v>-18500</v>
      </c>
      <c r="G166" s="18">
        <v>-584.12</v>
      </c>
      <c r="H166" s="19">
        <v>-4.5999999999999999E-3</v>
      </c>
      <c r="I166" s="21"/>
      <c r="J166" s="21"/>
      <c r="K166" s="3"/>
    </row>
    <row r="167" spans="1:11" ht="13.05" customHeight="1">
      <c r="A167" s="15" t="s">
        <v>1194</v>
      </c>
      <c r="B167" s="207" t="s">
        <v>1195</v>
      </c>
      <c r="C167" s="207"/>
      <c r="D167" s="13"/>
      <c r="E167" s="13" t="s">
        <v>229</v>
      </c>
      <c r="F167" s="17">
        <v>-156000</v>
      </c>
      <c r="G167" s="18">
        <v>-610.42999999999995</v>
      </c>
      <c r="H167" s="19">
        <v>-4.7999999999999996E-3</v>
      </c>
      <c r="I167" s="21"/>
      <c r="J167" s="21"/>
      <c r="K167" s="3"/>
    </row>
    <row r="168" spans="1:11" ht="13.05" customHeight="1">
      <c r="A168" s="15" t="s">
        <v>1196</v>
      </c>
      <c r="B168" s="207" t="s">
        <v>1197</v>
      </c>
      <c r="C168" s="207"/>
      <c r="D168" s="13"/>
      <c r="E168" s="13" t="s">
        <v>229</v>
      </c>
      <c r="F168" s="17">
        <v>-147900</v>
      </c>
      <c r="G168" s="18">
        <v>-624.51</v>
      </c>
      <c r="H168" s="19">
        <v>-4.8999999999999998E-3</v>
      </c>
      <c r="I168" s="21"/>
      <c r="J168" s="21"/>
      <c r="K168" s="3"/>
    </row>
    <row r="169" spans="1:11" ht="13.05" customHeight="1">
      <c r="A169" s="15" t="s">
        <v>1198</v>
      </c>
      <c r="B169" s="207" t="s">
        <v>1199</v>
      </c>
      <c r="C169" s="207"/>
      <c r="D169" s="13"/>
      <c r="E169" s="13" t="s">
        <v>229</v>
      </c>
      <c r="F169" s="17">
        <v>-100270</v>
      </c>
      <c r="G169" s="18">
        <v>-652.36</v>
      </c>
      <c r="H169" s="19">
        <v>-5.1000000000000004E-3</v>
      </c>
      <c r="I169" s="21"/>
      <c r="J169" s="21"/>
      <c r="K169" s="3"/>
    </row>
    <row r="170" spans="1:11" ht="13.05" customHeight="1">
      <c r="A170" s="15" t="s">
        <v>1200</v>
      </c>
      <c r="B170" s="207" t="s">
        <v>1201</v>
      </c>
      <c r="C170" s="207"/>
      <c r="D170" s="13"/>
      <c r="E170" s="13" t="s">
        <v>229</v>
      </c>
      <c r="F170" s="17">
        <v>-49300</v>
      </c>
      <c r="G170" s="18">
        <v>-677.88</v>
      </c>
      <c r="H170" s="19">
        <v>-5.3E-3</v>
      </c>
      <c r="I170" s="21"/>
      <c r="J170" s="21"/>
      <c r="K170" s="3"/>
    </row>
    <row r="171" spans="1:11" ht="13.05" customHeight="1">
      <c r="A171" s="15" t="s">
        <v>1202</v>
      </c>
      <c r="B171" s="207" t="s">
        <v>1203</v>
      </c>
      <c r="C171" s="207"/>
      <c r="D171" s="13"/>
      <c r="E171" s="13" t="s">
        <v>229</v>
      </c>
      <c r="F171" s="17">
        <v>-31000</v>
      </c>
      <c r="G171" s="18">
        <v>-830.99</v>
      </c>
      <c r="H171" s="19">
        <v>-6.4999999999999997E-3</v>
      </c>
      <c r="I171" s="21"/>
      <c r="J171" s="21"/>
      <c r="K171" s="3"/>
    </row>
    <row r="172" spans="1:11" ht="13.05" customHeight="1">
      <c r="A172" s="15" t="s">
        <v>1204</v>
      </c>
      <c r="B172" s="207" t="s">
        <v>1205</v>
      </c>
      <c r="C172" s="207"/>
      <c r="D172" s="13"/>
      <c r="E172" s="13" t="s">
        <v>229</v>
      </c>
      <c r="F172" s="17">
        <v>-58750</v>
      </c>
      <c r="G172" s="18">
        <v>-912.56</v>
      </c>
      <c r="H172" s="19">
        <v>-7.1999999999999998E-3</v>
      </c>
      <c r="I172" s="21"/>
      <c r="J172" s="21"/>
      <c r="K172" s="3"/>
    </row>
    <row r="173" spans="1:11" ht="13.05" customHeight="1">
      <c r="A173" s="15" t="s">
        <v>1206</v>
      </c>
      <c r="B173" s="207" t="s">
        <v>1207</v>
      </c>
      <c r="C173" s="207"/>
      <c r="D173" s="13"/>
      <c r="E173" s="13" t="s">
        <v>229</v>
      </c>
      <c r="F173" s="17">
        <v>-30900</v>
      </c>
      <c r="G173" s="18">
        <v>-916.34</v>
      </c>
      <c r="H173" s="19">
        <v>-7.1999999999999998E-3</v>
      </c>
      <c r="I173" s="21"/>
      <c r="J173" s="21"/>
      <c r="K173" s="3"/>
    </row>
    <row r="174" spans="1:11" ht="13.05" customHeight="1">
      <c r="A174" s="15" t="s">
        <v>1208</v>
      </c>
      <c r="B174" s="207" t="s">
        <v>1209</v>
      </c>
      <c r="C174" s="207"/>
      <c r="D174" s="13"/>
      <c r="E174" s="13" t="s">
        <v>229</v>
      </c>
      <c r="F174" s="17">
        <v>-78650</v>
      </c>
      <c r="G174" s="18">
        <v>-937.67</v>
      </c>
      <c r="H174" s="19">
        <v>-7.4000000000000003E-3</v>
      </c>
      <c r="I174" s="21"/>
      <c r="J174" s="21"/>
      <c r="K174" s="3"/>
    </row>
    <row r="175" spans="1:11" ht="13.05" customHeight="1">
      <c r="A175" s="15" t="s">
        <v>1210</v>
      </c>
      <c r="B175" s="207" t="s">
        <v>1211</v>
      </c>
      <c r="C175" s="207"/>
      <c r="D175" s="13"/>
      <c r="E175" s="13" t="s">
        <v>229</v>
      </c>
      <c r="F175" s="17">
        <v>-896000</v>
      </c>
      <c r="G175" s="18">
        <v>-958.72</v>
      </c>
      <c r="H175" s="19">
        <v>-7.4999999999999997E-3</v>
      </c>
      <c r="I175" s="21"/>
      <c r="J175" s="21"/>
      <c r="K175" s="3"/>
    </row>
    <row r="176" spans="1:11" ht="13.05" customHeight="1">
      <c r="A176" s="15" t="s">
        <v>1212</v>
      </c>
      <c r="B176" s="207" t="s">
        <v>1213</v>
      </c>
      <c r="C176" s="207"/>
      <c r="D176" s="13"/>
      <c r="E176" s="13" t="s">
        <v>229</v>
      </c>
      <c r="F176" s="17">
        <v>-182000</v>
      </c>
      <c r="G176" s="18">
        <v>-981.62</v>
      </c>
      <c r="H176" s="19">
        <v>-7.7000000000000002E-3</v>
      </c>
      <c r="I176" s="21"/>
      <c r="J176" s="21"/>
      <c r="K176" s="3"/>
    </row>
    <row r="177" spans="1:11" ht="13.05" customHeight="1">
      <c r="A177" s="15" t="s">
        <v>1214</v>
      </c>
      <c r="B177" s="207" t="s">
        <v>1215</v>
      </c>
      <c r="C177" s="207"/>
      <c r="D177" s="13"/>
      <c r="E177" s="13" t="s">
        <v>229</v>
      </c>
      <c r="F177" s="17">
        <v>-78300</v>
      </c>
      <c r="G177" s="18">
        <v>-1012.34</v>
      </c>
      <c r="H177" s="19">
        <v>-8.0000000000000002E-3</v>
      </c>
      <c r="I177" s="21"/>
      <c r="J177" s="21"/>
      <c r="K177" s="3"/>
    </row>
    <row r="178" spans="1:11" ht="13.05" customHeight="1">
      <c r="A178" s="15" t="s">
        <v>1216</v>
      </c>
      <c r="B178" s="207" t="s">
        <v>1217</v>
      </c>
      <c r="C178" s="207"/>
      <c r="D178" s="13"/>
      <c r="E178" s="13" t="s">
        <v>229</v>
      </c>
      <c r="F178" s="17">
        <v>-101625</v>
      </c>
      <c r="G178" s="18">
        <v>-1022.25</v>
      </c>
      <c r="H178" s="19">
        <v>-8.0000000000000002E-3</v>
      </c>
      <c r="I178" s="21"/>
      <c r="J178" s="21"/>
      <c r="K178" s="3"/>
    </row>
    <row r="179" spans="1:11" ht="13.05" customHeight="1">
      <c r="A179" s="15" t="s">
        <v>1218</v>
      </c>
      <c r="B179" s="207" t="s">
        <v>1219</v>
      </c>
      <c r="C179" s="207"/>
      <c r="D179" s="13"/>
      <c r="E179" s="13" t="s">
        <v>229</v>
      </c>
      <c r="F179" s="17">
        <v>-441800</v>
      </c>
      <c r="G179" s="18">
        <v>-1064.78</v>
      </c>
      <c r="H179" s="19">
        <v>-8.3999999999999995E-3</v>
      </c>
      <c r="I179" s="21"/>
      <c r="J179" s="21"/>
      <c r="K179" s="3"/>
    </row>
    <row r="180" spans="1:11" ht="13.05" customHeight="1">
      <c r="A180" s="15" t="s">
        <v>1220</v>
      </c>
      <c r="B180" s="207" t="s">
        <v>1221</v>
      </c>
      <c r="C180" s="207"/>
      <c r="D180" s="13"/>
      <c r="E180" s="13" t="s">
        <v>229</v>
      </c>
      <c r="F180" s="17">
        <v>-286000</v>
      </c>
      <c r="G180" s="18">
        <v>-1110.4000000000001</v>
      </c>
      <c r="H180" s="19">
        <v>-8.6999999999999994E-3</v>
      </c>
      <c r="I180" s="21"/>
      <c r="J180" s="21"/>
      <c r="K180" s="3"/>
    </row>
    <row r="181" spans="1:11" ht="13.05" customHeight="1">
      <c r="A181" s="15" t="s">
        <v>1222</v>
      </c>
      <c r="B181" s="207" t="s">
        <v>1223</v>
      </c>
      <c r="C181" s="207"/>
      <c r="D181" s="13"/>
      <c r="E181" s="13" t="s">
        <v>229</v>
      </c>
      <c r="F181" s="17">
        <v>-243750</v>
      </c>
      <c r="G181" s="18">
        <v>-1140.3800000000001</v>
      </c>
      <c r="H181" s="19">
        <v>-8.9999999999999993E-3</v>
      </c>
      <c r="I181" s="21"/>
      <c r="J181" s="21"/>
      <c r="K181" s="3"/>
    </row>
    <row r="182" spans="1:11" ht="13.05" customHeight="1">
      <c r="A182" s="15" t="s">
        <v>1224</v>
      </c>
      <c r="B182" s="207" t="s">
        <v>1225</v>
      </c>
      <c r="C182" s="207"/>
      <c r="D182" s="13"/>
      <c r="E182" s="13" t="s">
        <v>229</v>
      </c>
      <c r="F182" s="17">
        <v>-92000</v>
      </c>
      <c r="G182" s="18">
        <v>-1223.51</v>
      </c>
      <c r="H182" s="19">
        <v>-9.5999999999999992E-3</v>
      </c>
      <c r="I182" s="21"/>
      <c r="J182" s="21"/>
      <c r="K182" s="3"/>
    </row>
    <row r="183" spans="1:11" ht="13.05" customHeight="1">
      <c r="A183" s="15" t="s">
        <v>1226</v>
      </c>
      <c r="B183" s="207" t="s">
        <v>1227</v>
      </c>
      <c r="C183" s="207"/>
      <c r="D183" s="13"/>
      <c r="E183" s="13" t="s">
        <v>229</v>
      </c>
      <c r="F183" s="17">
        <v>-1483625</v>
      </c>
      <c r="G183" s="18">
        <v>-1391.49</v>
      </c>
      <c r="H183" s="19">
        <v>-1.09E-2</v>
      </c>
      <c r="I183" s="21"/>
      <c r="J183" s="21"/>
      <c r="K183" s="3"/>
    </row>
    <row r="184" spans="1:11" ht="13.05" customHeight="1">
      <c r="A184" s="15" t="s">
        <v>1228</v>
      </c>
      <c r="B184" s="207" t="s">
        <v>1229</v>
      </c>
      <c r="C184" s="207"/>
      <c r="D184" s="13"/>
      <c r="E184" s="13" t="s">
        <v>229</v>
      </c>
      <c r="F184" s="17">
        <v>-383400</v>
      </c>
      <c r="G184" s="18">
        <v>-1500.24</v>
      </c>
      <c r="H184" s="19">
        <v>-1.18E-2</v>
      </c>
      <c r="I184" s="21"/>
      <c r="J184" s="21"/>
      <c r="K184" s="3"/>
    </row>
    <row r="185" spans="1:11" ht="13.05" customHeight="1">
      <c r="A185" s="15" t="s">
        <v>760</v>
      </c>
      <c r="B185" s="207" t="s">
        <v>761</v>
      </c>
      <c r="C185" s="207"/>
      <c r="D185" s="13"/>
      <c r="E185" s="13" t="s">
        <v>229</v>
      </c>
      <c r="F185" s="17">
        <v>-56875</v>
      </c>
      <c r="G185" s="18">
        <v>-1697.38</v>
      </c>
      <c r="H185" s="19">
        <v>-1.3299999999999999E-2</v>
      </c>
      <c r="I185" s="21"/>
      <c r="J185" s="21"/>
      <c r="K185" s="3"/>
    </row>
    <row r="186" spans="1:11" ht="13.05" customHeight="1">
      <c r="A186" s="15" t="s">
        <v>1230</v>
      </c>
      <c r="B186" s="207" t="s">
        <v>1231</v>
      </c>
      <c r="C186" s="207"/>
      <c r="D186" s="13"/>
      <c r="E186" s="13" t="s">
        <v>229</v>
      </c>
      <c r="F186" s="17">
        <v>-433200</v>
      </c>
      <c r="G186" s="18">
        <v>-1799.73</v>
      </c>
      <c r="H186" s="19">
        <v>-1.41E-2</v>
      </c>
      <c r="I186" s="21"/>
      <c r="J186" s="21"/>
      <c r="K186" s="3"/>
    </row>
    <row r="187" spans="1:11" ht="13.05" customHeight="1">
      <c r="A187" s="15" t="s">
        <v>1232</v>
      </c>
      <c r="B187" s="207" t="s">
        <v>1233</v>
      </c>
      <c r="C187" s="207"/>
      <c r="D187" s="13"/>
      <c r="E187" s="13" t="s">
        <v>229</v>
      </c>
      <c r="F187" s="17">
        <v>-549000</v>
      </c>
      <c r="G187" s="18">
        <v>-1801.54</v>
      </c>
      <c r="H187" s="19">
        <v>-1.4200000000000001E-2</v>
      </c>
      <c r="I187" s="21"/>
      <c r="J187" s="21"/>
      <c r="K187" s="3"/>
    </row>
    <row r="188" spans="1:11" ht="13.05" customHeight="1">
      <c r="A188" s="15" t="s">
        <v>1234</v>
      </c>
      <c r="B188" s="207" t="s">
        <v>1235</v>
      </c>
      <c r="C188" s="207"/>
      <c r="D188" s="13"/>
      <c r="E188" s="13" t="s">
        <v>229</v>
      </c>
      <c r="F188" s="17">
        <v>-1785600</v>
      </c>
      <c r="G188" s="18">
        <v>-1807.38</v>
      </c>
      <c r="H188" s="19">
        <v>-1.4200000000000001E-2</v>
      </c>
      <c r="I188" s="21"/>
      <c r="J188" s="21"/>
      <c r="K188" s="3"/>
    </row>
    <row r="189" spans="1:11" ht="13.05" customHeight="1">
      <c r="A189" s="15" t="s">
        <v>1236</v>
      </c>
      <c r="B189" s="207" t="s">
        <v>1237</v>
      </c>
      <c r="C189" s="207"/>
      <c r="D189" s="13"/>
      <c r="E189" s="13" t="s">
        <v>229</v>
      </c>
      <c r="F189" s="17">
        <v>-197550</v>
      </c>
      <c r="G189" s="18">
        <v>-1874.75</v>
      </c>
      <c r="H189" s="19">
        <v>-1.47E-2</v>
      </c>
      <c r="I189" s="21"/>
      <c r="J189" s="21"/>
      <c r="K189" s="3"/>
    </row>
    <row r="190" spans="1:11" ht="13.05" customHeight="1">
      <c r="A190" s="15" t="s">
        <v>1238</v>
      </c>
      <c r="B190" s="207" t="s">
        <v>1239</v>
      </c>
      <c r="C190" s="207"/>
      <c r="D190" s="13"/>
      <c r="E190" s="13" t="s">
        <v>229</v>
      </c>
      <c r="F190" s="17">
        <v>-8086000</v>
      </c>
      <c r="G190" s="18">
        <v>-1896.98</v>
      </c>
      <c r="H190" s="19">
        <v>-1.49E-2</v>
      </c>
      <c r="I190" s="21"/>
      <c r="J190" s="21"/>
      <c r="K190" s="3"/>
    </row>
    <row r="191" spans="1:11" ht="13.05" customHeight="1">
      <c r="A191" s="15" t="s">
        <v>1240</v>
      </c>
      <c r="B191" s="207" t="s">
        <v>1241</v>
      </c>
      <c r="C191" s="207"/>
      <c r="D191" s="13"/>
      <c r="E191" s="13" t="s">
        <v>229</v>
      </c>
      <c r="F191" s="17">
        <v>-208500</v>
      </c>
      <c r="G191" s="18">
        <v>-2029.33</v>
      </c>
      <c r="H191" s="19">
        <v>-1.5900000000000001E-2</v>
      </c>
      <c r="I191" s="21"/>
      <c r="J191" s="21"/>
      <c r="K191" s="3"/>
    </row>
    <row r="192" spans="1:11" ht="13.05" customHeight="1">
      <c r="A192" s="15" t="s">
        <v>1242</v>
      </c>
      <c r="B192" s="207" t="s">
        <v>1243</v>
      </c>
      <c r="C192" s="207"/>
      <c r="D192" s="13"/>
      <c r="E192" s="13" t="s">
        <v>229</v>
      </c>
      <c r="F192" s="17">
        <v>-574875</v>
      </c>
      <c r="G192" s="18">
        <v>-2416.4899999999998</v>
      </c>
      <c r="H192" s="19">
        <v>-1.9E-2</v>
      </c>
      <c r="I192" s="21"/>
      <c r="J192" s="21"/>
      <c r="K192" s="3"/>
    </row>
    <row r="193" spans="1:11" ht="13.05" customHeight="1">
      <c r="A193" s="15" t="s">
        <v>1244</v>
      </c>
      <c r="B193" s="207" t="s">
        <v>1245</v>
      </c>
      <c r="C193" s="207"/>
      <c r="D193" s="13"/>
      <c r="E193" s="13" t="s">
        <v>229</v>
      </c>
      <c r="F193" s="17">
        <v>-166200</v>
      </c>
      <c r="G193" s="18">
        <v>-2476.88</v>
      </c>
      <c r="H193" s="19">
        <v>-1.95E-2</v>
      </c>
      <c r="I193" s="21"/>
      <c r="J193" s="21"/>
      <c r="K193" s="3"/>
    </row>
    <row r="194" spans="1:11" ht="13.05" customHeight="1">
      <c r="A194" s="15" t="s">
        <v>1246</v>
      </c>
      <c r="B194" s="207" t="s">
        <v>1247</v>
      </c>
      <c r="C194" s="207"/>
      <c r="D194" s="13"/>
      <c r="E194" s="13" t="s">
        <v>229</v>
      </c>
      <c r="F194" s="17">
        <v>-261300</v>
      </c>
      <c r="G194" s="18">
        <v>-2729.54</v>
      </c>
      <c r="H194" s="19">
        <v>-2.1499999999999998E-2</v>
      </c>
      <c r="I194" s="21"/>
      <c r="J194" s="21"/>
      <c r="K194" s="3"/>
    </row>
    <row r="195" spans="1:11" ht="13.05" customHeight="1">
      <c r="A195" s="15" t="s">
        <v>1248</v>
      </c>
      <c r="B195" s="207" t="s">
        <v>1249</v>
      </c>
      <c r="C195" s="207"/>
      <c r="D195" s="13"/>
      <c r="E195" s="13" t="s">
        <v>229</v>
      </c>
      <c r="F195" s="17">
        <v>-124875</v>
      </c>
      <c r="G195" s="18">
        <v>-2878.62</v>
      </c>
      <c r="H195" s="19">
        <v>-2.2599999999999999E-2</v>
      </c>
      <c r="I195" s="21"/>
      <c r="J195" s="21"/>
      <c r="K195" s="3"/>
    </row>
    <row r="196" spans="1:11" ht="13.05" customHeight="1">
      <c r="A196" s="15" t="s">
        <v>1250</v>
      </c>
      <c r="B196" s="207" t="s">
        <v>1251</v>
      </c>
      <c r="C196" s="207"/>
      <c r="D196" s="13"/>
      <c r="E196" s="13" t="s">
        <v>229</v>
      </c>
      <c r="F196" s="17">
        <v>-895350</v>
      </c>
      <c r="G196" s="18">
        <v>-3114.92</v>
      </c>
      <c r="H196" s="19">
        <v>-2.4500000000000001E-2</v>
      </c>
      <c r="I196" s="21"/>
      <c r="J196" s="21"/>
      <c r="K196" s="3"/>
    </row>
    <row r="197" spans="1:11" ht="13.05" customHeight="1">
      <c r="A197" s="15" t="s">
        <v>1252</v>
      </c>
      <c r="B197" s="207" t="s">
        <v>1253</v>
      </c>
      <c r="C197" s="207"/>
      <c r="D197" s="13"/>
      <c r="E197" s="13" t="s">
        <v>229</v>
      </c>
      <c r="F197" s="17">
        <v>-4043250</v>
      </c>
      <c r="G197" s="18">
        <v>-3602.94</v>
      </c>
      <c r="H197" s="19">
        <v>-2.8299999999999999E-2</v>
      </c>
      <c r="I197" s="21"/>
      <c r="J197" s="21"/>
      <c r="K197" s="3"/>
    </row>
    <row r="198" spans="1:11" ht="13.05" customHeight="1">
      <c r="A198" s="15" t="s">
        <v>1254</v>
      </c>
      <c r="B198" s="207" t="s">
        <v>1255</v>
      </c>
      <c r="C198" s="207"/>
      <c r="D198" s="13"/>
      <c r="E198" s="13" t="s">
        <v>229</v>
      </c>
      <c r="F198" s="17">
        <v>-2002200</v>
      </c>
      <c r="G198" s="18">
        <v>-4136.1400000000003</v>
      </c>
      <c r="H198" s="19">
        <v>-3.2500000000000001E-2</v>
      </c>
      <c r="I198" s="21"/>
      <c r="J198" s="21"/>
      <c r="K198" s="3"/>
    </row>
    <row r="199" spans="1:11" ht="13.05" customHeight="1">
      <c r="A199" s="15" t="s">
        <v>1256</v>
      </c>
      <c r="B199" s="207" t="s">
        <v>1257</v>
      </c>
      <c r="C199" s="207"/>
      <c r="D199" s="13"/>
      <c r="E199" s="13" t="s">
        <v>229</v>
      </c>
      <c r="F199" s="17">
        <v>-1987200</v>
      </c>
      <c r="G199" s="18">
        <v>-4191.2</v>
      </c>
      <c r="H199" s="19">
        <v>-3.2899999999999999E-2</v>
      </c>
      <c r="I199" s="21"/>
      <c r="J199" s="21"/>
      <c r="K199" s="3"/>
    </row>
    <row r="200" spans="1:11" ht="13.05" customHeight="1">
      <c r="A200" s="15" t="s">
        <v>1258</v>
      </c>
      <c r="B200" s="207" t="s">
        <v>1259</v>
      </c>
      <c r="C200" s="207"/>
      <c r="D200" s="13"/>
      <c r="E200" s="13" t="s">
        <v>229</v>
      </c>
      <c r="F200" s="17">
        <v>-291600</v>
      </c>
      <c r="G200" s="18">
        <v>-4461.7700000000004</v>
      </c>
      <c r="H200" s="19">
        <v>-3.5099999999999999E-2</v>
      </c>
      <c r="I200" s="21"/>
      <c r="J200" s="21"/>
      <c r="K200" s="3"/>
    </row>
    <row r="201" spans="1:11" ht="13.05" customHeight="1">
      <c r="A201" s="15" t="s">
        <v>1260</v>
      </c>
      <c r="B201" s="207" t="s">
        <v>1261</v>
      </c>
      <c r="C201" s="207"/>
      <c r="D201" s="13"/>
      <c r="E201" s="13" t="s">
        <v>229</v>
      </c>
      <c r="F201" s="17">
        <v>-360500</v>
      </c>
      <c r="G201" s="18">
        <v>-4578.3500000000004</v>
      </c>
      <c r="H201" s="19">
        <v>-3.5999999999999997E-2</v>
      </c>
      <c r="I201" s="21"/>
      <c r="J201" s="21"/>
      <c r="K201" s="3"/>
    </row>
    <row r="202" spans="1:11" ht="13.05" customHeight="1">
      <c r="A202" s="15" t="s">
        <v>1262</v>
      </c>
      <c r="B202" s="207" t="s">
        <v>1263</v>
      </c>
      <c r="C202" s="207"/>
      <c r="D202" s="13"/>
      <c r="E202" s="13" t="s">
        <v>229</v>
      </c>
      <c r="F202" s="17">
        <v>-34665375</v>
      </c>
      <c r="G202" s="18">
        <v>-4901.68</v>
      </c>
      <c r="H202" s="19">
        <v>-3.85E-2</v>
      </c>
      <c r="I202" s="21"/>
      <c r="J202" s="21"/>
      <c r="K202" s="3"/>
    </row>
    <row r="203" spans="1:11" ht="13.05" customHeight="1">
      <c r="A203" s="15" t="s">
        <v>1264</v>
      </c>
      <c r="B203" s="207" t="s">
        <v>1265</v>
      </c>
      <c r="C203" s="207"/>
      <c r="D203" s="13"/>
      <c r="E203" s="13" t="s">
        <v>229</v>
      </c>
      <c r="F203" s="17">
        <v>-997700</v>
      </c>
      <c r="G203" s="18">
        <v>-7392.96</v>
      </c>
      <c r="H203" s="19">
        <v>-5.8099999999999999E-2</v>
      </c>
      <c r="I203" s="21"/>
      <c r="J203" s="21"/>
      <c r="K203" s="3"/>
    </row>
    <row r="204" spans="1:11" ht="13.05" customHeight="1">
      <c r="A204" s="3"/>
      <c r="B204" s="205" t="s">
        <v>179</v>
      </c>
      <c r="C204" s="205"/>
      <c r="D204" s="2"/>
      <c r="E204" s="2"/>
      <c r="F204" s="2"/>
      <c r="G204" s="23">
        <v>-87156.04</v>
      </c>
      <c r="H204" s="24">
        <v>-0.6845</v>
      </c>
      <c r="I204" s="25"/>
      <c r="J204" s="25"/>
      <c r="K204" s="3"/>
    </row>
    <row r="205" spans="1:11" ht="13.05" customHeight="1">
      <c r="A205" s="3"/>
      <c r="B205" s="205" t="s">
        <v>190</v>
      </c>
      <c r="C205" s="205"/>
      <c r="D205" s="26"/>
      <c r="E205" s="2"/>
      <c r="F205" s="26"/>
      <c r="G205" s="23">
        <v>-87156.04</v>
      </c>
      <c r="H205" s="24">
        <v>-0.6845</v>
      </c>
      <c r="I205" s="25"/>
      <c r="J205" s="25"/>
      <c r="K205" s="3"/>
    </row>
    <row r="206" spans="1:11" ht="13.05" customHeight="1">
      <c r="A206" s="3"/>
      <c r="B206" s="206" t="s">
        <v>224</v>
      </c>
      <c r="C206" s="206"/>
      <c r="D206" s="13"/>
      <c r="E206" s="13"/>
      <c r="F206" s="13"/>
      <c r="G206" s="13"/>
      <c r="H206" s="13"/>
      <c r="I206" s="14"/>
      <c r="J206" s="14"/>
      <c r="K206" s="3"/>
    </row>
    <row r="207" spans="1:11" ht="13.05" customHeight="1">
      <c r="A207" s="3"/>
      <c r="B207" s="206" t="s">
        <v>1266</v>
      </c>
      <c r="C207" s="206"/>
      <c r="D207" s="13"/>
      <c r="E207" s="13"/>
      <c r="F207" s="13"/>
      <c r="G207" s="3"/>
      <c r="H207" s="14"/>
      <c r="I207" s="14"/>
      <c r="J207" s="14"/>
      <c r="K207" s="3"/>
    </row>
    <row r="208" spans="1:11" ht="13.05" customHeight="1">
      <c r="A208" s="15" t="s">
        <v>1267</v>
      </c>
      <c r="B208" s="207" t="s">
        <v>1268</v>
      </c>
      <c r="C208" s="207"/>
      <c r="D208" s="13" t="s">
        <v>1269</v>
      </c>
      <c r="E208" s="13" t="s">
        <v>229</v>
      </c>
      <c r="F208" s="17">
        <v>502235.45400000003</v>
      </c>
      <c r="G208" s="18">
        <v>16133.78</v>
      </c>
      <c r="H208" s="19">
        <v>0.1268</v>
      </c>
      <c r="I208" s="21"/>
      <c r="J208" s="21"/>
      <c r="K208" s="3"/>
    </row>
    <row r="209" spans="1:11" ht="13.05" customHeight="1">
      <c r="A209" s="15" t="s">
        <v>1270</v>
      </c>
      <c r="B209" s="207" t="s">
        <v>1271</v>
      </c>
      <c r="C209" s="207"/>
      <c r="D209" s="13" t="s">
        <v>1272</v>
      </c>
      <c r="E209" s="13" t="s">
        <v>229</v>
      </c>
      <c r="F209" s="17">
        <v>1021930.394</v>
      </c>
      <c r="G209" s="18">
        <v>15083.23</v>
      </c>
      <c r="H209" s="19">
        <v>0.11849999999999999</v>
      </c>
      <c r="I209" s="21"/>
      <c r="J209" s="21"/>
      <c r="K209" s="3"/>
    </row>
    <row r="210" spans="1:11" ht="13.05" customHeight="1">
      <c r="A210" s="15" t="s">
        <v>1273</v>
      </c>
      <c r="B210" s="207" t="s">
        <v>1274</v>
      </c>
      <c r="C210" s="207"/>
      <c r="D210" s="13" t="s">
        <v>1275</v>
      </c>
      <c r="E210" s="13" t="s">
        <v>229</v>
      </c>
      <c r="F210" s="17">
        <v>163386.70000000001</v>
      </c>
      <c r="G210" s="18">
        <v>2694.82</v>
      </c>
      <c r="H210" s="19">
        <v>2.12E-2</v>
      </c>
      <c r="I210" s="21"/>
      <c r="J210" s="21"/>
      <c r="K210" s="3"/>
    </row>
    <row r="211" spans="1:11" ht="13.05" customHeight="1">
      <c r="A211" s="3"/>
      <c r="B211" s="205" t="s">
        <v>179</v>
      </c>
      <c r="C211" s="205"/>
      <c r="D211" s="2"/>
      <c r="E211" s="2"/>
      <c r="F211" s="2"/>
      <c r="G211" s="23">
        <v>33911.83</v>
      </c>
      <c r="H211" s="24">
        <v>0.26650000000000001</v>
      </c>
      <c r="I211" s="25"/>
      <c r="J211" s="25"/>
      <c r="K211" s="3"/>
    </row>
    <row r="212" spans="1:11" ht="13.05" customHeight="1">
      <c r="A212" s="3"/>
      <c r="B212" s="205" t="s">
        <v>190</v>
      </c>
      <c r="C212" s="205"/>
      <c r="D212" s="26"/>
      <c r="E212" s="2"/>
      <c r="F212" s="26"/>
      <c r="G212" s="23">
        <v>33911.83</v>
      </c>
      <c r="H212" s="24">
        <v>0.26650000000000001</v>
      </c>
      <c r="I212" s="25"/>
      <c r="J212" s="25"/>
      <c r="K212" s="3"/>
    </row>
    <row r="213" spans="1:11" ht="13.05" customHeight="1">
      <c r="A213" s="3"/>
      <c r="B213" s="206" t="s">
        <v>230</v>
      </c>
      <c r="C213" s="206"/>
      <c r="D213" s="13"/>
      <c r="E213" s="13"/>
      <c r="F213" s="13"/>
      <c r="G213" s="13"/>
      <c r="H213" s="13"/>
      <c r="I213" s="14"/>
      <c r="J213" s="14"/>
      <c r="K213" s="3"/>
    </row>
    <row r="214" spans="1:11" ht="13.05" customHeight="1">
      <c r="A214" s="15" t="s">
        <v>231</v>
      </c>
      <c r="B214" s="207" t="s">
        <v>232</v>
      </c>
      <c r="C214" s="207"/>
      <c r="D214" s="13"/>
      <c r="E214" s="13" t="s">
        <v>229</v>
      </c>
      <c r="F214" s="17"/>
      <c r="G214" s="18">
        <v>6865.75</v>
      </c>
      <c r="H214" s="19">
        <v>5.3999999999999999E-2</v>
      </c>
      <c r="I214" s="20">
        <v>0.16103455538485739</v>
      </c>
      <c r="J214" s="21"/>
      <c r="K214" s="3"/>
    </row>
    <row r="215" spans="1:11" ht="13.05" customHeight="1">
      <c r="A215" s="3"/>
      <c r="B215" s="205" t="s">
        <v>179</v>
      </c>
      <c r="C215" s="205"/>
      <c r="D215" s="2"/>
      <c r="E215" s="2"/>
      <c r="F215" s="2"/>
      <c r="G215" s="23">
        <v>6865.75</v>
      </c>
      <c r="H215" s="24">
        <v>5.3999999999999999E-2</v>
      </c>
      <c r="I215" s="25"/>
      <c r="J215" s="25"/>
      <c r="K215" s="3"/>
    </row>
    <row r="216" spans="1:11" ht="13.05" customHeight="1">
      <c r="A216" s="3"/>
      <c r="B216" s="205" t="s">
        <v>190</v>
      </c>
      <c r="C216" s="205"/>
      <c r="D216" s="26"/>
      <c r="E216" s="2"/>
      <c r="F216" s="26"/>
      <c r="G216" s="23">
        <v>6865.75</v>
      </c>
      <c r="H216" s="24">
        <v>5.3999999999999999E-2</v>
      </c>
      <c r="I216" s="25"/>
      <c r="J216" s="25"/>
      <c r="K216" s="3"/>
    </row>
    <row r="217" spans="1:11" ht="13.05" customHeight="1">
      <c r="A217" s="3"/>
      <c r="B217" s="205" t="s">
        <v>233</v>
      </c>
      <c r="C217" s="205"/>
      <c r="D217" s="13"/>
      <c r="E217" s="2"/>
      <c r="F217" s="13"/>
      <c r="G217" s="27">
        <v>87252.24</v>
      </c>
      <c r="H217" s="24">
        <v>0.6855</v>
      </c>
      <c r="I217" s="25"/>
      <c r="J217" s="25"/>
      <c r="K217" s="3"/>
    </row>
    <row r="218" spans="1:11" ht="13.05" customHeight="1">
      <c r="A218" s="3"/>
      <c r="B218" s="208" t="s">
        <v>234</v>
      </c>
      <c r="C218" s="208"/>
      <c r="D218" s="29"/>
      <c r="E218" s="29"/>
      <c r="F218" s="29"/>
      <c r="G218" s="30">
        <v>127233.42</v>
      </c>
      <c r="H218" s="31">
        <v>1</v>
      </c>
      <c r="I218" s="32"/>
      <c r="J218" s="32"/>
      <c r="K218" s="3"/>
    </row>
    <row r="219" spans="1:11" ht="13.05" customHeight="1">
      <c r="A219" s="3"/>
      <c r="B219" s="209"/>
      <c r="C219" s="209"/>
      <c r="D219" s="3"/>
      <c r="E219" s="3"/>
      <c r="F219" s="3"/>
      <c r="G219" s="3"/>
      <c r="H219" s="3"/>
      <c r="I219" s="3"/>
      <c r="J219" s="3"/>
      <c r="K219" s="3"/>
    </row>
    <row r="220" spans="1:11" ht="13.05" customHeight="1">
      <c r="A220" s="3"/>
      <c r="B220" s="203"/>
      <c r="C220" s="203"/>
      <c r="D220" s="203"/>
      <c r="E220" s="203"/>
      <c r="F220" s="203"/>
      <c r="G220" s="203"/>
      <c r="H220" s="203"/>
      <c r="I220" s="203"/>
      <c r="J220" s="3"/>
      <c r="K220" s="3"/>
    </row>
    <row r="221" spans="1:11" ht="13.05" customHeight="1">
      <c r="A221" s="3"/>
      <c r="B221" s="203"/>
      <c r="C221" s="203"/>
      <c r="D221" s="203"/>
      <c r="E221" s="203"/>
      <c r="F221" s="203"/>
      <c r="G221" s="203"/>
      <c r="H221" s="203"/>
      <c r="I221" s="203"/>
      <c r="J221" s="3"/>
      <c r="K221" s="3"/>
    </row>
    <row r="222" spans="1:11" ht="13.05" customHeight="1">
      <c r="A222" s="3"/>
      <c r="B222" s="203" t="s">
        <v>229</v>
      </c>
      <c r="C222" s="203"/>
      <c r="D222" s="3"/>
      <c r="E222" s="3"/>
      <c r="F222" s="3"/>
      <c r="G222" s="3"/>
      <c r="H222" s="3"/>
      <c r="I222" s="3"/>
      <c r="J222" s="3"/>
      <c r="K222" s="3"/>
    </row>
    <row r="223" spans="1:11" ht="13.05" customHeight="1">
      <c r="A223" s="3"/>
      <c r="B223" s="203" t="s">
        <v>282</v>
      </c>
      <c r="C223" s="203"/>
      <c r="D223" s="3"/>
      <c r="E223" s="3"/>
      <c r="F223" s="3"/>
      <c r="G223" s="3"/>
      <c r="H223" s="3"/>
      <c r="I223" s="3"/>
      <c r="J223" s="3"/>
      <c r="K223" s="3"/>
    </row>
    <row r="224" spans="1:11" ht="13.05" customHeight="1">
      <c r="A224" s="3"/>
      <c r="B224" s="203" t="s">
        <v>237</v>
      </c>
      <c r="C224" s="203"/>
      <c r="D224" s="3"/>
      <c r="E224" s="3"/>
      <c r="F224" s="3"/>
      <c r="G224" s="3"/>
      <c r="H224" s="3"/>
      <c r="I224" s="3"/>
      <c r="J224" s="3"/>
      <c r="K224" s="3"/>
    </row>
    <row r="225" spans="1:11" ht="26.25" customHeight="1">
      <c r="A225" s="3"/>
      <c r="B225" s="203" t="s">
        <v>238</v>
      </c>
      <c r="C225" s="203"/>
      <c r="D225" s="203"/>
      <c r="E225" s="203"/>
      <c r="F225" s="203"/>
      <c r="G225" s="203"/>
      <c r="H225" s="203"/>
      <c r="I225" s="203"/>
      <c r="J225" s="3"/>
      <c r="K225" s="3"/>
    </row>
    <row r="226" spans="1:11" ht="13.05" customHeight="1">
      <c r="A226" s="3"/>
      <c r="B226" s="33" t="s">
        <v>767</v>
      </c>
      <c r="C226" s="3"/>
      <c r="D226" s="3"/>
      <c r="E226" s="3"/>
      <c r="F226" s="3"/>
      <c r="G226" s="3"/>
      <c r="H226" s="3"/>
      <c r="I226" s="3"/>
      <c r="J226" s="3"/>
      <c r="K226" s="3"/>
    </row>
    <row r="227" spans="1:11" ht="40.049999999999997" customHeight="1">
      <c r="A227" s="3"/>
      <c r="B227" s="211" t="s">
        <v>768</v>
      </c>
      <c r="C227" s="211"/>
      <c r="D227" s="34" t="s">
        <v>101</v>
      </c>
      <c r="E227" s="34" t="s">
        <v>769</v>
      </c>
      <c r="F227" s="34" t="s">
        <v>770</v>
      </c>
      <c r="G227" s="34" t="s">
        <v>771</v>
      </c>
      <c r="H227" s="34" t="s">
        <v>772</v>
      </c>
      <c r="I227" s="3"/>
      <c r="J227" s="3"/>
      <c r="K227" s="3"/>
    </row>
    <row r="228" spans="1:11" ht="13.05" customHeight="1">
      <c r="A228" s="3"/>
      <c r="B228" s="210" t="s">
        <v>775</v>
      </c>
      <c r="C228" s="210"/>
      <c r="D228" s="2" t="s">
        <v>1276</v>
      </c>
      <c r="E228" s="2" t="s">
        <v>398</v>
      </c>
      <c r="F228" s="35">
        <v>997700</v>
      </c>
      <c r="G228" s="36">
        <v>7392.9570000000003</v>
      </c>
      <c r="H228" s="37">
        <v>5.8099999999999999E-2</v>
      </c>
      <c r="I228" s="3"/>
      <c r="J228" s="3"/>
      <c r="K228" s="3"/>
    </row>
    <row r="229" spans="1:11" ht="13.05" customHeight="1">
      <c r="A229" s="3"/>
      <c r="B229" s="210" t="s">
        <v>775</v>
      </c>
      <c r="C229" s="210"/>
      <c r="D229" s="2" t="s">
        <v>1277</v>
      </c>
      <c r="E229" s="2" t="s">
        <v>527</v>
      </c>
      <c r="F229" s="35">
        <v>34665375</v>
      </c>
      <c r="G229" s="36">
        <v>4901.6840249999996</v>
      </c>
      <c r="H229" s="37">
        <v>3.85E-2</v>
      </c>
      <c r="I229" s="3"/>
      <c r="J229" s="3"/>
      <c r="K229" s="3"/>
    </row>
    <row r="230" spans="1:11" ht="13.05" customHeight="1">
      <c r="A230" s="3"/>
      <c r="B230" s="210" t="s">
        <v>775</v>
      </c>
      <c r="C230" s="210"/>
      <c r="D230" s="2" t="s">
        <v>1278</v>
      </c>
      <c r="E230" s="2" t="s">
        <v>398</v>
      </c>
      <c r="F230" s="35">
        <v>360500</v>
      </c>
      <c r="G230" s="36">
        <v>4578.3500000000004</v>
      </c>
      <c r="H230" s="37">
        <v>3.5999999999999997E-2</v>
      </c>
      <c r="I230" s="3"/>
      <c r="J230" s="3"/>
      <c r="K230" s="3"/>
    </row>
    <row r="231" spans="1:11" ht="13.05" customHeight="1">
      <c r="A231" s="3"/>
      <c r="B231" s="210" t="s">
        <v>775</v>
      </c>
      <c r="C231" s="210"/>
      <c r="D231" s="2" t="s">
        <v>1279</v>
      </c>
      <c r="E231" s="2" t="s">
        <v>289</v>
      </c>
      <c r="F231" s="35">
        <v>291600</v>
      </c>
      <c r="G231" s="36">
        <v>4461.7716</v>
      </c>
      <c r="H231" s="37">
        <v>3.5099999999999999E-2</v>
      </c>
      <c r="I231" s="3"/>
      <c r="J231" s="3"/>
      <c r="K231" s="3"/>
    </row>
    <row r="232" spans="1:11" ht="13.05" customHeight="1">
      <c r="A232" s="3"/>
      <c r="B232" s="210" t="s">
        <v>775</v>
      </c>
      <c r="C232" s="210"/>
      <c r="D232" s="2" t="s">
        <v>1280</v>
      </c>
      <c r="E232" s="2" t="s">
        <v>398</v>
      </c>
      <c r="F232" s="35">
        <v>1987200</v>
      </c>
      <c r="G232" s="36">
        <v>4191.20352</v>
      </c>
      <c r="H232" s="37">
        <v>3.2899999999999999E-2</v>
      </c>
      <c r="I232" s="3"/>
      <c r="J232" s="3"/>
      <c r="K232" s="3"/>
    </row>
    <row r="233" spans="1:11" ht="13.05" customHeight="1">
      <c r="A233" s="3"/>
      <c r="B233" s="210" t="s">
        <v>775</v>
      </c>
      <c r="C233" s="210"/>
      <c r="D233" s="2" t="s">
        <v>1281</v>
      </c>
      <c r="E233" s="2" t="s">
        <v>711</v>
      </c>
      <c r="F233" s="35">
        <v>2002200</v>
      </c>
      <c r="G233" s="36">
        <v>4136.1447600000001</v>
      </c>
      <c r="H233" s="37">
        <v>3.2500000000000001E-2</v>
      </c>
      <c r="I233" s="3"/>
      <c r="J233" s="3"/>
      <c r="K233" s="3"/>
    </row>
    <row r="234" spans="1:11" ht="13.05" customHeight="1">
      <c r="A234" s="3"/>
      <c r="B234" s="210" t="s">
        <v>775</v>
      </c>
      <c r="C234" s="210"/>
      <c r="D234" s="2" t="s">
        <v>1282</v>
      </c>
      <c r="E234" s="2" t="s">
        <v>927</v>
      </c>
      <c r="F234" s="35">
        <v>4043250</v>
      </c>
      <c r="G234" s="36">
        <v>3602.940075</v>
      </c>
      <c r="H234" s="37">
        <v>2.8299999999999999E-2</v>
      </c>
      <c r="I234" s="3"/>
      <c r="J234" s="3"/>
      <c r="K234" s="3"/>
    </row>
    <row r="235" spans="1:11" ht="13.05" customHeight="1">
      <c r="A235" s="3"/>
      <c r="B235" s="210" t="s">
        <v>775</v>
      </c>
      <c r="C235" s="210"/>
      <c r="D235" s="2" t="s">
        <v>1283</v>
      </c>
      <c r="E235" s="2" t="s">
        <v>398</v>
      </c>
      <c r="F235" s="35">
        <v>895350</v>
      </c>
      <c r="G235" s="36">
        <v>3114.92265</v>
      </c>
      <c r="H235" s="37">
        <v>2.4500000000000001E-2</v>
      </c>
      <c r="I235" s="3"/>
      <c r="J235" s="3"/>
      <c r="K235" s="3"/>
    </row>
    <row r="236" spans="1:11" ht="13.05" customHeight="1">
      <c r="A236" s="3"/>
      <c r="B236" s="210" t="s">
        <v>775</v>
      </c>
      <c r="C236" s="210"/>
      <c r="D236" s="2" t="s">
        <v>1284</v>
      </c>
      <c r="E236" s="2" t="s">
        <v>409</v>
      </c>
      <c r="F236" s="35">
        <v>124875</v>
      </c>
      <c r="G236" s="36">
        <v>2878.6185</v>
      </c>
      <c r="H236" s="37">
        <v>2.2599999999999999E-2</v>
      </c>
      <c r="I236" s="3"/>
      <c r="J236" s="3"/>
      <c r="K236" s="3"/>
    </row>
    <row r="237" spans="1:11" ht="13.05" customHeight="1">
      <c r="A237" s="3"/>
      <c r="B237" s="210" t="s">
        <v>775</v>
      </c>
      <c r="C237" s="210"/>
      <c r="D237" s="2" t="s">
        <v>1285</v>
      </c>
      <c r="E237" s="2" t="s">
        <v>463</v>
      </c>
      <c r="F237" s="35">
        <v>261300</v>
      </c>
      <c r="G237" s="36">
        <v>2729.5398</v>
      </c>
      <c r="H237" s="37">
        <v>2.1499999999999998E-2</v>
      </c>
      <c r="I237" s="3"/>
      <c r="J237" s="3"/>
      <c r="K237" s="3"/>
    </row>
    <row r="238" spans="1:11" ht="13.05" customHeight="1">
      <c r="A238" s="3"/>
      <c r="B238" s="210" t="s">
        <v>775</v>
      </c>
      <c r="C238" s="210"/>
      <c r="D238" s="2" t="s">
        <v>1286</v>
      </c>
      <c r="E238" s="2" t="s">
        <v>289</v>
      </c>
      <c r="F238" s="35">
        <v>166200</v>
      </c>
      <c r="G238" s="36">
        <v>2476.8786</v>
      </c>
      <c r="H238" s="37">
        <v>1.95E-2</v>
      </c>
      <c r="I238" s="3"/>
      <c r="J238" s="3"/>
      <c r="K238" s="3"/>
    </row>
    <row r="239" spans="1:11" ht="13.05" customHeight="1">
      <c r="A239" s="3"/>
      <c r="B239" s="210" t="s">
        <v>775</v>
      </c>
      <c r="C239" s="210"/>
      <c r="D239" s="2" t="s">
        <v>1287</v>
      </c>
      <c r="E239" s="2" t="s">
        <v>380</v>
      </c>
      <c r="F239" s="35">
        <v>574875</v>
      </c>
      <c r="G239" s="36">
        <v>2416.4870624999999</v>
      </c>
      <c r="H239" s="37">
        <v>1.9E-2</v>
      </c>
      <c r="I239" s="3"/>
      <c r="J239" s="3"/>
      <c r="K239" s="3"/>
    </row>
    <row r="240" spans="1:11" ht="13.05" customHeight="1">
      <c r="A240" s="3"/>
      <c r="B240" s="210" t="s">
        <v>775</v>
      </c>
      <c r="C240" s="210"/>
      <c r="D240" s="2" t="s">
        <v>1288</v>
      </c>
      <c r="E240" s="2" t="s">
        <v>398</v>
      </c>
      <c r="F240" s="35">
        <v>208500</v>
      </c>
      <c r="G240" s="36">
        <v>2029.3305</v>
      </c>
      <c r="H240" s="37">
        <v>1.5900000000000001E-2</v>
      </c>
      <c r="I240" s="3"/>
      <c r="J240" s="3"/>
      <c r="K240" s="3"/>
    </row>
    <row r="241" spans="1:11" ht="13.05" customHeight="1">
      <c r="A241" s="3"/>
      <c r="B241" s="210" t="s">
        <v>775</v>
      </c>
      <c r="C241" s="210"/>
      <c r="D241" s="2" t="s">
        <v>1289</v>
      </c>
      <c r="E241" s="2" t="s">
        <v>398</v>
      </c>
      <c r="F241" s="35">
        <v>8086000</v>
      </c>
      <c r="G241" s="36">
        <v>1896.9756</v>
      </c>
      <c r="H241" s="37">
        <v>1.49E-2</v>
      </c>
      <c r="I241" s="3"/>
      <c r="J241" s="3"/>
      <c r="K241" s="3"/>
    </row>
    <row r="242" spans="1:11" ht="13.05" customHeight="1">
      <c r="A242" s="3"/>
      <c r="B242" s="210" t="s">
        <v>775</v>
      </c>
      <c r="C242" s="210"/>
      <c r="D242" s="2" t="s">
        <v>1290</v>
      </c>
      <c r="E242" s="2" t="s">
        <v>417</v>
      </c>
      <c r="F242" s="35">
        <v>197550</v>
      </c>
      <c r="G242" s="36">
        <v>1874.7494999999999</v>
      </c>
      <c r="H242" s="37">
        <v>1.47E-2</v>
      </c>
      <c r="I242" s="3"/>
      <c r="J242" s="3"/>
      <c r="K242" s="3"/>
    </row>
    <row r="243" spans="1:11" ht="13.05" customHeight="1">
      <c r="A243" s="3"/>
      <c r="B243" s="210" t="s">
        <v>775</v>
      </c>
      <c r="C243" s="210"/>
      <c r="D243" s="2" t="s">
        <v>1291</v>
      </c>
      <c r="E243" s="2" t="s">
        <v>245</v>
      </c>
      <c r="F243" s="35">
        <v>1785600</v>
      </c>
      <c r="G243" s="36">
        <v>1807.3843199999999</v>
      </c>
      <c r="H243" s="37">
        <v>1.4200000000000001E-2</v>
      </c>
      <c r="I243" s="3"/>
      <c r="J243" s="3"/>
      <c r="K243" s="3"/>
    </row>
    <row r="244" spans="1:11" ht="13.05" customHeight="1">
      <c r="A244" s="3"/>
      <c r="B244" s="210" t="s">
        <v>775</v>
      </c>
      <c r="C244" s="210"/>
      <c r="D244" s="2" t="s">
        <v>1292</v>
      </c>
      <c r="E244" s="2" t="s">
        <v>463</v>
      </c>
      <c r="F244" s="35">
        <v>549000</v>
      </c>
      <c r="G244" s="36">
        <v>1801.5435</v>
      </c>
      <c r="H244" s="37">
        <v>1.4200000000000001E-2</v>
      </c>
      <c r="I244" s="3"/>
      <c r="J244" s="3"/>
      <c r="K244" s="3"/>
    </row>
    <row r="245" spans="1:11" ht="13.05" customHeight="1">
      <c r="A245" s="3"/>
      <c r="B245" s="210" t="s">
        <v>775</v>
      </c>
      <c r="C245" s="210"/>
      <c r="D245" s="2" t="s">
        <v>1293</v>
      </c>
      <c r="E245" s="2" t="s">
        <v>545</v>
      </c>
      <c r="F245" s="35">
        <v>433200</v>
      </c>
      <c r="G245" s="36">
        <v>1799.7293999999999</v>
      </c>
      <c r="H245" s="37">
        <v>1.41E-2</v>
      </c>
      <c r="I245" s="3"/>
      <c r="J245" s="3"/>
      <c r="K245" s="3"/>
    </row>
    <row r="246" spans="1:11" ht="13.05" customHeight="1">
      <c r="A246" s="3"/>
      <c r="B246" s="210" t="s">
        <v>775</v>
      </c>
      <c r="C246" s="210"/>
      <c r="D246" s="2" t="s">
        <v>774</v>
      </c>
      <c r="E246" s="2" t="s">
        <v>390</v>
      </c>
      <c r="F246" s="35">
        <v>56875</v>
      </c>
      <c r="G246" s="36">
        <v>1697.3775000000001</v>
      </c>
      <c r="H246" s="37">
        <v>1.3299999999999999E-2</v>
      </c>
      <c r="I246" s="3"/>
      <c r="J246" s="3"/>
      <c r="K246" s="3"/>
    </row>
    <row r="247" spans="1:11" ht="13.05" customHeight="1">
      <c r="A247" s="3"/>
      <c r="B247" s="210" t="s">
        <v>775</v>
      </c>
      <c r="C247" s="210"/>
      <c r="D247" s="2" t="s">
        <v>1294</v>
      </c>
      <c r="E247" s="2" t="s">
        <v>439</v>
      </c>
      <c r="F247" s="35">
        <v>383400</v>
      </c>
      <c r="G247" s="36">
        <v>1500.2442000000001</v>
      </c>
      <c r="H247" s="37">
        <v>1.18E-2</v>
      </c>
      <c r="I247" s="3"/>
      <c r="J247" s="3"/>
      <c r="K247" s="3"/>
    </row>
    <row r="248" spans="1:11" ht="13.05" customHeight="1">
      <c r="A248" s="3"/>
      <c r="B248" s="210" t="s">
        <v>775</v>
      </c>
      <c r="C248" s="210"/>
      <c r="D248" s="2" t="s">
        <v>1295</v>
      </c>
      <c r="E248" s="2" t="s">
        <v>380</v>
      </c>
      <c r="F248" s="35">
        <v>1483625</v>
      </c>
      <c r="G248" s="36">
        <v>1391.4918875000001</v>
      </c>
      <c r="H248" s="37">
        <v>1.09E-2</v>
      </c>
      <c r="I248" s="3"/>
      <c r="J248" s="3"/>
      <c r="K248" s="3"/>
    </row>
    <row r="249" spans="1:11" ht="13.05" customHeight="1">
      <c r="A249" s="3"/>
      <c r="B249" s="210" t="s">
        <v>775</v>
      </c>
      <c r="C249" s="210"/>
      <c r="D249" s="2" t="s">
        <v>1296</v>
      </c>
      <c r="E249" s="2" t="s">
        <v>421</v>
      </c>
      <c r="F249" s="35">
        <v>92000</v>
      </c>
      <c r="G249" s="36">
        <v>1223.508</v>
      </c>
      <c r="H249" s="37">
        <v>9.5999999999999992E-3</v>
      </c>
      <c r="I249" s="3"/>
      <c r="J249" s="3"/>
      <c r="K249" s="3"/>
    </row>
    <row r="250" spans="1:11" ht="13.05" customHeight="1">
      <c r="A250" s="3"/>
      <c r="B250" s="210" t="s">
        <v>775</v>
      </c>
      <c r="C250" s="210"/>
      <c r="D250" s="2" t="s">
        <v>1297</v>
      </c>
      <c r="E250" s="2" t="s">
        <v>955</v>
      </c>
      <c r="F250" s="35">
        <v>243750</v>
      </c>
      <c r="G250" s="36">
        <v>1140.3843750000001</v>
      </c>
      <c r="H250" s="37">
        <v>8.9999999999999993E-3</v>
      </c>
      <c r="I250" s="3"/>
      <c r="J250" s="3"/>
      <c r="K250" s="3"/>
    </row>
    <row r="251" spans="1:11" ht="13.05" customHeight="1">
      <c r="A251" s="3"/>
      <c r="B251" s="210" t="s">
        <v>775</v>
      </c>
      <c r="C251" s="210"/>
      <c r="D251" s="2" t="s">
        <v>1298</v>
      </c>
      <c r="E251" s="2" t="s">
        <v>398</v>
      </c>
      <c r="F251" s="35">
        <v>286000</v>
      </c>
      <c r="G251" s="36">
        <v>1110.395</v>
      </c>
      <c r="H251" s="37">
        <v>8.6999999999999994E-3</v>
      </c>
      <c r="I251" s="3"/>
      <c r="J251" s="3"/>
      <c r="K251" s="3"/>
    </row>
    <row r="252" spans="1:11" ht="13.05" customHeight="1">
      <c r="A252" s="3"/>
      <c r="B252" s="210" t="s">
        <v>775</v>
      </c>
      <c r="C252" s="210"/>
      <c r="D252" s="2" t="s">
        <v>1299</v>
      </c>
      <c r="E252" s="2" t="s">
        <v>463</v>
      </c>
      <c r="F252" s="35">
        <v>441800</v>
      </c>
      <c r="G252" s="36">
        <v>1064.7821799999999</v>
      </c>
      <c r="H252" s="37">
        <v>8.3999999999999995E-3</v>
      </c>
      <c r="I252" s="3"/>
      <c r="J252" s="3"/>
      <c r="K252" s="3"/>
    </row>
    <row r="253" spans="1:11" ht="13.05" customHeight="1">
      <c r="A253" s="3"/>
      <c r="B253" s="210" t="s">
        <v>775</v>
      </c>
      <c r="C253" s="210"/>
      <c r="D253" s="2" t="s">
        <v>1300</v>
      </c>
      <c r="E253" s="2" t="s">
        <v>711</v>
      </c>
      <c r="F253" s="35">
        <v>78300</v>
      </c>
      <c r="G253" s="36">
        <v>1012.3407</v>
      </c>
      <c r="H253" s="37">
        <v>8.0000000000000002E-3</v>
      </c>
      <c r="I253" s="3"/>
      <c r="J253" s="3"/>
      <c r="K253" s="3"/>
    </row>
    <row r="254" spans="1:11" ht="13.05" customHeight="1">
      <c r="A254" s="3"/>
      <c r="B254" s="210" t="s">
        <v>775</v>
      </c>
      <c r="C254" s="210"/>
      <c r="D254" s="2" t="s">
        <v>1301</v>
      </c>
      <c r="E254" s="2" t="s">
        <v>474</v>
      </c>
      <c r="F254" s="35">
        <v>101625</v>
      </c>
      <c r="G254" s="36">
        <v>1022.245875</v>
      </c>
      <c r="H254" s="37">
        <v>8.0000000000000002E-3</v>
      </c>
      <c r="I254" s="3"/>
      <c r="J254" s="3"/>
      <c r="K254" s="3"/>
    </row>
    <row r="255" spans="1:11" ht="13.05" customHeight="1">
      <c r="A255" s="3"/>
      <c r="B255" s="210" t="s">
        <v>775</v>
      </c>
      <c r="C255" s="210"/>
      <c r="D255" s="2" t="s">
        <v>1302</v>
      </c>
      <c r="E255" s="2" t="s">
        <v>463</v>
      </c>
      <c r="F255" s="35">
        <v>182000</v>
      </c>
      <c r="G255" s="36">
        <v>981.61699999999996</v>
      </c>
      <c r="H255" s="37">
        <v>7.7000000000000002E-3</v>
      </c>
      <c r="I255" s="3"/>
      <c r="J255" s="3"/>
      <c r="K255" s="3"/>
    </row>
    <row r="256" spans="1:11" ht="13.05" customHeight="1">
      <c r="A256" s="3"/>
      <c r="B256" s="210" t="s">
        <v>775</v>
      </c>
      <c r="C256" s="210"/>
      <c r="D256" s="2" t="s">
        <v>1303</v>
      </c>
      <c r="E256" s="2" t="s">
        <v>398</v>
      </c>
      <c r="F256" s="35">
        <v>896000</v>
      </c>
      <c r="G256" s="36">
        <v>958.72</v>
      </c>
      <c r="H256" s="37">
        <v>7.4999999999999997E-3</v>
      </c>
      <c r="I256" s="3"/>
      <c r="J256" s="3"/>
      <c r="K256" s="3"/>
    </row>
    <row r="257" spans="1:11" ht="13.05" customHeight="1">
      <c r="A257" s="3"/>
      <c r="B257" s="210" t="s">
        <v>775</v>
      </c>
      <c r="C257" s="210"/>
      <c r="D257" s="2" t="s">
        <v>1304</v>
      </c>
      <c r="E257" s="2" t="s">
        <v>504</v>
      </c>
      <c r="F257" s="35">
        <v>78650</v>
      </c>
      <c r="G257" s="36">
        <v>937.6653</v>
      </c>
      <c r="H257" s="37">
        <v>7.4000000000000003E-3</v>
      </c>
      <c r="I257" s="3"/>
      <c r="J257" s="3"/>
      <c r="K257" s="3"/>
    </row>
    <row r="258" spans="1:11" ht="13.05" customHeight="1">
      <c r="A258" s="3"/>
      <c r="B258" s="210" t="s">
        <v>775</v>
      </c>
      <c r="C258" s="210"/>
      <c r="D258" s="2" t="s">
        <v>1305</v>
      </c>
      <c r="E258" s="2" t="s">
        <v>971</v>
      </c>
      <c r="F258" s="35">
        <v>30900</v>
      </c>
      <c r="G258" s="36">
        <v>916.33950000000004</v>
      </c>
      <c r="H258" s="37">
        <v>7.1999999999999998E-3</v>
      </c>
      <c r="I258" s="3"/>
      <c r="J258" s="3"/>
      <c r="K258" s="3"/>
    </row>
    <row r="259" spans="1:11" ht="13.05" customHeight="1">
      <c r="A259" s="3"/>
      <c r="B259" s="210" t="s">
        <v>775</v>
      </c>
      <c r="C259" s="210"/>
      <c r="D259" s="2" t="s">
        <v>1306</v>
      </c>
      <c r="E259" s="2" t="s">
        <v>463</v>
      </c>
      <c r="F259" s="35">
        <v>58750</v>
      </c>
      <c r="G259" s="36">
        <v>912.56375000000003</v>
      </c>
      <c r="H259" s="37">
        <v>7.1999999999999998E-3</v>
      </c>
      <c r="I259" s="3"/>
      <c r="J259" s="3"/>
      <c r="K259" s="3"/>
    </row>
    <row r="260" spans="1:11" ht="13.05" customHeight="1">
      <c r="A260" s="3"/>
      <c r="B260" s="210" t="s">
        <v>775</v>
      </c>
      <c r="C260" s="210"/>
      <c r="D260" s="2" t="s">
        <v>1307</v>
      </c>
      <c r="E260" s="2" t="s">
        <v>549</v>
      </c>
      <c r="F260" s="35">
        <v>31000</v>
      </c>
      <c r="G260" s="36">
        <v>830.98599999999999</v>
      </c>
      <c r="H260" s="37">
        <v>6.4999999999999997E-3</v>
      </c>
      <c r="I260" s="3"/>
      <c r="J260" s="3"/>
      <c r="K260" s="3"/>
    </row>
    <row r="261" spans="1:11" ht="13.05" customHeight="1">
      <c r="A261" s="3"/>
      <c r="B261" s="210" t="s">
        <v>775</v>
      </c>
      <c r="C261" s="210"/>
      <c r="D261" s="2" t="s">
        <v>1308</v>
      </c>
      <c r="E261" s="2" t="s">
        <v>409</v>
      </c>
      <c r="F261" s="35">
        <v>49300</v>
      </c>
      <c r="G261" s="36">
        <v>677.875</v>
      </c>
      <c r="H261" s="37">
        <v>5.3E-3</v>
      </c>
      <c r="I261" s="3"/>
      <c r="J261" s="3"/>
      <c r="K261" s="3"/>
    </row>
    <row r="262" spans="1:11" ht="13.05" customHeight="1">
      <c r="A262" s="3"/>
      <c r="B262" s="210" t="s">
        <v>775</v>
      </c>
      <c r="C262" s="210"/>
      <c r="D262" s="2" t="s">
        <v>1309</v>
      </c>
      <c r="E262" s="2" t="s">
        <v>497</v>
      </c>
      <c r="F262" s="35">
        <v>100270</v>
      </c>
      <c r="G262" s="36">
        <v>652.35662000000002</v>
      </c>
      <c r="H262" s="37">
        <v>5.1000000000000004E-3</v>
      </c>
      <c r="I262" s="3"/>
      <c r="J262" s="3"/>
      <c r="K262" s="3"/>
    </row>
    <row r="263" spans="1:11" ht="13.05" customHeight="1">
      <c r="A263" s="3"/>
      <c r="B263" s="210" t="s">
        <v>775</v>
      </c>
      <c r="C263" s="210"/>
      <c r="D263" s="2" t="s">
        <v>1310</v>
      </c>
      <c r="E263" s="2" t="s">
        <v>289</v>
      </c>
      <c r="F263" s="35">
        <v>147900</v>
      </c>
      <c r="G263" s="36">
        <v>624.50774999999999</v>
      </c>
      <c r="H263" s="37">
        <v>4.8999999999999998E-3</v>
      </c>
      <c r="I263" s="3"/>
      <c r="J263" s="3"/>
      <c r="K263" s="3"/>
    </row>
    <row r="264" spans="1:11" ht="13.05" customHeight="1">
      <c r="A264" s="3"/>
      <c r="B264" s="210" t="s">
        <v>775</v>
      </c>
      <c r="C264" s="210"/>
      <c r="D264" s="2" t="s">
        <v>1311</v>
      </c>
      <c r="E264" s="2" t="s">
        <v>289</v>
      </c>
      <c r="F264" s="35">
        <v>156000</v>
      </c>
      <c r="G264" s="36">
        <v>610.428</v>
      </c>
      <c r="H264" s="37">
        <v>4.7999999999999996E-3</v>
      </c>
      <c r="I264" s="3"/>
      <c r="J264" s="3"/>
      <c r="K264" s="3"/>
    </row>
    <row r="265" spans="1:11" ht="13.05" customHeight="1">
      <c r="A265" s="3"/>
      <c r="B265" s="210" t="s">
        <v>775</v>
      </c>
      <c r="C265" s="210"/>
      <c r="D265" s="2" t="s">
        <v>1312</v>
      </c>
      <c r="E265" s="2" t="s">
        <v>520</v>
      </c>
      <c r="F265" s="35">
        <v>18500</v>
      </c>
      <c r="G265" s="36">
        <v>584.11900000000003</v>
      </c>
      <c r="H265" s="37">
        <v>4.5999999999999999E-3</v>
      </c>
      <c r="I265" s="3"/>
      <c r="J265" s="3"/>
      <c r="K265" s="3"/>
    </row>
    <row r="266" spans="1:11" ht="13.05" customHeight="1">
      <c r="A266" s="3"/>
      <c r="B266" s="210" t="s">
        <v>775</v>
      </c>
      <c r="C266" s="210"/>
      <c r="D266" s="2" t="s">
        <v>1313</v>
      </c>
      <c r="E266" s="2" t="s">
        <v>474</v>
      </c>
      <c r="F266" s="35">
        <v>230375</v>
      </c>
      <c r="G266" s="36">
        <v>583.77025000000003</v>
      </c>
      <c r="H266" s="37">
        <v>4.5999999999999999E-3</v>
      </c>
      <c r="I266" s="3"/>
      <c r="J266" s="3"/>
      <c r="K266" s="3"/>
    </row>
    <row r="267" spans="1:11" ht="13.05" customHeight="1">
      <c r="A267" s="3"/>
      <c r="B267" s="210" t="s">
        <v>775</v>
      </c>
      <c r="C267" s="210"/>
      <c r="D267" s="2" t="s">
        <v>1314</v>
      </c>
      <c r="E267" s="2" t="s">
        <v>398</v>
      </c>
      <c r="F267" s="35">
        <v>425250</v>
      </c>
      <c r="G267" s="36">
        <v>563.2011</v>
      </c>
      <c r="H267" s="37">
        <v>4.4000000000000003E-3</v>
      </c>
      <c r="I267" s="3"/>
      <c r="J267" s="3"/>
      <c r="K267" s="3"/>
    </row>
    <row r="268" spans="1:11" ht="13.05" customHeight="1">
      <c r="A268" s="3"/>
      <c r="B268" s="210" t="s">
        <v>775</v>
      </c>
      <c r="C268" s="210"/>
      <c r="D268" s="2" t="s">
        <v>1315</v>
      </c>
      <c r="E268" s="2" t="s">
        <v>463</v>
      </c>
      <c r="F268" s="35">
        <v>136400</v>
      </c>
      <c r="G268" s="36">
        <v>500.11059999999998</v>
      </c>
      <c r="H268" s="37">
        <v>3.8999999999999998E-3</v>
      </c>
      <c r="I268" s="3"/>
      <c r="J268" s="3"/>
      <c r="K268" s="3"/>
    </row>
    <row r="269" spans="1:11" ht="13.05" customHeight="1">
      <c r="A269" s="3"/>
      <c r="B269" s="210" t="s">
        <v>775</v>
      </c>
      <c r="C269" s="210"/>
      <c r="D269" s="2" t="s">
        <v>1316</v>
      </c>
      <c r="E269" s="2" t="s">
        <v>380</v>
      </c>
      <c r="F269" s="35">
        <v>14175</v>
      </c>
      <c r="G269" s="36">
        <v>446.24317500000001</v>
      </c>
      <c r="H269" s="37">
        <v>3.5000000000000001E-3</v>
      </c>
      <c r="I269" s="3"/>
      <c r="J269" s="3"/>
      <c r="K269" s="3"/>
    </row>
    <row r="270" spans="1:11" ht="13.05" customHeight="1">
      <c r="A270" s="3"/>
      <c r="B270" s="210" t="s">
        <v>775</v>
      </c>
      <c r="C270" s="210"/>
      <c r="D270" s="2" t="s">
        <v>1317</v>
      </c>
      <c r="E270" s="2" t="s">
        <v>413</v>
      </c>
      <c r="F270" s="35">
        <v>64925</v>
      </c>
      <c r="G270" s="36">
        <v>414.9032125</v>
      </c>
      <c r="H270" s="37">
        <v>3.3E-3</v>
      </c>
      <c r="I270" s="3"/>
      <c r="J270" s="3"/>
      <c r="K270" s="3"/>
    </row>
    <row r="271" spans="1:11" ht="13.05" customHeight="1">
      <c r="A271" s="3"/>
      <c r="B271" s="210" t="s">
        <v>775</v>
      </c>
      <c r="C271" s="210"/>
      <c r="D271" s="2" t="s">
        <v>1318</v>
      </c>
      <c r="E271" s="2" t="s">
        <v>527</v>
      </c>
      <c r="F271" s="35">
        <v>19000</v>
      </c>
      <c r="G271" s="36">
        <v>350.55</v>
      </c>
      <c r="H271" s="37">
        <v>2.8E-3</v>
      </c>
      <c r="I271" s="3"/>
      <c r="J271" s="3"/>
      <c r="K271" s="3"/>
    </row>
    <row r="272" spans="1:11" ht="13.05" customHeight="1">
      <c r="A272" s="3"/>
      <c r="B272" s="210" t="s">
        <v>775</v>
      </c>
      <c r="C272" s="210"/>
      <c r="D272" s="2" t="s">
        <v>1319</v>
      </c>
      <c r="E272" s="2" t="s">
        <v>504</v>
      </c>
      <c r="F272" s="35">
        <v>40800</v>
      </c>
      <c r="G272" s="36">
        <v>339.23160000000001</v>
      </c>
      <c r="H272" s="37">
        <v>2.7000000000000001E-3</v>
      </c>
      <c r="I272" s="3"/>
      <c r="J272" s="3"/>
      <c r="K272" s="3"/>
    </row>
    <row r="273" spans="1:11" ht="13.05" customHeight="1">
      <c r="A273" s="3"/>
      <c r="B273" s="210" t="s">
        <v>775</v>
      </c>
      <c r="C273" s="210"/>
      <c r="D273" s="2" t="s">
        <v>1320</v>
      </c>
      <c r="E273" s="2" t="s">
        <v>534</v>
      </c>
      <c r="F273" s="35">
        <v>2500</v>
      </c>
      <c r="G273" s="36">
        <v>331.82499999999999</v>
      </c>
      <c r="H273" s="37">
        <v>2.5999999999999999E-3</v>
      </c>
      <c r="I273" s="3"/>
      <c r="J273" s="3"/>
      <c r="K273" s="3"/>
    </row>
    <row r="274" spans="1:11" ht="13.05" customHeight="1">
      <c r="A274" s="3"/>
      <c r="B274" s="210" t="s">
        <v>775</v>
      </c>
      <c r="C274" s="210"/>
      <c r="D274" s="2" t="s">
        <v>1321</v>
      </c>
      <c r="E274" s="2" t="s">
        <v>635</v>
      </c>
      <c r="F274" s="35">
        <v>305500</v>
      </c>
      <c r="G274" s="36">
        <v>310.75459999999998</v>
      </c>
      <c r="H274" s="37">
        <v>2.3999999999999998E-3</v>
      </c>
      <c r="I274" s="3"/>
      <c r="J274" s="3"/>
      <c r="K274" s="3"/>
    </row>
    <row r="275" spans="1:11" ht="13.05" customHeight="1">
      <c r="A275" s="3"/>
      <c r="B275" s="210" t="s">
        <v>775</v>
      </c>
      <c r="C275" s="210"/>
      <c r="D275" s="2" t="s">
        <v>1322</v>
      </c>
      <c r="E275" s="2" t="s">
        <v>679</v>
      </c>
      <c r="F275" s="35">
        <v>107200</v>
      </c>
      <c r="G275" s="36">
        <v>310.82639999999998</v>
      </c>
      <c r="H275" s="37">
        <v>2.3999999999999998E-3</v>
      </c>
      <c r="I275" s="3"/>
      <c r="J275" s="3"/>
      <c r="K275" s="3"/>
    </row>
    <row r="276" spans="1:11" ht="13.05" customHeight="1">
      <c r="A276" s="3"/>
      <c r="B276" s="210" t="s">
        <v>775</v>
      </c>
      <c r="C276" s="210"/>
      <c r="D276" s="2" t="s">
        <v>1323</v>
      </c>
      <c r="E276" s="2" t="s">
        <v>398</v>
      </c>
      <c r="F276" s="35">
        <v>22500</v>
      </c>
      <c r="G276" s="36">
        <v>292.54500000000002</v>
      </c>
      <c r="H276" s="37">
        <v>2.3E-3</v>
      </c>
      <c r="I276" s="3"/>
      <c r="J276" s="3"/>
      <c r="K276" s="3"/>
    </row>
    <row r="277" spans="1:11" ht="13.05" customHeight="1">
      <c r="A277" s="3"/>
      <c r="B277" s="210" t="s">
        <v>775</v>
      </c>
      <c r="C277" s="210"/>
      <c r="D277" s="2" t="s">
        <v>1324</v>
      </c>
      <c r="E277" s="2" t="s">
        <v>534</v>
      </c>
      <c r="F277" s="35">
        <v>9400</v>
      </c>
      <c r="G277" s="36">
        <v>289.45420000000001</v>
      </c>
      <c r="H277" s="37">
        <v>2.3E-3</v>
      </c>
      <c r="I277" s="3"/>
      <c r="J277" s="3"/>
      <c r="K277" s="3"/>
    </row>
    <row r="278" spans="1:11" ht="13.05" customHeight="1">
      <c r="A278" s="3"/>
      <c r="B278" s="210" t="s">
        <v>775</v>
      </c>
      <c r="C278" s="210"/>
      <c r="D278" s="2" t="s">
        <v>1325</v>
      </c>
      <c r="E278" s="2" t="s">
        <v>545</v>
      </c>
      <c r="F278" s="35">
        <v>68400</v>
      </c>
      <c r="G278" s="36">
        <v>285.94619999999998</v>
      </c>
      <c r="H278" s="37">
        <v>2.2000000000000001E-3</v>
      </c>
      <c r="I278" s="3"/>
      <c r="J278" s="3"/>
      <c r="K278" s="3"/>
    </row>
    <row r="279" spans="1:11" ht="13.05" customHeight="1">
      <c r="A279" s="3"/>
      <c r="B279" s="210" t="s">
        <v>775</v>
      </c>
      <c r="C279" s="210"/>
      <c r="D279" s="2" t="s">
        <v>1326</v>
      </c>
      <c r="E279" s="2" t="s">
        <v>455</v>
      </c>
      <c r="F279" s="35">
        <v>19125</v>
      </c>
      <c r="G279" s="36">
        <v>274.462875</v>
      </c>
      <c r="H279" s="37">
        <v>2.2000000000000001E-3</v>
      </c>
      <c r="I279" s="3"/>
      <c r="J279" s="3"/>
      <c r="K279" s="3"/>
    </row>
    <row r="280" spans="1:11" ht="13.05" customHeight="1">
      <c r="A280" s="3"/>
      <c r="B280" s="210" t="s">
        <v>775</v>
      </c>
      <c r="C280" s="210"/>
      <c r="D280" s="2" t="s">
        <v>1327</v>
      </c>
      <c r="E280" s="2" t="s">
        <v>413</v>
      </c>
      <c r="F280" s="35">
        <v>23800</v>
      </c>
      <c r="G280" s="36">
        <v>271.34379999999999</v>
      </c>
      <c r="H280" s="37">
        <v>2.0999999999999999E-3</v>
      </c>
      <c r="I280" s="3"/>
      <c r="J280" s="3"/>
      <c r="K280" s="3"/>
    </row>
    <row r="281" spans="1:11" ht="13.05" customHeight="1">
      <c r="A281" s="3"/>
      <c r="B281" s="210" t="s">
        <v>775</v>
      </c>
      <c r="C281" s="210"/>
      <c r="D281" s="2" t="s">
        <v>1328</v>
      </c>
      <c r="E281" s="2" t="s">
        <v>459</v>
      </c>
      <c r="F281" s="35">
        <v>41800</v>
      </c>
      <c r="G281" s="36">
        <v>250.29839999999999</v>
      </c>
      <c r="H281" s="37">
        <v>2E-3</v>
      </c>
      <c r="I281" s="3"/>
      <c r="J281" s="3"/>
      <c r="K281" s="3"/>
    </row>
    <row r="282" spans="1:11" ht="13.05" customHeight="1">
      <c r="A282" s="3"/>
      <c r="B282" s="210" t="s">
        <v>775</v>
      </c>
      <c r="C282" s="210"/>
      <c r="D282" s="2" t="s">
        <v>1329</v>
      </c>
      <c r="E282" s="2" t="s">
        <v>463</v>
      </c>
      <c r="F282" s="35">
        <v>137600</v>
      </c>
      <c r="G282" s="36">
        <v>246.77184</v>
      </c>
      <c r="H282" s="37">
        <v>1.9E-3</v>
      </c>
      <c r="I282" s="3"/>
      <c r="J282" s="3"/>
      <c r="K282" s="3"/>
    </row>
    <row r="283" spans="1:11" ht="13.05" customHeight="1">
      <c r="A283" s="3"/>
      <c r="B283" s="210" t="s">
        <v>775</v>
      </c>
      <c r="C283" s="210"/>
      <c r="D283" s="2" t="s">
        <v>1330</v>
      </c>
      <c r="E283" s="2" t="s">
        <v>463</v>
      </c>
      <c r="F283" s="35">
        <v>24750</v>
      </c>
      <c r="G283" s="36">
        <v>226.017</v>
      </c>
      <c r="H283" s="37">
        <v>1.8E-3</v>
      </c>
      <c r="I283" s="3"/>
      <c r="J283" s="3"/>
      <c r="K283" s="3"/>
    </row>
    <row r="284" spans="1:11" ht="13.05" customHeight="1">
      <c r="A284" s="3"/>
      <c r="B284" s="210" t="s">
        <v>775</v>
      </c>
      <c r="C284" s="210"/>
      <c r="D284" s="2" t="s">
        <v>1331</v>
      </c>
      <c r="E284" s="2" t="s">
        <v>520</v>
      </c>
      <c r="F284" s="35">
        <v>46200</v>
      </c>
      <c r="G284" s="36">
        <v>207.9462</v>
      </c>
      <c r="H284" s="37">
        <v>1.6000000000000001E-3</v>
      </c>
      <c r="I284" s="3"/>
      <c r="J284" s="3"/>
      <c r="K284" s="3"/>
    </row>
    <row r="285" spans="1:11" ht="13.05" customHeight="1">
      <c r="A285" s="3"/>
      <c r="B285" s="210" t="s">
        <v>775</v>
      </c>
      <c r="C285" s="210"/>
      <c r="D285" s="2" t="s">
        <v>1332</v>
      </c>
      <c r="E285" s="2" t="s">
        <v>289</v>
      </c>
      <c r="F285" s="35">
        <v>13200</v>
      </c>
      <c r="G285" s="36">
        <v>197.934</v>
      </c>
      <c r="H285" s="37">
        <v>1.6000000000000001E-3</v>
      </c>
      <c r="I285" s="3"/>
      <c r="J285" s="3"/>
      <c r="K285" s="3"/>
    </row>
    <row r="286" spans="1:11" ht="13.05" customHeight="1">
      <c r="A286" s="3"/>
      <c r="B286" s="210" t="s">
        <v>775</v>
      </c>
      <c r="C286" s="210"/>
      <c r="D286" s="2" t="s">
        <v>1333</v>
      </c>
      <c r="E286" s="2" t="s">
        <v>549</v>
      </c>
      <c r="F286" s="35">
        <v>5075</v>
      </c>
      <c r="G286" s="36">
        <v>208.56219999999999</v>
      </c>
      <c r="H286" s="37">
        <v>1.6000000000000001E-3</v>
      </c>
      <c r="I286" s="3"/>
      <c r="J286" s="3"/>
      <c r="K286" s="3"/>
    </row>
    <row r="287" spans="1:11" ht="13.05" customHeight="1">
      <c r="A287" s="3"/>
      <c r="B287" s="210" t="s">
        <v>775</v>
      </c>
      <c r="C287" s="210"/>
      <c r="D287" s="2" t="s">
        <v>1334</v>
      </c>
      <c r="E287" s="2" t="s">
        <v>1005</v>
      </c>
      <c r="F287" s="35">
        <v>5700</v>
      </c>
      <c r="G287" s="36">
        <v>178.64940000000001</v>
      </c>
      <c r="H287" s="37">
        <v>1.4E-3</v>
      </c>
      <c r="I287" s="3"/>
      <c r="J287" s="3"/>
      <c r="K287" s="3"/>
    </row>
    <row r="288" spans="1:11" ht="13.05" customHeight="1">
      <c r="A288" s="3"/>
      <c r="B288" s="210" t="s">
        <v>775</v>
      </c>
      <c r="C288" s="210"/>
      <c r="D288" s="2" t="s">
        <v>1335</v>
      </c>
      <c r="E288" s="2" t="s">
        <v>701</v>
      </c>
      <c r="F288" s="35">
        <v>31500</v>
      </c>
      <c r="G288" s="36">
        <v>168.2415</v>
      </c>
      <c r="H288" s="37">
        <v>1.2999999999999999E-3</v>
      </c>
      <c r="I288" s="3"/>
      <c r="J288" s="3"/>
      <c r="K288" s="3"/>
    </row>
    <row r="289" spans="1:11" ht="13.05" customHeight="1">
      <c r="A289" s="3"/>
      <c r="B289" s="210" t="s">
        <v>775</v>
      </c>
      <c r="C289" s="210"/>
      <c r="D289" s="2" t="s">
        <v>1336</v>
      </c>
      <c r="E289" s="2" t="s">
        <v>409</v>
      </c>
      <c r="F289" s="35">
        <v>11625</v>
      </c>
      <c r="G289" s="36">
        <v>163.215</v>
      </c>
      <c r="H289" s="37">
        <v>1.2999999999999999E-3</v>
      </c>
      <c r="I289" s="3"/>
      <c r="J289" s="3"/>
      <c r="K289" s="3"/>
    </row>
    <row r="290" spans="1:11" ht="13.05" customHeight="1">
      <c r="A290" s="3"/>
      <c r="B290" s="210" t="s">
        <v>775</v>
      </c>
      <c r="C290" s="210"/>
      <c r="D290" s="2" t="s">
        <v>1337</v>
      </c>
      <c r="E290" s="2" t="s">
        <v>421</v>
      </c>
      <c r="F290" s="35">
        <v>51350</v>
      </c>
      <c r="G290" s="36">
        <v>154.69187500000001</v>
      </c>
      <c r="H290" s="37">
        <v>1.1999999999999999E-3</v>
      </c>
      <c r="I290" s="3"/>
      <c r="J290" s="3"/>
      <c r="K290" s="3"/>
    </row>
    <row r="291" spans="1:11" ht="13.05" customHeight="1">
      <c r="A291" s="3"/>
      <c r="B291" s="210" t="s">
        <v>775</v>
      </c>
      <c r="C291" s="210"/>
      <c r="D291" s="2" t="s">
        <v>1338</v>
      </c>
      <c r="E291" s="2" t="s">
        <v>470</v>
      </c>
      <c r="F291" s="35">
        <v>1375</v>
      </c>
      <c r="G291" s="36">
        <v>131.580625</v>
      </c>
      <c r="H291" s="37">
        <v>1E-3</v>
      </c>
      <c r="I291" s="3"/>
      <c r="J291" s="3"/>
      <c r="K291" s="3"/>
    </row>
    <row r="292" spans="1:11" ht="13.05" customHeight="1">
      <c r="A292" s="3"/>
      <c r="B292" s="210" t="s">
        <v>775</v>
      </c>
      <c r="C292" s="210"/>
      <c r="D292" s="2" t="s">
        <v>1339</v>
      </c>
      <c r="E292" s="2" t="s">
        <v>398</v>
      </c>
      <c r="F292" s="35">
        <v>12000</v>
      </c>
      <c r="G292" s="36">
        <v>119.41200000000001</v>
      </c>
      <c r="H292" s="37">
        <v>8.9999999999999998E-4</v>
      </c>
      <c r="I292" s="3"/>
      <c r="J292" s="3"/>
      <c r="K292" s="3"/>
    </row>
    <row r="293" spans="1:11" ht="13.05" customHeight="1">
      <c r="A293" s="3"/>
      <c r="B293" s="210" t="s">
        <v>775</v>
      </c>
      <c r="C293" s="210"/>
      <c r="D293" s="2" t="s">
        <v>1340</v>
      </c>
      <c r="E293" s="2" t="s">
        <v>789</v>
      </c>
      <c r="F293" s="35">
        <v>17000</v>
      </c>
      <c r="G293" s="36">
        <v>112.05549999999999</v>
      </c>
      <c r="H293" s="37">
        <v>8.9999999999999998E-4</v>
      </c>
      <c r="I293" s="3"/>
      <c r="J293" s="3"/>
      <c r="K293" s="3"/>
    </row>
    <row r="294" spans="1:11" ht="13.05" customHeight="1">
      <c r="A294" s="3"/>
      <c r="B294" s="210" t="s">
        <v>775</v>
      </c>
      <c r="C294" s="210"/>
      <c r="D294" s="2" t="s">
        <v>1341</v>
      </c>
      <c r="E294" s="2" t="s">
        <v>398</v>
      </c>
      <c r="F294" s="35">
        <v>50400</v>
      </c>
      <c r="G294" s="36">
        <v>106.69176</v>
      </c>
      <c r="H294" s="37">
        <v>8.0000000000000004E-4</v>
      </c>
      <c r="I294" s="3"/>
      <c r="J294" s="3"/>
      <c r="K294" s="3"/>
    </row>
    <row r="295" spans="1:11" ht="13.05" customHeight="1">
      <c r="A295" s="3"/>
      <c r="B295" s="210" t="s">
        <v>775</v>
      </c>
      <c r="C295" s="210"/>
      <c r="D295" s="2" t="s">
        <v>1342</v>
      </c>
      <c r="E295" s="2" t="s">
        <v>463</v>
      </c>
      <c r="F295" s="35">
        <v>6000</v>
      </c>
      <c r="G295" s="36">
        <v>108.078</v>
      </c>
      <c r="H295" s="37">
        <v>8.0000000000000004E-4</v>
      </c>
      <c r="I295" s="3"/>
      <c r="J295" s="3"/>
      <c r="K295" s="3"/>
    </row>
    <row r="296" spans="1:11" ht="13.05" customHeight="1">
      <c r="A296" s="3"/>
      <c r="B296" s="210" t="s">
        <v>775</v>
      </c>
      <c r="C296" s="210"/>
      <c r="D296" s="2" t="s">
        <v>1343</v>
      </c>
      <c r="E296" s="2" t="s">
        <v>435</v>
      </c>
      <c r="F296" s="35">
        <v>1125</v>
      </c>
      <c r="G296" s="36">
        <v>93.065624999999997</v>
      </c>
      <c r="H296" s="37">
        <v>6.9999999999999999E-4</v>
      </c>
      <c r="I296" s="3"/>
      <c r="J296" s="3"/>
      <c r="K296" s="3"/>
    </row>
    <row r="297" spans="1:11" ht="13.05" customHeight="1">
      <c r="A297" s="3"/>
      <c r="B297" s="210" t="s">
        <v>775</v>
      </c>
      <c r="C297" s="210"/>
      <c r="D297" s="2" t="s">
        <v>1344</v>
      </c>
      <c r="E297" s="2" t="s">
        <v>409</v>
      </c>
      <c r="F297" s="35">
        <v>1300</v>
      </c>
      <c r="G297" s="36">
        <v>87.710999999999999</v>
      </c>
      <c r="H297" s="37">
        <v>6.9999999999999999E-4</v>
      </c>
      <c r="I297" s="3"/>
      <c r="J297" s="3"/>
      <c r="K297" s="3"/>
    </row>
    <row r="298" spans="1:11" ht="13.05" customHeight="1">
      <c r="A298" s="3"/>
      <c r="B298" s="210" t="s">
        <v>775</v>
      </c>
      <c r="C298" s="210"/>
      <c r="D298" s="2" t="s">
        <v>1345</v>
      </c>
      <c r="E298" s="2" t="s">
        <v>421</v>
      </c>
      <c r="F298" s="35">
        <v>63375</v>
      </c>
      <c r="G298" s="36">
        <v>89.954475000000002</v>
      </c>
      <c r="H298" s="37">
        <v>6.9999999999999999E-4</v>
      </c>
      <c r="I298" s="3"/>
      <c r="J298" s="3"/>
      <c r="K298" s="3"/>
    </row>
    <row r="299" spans="1:11" ht="13.05" customHeight="1">
      <c r="A299" s="3"/>
      <c r="B299" s="210" t="s">
        <v>775</v>
      </c>
      <c r="C299" s="210"/>
      <c r="D299" s="2" t="s">
        <v>1346</v>
      </c>
      <c r="E299" s="2" t="s">
        <v>289</v>
      </c>
      <c r="F299" s="35">
        <v>13000</v>
      </c>
      <c r="G299" s="36">
        <v>77.616500000000002</v>
      </c>
      <c r="H299" s="37">
        <v>5.9999999999999995E-4</v>
      </c>
      <c r="I299" s="3"/>
      <c r="J299" s="3"/>
      <c r="K299" s="3"/>
    </row>
    <row r="300" spans="1:11" ht="13.05" customHeight="1">
      <c r="A300" s="3"/>
      <c r="B300" s="210" t="s">
        <v>775</v>
      </c>
      <c r="C300" s="210"/>
      <c r="D300" s="2" t="s">
        <v>1347</v>
      </c>
      <c r="E300" s="2" t="s">
        <v>549</v>
      </c>
      <c r="F300" s="35">
        <v>1000</v>
      </c>
      <c r="G300" s="36">
        <v>77.045000000000002</v>
      </c>
      <c r="H300" s="37">
        <v>5.9999999999999995E-4</v>
      </c>
      <c r="I300" s="3"/>
      <c r="J300" s="3"/>
      <c r="K300" s="3"/>
    </row>
    <row r="301" spans="1:11" ht="13.05" customHeight="1">
      <c r="A301" s="3"/>
      <c r="B301" s="210" t="s">
        <v>775</v>
      </c>
      <c r="C301" s="210"/>
      <c r="D301" s="2" t="s">
        <v>1348</v>
      </c>
      <c r="E301" s="2" t="s">
        <v>534</v>
      </c>
      <c r="F301" s="35">
        <v>600</v>
      </c>
      <c r="G301" s="36">
        <v>80.099999999999994</v>
      </c>
      <c r="H301" s="37">
        <v>5.9999999999999995E-4</v>
      </c>
      <c r="I301" s="3"/>
      <c r="J301" s="3"/>
      <c r="K301" s="3"/>
    </row>
    <row r="302" spans="1:11" ht="13.05" customHeight="1">
      <c r="A302" s="3"/>
      <c r="B302" s="210" t="s">
        <v>775</v>
      </c>
      <c r="C302" s="210"/>
      <c r="D302" s="2" t="s">
        <v>1349</v>
      </c>
      <c r="E302" s="2" t="s">
        <v>711</v>
      </c>
      <c r="F302" s="35">
        <v>24750</v>
      </c>
      <c r="G302" s="36">
        <v>51.1038</v>
      </c>
      <c r="H302" s="37">
        <v>4.0000000000000002E-4</v>
      </c>
      <c r="I302" s="3"/>
      <c r="J302" s="3"/>
      <c r="K302" s="3"/>
    </row>
    <row r="303" spans="1:11" ht="13.05" customHeight="1">
      <c r="A303" s="3"/>
      <c r="B303" s="210" t="s">
        <v>775</v>
      </c>
      <c r="C303" s="210"/>
      <c r="D303" s="2" t="s">
        <v>1350</v>
      </c>
      <c r="E303" s="2" t="s">
        <v>439</v>
      </c>
      <c r="F303" s="35">
        <v>125</v>
      </c>
      <c r="G303" s="36">
        <v>46.381250000000001</v>
      </c>
      <c r="H303" s="37">
        <v>4.0000000000000002E-4</v>
      </c>
      <c r="I303" s="3"/>
      <c r="J303" s="3"/>
      <c r="K303" s="3"/>
    </row>
    <row r="304" spans="1:11" ht="13.05" customHeight="1">
      <c r="A304" s="3"/>
      <c r="B304" s="210" t="s">
        <v>775</v>
      </c>
      <c r="C304" s="210"/>
      <c r="D304" s="2" t="s">
        <v>1351</v>
      </c>
      <c r="E304" s="2" t="s">
        <v>289</v>
      </c>
      <c r="F304" s="35">
        <v>15200</v>
      </c>
      <c r="G304" s="36">
        <v>44.672800000000002</v>
      </c>
      <c r="H304" s="37">
        <v>4.0000000000000002E-4</v>
      </c>
      <c r="I304" s="3"/>
      <c r="J304" s="3"/>
      <c r="K304" s="3"/>
    </row>
    <row r="305" spans="1:11" ht="13.05" customHeight="1">
      <c r="A305" s="3"/>
      <c r="B305" s="210" t="s">
        <v>775</v>
      </c>
      <c r="C305" s="210"/>
      <c r="D305" s="2" t="s">
        <v>1352</v>
      </c>
      <c r="E305" s="2" t="s">
        <v>417</v>
      </c>
      <c r="F305" s="35">
        <v>2475</v>
      </c>
      <c r="G305" s="36">
        <v>44.176274999999997</v>
      </c>
      <c r="H305" s="37">
        <v>2.9999999999999997E-4</v>
      </c>
      <c r="I305" s="3"/>
      <c r="J305" s="3"/>
      <c r="K305" s="3"/>
    </row>
    <row r="306" spans="1:11" ht="13.05" customHeight="1">
      <c r="A306" s="3"/>
      <c r="B306" s="210" t="s">
        <v>775</v>
      </c>
      <c r="C306" s="210"/>
      <c r="D306" s="2" t="s">
        <v>1353</v>
      </c>
      <c r="E306" s="2" t="s">
        <v>955</v>
      </c>
      <c r="F306" s="35">
        <v>900</v>
      </c>
      <c r="G306" s="36">
        <v>40.076999999999998</v>
      </c>
      <c r="H306" s="37">
        <v>2.9999999999999997E-4</v>
      </c>
      <c r="I306" s="3"/>
      <c r="J306" s="3"/>
      <c r="K306" s="3"/>
    </row>
    <row r="307" spans="1:11" ht="13.05" customHeight="1">
      <c r="A307" s="3"/>
      <c r="B307" s="210" t="s">
        <v>775</v>
      </c>
      <c r="C307" s="210"/>
      <c r="D307" s="2" t="s">
        <v>1354</v>
      </c>
      <c r="E307" s="2" t="s">
        <v>549</v>
      </c>
      <c r="F307" s="35">
        <v>10575</v>
      </c>
      <c r="G307" s="36">
        <v>38.027700000000003</v>
      </c>
      <c r="H307" s="37">
        <v>2.9999999999999997E-4</v>
      </c>
      <c r="I307" s="3"/>
      <c r="J307" s="3"/>
      <c r="K307" s="3"/>
    </row>
    <row r="308" spans="1:11" ht="13.05" customHeight="1">
      <c r="A308" s="3"/>
      <c r="B308" s="210" t="s">
        <v>775</v>
      </c>
      <c r="C308" s="210"/>
      <c r="D308" s="2" t="s">
        <v>1355</v>
      </c>
      <c r="E308" s="2" t="s">
        <v>398</v>
      </c>
      <c r="F308" s="35">
        <v>26000</v>
      </c>
      <c r="G308" s="36">
        <v>36.7562</v>
      </c>
      <c r="H308" s="37">
        <v>2.9999999999999997E-4</v>
      </c>
      <c r="I308" s="3"/>
      <c r="J308" s="3"/>
      <c r="K308" s="3"/>
    </row>
    <row r="309" spans="1:11" ht="13.05" customHeight="1">
      <c r="A309" s="3"/>
      <c r="B309" s="210" t="s">
        <v>775</v>
      </c>
      <c r="C309" s="210"/>
      <c r="D309" s="2" t="s">
        <v>1356</v>
      </c>
      <c r="E309" s="2" t="s">
        <v>459</v>
      </c>
      <c r="F309" s="35">
        <v>2000</v>
      </c>
      <c r="G309" s="36">
        <v>33.787999999999997</v>
      </c>
      <c r="H309" s="37">
        <v>2.9999999999999997E-4</v>
      </c>
      <c r="I309" s="3"/>
      <c r="J309" s="3"/>
      <c r="K309" s="3"/>
    </row>
    <row r="310" spans="1:11" ht="13.05" customHeight="1">
      <c r="A310" s="3"/>
      <c r="B310" s="210" t="s">
        <v>775</v>
      </c>
      <c r="C310" s="210"/>
      <c r="D310" s="2" t="s">
        <v>1357</v>
      </c>
      <c r="E310" s="2" t="s">
        <v>679</v>
      </c>
      <c r="F310" s="35">
        <v>1200</v>
      </c>
      <c r="G310" s="36">
        <v>25.878</v>
      </c>
      <c r="H310" s="37">
        <v>2.0000000000000001E-4</v>
      </c>
      <c r="I310" s="3"/>
      <c r="J310" s="3"/>
      <c r="K310" s="3"/>
    </row>
    <row r="311" spans="1:11" ht="13.05" customHeight="1">
      <c r="A311" s="3"/>
      <c r="B311" s="210" t="s">
        <v>775</v>
      </c>
      <c r="C311" s="210"/>
      <c r="D311" s="2" t="s">
        <v>1358</v>
      </c>
      <c r="E311" s="2" t="s">
        <v>470</v>
      </c>
      <c r="F311" s="35">
        <v>1400</v>
      </c>
      <c r="G311" s="36">
        <v>25.911200000000001</v>
      </c>
      <c r="H311" s="37">
        <v>2.0000000000000001E-4</v>
      </c>
      <c r="I311" s="3"/>
      <c r="J311" s="3"/>
      <c r="K311" s="3"/>
    </row>
    <row r="312" spans="1:11" ht="13.05" customHeight="1">
      <c r="A312" s="3"/>
      <c r="B312" s="210" t="s">
        <v>775</v>
      </c>
      <c r="C312" s="210"/>
      <c r="D312" s="2" t="s">
        <v>1359</v>
      </c>
      <c r="E312" s="2" t="s">
        <v>955</v>
      </c>
      <c r="F312" s="35">
        <v>6225</v>
      </c>
      <c r="G312" s="36">
        <v>28.47315</v>
      </c>
      <c r="H312" s="37">
        <v>2.0000000000000001E-4</v>
      </c>
      <c r="I312" s="3"/>
      <c r="J312" s="3"/>
      <c r="K312" s="3"/>
    </row>
    <row r="313" spans="1:11" ht="13.05" customHeight="1">
      <c r="A313" s="3"/>
      <c r="B313" s="210" t="s">
        <v>775</v>
      </c>
      <c r="C313" s="210"/>
      <c r="D313" s="2" t="s">
        <v>1360</v>
      </c>
      <c r="E313" s="2" t="s">
        <v>398</v>
      </c>
      <c r="F313" s="35">
        <v>3900</v>
      </c>
      <c r="G313" s="36">
        <v>29.09205</v>
      </c>
      <c r="H313" s="37">
        <v>2.0000000000000001E-4</v>
      </c>
      <c r="I313" s="3"/>
      <c r="J313" s="3"/>
      <c r="K313" s="3"/>
    </row>
    <row r="314" spans="1:11" ht="13.05" customHeight="1">
      <c r="A314" s="3"/>
      <c r="B314" s="210" t="s">
        <v>775</v>
      </c>
      <c r="C314" s="210"/>
      <c r="D314" s="2" t="s">
        <v>1361</v>
      </c>
      <c r="E314" s="2" t="s">
        <v>394</v>
      </c>
      <c r="F314" s="35">
        <v>1500</v>
      </c>
      <c r="G314" s="36">
        <v>22.4055</v>
      </c>
      <c r="H314" s="37">
        <v>2.0000000000000001E-4</v>
      </c>
      <c r="I314" s="3"/>
      <c r="J314" s="3"/>
      <c r="K314" s="3"/>
    </row>
    <row r="315" spans="1:11" ht="13.05" customHeight="1">
      <c r="A315" s="3"/>
      <c r="B315" s="210" t="s">
        <v>775</v>
      </c>
      <c r="C315" s="210"/>
      <c r="D315" s="2" t="s">
        <v>1362</v>
      </c>
      <c r="E315" s="2" t="s">
        <v>398</v>
      </c>
      <c r="F315" s="35">
        <v>2925</v>
      </c>
      <c r="G315" s="36">
        <v>7.9267500000000002</v>
      </c>
      <c r="H315" s="37">
        <v>1E-4</v>
      </c>
      <c r="I315" s="3"/>
      <c r="J315" s="3"/>
      <c r="K315" s="3"/>
    </row>
    <row r="316" spans="1:11" ht="13.05" customHeight="1">
      <c r="A316" s="3"/>
      <c r="B316" s="210" t="s">
        <v>775</v>
      </c>
      <c r="C316" s="210"/>
      <c r="D316" s="2" t="s">
        <v>1363</v>
      </c>
      <c r="E316" s="2" t="s">
        <v>549</v>
      </c>
      <c r="F316" s="35">
        <v>1000</v>
      </c>
      <c r="G316" s="36">
        <v>11.904999999999999</v>
      </c>
      <c r="H316" s="37">
        <v>1E-4</v>
      </c>
      <c r="I316" s="3"/>
      <c r="J316" s="3"/>
      <c r="K316" s="3"/>
    </row>
    <row r="317" spans="1:11" ht="13.05" customHeight="1">
      <c r="A317" s="3"/>
      <c r="B317" s="210" t="s">
        <v>775</v>
      </c>
      <c r="C317" s="210"/>
      <c r="D317" s="2" t="s">
        <v>1364</v>
      </c>
      <c r="E317" s="2" t="s">
        <v>572</v>
      </c>
      <c r="F317" s="35">
        <v>1000</v>
      </c>
      <c r="G317" s="36">
        <v>10.401</v>
      </c>
      <c r="H317" s="37">
        <v>1E-4</v>
      </c>
      <c r="I317" s="3"/>
      <c r="J317" s="3"/>
      <c r="K317" s="3"/>
    </row>
    <row r="318" spans="1:11" ht="13.05" customHeight="1">
      <c r="A318" s="3"/>
      <c r="B318" s="210" t="s">
        <v>775</v>
      </c>
      <c r="C318" s="210"/>
      <c r="D318" s="2" t="s">
        <v>1365</v>
      </c>
      <c r="E318" s="2" t="s">
        <v>534</v>
      </c>
      <c r="F318" s="35">
        <v>100</v>
      </c>
      <c r="G318" s="36">
        <v>7.2640000000000002</v>
      </c>
      <c r="H318" s="37">
        <v>1E-4</v>
      </c>
      <c r="I318" s="3"/>
      <c r="J318" s="3"/>
      <c r="K318" s="3"/>
    </row>
    <row r="319" spans="1:11" ht="13.05" customHeight="1">
      <c r="A319" s="3"/>
      <c r="B319" s="210" t="s">
        <v>775</v>
      </c>
      <c r="C319" s="210"/>
      <c r="D319" s="2" t="s">
        <v>1366</v>
      </c>
      <c r="E319" s="2" t="s">
        <v>463</v>
      </c>
      <c r="F319" s="35">
        <v>1650</v>
      </c>
      <c r="G319" s="36">
        <v>15.77895</v>
      </c>
      <c r="H319" s="37">
        <v>1E-4</v>
      </c>
      <c r="I319" s="3"/>
      <c r="J319" s="3"/>
      <c r="K319" s="3"/>
    </row>
    <row r="320" spans="1:11" ht="13.05" customHeight="1">
      <c r="A320" s="3"/>
      <c r="B320" s="210" t="s">
        <v>775</v>
      </c>
      <c r="C320" s="210"/>
      <c r="D320" s="2" t="s">
        <v>1367</v>
      </c>
      <c r="E320" s="2" t="s">
        <v>380</v>
      </c>
      <c r="F320" s="35">
        <v>18050</v>
      </c>
      <c r="G320" s="36">
        <v>10.396800000000001</v>
      </c>
      <c r="H320" s="37">
        <v>1E-4</v>
      </c>
      <c r="I320" s="3"/>
      <c r="J320" s="3"/>
      <c r="K320" s="3"/>
    </row>
    <row r="321" spans="1:11" ht="13.05" customHeight="1">
      <c r="A321" s="3"/>
      <c r="B321" s="210" t="s">
        <v>775</v>
      </c>
      <c r="C321" s="210"/>
      <c r="D321" s="2" t="s">
        <v>1368</v>
      </c>
      <c r="E321" s="2" t="s">
        <v>417</v>
      </c>
      <c r="F321" s="35">
        <v>900</v>
      </c>
      <c r="G321" s="36">
        <v>12.4659</v>
      </c>
      <c r="H321" s="37">
        <v>1E-4</v>
      </c>
      <c r="I321" s="3"/>
      <c r="J321" s="3"/>
      <c r="K321" s="3"/>
    </row>
    <row r="322" spans="1:11" ht="13.05" customHeight="1">
      <c r="A322" s="3"/>
      <c r="B322" s="210" t="s">
        <v>775</v>
      </c>
      <c r="C322" s="210"/>
      <c r="D322" s="2" t="s">
        <v>1369</v>
      </c>
      <c r="E322" s="2" t="s">
        <v>439</v>
      </c>
      <c r="F322" s="35">
        <v>550</v>
      </c>
      <c r="G322" s="36">
        <v>6.1374500000000003</v>
      </c>
      <c r="H322" s="38" t="s">
        <v>1370</v>
      </c>
      <c r="I322" s="3"/>
      <c r="J322" s="3"/>
      <c r="K322" s="3"/>
    </row>
    <row r="323" spans="1:11" ht="13.05" customHeight="1">
      <c r="A323" s="3"/>
      <c r="B323" s="210" t="s">
        <v>775</v>
      </c>
      <c r="C323" s="210"/>
      <c r="D323" s="2" t="s">
        <v>1371</v>
      </c>
      <c r="E323" s="2" t="s">
        <v>417</v>
      </c>
      <c r="F323" s="35">
        <v>350</v>
      </c>
      <c r="G323" s="36">
        <v>6.2576499999999999</v>
      </c>
      <c r="H323" s="38" t="s">
        <v>1370</v>
      </c>
      <c r="I323" s="3"/>
      <c r="J323" s="3"/>
      <c r="K323" s="3"/>
    </row>
    <row r="324" spans="1:11" ht="13.05" customHeight="1">
      <c r="A324" s="3"/>
      <c r="B324" s="210" t="s">
        <v>775</v>
      </c>
      <c r="C324" s="210"/>
      <c r="D324" s="2" t="s">
        <v>1372</v>
      </c>
      <c r="E324" s="2" t="s">
        <v>534</v>
      </c>
      <c r="F324" s="35">
        <v>800</v>
      </c>
      <c r="G324" s="36">
        <v>3.1640000000000001</v>
      </c>
      <c r="H324" s="38" t="s">
        <v>1370</v>
      </c>
      <c r="I324" s="3"/>
      <c r="J324" s="3"/>
      <c r="K324" s="3"/>
    </row>
    <row r="325" spans="1:11" ht="13.05" customHeight="1">
      <c r="A325" s="3"/>
      <c r="B325" s="210" t="s">
        <v>775</v>
      </c>
      <c r="C325" s="210"/>
      <c r="D325" s="2" t="s">
        <v>1373</v>
      </c>
      <c r="E325" s="2" t="s">
        <v>572</v>
      </c>
      <c r="F325" s="35">
        <v>1250</v>
      </c>
      <c r="G325" s="36">
        <v>5.5956250000000001</v>
      </c>
      <c r="H325" s="38" t="s">
        <v>1370</v>
      </c>
      <c r="I325" s="3"/>
      <c r="J325" s="3"/>
      <c r="K325" s="3"/>
    </row>
    <row r="329" spans="1:11">
      <c r="B329" s="39" t="s">
        <v>2412</v>
      </c>
      <c r="C329" s="40"/>
      <c r="D329" s="40"/>
      <c r="E329" s="41"/>
    </row>
    <row r="330" spans="1:11">
      <c r="B330" s="40" t="s">
        <v>2451</v>
      </c>
      <c r="C330" s="40"/>
      <c r="D330" s="40"/>
      <c r="E330" s="41"/>
    </row>
    <row r="331" spans="1:11">
      <c r="B331" s="47" t="s">
        <v>2452</v>
      </c>
      <c r="C331" s="40"/>
      <c r="D331" s="40"/>
      <c r="E331" s="41"/>
    </row>
    <row r="332" spans="1:11">
      <c r="B332" s="40" t="s">
        <v>2413</v>
      </c>
      <c r="C332" s="40"/>
      <c r="D332" s="40"/>
      <c r="E332" s="41"/>
    </row>
    <row r="333" spans="1:11">
      <c r="B333" s="40" t="s">
        <v>2414</v>
      </c>
      <c r="C333" s="40"/>
      <c r="D333" s="40"/>
      <c r="E333" s="41"/>
    </row>
    <row r="334" spans="1:11">
      <c r="B334" s="40" t="s">
        <v>2415</v>
      </c>
      <c r="C334" s="42"/>
      <c r="D334" s="42"/>
      <c r="E334" s="42"/>
    </row>
    <row r="335" spans="1:11">
      <c r="B335" s="40" t="s">
        <v>2416</v>
      </c>
      <c r="C335" s="40"/>
      <c r="D335" s="40"/>
      <c r="E335" s="41"/>
    </row>
    <row r="336" spans="1:11">
      <c r="B336" s="40" t="s">
        <v>2417</v>
      </c>
      <c r="C336" s="40"/>
      <c r="D336" s="40"/>
      <c r="E336" s="41"/>
    </row>
    <row r="337" spans="2:5">
      <c r="B337" s="40" t="s">
        <v>2418</v>
      </c>
      <c r="C337" s="40"/>
      <c r="D337" s="40"/>
      <c r="E337" s="41"/>
    </row>
    <row r="338" spans="2:5">
      <c r="B338" s="40" t="s">
        <v>2419</v>
      </c>
      <c r="C338" s="40"/>
      <c r="D338" s="40"/>
      <c r="E338" s="41"/>
    </row>
    <row r="339" spans="2:5">
      <c r="B339" s="39" t="s">
        <v>2420</v>
      </c>
      <c r="C339" s="39"/>
      <c r="D339" s="39" t="s">
        <v>2421</v>
      </c>
      <c r="E339" s="39" t="s">
        <v>2422</v>
      </c>
    </row>
    <row r="340" spans="2:5">
      <c r="B340" s="40" t="s">
        <v>2486</v>
      </c>
      <c r="C340" s="40"/>
      <c r="D340" s="43">
        <v>10.9605</v>
      </c>
      <c r="E340" s="43">
        <v>10.9648</v>
      </c>
    </row>
    <row r="341" spans="2:5">
      <c r="B341" s="40" t="s">
        <v>2424</v>
      </c>
      <c r="C341" s="40"/>
      <c r="D341" s="43">
        <v>16.7944</v>
      </c>
      <c r="E341" s="43">
        <v>16.800999999999998</v>
      </c>
    </row>
    <row r="342" spans="2:5">
      <c r="B342" s="40" t="s">
        <v>2425</v>
      </c>
      <c r="C342" s="40"/>
      <c r="D342" s="43">
        <v>10.4704</v>
      </c>
      <c r="E342" s="43">
        <v>10.474500000000001</v>
      </c>
    </row>
    <row r="343" spans="2:5">
      <c r="B343" s="40" t="s">
        <v>2454</v>
      </c>
      <c r="C343" s="40"/>
      <c r="D343" s="43">
        <v>10.644</v>
      </c>
      <c r="E343" s="43">
        <v>10.648199999999999</v>
      </c>
    </row>
    <row r="344" spans="2:5">
      <c r="B344" s="40" t="s">
        <v>2487</v>
      </c>
      <c r="C344" s="40"/>
      <c r="D344" s="43">
        <v>11.411</v>
      </c>
      <c r="E344" s="43">
        <v>11.422499999999999</v>
      </c>
    </row>
    <row r="345" spans="2:5">
      <c r="B345" s="40" t="s">
        <v>2432</v>
      </c>
      <c r="C345" s="40"/>
      <c r="D345" s="43">
        <v>17.857700000000001</v>
      </c>
      <c r="E345" s="43">
        <v>17.875800000000002</v>
      </c>
    </row>
    <row r="346" spans="2:5">
      <c r="B346" s="40" t="s">
        <v>2433</v>
      </c>
      <c r="C346" s="40"/>
      <c r="D346" s="43">
        <v>10.837899999999999</v>
      </c>
      <c r="E346" s="43">
        <v>10.7889</v>
      </c>
    </row>
    <row r="347" spans="2:5">
      <c r="B347" s="40" t="s">
        <v>2455</v>
      </c>
      <c r="C347" s="40"/>
      <c r="D347" s="43">
        <v>10.8917</v>
      </c>
      <c r="E347" s="43">
        <v>10.902699999999999</v>
      </c>
    </row>
    <row r="348" spans="2:5">
      <c r="B348" s="40"/>
      <c r="C348" s="40"/>
      <c r="D348" s="40"/>
      <c r="E348" s="41"/>
    </row>
    <row r="349" spans="2:5">
      <c r="B349" s="40" t="s">
        <v>2435</v>
      </c>
      <c r="C349" s="40"/>
      <c r="D349" s="39" t="s">
        <v>2436</v>
      </c>
      <c r="E349" s="44" t="s">
        <v>224</v>
      </c>
    </row>
    <row r="350" spans="2:5">
      <c r="B350" s="40" t="s">
        <v>2425</v>
      </c>
      <c r="C350" s="40"/>
      <c r="D350" s="45">
        <v>0</v>
      </c>
      <c r="E350" s="45">
        <v>0</v>
      </c>
    </row>
    <row r="351" spans="2:5">
      <c r="B351" s="40" t="s">
        <v>2454</v>
      </c>
      <c r="C351" s="40"/>
      <c r="D351" s="45">
        <v>0</v>
      </c>
      <c r="E351" s="45">
        <v>0</v>
      </c>
    </row>
    <row r="352" spans="2:5">
      <c r="B352" s="40" t="s">
        <v>2433</v>
      </c>
      <c r="C352" s="40"/>
      <c r="D352" s="45">
        <v>0.06</v>
      </c>
      <c r="E352" s="45">
        <v>0.06</v>
      </c>
    </row>
    <row r="353" spans="2:5">
      <c r="B353" s="40" t="s">
        <v>2455</v>
      </c>
      <c r="C353" s="40"/>
      <c r="D353" s="45">
        <v>0</v>
      </c>
      <c r="E353" s="45">
        <v>0</v>
      </c>
    </row>
    <row r="354" spans="2:5">
      <c r="B354" s="40" t="s">
        <v>2486</v>
      </c>
      <c r="C354" s="40"/>
      <c r="D354" s="45">
        <v>0</v>
      </c>
      <c r="E354" s="45">
        <v>0</v>
      </c>
    </row>
    <row r="355" spans="2:5">
      <c r="B355" s="40" t="s">
        <v>2487</v>
      </c>
      <c r="C355" s="40"/>
      <c r="D355" s="45">
        <v>0</v>
      </c>
      <c r="E355" s="45">
        <v>0</v>
      </c>
    </row>
    <row r="356" spans="2:5">
      <c r="B356" s="40"/>
      <c r="C356" s="40"/>
      <c r="D356" s="45"/>
      <c r="E356" s="45"/>
    </row>
    <row r="357" spans="2:5">
      <c r="B357" s="40" t="s">
        <v>2629</v>
      </c>
      <c r="C357" s="40"/>
      <c r="D357" s="40"/>
      <c r="E357" s="41"/>
    </row>
    <row r="358" spans="2:5">
      <c r="B358" s="40" t="s">
        <v>2438</v>
      </c>
      <c r="C358" s="40"/>
      <c r="D358" s="40"/>
      <c r="E358" s="41"/>
    </row>
    <row r="359" spans="2:5">
      <c r="B359" s="40" t="s">
        <v>2488</v>
      </c>
      <c r="C359" s="40"/>
      <c r="D359" s="40"/>
      <c r="E359" s="41"/>
    </row>
    <row r="360" spans="2:5">
      <c r="B360" s="40" t="s">
        <v>2440</v>
      </c>
      <c r="C360" s="40"/>
      <c r="D360" s="40"/>
      <c r="E360" s="41"/>
    </row>
    <row r="361" spans="2:5">
      <c r="B361" s="40" t="s">
        <v>2459</v>
      </c>
      <c r="C361" s="40"/>
      <c r="D361" s="40"/>
      <c r="E361" s="41"/>
    </row>
    <row r="362" spans="2:5">
      <c r="B362" s="40" t="s">
        <v>2489</v>
      </c>
      <c r="C362" s="40"/>
      <c r="D362" s="40"/>
      <c r="E362" s="41"/>
    </row>
    <row r="363" spans="2:5">
      <c r="B363" s="40" t="s">
        <v>2442</v>
      </c>
      <c r="C363" s="40"/>
      <c r="D363" s="40"/>
      <c r="E363" s="41"/>
    </row>
    <row r="364" spans="2:5">
      <c r="B364" s="40" t="s">
        <v>2443</v>
      </c>
      <c r="C364" s="40"/>
      <c r="D364" s="40"/>
      <c r="E364" s="41"/>
    </row>
    <row r="365" spans="2:5">
      <c r="B365" s="40" t="s">
        <v>2444</v>
      </c>
      <c r="C365" s="40"/>
      <c r="D365" s="40"/>
      <c r="E365" s="41"/>
    </row>
    <row r="366" spans="2:5">
      <c r="B366" s="40" t="s">
        <v>2445</v>
      </c>
      <c r="C366" s="40"/>
      <c r="D366" s="40"/>
      <c r="E366" s="41"/>
    </row>
    <row r="367" spans="2:5">
      <c r="B367" s="40" t="s">
        <v>2446</v>
      </c>
      <c r="C367" s="40"/>
      <c r="D367" s="40"/>
      <c r="E367" s="41"/>
    </row>
    <row r="368" spans="2:5">
      <c r="B368" s="40" t="s">
        <v>2447</v>
      </c>
      <c r="C368" s="40"/>
      <c r="D368" s="40"/>
      <c r="E368" s="41"/>
    </row>
    <row r="370" spans="1:54">
      <c r="A370" s="110" t="s">
        <v>2597</v>
      </c>
      <c r="B370" s="158" t="s">
        <v>2619</v>
      </c>
      <c r="C370" s="140"/>
      <c r="D370" s="62"/>
      <c r="E370" s="62"/>
      <c r="F370" s="62"/>
      <c r="G370" s="62"/>
      <c r="H370" s="159"/>
      <c r="I370" s="159"/>
      <c r="J370" s="160"/>
      <c r="K370" s="160"/>
      <c r="L370" s="160"/>
      <c r="M370" s="40"/>
      <c r="N370" s="40"/>
      <c r="O370" s="40"/>
      <c r="P370" s="40"/>
      <c r="Q370" s="40"/>
      <c r="R370" s="40"/>
      <c r="S370" s="40"/>
      <c r="T370" s="40"/>
      <c r="U370" s="40"/>
      <c r="V370" s="40"/>
      <c r="W370" s="40"/>
      <c r="X370" s="40"/>
      <c r="Y370" s="40"/>
      <c r="Z370" s="40"/>
      <c r="AA370" s="40"/>
      <c r="AB370" s="40"/>
      <c r="AC370" s="53"/>
      <c r="AD370" s="53"/>
      <c r="AE370" s="53"/>
      <c r="AF370" s="53"/>
      <c r="AG370" s="53"/>
      <c r="AH370" s="53"/>
      <c r="AI370" s="161"/>
      <c r="AJ370" s="53"/>
      <c r="AK370" s="53"/>
      <c r="AL370" s="53"/>
      <c r="AM370" s="53"/>
      <c r="AN370" s="53"/>
      <c r="AO370" s="53"/>
      <c r="AP370" s="53"/>
      <c r="AQ370" s="53"/>
      <c r="AR370" s="53"/>
      <c r="AS370" s="53"/>
      <c r="AT370" s="53"/>
      <c r="AU370" s="53"/>
      <c r="AV370" s="161"/>
      <c r="AW370" s="53"/>
      <c r="AX370" s="161"/>
      <c r="AY370" s="53"/>
      <c r="AZ370" s="53"/>
      <c r="BA370" s="53"/>
      <c r="BB370" s="161"/>
    </row>
    <row r="371" spans="1:54">
      <c r="B371" s="62"/>
      <c r="C371" s="62"/>
      <c r="D371" s="62"/>
      <c r="E371" s="62"/>
      <c r="F371" s="62"/>
      <c r="G371" s="62"/>
      <c r="H371" s="46"/>
      <c r="I371" s="46"/>
      <c r="J371" s="46"/>
      <c r="K371" s="160"/>
      <c r="L371" s="160"/>
      <c r="M371" s="40"/>
      <c r="N371" s="40"/>
      <c r="O371" s="40"/>
      <c r="P371" s="40"/>
      <c r="Q371" s="40"/>
      <c r="R371" s="40"/>
      <c r="S371" s="40"/>
      <c r="T371" s="40"/>
      <c r="U371" s="40"/>
      <c r="V371" s="40"/>
      <c r="W371" s="40"/>
      <c r="X371" s="40"/>
      <c r="Y371" s="40"/>
      <c r="Z371" s="40"/>
      <c r="AA371" s="40"/>
      <c r="AB371" s="40"/>
      <c r="AC371" s="53"/>
      <c r="AD371" s="53"/>
      <c r="AE371" s="53"/>
      <c r="AF371" s="53"/>
      <c r="AG371" s="53"/>
      <c r="AH371" s="53"/>
      <c r="AI371" s="161"/>
      <c r="AJ371" s="53"/>
      <c r="AK371" s="53"/>
      <c r="AL371" s="53"/>
      <c r="AM371" s="53"/>
      <c r="AN371" s="53"/>
      <c r="AO371" s="53"/>
      <c r="AP371" s="53"/>
      <c r="AQ371" s="53"/>
      <c r="AR371" s="53"/>
      <c r="AS371" s="53"/>
      <c r="AT371" s="53"/>
      <c r="AU371" s="53"/>
      <c r="AV371" s="161"/>
      <c r="AW371" s="53"/>
      <c r="AX371" s="161"/>
      <c r="AY371" s="53"/>
      <c r="AZ371" s="53"/>
      <c r="BA371" s="53"/>
      <c r="BB371" s="161"/>
    </row>
    <row r="372" spans="1:54" ht="43.2">
      <c r="B372" s="162" t="s">
        <v>2598</v>
      </c>
      <c r="C372" s="162" t="s">
        <v>2599</v>
      </c>
      <c r="D372" s="142" t="s">
        <v>2600</v>
      </c>
      <c r="E372" s="162" t="s">
        <v>2601</v>
      </c>
      <c r="F372" s="162" t="s">
        <v>2602</v>
      </c>
      <c r="G372" s="162" t="s">
        <v>2603</v>
      </c>
      <c r="H372" s="46"/>
      <c r="I372" s="46"/>
      <c r="J372" s="46"/>
      <c r="K372" s="160"/>
      <c r="L372" s="160"/>
      <c r="M372" s="40"/>
      <c r="N372" s="40"/>
      <c r="O372" s="40"/>
      <c r="P372" s="40"/>
      <c r="Q372" s="40"/>
      <c r="R372" s="40"/>
      <c r="S372" s="40"/>
      <c r="T372" s="40"/>
      <c r="U372" s="40"/>
      <c r="V372" s="40"/>
      <c r="W372" s="40"/>
      <c r="X372" s="40"/>
      <c r="Y372" s="40"/>
      <c r="Z372" s="40"/>
      <c r="AA372" s="40"/>
      <c r="AB372" s="40"/>
      <c r="AC372" s="53"/>
      <c r="AD372" s="53"/>
      <c r="AE372" s="53"/>
      <c r="AF372" s="53"/>
      <c r="AG372" s="53"/>
      <c r="AH372" s="53"/>
      <c r="AI372" s="161"/>
      <c r="AJ372" s="53"/>
      <c r="AK372" s="53"/>
      <c r="AL372" s="53"/>
      <c r="AM372" s="53"/>
      <c r="AN372" s="53"/>
      <c r="AO372" s="53"/>
      <c r="AP372" s="53"/>
      <c r="AQ372" s="53"/>
      <c r="AR372" s="53"/>
      <c r="AS372" s="53"/>
      <c r="AT372" s="53"/>
      <c r="AU372" s="53"/>
      <c r="AV372" s="161"/>
      <c r="AW372" s="53"/>
      <c r="AX372" s="161"/>
      <c r="AY372" s="53"/>
      <c r="AZ372" s="53"/>
      <c r="BA372" s="53"/>
      <c r="BB372" s="161"/>
    </row>
    <row r="373" spans="1:54">
      <c r="B373" s="147" t="s">
        <v>797</v>
      </c>
      <c r="C373" s="147" t="s">
        <v>775</v>
      </c>
      <c r="D373" s="150">
        <v>-44</v>
      </c>
      <c r="E373" s="149">
        <v>354.89813636363635</v>
      </c>
      <c r="F373" s="149">
        <v>366.65</v>
      </c>
      <c r="G373" s="156">
        <v>107.72</v>
      </c>
      <c r="H373" s="46"/>
      <c r="I373" s="46"/>
      <c r="J373" s="46"/>
      <c r="K373" s="160"/>
      <c r="L373" s="160"/>
      <c r="M373" s="40"/>
      <c r="N373" s="40"/>
      <c r="O373" s="40"/>
      <c r="P373" s="40"/>
      <c r="Q373" s="40"/>
      <c r="R373" s="40"/>
      <c r="S373" s="40"/>
      <c r="T373" s="40"/>
      <c r="U373" s="40"/>
      <c r="V373" s="40"/>
      <c r="W373" s="40"/>
      <c r="X373" s="40"/>
      <c r="Y373" s="40"/>
      <c r="Z373" s="40"/>
      <c r="AA373" s="40"/>
      <c r="AB373" s="40"/>
      <c r="AC373" s="53"/>
      <c r="AD373" s="53"/>
      <c r="AE373" s="53"/>
      <c r="AF373" s="53"/>
      <c r="AG373" s="53"/>
      <c r="AH373" s="53"/>
      <c r="AI373" s="161"/>
      <c r="AJ373" s="53"/>
      <c r="AK373" s="53"/>
      <c r="AL373" s="53"/>
      <c r="AM373" s="53"/>
      <c r="AN373" s="53"/>
      <c r="AO373" s="53"/>
      <c r="AP373" s="53"/>
      <c r="AQ373" s="53"/>
      <c r="AR373" s="53"/>
      <c r="AS373" s="53"/>
      <c r="AT373" s="53"/>
      <c r="AU373" s="53"/>
      <c r="AV373" s="161"/>
      <c r="AW373" s="53"/>
      <c r="AX373" s="161"/>
      <c r="AY373" s="53"/>
      <c r="AZ373" s="53"/>
      <c r="BA373" s="53"/>
      <c r="BB373" s="161"/>
    </row>
    <row r="374" spans="1:54">
      <c r="B374" s="147" t="s">
        <v>969</v>
      </c>
      <c r="C374" s="147" t="s">
        <v>775</v>
      </c>
      <c r="D374" s="150">
        <v>-100</v>
      </c>
      <c r="E374" s="149">
        <v>2748.1499588996762</v>
      </c>
      <c r="F374" s="149">
        <v>2965.5</v>
      </c>
      <c r="G374" s="156">
        <v>233.83</v>
      </c>
      <c r="H374" s="46"/>
      <c r="I374" s="46"/>
      <c r="J374" s="46"/>
      <c r="K374" s="160"/>
      <c r="L374" s="160"/>
      <c r="M374" s="40"/>
      <c r="N374" s="40"/>
      <c r="O374" s="40"/>
      <c r="P374" s="40"/>
      <c r="Q374" s="40"/>
      <c r="R374" s="40"/>
      <c r="S374" s="40"/>
      <c r="T374" s="40"/>
      <c r="U374" s="40"/>
      <c r="V374" s="40"/>
      <c r="W374" s="40"/>
      <c r="X374" s="40"/>
      <c r="Y374" s="40"/>
      <c r="Z374" s="40"/>
      <c r="AA374" s="40"/>
      <c r="AB374" s="40"/>
      <c r="AC374" s="53"/>
      <c r="AD374" s="53"/>
      <c r="AE374" s="53"/>
      <c r="AF374" s="53"/>
      <c r="AG374" s="53"/>
      <c r="AH374" s="53"/>
      <c r="AI374" s="161"/>
      <c r="AJ374" s="53"/>
      <c r="AK374" s="53"/>
      <c r="AL374" s="53"/>
      <c r="AM374" s="53"/>
      <c r="AN374" s="53"/>
      <c r="AO374" s="53"/>
      <c r="AP374" s="53"/>
      <c r="AQ374" s="53"/>
      <c r="AR374" s="53"/>
      <c r="AS374" s="53"/>
      <c r="AT374" s="53"/>
      <c r="AU374" s="53"/>
      <c r="AV374" s="161"/>
      <c r="AW374" s="53"/>
      <c r="AX374" s="161"/>
      <c r="AY374" s="53"/>
      <c r="AZ374" s="53"/>
      <c r="BA374" s="53"/>
      <c r="BB374" s="161"/>
    </row>
    <row r="375" spans="1:54">
      <c r="B375" s="147" t="s">
        <v>919</v>
      </c>
      <c r="C375" s="147" t="s">
        <v>775</v>
      </c>
      <c r="D375" s="150">
        <v>-432</v>
      </c>
      <c r="E375" s="149">
        <v>1384.9024883401921</v>
      </c>
      <c r="F375" s="149">
        <v>1530.1</v>
      </c>
      <c r="G375" s="156">
        <v>1932.92</v>
      </c>
      <c r="H375" s="46"/>
      <c r="I375" s="46"/>
      <c r="J375" s="46"/>
      <c r="K375" s="160"/>
      <c r="L375" s="160"/>
      <c r="M375" s="40"/>
      <c r="N375" s="40"/>
      <c r="O375" s="40"/>
      <c r="P375" s="40"/>
      <c r="Q375" s="40"/>
      <c r="R375" s="40"/>
      <c r="S375" s="40"/>
      <c r="T375" s="40"/>
      <c r="U375" s="40"/>
      <c r="V375" s="40"/>
      <c r="W375" s="40"/>
      <c r="X375" s="40"/>
      <c r="Y375" s="40"/>
      <c r="Z375" s="40"/>
      <c r="AA375" s="40"/>
      <c r="AB375" s="40"/>
      <c r="AC375" s="53"/>
      <c r="AD375" s="53"/>
      <c r="AE375" s="53"/>
      <c r="AF375" s="53"/>
      <c r="AG375" s="53"/>
      <c r="AH375" s="53"/>
      <c r="AI375" s="161"/>
      <c r="AJ375" s="53"/>
      <c r="AK375" s="53"/>
      <c r="AL375" s="53"/>
      <c r="AM375" s="53"/>
      <c r="AN375" s="53"/>
      <c r="AO375" s="53"/>
      <c r="AP375" s="53"/>
      <c r="AQ375" s="53"/>
      <c r="AR375" s="53"/>
      <c r="AS375" s="53"/>
      <c r="AT375" s="53"/>
      <c r="AU375" s="53"/>
      <c r="AV375" s="161"/>
      <c r="AW375" s="53"/>
      <c r="AX375" s="161"/>
      <c r="AY375" s="53"/>
      <c r="AZ375" s="53"/>
      <c r="BA375" s="53"/>
      <c r="BB375" s="161"/>
    </row>
    <row r="376" spans="1:54">
      <c r="B376" s="147" t="s">
        <v>551</v>
      </c>
      <c r="C376" s="147" t="s">
        <v>775</v>
      </c>
      <c r="D376" s="150">
        <v>-12</v>
      </c>
      <c r="E376" s="149">
        <v>1003.825</v>
      </c>
      <c r="F376" s="149">
        <v>995.1</v>
      </c>
      <c r="G376" s="156">
        <v>23.86</v>
      </c>
      <c r="H376" s="46"/>
      <c r="I376" s="46"/>
      <c r="J376" s="46"/>
      <c r="K376" s="160"/>
      <c r="L376" s="160"/>
      <c r="M376" s="40"/>
      <c r="N376" s="40"/>
      <c r="O376" s="40"/>
      <c r="P376" s="40"/>
      <c r="Q376" s="40"/>
      <c r="R376" s="40"/>
      <c r="S376" s="40"/>
      <c r="T376" s="40"/>
      <c r="U376" s="40"/>
      <c r="V376" s="40"/>
      <c r="W376" s="40"/>
      <c r="X376" s="40"/>
      <c r="Y376" s="40"/>
      <c r="Z376" s="40"/>
      <c r="AA376" s="40"/>
      <c r="AB376" s="40"/>
      <c r="AC376" s="53"/>
      <c r="AD376" s="53"/>
      <c r="AE376" s="53"/>
      <c r="AF376" s="53"/>
      <c r="AG376" s="53"/>
      <c r="AH376" s="53"/>
      <c r="AI376" s="161"/>
      <c r="AJ376" s="53"/>
      <c r="AK376" s="53"/>
      <c r="AL376" s="53"/>
      <c r="AM376" s="53"/>
      <c r="AN376" s="53"/>
      <c r="AO376" s="53"/>
      <c r="AP376" s="53"/>
      <c r="AQ376" s="53"/>
      <c r="AR376" s="53"/>
      <c r="AS376" s="53"/>
      <c r="AT376" s="53"/>
      <c r="AU376" s="53"/>
      <c r="AV376" s="161"/>
      <c r="AW376" s="53"/>
      <c r="AX376" s="161"/>
      <c r="AY376" s="53"/>
      <c r="AZ376" s="53"/>
      <c r="BA376" s="53"/>
      <c r="BB376" s="161"/>
    </row>
    <row r="377" spans="1:54">
      <c r="B377" s="147" t="s">
        <v>935</v>
      </c>
      <c r="C377" s="147" t="s">
        <v>775</v>
      </c>
      <c r="D377" s="150">
        <v>-22</v>
      </c>
      <c r="E377" s="149">
        <v>1390.0681500000001</v>
      </c>
      <c r="F377" s="149">
        <v>1499.5</v>
      </c>
      <c r="G377" s="221">
        <v>785.74</v>
      </c>
      <c r="H377" s="46"/>
      <c r="I377" s="46"/>
      <c r="J377" s="46"/>
      <c r="K377" s="160"/>
      <c r="L377" s="160"/>
      <c r="M377" s="40"/>
      <c r="N377" s="40"/>
      <c r="O377" s="40"/>
      <c r="P377" s="40"/>
      <c r="Q377" s="40"/>
      <c r="R377" s="40"/>
      <c r="S377" s="40"/>
      <c r="T377" s="40"/>
      <c r="U377" s="40"/>
      <c r="V377" s="40"/>
      <c r="W377" s="40"/>
      <c r="X377" s="40"/>
      <c r="Y377" s="40"/>
      <c r="Z377" s="40"/>
      <c r="AA377" s="40"/>
      <c r="AB377" s="40"/>
      <c r="AC377" s="53"/>
      <c r="AD377" s="53"/>
      <c r="AE377" s="53"/>
      <c r="AF377" s="53"/>
      <c r="AG377" s="53"/>
      <c r="AH377" s="53"/>
      <c r="AI377" s="161"/>
      <c r="AJ377" s="53"/>
      <c r="AK377" s="53"/>
      <c r="AL377" s="53"/>
      <c r="AM377" s="53"/>
      <c r="AN377" s="53"/>
      <c r="AO377" s="53"/>
      <c r="AP377" s="53"/>
      <c r="AQ377" s="53"/>
      <c r="AR377" s="53"/>
      <c r="AS377" s="53"/>
      <c r="AT377" s="53"/>
      <c r="AU377" s="53"/>
      <c r="AV377" s="161"/>
      <c r="AW377" s="53"/>
      <c r="AX377" s="161"/>
      <c r="AY377" s="53"/>
      <c r="AZ377" s="53"/>
      <c r="BA377" s="53"/>
      <c r="BB377" s="161"/>
    </row>
    <row r="378" spans="1:54">
      <c r="B378" s="147" t="s">
        <v>935</v>
      </c>
      <c r="C378" s="147" t="s">
        <v>775</v>
      </c>
      <c r="D378" s="150">
        <v>-277</v>
      </c>
      <c r="E378" s="149">
        <v>1387.9753737063779</v>
      </c>
      <c r="F378" s="149">
        <v>1490.3</v>
      </c>
      <c r="G378" s="222"/>
      <c r="H378" s="46"/>
      <c r="I378" s="46"/>
      <c r="J378" s="46"/>
      <c r="K378" s="160"/>
      <c r="L378" s="160"/>
      <c r="M378" s="40"/>
      <c r="N378" s="40"/>
      <c r="O378" s="40"/>
      <c r="P378" s="40"/>
      <c r="Q378" s="40"/>
      <c r="R378" s="40"/>
      <c r="S378" s="40"/>
      <c r="T378" s="40"/>
      <c r="U378" s="40"/>
      <c r="V378" s="40"/>
      <c r="W378" s="40"/>
      <c r="X378" s="40"/>
      <c r="Y378" s="40"/>
      <c r="Z378" s="40"/>
      <c r="AA378" s="40"/>
      <c r="AB378" s="40"/>
      <c r="AC378" s="53"/>
      <c r="AD378" s="53"/>
      <c r="AE378" s="53"/>
      <c r="AF378" s="53"/>
      <c r="AG378" s="53"/>
      <c r="AH378" s="53"/>
      <c r="AI378" s="161"/>
      <c r="AJ378" s="53"/>
      <c r="AK378" s="53"/>
      <c r="AL378" s="53"/>
      <c r="AM378" s="53"/>
      <c r="AN378" s="53"/>
      <c r="AO378" s="53"/>
      <c r="AP378" s="53"/>
      <c r="AQ378" s="53"/>
      <c r="AR378" s="53"/>
      <c r="AS378" s="53"/>
      <c r="AT378" s="53"/>
      <c r="AU378" s="53"/>
      <c r="AV378" s="161"/>
      <c r="AW378" s="53"/>
      <c r="AX378" s="161"/>
      <c r="AY378" s="53"/>
      <c r="AZ378" s="53"/>
      <c r="BA378" s="53"/>
      <c r="BB378" s="161"/>
    </row>
    <row r="379" spans="1:54">
      <c r="B379" s="147" t="s">
        <v>1025</v>
      </c>
      <c r="C379" s="147" t="s">
        <v>775</v>
      </c>
      <c r="D379" s="150">
        <v>-10</v>
      </c>
      <c r="E379" s="149">
        <v>7726.15</v>
      </c>
      <c r="F379" s="149">
        <v>7704.5</v>
      </c>
      <c r="G379" s="165">
        <v>28.11</v>
      </c>
      <c r="H379" s="46"/>
      <c r="I379" s="46"/>
      <c r="J379" s="46"/>
      <c r="K379" s="160"/>
      <c r="L379" s="160"/>
      <c r="M379" s="40"/>
      <c r="N379" s="40"/>
      <c r="O379" s="40"/>
      <c r="P379" s="40"/>
      <c r="Q379" s="40"/>
      <c r="R379" s="40"/>
      <c r="S379" s="40"/>
      <c r="T379" s="40"/>
      <c r="U379" s="40"/>
      <c r="V379" s="40"/>
      <c r="W379" s="40"/>
      <c r="X379" s="40"/>
      <c r="Y379" s="40"/>
      <c r="Z379" s="40"/>
      <c r="AA379" s="40"/>
      <c r="AB379" s="40"/>
      <c r="AC379" s="53"/>
      <c r="AD379" s="53"/>
      <c r="AE379" s="53"/>
      <c r="AF379" s="53"/>
      <c r="AG379" s="53"/>
      <c r="AH379" s="53"/>
      <c r="AI379" s="161"/>
      <c r="AJ379" s="53"/>
      <c r="AK379" s="53"/>
      <c r="AL379" s="53"/>
      <c r="AM379" s="53"/>
      <c r="AN379" s="53"/>
      <c r="AO379" s="53"/>
      <c r="AP379" s="53"/>
      <c r="AQ379" s="53"/>
      <c r="AR379" s="53"/>
      <c r="AS379" s="53"/>
      <c r="AT379" s="53"/>
      <c r="AU379" s="53"/>
      <c r="AV379" s="161"/>
      <c r="AW379" s="53"/>
      <c r="AX379" s="161"/>
      <c r="AY379" s="53"/>
      <c r="AZ379" s="53"/>
      <c r="BA379" s="53"/>
      <c r="BB379" s="161"/>
    </row>
    <row r="380" spans="1:54">
      <c r="B380" s="147" t="s">
        <v>1019</v>
      </c>
      <c r="C380" s="147" t="s">
        <v>775</v>
      </c>
      <c r="D380" s="150">
        <v>-9</v>
      </c>
      <c r="E380" s="149">
        <v>8359.4444355555552</v>
      </c>
      <c r="F380" s="149">
        <v>8272.5</v>
      </c>
      <c r="G380" s="164">
        <v>16.53</v>
      </c>
      <c r="H380" s="46"/>
      <c r="I380" s="46"/>
      <c r="J380" s="46"/>
      <c r="K380" s="160"/>
      <c r="L380" s="160"/>
      <c r="M380" s="40"/>
      <c r="N380" s="40"/>
      <c r="O380" s="40"/>
      <c r="P380" s="40"/>
      <c r="Q380" s="40"/>
      <c r="R380" s="40"/>
      <c r="S380" s="40"/>
      <c r="T380" s="40"/>
      <c r="U380" s="40"/>
      <c r="V380" s="40"/>
      <c r="W380" s="40"/>
      <c r="X380" s="40"/>
      <c r="Y380" s="40"/>
      <c r="Z380" s="40"/>
      <c r="AA380" s="40"/>
      <c r="AB380" s="40"/>
      <c r="AC380" s="53"/>
      <c r="AD380" s="53"/>
      <c r="AE380" s="53"/>
      <c r="AF380" s="53"/>
      <c r="AG380" s="53"/>
      <c r="AH380" s="53"/>
      <c r="AI380" s="161"/>
      <c r="AJ380" s="53"/>
      <c r="AK380" s="53"/>
      <c r="AL380" s="53"/>
      <c r="AM380" s="53"/>
      <c r="AN380" s="53"/>
      <c r="AO380" s="53"/>
      <c r="AP380" s="53"/>
      <c r="AQ380" s="53"/>
      <c r="AR380" s="53"/>
      <c r="AS380" s="53"/>
      <c r="AT380" s="53"/>
      <c r="AU380" s="53"/>
      <c r="AV380" s="161"/>
      <c r="AW380" s="53"/>
      <c r="AX380" s="161"/>
      <c r="AY380" s="53"/>
      <c r="AZ380" s="53"/>
      <c r="BA380" s="53"/>
      <c r="BB380" s="161"/>
    </row>
    <row r="381" spans="1:54">
      <c r="B381" s="147" t="s">
        <v>973</v>
      </c>
      <c r="C381" s="147" t="s">
        <v>775</v>
      </c>
      <c r="D381" s="150">
        <v>-124</v>
      </c>
      <c r="E381" s="149">
        <v>2648.0749467741934</v>
      </c>
      <c r="F381" s="149">
        <v>2680.6</v>
      </c>
      <c r="G381" s="165">
        <v>147.38</v>
      </c>
      <c r="H381" s="46"/>
      <c r="I381" s="46"/>
      <c r="J381" s="46"/>
      <c r="K381" s="160"/>
      <c r="L381" s="160"/>
      <c r="M381" s="40"/>
      <c r="N381" s="40"/>
      <c r="O381" s="40"/>
      <c r="P381" s="40"/>
      <c r="Q381" s="40"/>
      <c r="R381" s="40"/>
      <c r="S381" s="40"/>
      <c r="T381" s="40"/>
      <c r="U381" s="40"/>
      <c r="V381" s="40"/>
      <c r="W381" s="40"/>
      <c r="X381" s="40"/>
      <c r="Y381" s="40"/>
      <c r="Z381" s="40"/>
      <c r="AA381" s="40"/>
      <c r="AB381" s="40"/>
      <c r="AC381" s="53"/>
      <c r="AD381" s="53"/>
      <c r="AE381" s="53"/>
      <c r="AF381" s="53"/>
      <c r="AG381" s="53"/>
      <c r="AH381" s="53"/>
      <c r="AI381" s="161"/>
      <c r="AJ381" s="53"/>
      <c r="AK381" s="53"/>
      <c r="AL381" s="53"/>
      <c r="AM381" s="53"/>
      <c r="AN381" s="53"/>
      <c r="AO381" s="53"/>
      <c r="AP381" s="53"/>
      <c r="AQ381" s="53"/>
      <c r="AR381" s="53"/>
      <c r="AS381" s="53"/>
      <c r="AT381" s="53"/>
      <c r="AU381" s="53"/>
      <c r="AV381" s="161"/>
      <c r="AW381" s="53"/>
      <c r="AX381" s="161"/>
      <c r="AY381" s="53"/>
      <c r="AZ381" s="53"/>
      <c r="BA381" s="53"/>
      <c r="BB381" s="161"/>
    </row>
    <row r="382" spans="1:54">
      <c r="B382" s="147" t="s">
        <v>916</v>
      </c>
      <c r="C382" s="147" t="s">
        <v>775</v>
      </c>
      <c r="D382" s="150">
        <v>-485</v>
      </c>
      <c r="E382" s="149">
        <v>12.809314020690675</v>
      </c>
      <c r="F382" s="149">
        <v>14.14</v>
      </c>
      <c r="G382" s="164">
        <v>2300.36</v>
      </c>
      <c r="H382" s="46"/>
      <c r="I382" s="46"/>
      <c r="J382" s="46"/>
      <c r="K382" s="160"/>
      <c r="L382" s="160"/>
      <c r="M382" s="40"/>
      <c r="N382" s="40"/>
      <c r="O382" s="40"/>
      <c r="P382" s="40"/>
      <c r="Q382" s="40"/>
      <c r="R382" s="40"/>
      <c r="S382" s="40"/>
      <c r="T382" s="40"/>
      <c r="U382" s="40"/>
      <c r="V382" s="40"/>
      <c r="W382" s="40"/>
      <c r="X382" s="40"/>
      <c r="Y382" s="40"/>
      <c r="Z382" s="40"/>
      <c r="AA382" s="40"/>
      <c r="AB382" s="40"/>
      <c r="AC382" s="53"/>
      <c r="AD382" s="53"/>
      <c r="AE382" s="53"/>
      <c r="AF382" s="53"/>
      <c r="AG382" s="53"/>
      <c r="AH382" s="53"/>
      <c r="AI382" s="161"/>
      <c r="AJ382" s="53"/>
      <c r="AK382" s="53"/>
      <c r="AL382" s="53"/>
      <c r="AM382" s="53"/>
      <c r="AN382" s="53"/>
      <c r="AO382" s="53"/>
      <c r="AP382" s="53"/>
      <c r="AQ382" s="53"/>
      <c r="AR382" s="53"/>
      <c r="AS382" s="53"/>
      <c r="AT382" s="53"/>
      <c r="AU382" s="53"/>
      <c r="AV382" s="161"/>
      <c r="AW382" s="53"/>
      <c r="AX382" s="161"/>
      <c r="AY382" s="53"/>
      <c r="AZ382" s="53"/>
      <c r="BA382" s="53"/>
      <c r="BB382" s="161"/>
    </row>
    <row r="383" spans="1:54">
      <c r="B383" s="147" t="s">
        <v>690</v>
      </c>
      <c r="C383" s="147" t="s">
        <v>775</v>
      </c>
      <c r="D383" s="150">
        <v>-33</v>
      </c>
      <c r="E383" s="149">
        <v>929.12419999999997</v>
      </c>
      <c r="F383" s="149">
        <v>913.2</v>
      </c>
      <c r="G383" s="165">
        <v>43.45</v>
      </c>
      <c r="H383" s="46"/>
      <c r="I383" s="46"/>
      <c r="J383" s="46"/>
      <c r="K383" s="160"/>
      <c r="L383" s="160"/>
      <c r="M383" s="40"/>
      <c r="N383" s="40"/>
      <c r="O383" s="40"/>
      <c r="P383" s="40"/>
      <c r="Q383" s="40"/>
      <c r="R383" s="40"/>
      <c r="S383" s="40"/>
      <c r="T383" s="40"/>
      <c r="U383" s="40"/>
      <c r="V383" s="40"/>
      <c r="W383" s="40"/>
      <c r="X383" s="40"/>
      <c r="Y383" s="40"/>
      <c r="Z383" s="40"/>
      <c r="AA383" s="40"/>
      <c r="AB383" s="40"/>
      <c r="AC383" s="53"/>
      <c r="AD383" s="53"/>
      <c r="AE383" s="53"/>
      <c r="AF383" s="53"/>
      <c r="AG383" s="53"/>
      <c r="AH383" s="53"/>
      <c r="AI383" s="161"/>
      <c r="AJ383" s="53"/>
      <c r="AK383" s="53"/>
      <c r="AL383" s="53"/>
      <c r="AM383" s="53"/>
      <c r="AN383" s="53"/>
      <c r="AO383" s="53"/>
      <c r="AP383" s="53"/>
      <c r="AQ383" s="53"/>
      <c r="AR383" s="53"/>
      <c r="AS383" s="53"/>
      <c r="AT383" s="53"/>
      <c r="AU383" s="53"/>
      <c r="AV383" s="161"/>
      <c r="AW383" s="53"/>
      <c r="AX383" s="161"/>
      <c r="AY383" s="53"/>
      <c r="AZ383" s="53"/>
      <c r="BA383" s="53"/>
      <c r="BB383" s="161"/>
    </row>
    <row r="384" spans="1:54">
      <c r="B384" s="147" t="s">
        <v>830</v>
      </c>
      <c r="C384" s="147" t="s">
        <v>775</v>
      </c>
      <c r="D384" s="150">
        <v>-14</v>
      </c>
      <c r="E384" s="149">
        <v>193.74209999999999</v>
      </c>
      <c r="F384" s="149">
        <v>211.69</v>
      </c>
      <c r="G384" s="221">
        <v>1683.01</v>
      </c>
      <c r="H384" s="46"/>
      <c r="I384" s="46"/>
      <c r="J384" s="46"/>
      <c r="K384" s="160"/>
      <c r="L384" s="160"/>
      <c r="M384" s="40"/>
      <c r="N384" s="40"/>
      <c r="O384" s="40"/>
      <c r="P384" s="40"/>
      <c r="Q384" s="40"/>
      <c r="R384" s="40"/>
      <c r="S384" s="40"/>
      <c r="T384" s="40"/>
      <c r="U384" s="40"/>
      <c r="V384" s="40"/>
      <c r="W384" s="40"/>
      <c r="X384" s="40"/>
      <c r="Y384" s="40"/>
      <c r="Z384" s="40"/>
      <c r="AA384" s="40"/>
      <c r="AB384" s="40"/>
      <c r="AC384" s="53"/>
      <c r="AD384" s="53"/>
      <c r="AE384" s="53"/>
      <c r="AF384" s="53"/>
      <c r="AG384" s="53"/>
      <c r="AH384" s="53"/>
      <c r="AI384" s="161"/>
      <c r="AJ384" s="53"/>
      <c r="AK384" s="53"/>
      <c r="AL384" s="53"/>
      <c r="AM384" s="53"/>
      <c r="AN384" s="53"/>
      <c r="AO384" s="53"/>
      <c r="AP384" s="53"/>
      <c r="AQ384" s="53"/>
      <c r="AR384" s="53"/>
      <c r="AS384" s="53"/>
      <c r="AT384" s="53"/>
      <c r="AU384" s="53"/>
      <c r="AV384" s="161"/>
      <c r="AW384" s="53"/>
      <c r="AX384" s="161"/>
      <c r="AY384" s="53"/>
      <c r="AZ384" s="53"/>
      <c r="BA384" s="53"/>
      <c r="BB384" s="161"/>
    </row>
    <row r="385" spans="2:54">
      <c r="B385" s="147" t="s">
        <v>830</v>
      </c>
      <c r="C385" s="147" t="s">
        <v>775</v>
      </c>
      <c r="D385" s="150">
        <v>-552</v>
      </c>
      <c r="E385" s="149">
        <v>194.9826795289855</v>
      </c>
      <c r="F385" s="149">
        <v>210.91</v>
      </c>
      <c r="G385" s="223"/>
      <c r="H385" s="46"/>
      <c r="I385" s="46"/>
      <c r="J385" s="46"/>
      <c r="K385" s="160"/>
      <c r="L385" s="160"/>
      <c r="M385" s="40"/>
      <c r="N385" s="40"/>
      <c r="O385" s="40"/>
      <c r="P385" s="40"/>
      <c r="Q385" s="40"/>
      <c r="R385" s="40"/>
      <c r="S385" s="40"/>
      <c r="T385" s="40"/>
      <c r="U385" s="40"/>
      <c r="V385" s="40"/>
      <c r="W385" s="40"/>
      <c r="X385" s="40"/>
      <c r="Y385" s="40"/>
      <c r="Z385" s="40"/>
      <c r="AA385" s="40"/>
      <c r="AB385" s="40"/>
      <c r="AC385" s="53"/>
      <c r="AD385" s="53"/>
      <c r="AE385" s="53"/>
      <c r="AF385" s="53"/>
      <c r="AG385" s="53"/>
      <c r="AH385" s="53"/>
      <c r="AI385" s="161"/>
      <c r="AJ385" s="53"/>
      <c r="AK385" s="53"/>
      <c r="AL385" s="53"/>
      <c r="AM385" s="53"/>
      <c r="AN385" s="53"/>
      <c r="AO385" s="53"/>
      <c r="AP385" s="53"/>
      <c r="AQ385" s="53"/>
      <c r="AR385" s="53"/>
      <c r="AS385" s="53"/>
      <c r="AT385" s="53"/>
      <c r="AU385" s="53"/>
      <c r="AV385" s="161"/>
      <c r="AW385" s="53"/>
      <c r="AX385" s="161"/>
      <c r="AY385" s="53"/>
      <c r="AZ385" s="53"/>
      <c r="BA385" s="53"/>
      <c r="BB385" s="161"/>
    </row>
    <row r="386" spans="2:54">
      <c r="B386" s="147" t="s">
        <v>716</v>
      </c>
      <c r="C386" s="147" t="s">
        <v>775</v>
      </c>
      <c r="D386" s="150">
        <v>-24</v>
      </c>
      <c r="E386" s="149">
        <v>1765.9</v>
      </c>
      <c r="F386" s="149">
        <v>1801.3</v>
      </c>
      <c r="G386" s="164">
        <v>19.13</v>
      </c>
      <c r="H386" s="46"/>
      <c r="I386" s="46"/>
      <c r="J386" s="46"/>
      <c r="K386" s="160"/>
      <c r="L386" s="160"/>
      <c r="M386" s="40"/>
      <c r="N386" s="40"/>
      <c r="O386" s="40"/>
      <c r="P386" s="40"/>
      <c r="Q386" s="40"/>
      <c r="R386" s="40"/>
      <c r="S386" s="40"/>
      <c r="T386" s="40"/>
      <c r="U386" s="40"/>
      <c r="V386" s="40"/>
      <c r="W386" s="40"/>
      <c r="X386" s="40"/>
      <c r="Y386" s="40"/>
      <c r="Z386" s="40"/>
      <c r="AA386" s="40"/>
      <c r="AB386" s="40"/>
      <c r="AC386" s="53"/>
      <c r="AD386" s="53"/>
      <c r="AE386" s="53"/>
      <c r="AF386" s="53"/>
      <c r="AG386" s="53"/>
      <c r="AH386" s="53"/>
      <c r="AI386" s="161"/>
      <c r="AJ386" s="53"/>
      <c r="AK386" s="53"/>
      <c r="AL386" s="53"/>
      <c r="AM386" s="53"/>
      <c r="AN386" s="53"/>
      <c r="AO386" s="53"/>
      <c r="AP386" s="53"/>
      <c r="AQ386" s="53"/>
      <c r="AR386" s="53"/>
      <c r="AS386" s="53"/>
      <c r="AT386" s="53"/>
      <c r="AU386" s="53"/>
      <c r="AV386" s="161"/>
      <c r="AW386" s="53"/>
      <c r="AX386" s="161"/>
      <c r="AY386" s="53"/>
      <c r="AZ386" s="53"/>
      <c r="BA386" s="53"/>
      <c r="BB386" s="161"/>
    </row>
    <row r="387" spans="2:54">
      <c r="B387" s="147" t="s">
        <v>382</v>
      </c>
      <c r="C387" s="147" t="s">
        <v>775</v>
      </c>
      <c r="D387" s="150">
        <v>-219</v>
      </c>
      <c r="E387" s="149">
        <v>410.06000092193955</v>
      </c>
      <c r="F387" s="149">
        <v>420.35</v>
      </c>
      <c r="G387" s="165">
        <v>953.23</v>
      </c>
      <c r="H387" s="46"/>
      <c r="I387" s="46"/>
      <c r="J387" s="46"/>
      <c r="K387" s="160"/>
      <c r="L387" s="160"/>
      <c r="M387" s="40"/>
      <c r="N387" s="40"/>
      <c r="O387" s="40"/>
      <c r="P387" s="40"/>
      <c r="Q387" s="40"/>
      <c r="R387" s="40"/>
      <c r="S387" s="40"/>
      <c r="T387" s="40"/>
      <c r="U387" s="40"/>
      <c r="V387" s="40"/>
      <c r="W387" s="40"/>
      <c r="X387" s="40"/>
      <c r="Y387" s="40"/>
      <c r="Z387" s="40"/>
      <c r="AA387" s="40"/>
      <c r="AB387" s="40"/>
      <c r="AC387" s="53"/>
      <c r="AD387" s="53"/>
      <c r="AE387" s="53"/>
      <c r="AF387" s="53"/>
      <c r="AG387" s="53"/>
      <c r="AH387" s="53"/>
      <c r="AI387" s="161"/>
      <c r="AJ387" s="53"/>
      <c r="AK387" s="53"/>
      <c r="AL387" s="53"/>
      <c r="AM387" s="53"/>
      <c r="AN387" s="53"/>
      <c r="AO387" s="53"/>
      <c r="AP387" s="53"/>
      <c r="AQ387" s="53"/>
      <c r="AR387" s="53"/>
      <c r="AS387" s="53"/>
      <c r="AT387" s="53"/>
      <c r="AU387" s="53"/>
      <c r="AV387" s="161"/>
      <c r="AW387" s="53"/>
      <c r="AX387" s="161"/>
      <c r="AY387" s="53"/>
      <c r="AZ387" s="53"/>
      <c r="BA387" s="53"/>
      <c r="BB387" s="161"/>
    </row>
    <row r="388" spans="2:54">
      <c r="B388" s="147" t="s">
        <v>722</v>
      </c>
      <c r="C388" s="147" t="s">
        <v>775</v>
      </c>
      <c r="D388" s="150">
        <v>-48</v>
      </c>
      <c r="E388" s="149">
        <v>428.70830000000001</v>
      </c>
      <c r="F388" s="149">
        <v>418.05</v>
      </c>
      <c r="G388" s="221">
        <v>405.44</v>
      </c>
      <c r="H388" s="46"/>
      <c r="I388" s="46"/>
      <c r="J388" s="46"/>
      <c r="K388" s="160"/>
      <c r="L388" s="160"/>
      <c r="M388" s="40"/>
      <c r="N388" s="40"/>
      <c r="O388" s="40"/>
      <c r="P388" s="40"/>
      <c r="Q388" s="40"/>
      <c r="R388" s="40"/>
      <c r="S388" s="40"/>
      <c r="T388" s="40"/>
      <c r="U388" s="40"/>
      <c r="V388" s="40"/>
      <c r="W388" s="40"/>
      <c r="X388" s="40"/>
      <c r="Y388" s="40"/>
      <c r="Z388" s="40"/>
      <c r="AA388" s="40"/>
      <c r="AB388" s="40"/>
      <c r="AC388" s="53"/>
      <c r="AD388" s="53"/>
      <c r="AE388" s="53"/>
      <c r="AF388" s="53"/>
      <c r="AG388" s="53"/>
      <c r="AH388" s="53"/>
      <c r="AI388" s="161"/>
      <c r="AJ388" s="53"/>
      <c r="AK388" s="53"/>
      <c r="AL388" s="53"/>
      <c r="AM388" s="53"/>
      <c r="AN388" s="53"/>
      <c r="AO388" s="53"/>
      <c r="AP388" s="53"/>
      <c r="AQ388" s="53"/>
      <c r="AR388" s="53"/>
      <c r="AS388" s="53"/>
      <c r="AT388" s="53"/>
      <c r="AU388" s="53"/>
      <c r="AV388" s="161"/>
      <c r="AW388" s="53"/>
      <c r="AX388" s="161"/>
      <c r="AY388" s="53"/>
      <c r="AZ388" s="53"/>
      <c r="BA388" s="53"/>
      <c r="BB388" s="161"/>
    </row>
    <row r="389" spans="2:54">
      <c r="B389" s="147" t="s">
        <v>722</v>
      </c>
      <c r="C389" s="147" t="s">
        <v>775</v>
      </c>
      <c r="D389" s="150">
        <v>-304</v>
      </c>
      <c r="E389" s="149">
        <v>431.39764409048939</v>
      </c>
      <c r="F389" s="149">
        <v>415.45</v>
      </c>
      <c r="G389" s="223"/>
      <c r="H389" s="46"/>
      <c r="I389" s="46"/>
      <c r="J389" s="46"/>
      <c r="K389" s="160"/>
      <c r="L389" s="160"/>
      <c r="M389" s="40"/>
      <c r="N389" s="40"/>
      <c r="O389" s="40"/>
      <c r="P389" s="40"/>
      <c r="Q389" s="40"/>
      <c r="R389" s="40"/>
      <c r="S389" s="40"/>
      <c r="T389" s="40"/>
      <c r="U389" s="40"/>
      <c r="V389" s="40"/>
      <c r="W389" s="40"/>
      <c r="X389" s="40"/>
      <c r="Y389" s="40"/>
      <c r="Z389" s="40"/>
      <c r="AA389" s="40"/>
      <c r="AB389" s="40"/>
      <c r="AC389" s="53"/>
      <c r="AD389" s="53"/>
      <c r="AE389" s="53"/>
      <c r="AF389" s="53"/>
      <c r="AG389" s="53"/>
      <c r="AH389" s="53"/>
      <c r="AI389" s="161"/>
      <c r="AJ389" s="53"/>
      <c r="AK389" s="53"/>
      <c r="AL389" s="53"/>
      <c r="AM389" s="53"/>
      <c r="AN389" s="53"/>
      <c r="AO389" s="53"/>
      <c r="AP389" s="53"/>
      <c r="AQ389" s="53"/>
      <c r="AR389" s="53"/>
      <c r="AS389" s="53"/>
      <c r="AT389" s="53"/>
      <c r="AU389" s="53"/>
      <c r="AV389" s="161"/>
      <c r="AW389" s="53"/>
      <c r="AX389" s="161"/>
      <c r="AY389" s="53"/>
      <c r="AZ389" s="53"/>
      <c r="BA389" s="53"/>
      <c r="BB389" s="161"/>
    </row>
    <row r="390" spans="2:54">
      <c r="B390" s="147" t="s">
        <v>1064</v>
      </c>
      <c r="C390" s="147" t="s">
        <v>775</v>
      </c>
      <c r="D390" s="150">
        <v>-1</v>
      </c>
      <c r="E390" s="149">
        <v>265.35000000000002</v>
      </c>
      <c r="F390" s="149">
        <v>271</v>
      </c>
      <c r="G390" s="164">
        <v>1.53</v>
      </c>
      <c r="H390" s="46"/>
      <c r="I390" s="46"/>
      <c r="J390" s="46"/>
      <c r="K390" s="160"/>
      <c r="L390" s="160"/>
      <c r="M390" s="40"/>
      <c r="N390" s="40"/>
      <c r="O390" s="40"/>
      <c r="P390" s="40"/>
      <c r="Q390" s="40"/>
      <c r="R390" s="40"/>
      <c r="S390" s="40"/>
      <c r="T390" s="40"/>
      <c r="U390" s="40"/>
      <c r="V390" s="40"/>
      <c r="W390" s="40"/>
      <c r="X390" s="40"/>
      <c r="Y390" s="40"/>
      <c r="Z390" s="40"/>
      <c r="AA390" s="40"/>
      <c r="AB390" s="40"/>
      <c r="AC390" s="53"/>
      <c r="AD390" s="53"/>
      <c r="AE390" s="53"/>
      <c r="AF390" s="53"/>
      <c r="AG390" s="53"/>
      <c r="AH390" s="53"/>
      <c r="AI390" s="161"/>
      <c r="AJ390" s="53"/>
      <c r="AK390" s="53"/>
      <c r="AL390" s="53"/>
      <c r="AM390" s="53"/>
      <c r="AN390" s="53"/>
      <c r="AO390" s="53"/>
      <c r="AP390" s="53"/>
      <c r="AQ390" s="53"/>
      <c r="AR390" s="53"/>
      <c r="AS390" s="53"/>
      <c r="AT390" s="53"/>
      <c r="AU390" s="53"/>
      <c r="AV390" s="161"/>
      <c r="AW390" s="53"/>
      <c r="AX390" s="161"/>
      <c r="AY390" s="53"/>
      <c r="AZ390" s="53"/>
      <c r="BA390" s="53"/>
      <c r="BB390" s="161"/>
    </row>
    <row r="391" spans="2:54">
      <c r="B391" s="147" t="s">
        <v>1040</v>
      </c>
      <c r="C391" s="147" t="s">
        <v>775</v>
      </c>
      <c r="D391" s="150">
        <v>-5</v>
      </c>
      <c r="E391" s="149">
        <v>135.7842</v>
      </c>
      <c r="F391" s="149">
        <v>141.37</v>
      </c>
      <c r="G391" s="165">
        <v>8.15</v>
      </c>
      <c r="H391" s="46"/>
      <c r="I391" s="46"/>
      <c r="J391" s="46"/>
      <c r="K391" s="160"/>
      <c r="L391" s="160"/>
      <c r="M391" s="40"/>
      <c r="N391" s="40"/>
      <c r="O391" s="40"/>
      <c r="P391" s="40"/>
      <c r="Q391" s="40"/>
      <c r="R391" s="40"/>
      <c r="S391" s="40"/>
      <c r="T391" s="40"/>
      <c r="U391" s="40"/>
      <c r="V391" s="40"/>
      <c r="W391" s="40"/>
      <c r="X391" s="40"/>
      <c r="Y391" s="40"/>
      <c r="Z391" s="40"/>
      <c r="AA391" s="40"/>
      <c r="AB391" s="40"/>
      <c r="AC391" s="53"/>
      <c r="AD391" s="53"/>
      <c r="AE391" s="53"/>
      <c r="AF391" s="53"/>
      <c r="AG391" s="53"/>
      <c r="AH391" s="53"/>
      <c r="AI391" s="161"/>
      <c r="AJ391" s="53"/>
      <c r="AK391" s="53"/>
      <c r="AL391" s="53"/>
      <c r="AM391" s="53"/>
      <c r="AN391" s="53"/>
      <c r="AO391" s="53"/>
      <c r="AP391" s="53"/>
      <c r="AQ391" s="53"/>
      <c r="AR391" s="53"/>
      <c r="AS391" s="53"/>
      <c r="AT391" s="53"/>
      <c r="AU391" s="53"/>
      <c r="AV391" s="161"/>
      <c r="AW391" s="53"/>
      <c r="AX391" s="161"/>
      <c r="AY391" s="53"/>
      <c r="AZ391" s="53"/>
      <c r="BA391" s="53"/>
      <c r="BB391" s="161"/>
    </row>
    <row r="392" spans="2:54">
      <c r="B392" s="147" t="s">
        <v>1010</v>
      </c>
      <c r="C392" s="147" t="s">
        <v>775</v>
      </c>
      <c r="D392" s="150">
        <v>-26</v>
      </c>
      <c r="E392" s="149">
        <v>309.25190009737099</v>
      </c>
      <c r="F392" s="149">
        <v>301.25</v>
      </c>
      <c r="G392" s="156">
        <v>31.59</v>
      </c>
      <c r="H392" s="46"/>
      <c r="I392" s="46"/>
      <c r="J392" s="46"/>
      <c r="K392" s="160"/>
      <c r="L392" s="160"/>
      <c r="M392" s="40"/>
      <c r="N392" s="40"/>
      <c r="O392" s="40"/>
      <c r="P392" s="40"/>
      <c r="Q392" s="40"/>
      <c r="R392" s="40"/>
      <c r="S392" s="40"/>
      <c r="T392" s="40"/>
      <c r="U392" s="40"/>
      <c r="V392" s="40"/>
      <c r="W392" s="40"/>
      <c r="X392" s="40"/>
      <c r="Y392" s="40"/>
      <c r="Z392" s="40"/>
      <c r="AA392" s="40"/>
      <c r="AB392" s="40"/>
      <c r="AC392" s="53"/>
      <c r="AD392" s="53"/>
      <c r="AE392" s="53"/>
      <c r="AF392" s="53"/>
      <c r="AG392" s="53"/>
      <c r="AH392" s="53"/>
      <c r="AI392" s="161"/>
      <c r="AJ392" s="53"/>
      <c r="AK392" s="53"/>
      <c r="AL392" s="53"/>
      <c r="AM392" s="53"/>
      <c r="AN392" s="53"/>
      <c r="AO392" s="53"/>
      <c r="AP392" s="53"/>
      <c r="AQ392" s="53"/>
      <c r="AR392" s="53"/>
      <c r="AS392" s="53"/>
      <c r="AT392" s="53"/>
      <c r="AU392" s="53"/>
      <c r="AV392" s="161"/>
      <c r="AW392" s="53"/>
      <c r="AX392" s="161"/>
      <c r="AY392" s="53"/>
      <c r="AZ392" s="53"/>
      <c r="BA392" s="53"/>
      <c r="BB392" s="161"/>
    </row>
    <row r="393" spans="2:54">
      <c r="B393" s="147" t="s">
        <v>1046</v>
      </c>
      <c r="C393" s="147" t="s">
        <v>775</v>
      </c>
      <c r="D393" s="150">
        <v>-4</v>
      </c>
      <c r="E393" s="149">
        <v>1938.1</v>
      </c>
      <c r="F393" s="149">
        <v>1850.8</v>
      </c>
      <c r="G393" s="156">
        <v>5</v>
      </c>
      <c r="H393" s="46"/>
      <c r="I393" s="46"/>
      <c r="J393" s="46"/>
      <c r="K393" s="160"/>
      <c r="L393" s="160"/>
      <c r="M393" s="40"/>
      <c r="N393" s="40"/>
      <c r="O393" s="40"/>
      <c r="P393" s="40"/>
      <c r="Q393" s="40"/>
      <c r="R393" s="40"/>
      <c r="S393" s="40"/>
      <c r="T393" s="40"/>
      <c r="U393" s="40"/>
      <c r="V393" s="40"/>
      <c r="W393" s="40"/>
      <c r="X393" s="40"/>
      <c r="Y393" s="40"/>
      <c r="Z393" s="40"/>
      <c r="AA393" s="40"/>
      <c r="AB393" s="40"/>
      <c r="AC393" s="53"/>
      <c r="AD393" s="53"/>
      <c r="AE393" s="53"/>
      <c r="AF393" s="53"/>
      <c r="AG393" s="53"/>
      <c r="AH393" s="53"/>
      <c r="AI393" s="161"/>
      <c r="AJ393" s="53"/>
      <c r="AK393" s="53"/>
      <c r="AL393" s="53"/>
      <c r="AM393" s="53"/>
      <c r="AN393" s="53"/>
      <c r="AO393" s="53"/>
      <c r="AP393" s="53"/>
      <c r="AQ393" s="53"/>
      <c r="AR393" s="53"/>
      <c r="AS393" s="53"/>
      <c r="AT393" s="53"/>
      <c r="AU393" s="53"/>
      <c r="AV393" s="161"/>
      <c r="AW393" s="53"/>
      <c r="AX393" s="161"/>
      <c r="AY393" s="53"/>
      <c r="AZ393" s="53"/>
      <c r="BA393" s="53"/>
      <c r="BB393" s="161"/>
    </row>
    <row r="394" spans="2:54">
      <c r="B394" s="147" t="s">
        <v>637</v>
      </c>
      <c r="C394" s="147" t="s">
        <v>775</v>
      </c>
      <c r="D394" s="150">
        <v>-40</v>
      </c>
      <c r="E394" s="149">
        <v>1877.36</v>
      </c>
      <c r="F394" s="149">
        <v>1845</v>
      </c>
      <c r="G394" s="156">
        <v>61.85</v>
      </c>
      <c r="H394" s="46"/>
      <c r="I394" s="46"/>
      <c r="J394" s="46"/>
      <c r="K394" s="160"/>
      <c r="L394" s="160"/>
      <c r="M394" s="40"/>
      <c r="N394" s="40"/>
      <c r="O394" s="40"/>
      <c r="P394" s="40"/>
      <c r="Q394" s="40"/>
      <c r="R394" s="40"/>
      <c r="S394" s="40"/>
      <c r="T394" s="40"/>
      <c r="U394" s="40"/>
      <c r="V394" s="40"/>
      <c r="W394" s="40"/>
      <c r="X394" s="40"/>
      <c r="Y394" s="40"/>
      <c r="Z394" s="40"/>
      <c r="AA394" s="40"/>
      <c r="AB394" s="40"/>
      <c r="AC394" s="53"/>
      <c r="AD394" s="53"/>
      <c r="AE394" s="53"/>
      <c r="AF394" s="53"/>
      <c r="AG394" s="53"/>
      <c r="AH394" s="53"/>
      <c r="AI394" s="161"/>
      <c r="AJ394" s="53"/>
      <c r="AK394" s="53"/>
      <c r="AL394" s="53"/>
      <c r="AM394" s="53"/>
      <c r="AN394" s="53"/>
      <c r="AO394" s="53"/>
      <c r="AP394" s="53"/>
      <c r="AQ394" s="53"/>
      <c r="AR394" s="53"/>
      <c r="AS394" s="53"/>
      <c r="AT394" s="53"/>
      <c r="AU394" s="53"/>
      <c r="AV394" s="161"/>
      <c r="AW394" s="53"/>
      <c r="AX394" s="161"/>
      <c r="AY394" s="53"/>
      <c r="AZ394" s="53"/>
      <c r="BA394" s="53"/>
      <c r="BB394" s="161"/>
    </row>
    <row r="395" spans="2:54">
      <c r="B395" s="147" t="s">
        <v>985</v>
      </c>
      <c r="C395" s="147" t="s">
        <v>775</v>
      </c>
      <c r="D395" s="150">
        <v>-63</v>
      </c>
      <c r="E395" s="149">
        <v>130.94995555555556</v>
      </c>
      <c r="F395" s="149">
        <v>132.44</v>
      </c>
      <c r="G395" s="164">
        <v>116.16</v>
      </c>
      <c r="H395" s="46"/>
      <c r="I395" s="46"/>
      <c r="J395" s="46"/>
      <c r="K395" s="160"/>
      <c r="L395" s="160"/>
      <c r="M395" s="40"/>
      <c r="N395" s="40"/>
      <c r="O395" s="40"/>
      <c r="P395" s="40"/>
      <c r="Q395" s="40"/>
      <c r="R395" s="40"/>
      <c r="S395" s="40"/>
      <c r="T395" s="40"/>
      <c r="U395" s="40"/>
      <c r="V395" s="40"/>
      <c r="W395" s="40"/>
      <c r="X395" s="40"/>
      <c r="Y395" s="40"/>
      <c r="Z395" s="40"/>
      <c r="AA395" s="40"/>
      <c r="AB395" s="40"/>
      <c r="AC395" s="53"/>
      <c r="AD395" s="53"/>
      <c r="AE395" s="53"/>
      <c r="AF395" s="53"/>
      <c r="AG395" s="53"/>
      <c r="AH395" s="53"/>
      <c r="AI395" s="161"/>
      <c r="AJ395" s="53"/>
      <c r="AK395" s="53"/>
      <c r="AL395" s="53"/>
      <c r="AM395" s="53"/>
      <c r="AN395" s="53"/>
      <c r="AO395" s="53"/>
      <c r="AP395" s="53"/>
      <c r="AQ395" s="53"/>
      <c r="AR395" s="53"/>
      <c r="AS395" s="53"/>
      <c r="AT395" s="53"/>
      <c r="AU395" s="53"/>
      <c r="AV395" s="161"/>
      <c r="AW395" s="53"/>
      <c r="AX395" s="161"/>
      <c r="AY395" s="53"/>
      <c r="AZ395" s="53"/>
      <c r="BA395" s="53"/>
      <c r="BB395" s="161"/>
    </row>
    <row r="396" spans="2:54">
      <c r="B396" s="147" t="s">
        <v>953</v>
      </c>
      <c r="C396" s="147" t="s">
        <v>775</v>
      </c>
      <c r="D396" s="150">
        <v>-195</v>
      </c>
      <c r="E396" s="149">
        <v>510.59995232820512</v>
      </c>
      <c r="F396" s="149">
        <v>467.85</v>
      </c>
      <c r="G396" s="165">
        <v>390.01</v>
      </c>
      <c r="H396" s="46"/>
      <c r="I396" s="46"/>
      <c r="J396" s="46"/>
      <c r="K396" s="160"/>
      <c r="L396" s="160"/>
      <c r="M396" s="40"/>
      <c r="N396" s="40"/>
      <c r="O396" s="40"/>
      <c r="P396" s="40"/>
      <c r="Q396" s="40"/>
      <c r="R396" s="40"/>
      <c r="S396" s="40"/>
      <c r="T396" s="40"/>
      <c r="U396" s="40"/>
      <c r="V396" s="40"/>
      <c r="W396" s="40"/>
      <c r="X396" s="40"/>
      <c r="Y396" s="40"/>
      <c r="Z396" s="40"/>
      <c r="AA396" s="40"/>
      <c r="AB396" s="40"/>
      <c r="AC396" s="53"/>
      <c r="AD396" s="53"/>
      <c r="AE396" s="53"/>
      <c r="AF396" s="53"/>
      <c r="AG396" s="53"/>
      <c r="AH396" s="53"/>
      <c r="AI396" s="161"/>
      <c r="AJ396" s="53"/>
      <c r="AK396" s="53"/>
      <c r="AL396" s="53"/>
      <c r="AM396" s="53"/>
      <c r="AN396" s="53"/>
      <c r="AO396" s="53"/>
      <c r="AP396" s="53"/>
      <c r="AQ396" s="53"/>
      <c r="AR396" s="53"/>
      <c r="AS396" s="53"/>
      <c r="AT396" s="53"/>
      <c r="AU396" s="53"/>
      <c r="AV396" s="161"/>
      <c r="AW396" s="53"/>
      <c r="AX396" s="161"/>
      <c r="AY396" s="53"/>
      <c r="AZ396" s="53"/>
      <c r="BA396" s="53"/>
      <c r="BB396" s="161"/>
    </row>
    <row r="397" spans="2:54">
      <c r="B397" s="147" t="s">
        <v>947</v>
      </c>
      <c r="C397" s="147" t="s">
        <v>775</v>
      </c>
      <c r="D397" s="150">
        <v>-213</v>
      </c>
      <c r="E397" s="149">
        <v>344.9166253521127</v>
      </c>
      <c r="F397" s="149">
        <v>391.3</v>
      </c>
      <c r="G397" s="156">
        <v>302.22000000000003</v>
      </c>
      <c r="H397" s="46"/>
      <c r="I397" s="46"/>
      <c r="J397" s="46"/>
      <c r="K397" s="160"/>
      <c r="L397" s="160"/>
      <c r="M397" s="40"/>
      <c r="N397" s="40"/>
      <c r="O397" s="40"/>
      <c r="P397" s="40"/>
      <c r="Q397" s="40"/>
      <c r="R397" s="40"/>
      <c r="S397" s="40"/>
      <c r="T397" s="40"/>
      <c r="U397" s="40"/>
      <c r="V397" s="40"/>
      <c r="W397" s="40"/>
      <c r="X397" s="40"/>
      <c r="Y397" s="40"/>
      <c r="Z397" s="40"/>
      <c r="AA397" s="40"/>
      <c r="AB397" s="40"/>
      <c r="AC397" s="53"/>
      <c r="AD397" s="53"/>
      <c r="AE397" s="53"/>
      <c r="AF397" s="53"/>
      <c r="AG397" s="53"/>
      <c r="AH397" s="53"/>
      <c r="AI397" s="161"/>
      <c r="AJ397" s="53"/>
      <c r="AK397" s="53"/>
      <c r="AL397" s="53"/>
      <c r="AM397" s="53"/>
      <c r="AN397" s="53"/>
      <c r="AO397" s="53"/>
      <c r="AP397" s="53"/>
      <c r="AQ397" s="53"/>
      <c r="AR397" s="53"/>
      <c r="AS397" s="53"/>
      <c r="AT397" s="53"/>
      <c r="AU397" s="53"/>
      <c r="AV397" s="161"/>
      <c r="AW397" s="53"/>
      <c r="AX397" s="161"/>
      <c r="AY397" s="53"/>
      <c r="AZ397" s="53"/>
      <c r="BA397" s="53"/>
      <c r="BB397" s="161"/>
    </row>
    <row r="398" spans="2:54">
      <c r="B398" s="147" t="s">
        <v>803</v>
      </c>
      <c r="C398" s="147" t="s">
        <v>775</v>
      </c>
      <c r="D398" s="150">
        <v>-94</v>
      </c>
      <c r="E398" s="149">
        <v>1525.5446234893618</v>
      </c>
      <c r="F398" s="149">
        <v>1553.3</v>
      </c>
      <c r="G398" s="156">
        <v>196.52</v>
      </c>
      <c r="H398" s="46"/>
      <c r="I398" s="46"/>
      <c r="J398" s="46"/>
      <c r="K398" s="160"/>
      <c r="L398" s="160"/>
      <c r="M398" s="40"/>
      <c r="N398" s="40"/>
      <c r="O398" s="40"/>
      <c r="P398" s="40"/>
      <c r="Q398" s="40"/>
      <c r="R398" s="40"/>
      <c r="S398" s="40"/>
      <c r="T398" s="40"/>
      <c r="U398" s="40"/>
      <c r="V398" s="40"/>
      <c r="W398" s="40"/>
      <c r="X398" s="40"/>
      <c r="Y398" s="40"/>
      <c r="Z398" s="40"/>
      <c r="AA398" s="40"/>
      <c r="AB398" s="40"/>
      <c r="AC398" s="53"/>
      <c r="AD398" s="53"/>
      <c r="AE398" s="53"/>
      <c r="AF398" s="53"/>
      <c r="AG398" s="53"/>
      <c r="AH398" s="53"/>
      <c r="AI398" s="161"/>
      <c r="AJ398" s="53"/>
      <c r="AK398" s="53"/>
      <c r="AL398" s="53"/>
      <c r="AM398" s="53"/>
      <c r="AN398" s="53"/>
      <c r="AO398" s="53"/>
      <c r="AP398" s="53"/>
      <c r="AQ398" s="53"/>
      <c r="AR398" s="53"/>
      <c r="AS398" s="53"/>
      <c r="AT398" s="53"/>
      <c r="AU398" s="53"/>
      <c r="AV398" s="161"/>
      <c r="AW398" s="53"/>
      <c r="AX398" s="161"/>
      <c r="AY398" s="53"/>
      <c r="AZ398" s="53"/>
      <c r="BA398" s="53"/>
      <c r="BB398" s="161"/>
    </row>
    <row r="399" spans="2:54">
      <c r="B399" s="147" t="s">
        <v>1007</v>
      </c>
      <c r="C399" s="147" t="s">
        <v>775</v>
      </c>
      <c r="D399" s="150">
        <v>-31</v>
      </c>
      <c r="E399" s="149">
        <v>1397.4967741935484</v>
      </c>
      <c r="F399" s="149">
        <v>1404</v>
      </c>
      <c r="G399" s="156">
        <v>29.19</v>
      </c>
      <c r="H399" s="46"/>
      <c r="I399" s="46"/>
      <c r="J399" s="46"/>
      <c r="K399" s="160"/>
      <c r="L399" s="160"/>
      <c r="M399" s="40"/>
      <c r="N399" s="40"/>
      <c r="O399" s="40"/>
      <c r="P399" s="40"/>
      <c r="Q399" s="40"/>
      <c r="R399" s="40"/>
      <c r="S399" s="40"/>
      <c r="T399" s="40"/>
      <c r="U399" s="40"/>
      <c r="V399" s="40"/>
      <c r="W399" s="40"/>
      <c r="X399" s="40"/>
      <c r="Y399" s="40"/>
      <c r="Z399" s="40"/>
      <c r="AA399" s="40"/>
      <c r="AB399" s="40"/>
      <c r="AC399" s="53"/>
      <c r="AD399" s="53"/>
      <c r="AE399" s="53"/>
      <c r="AF399" s="53"/>
      <c r="AG399" s="53"/>
      <c r="AH399" s="53"/>
      <c r="AI399" s="161"/>
      <c r="AJ399" s="53"/>
      <c r="AK399" s="53"/>
      <c r="AL399" s="53"/>
      <c r="AM399" s="53"/>
      <c r="AN399" s="53"/>
      <c r="AO399" s="53"/>
      <c r="AP399" s="53"/>
      <c r="AQ399" s="53"/>
      <c r="AR399" s="53"/>
      <c r="AS399" s="53"/>
      <c r="AT399" s="53"/>
      <c r="AU399" s="53"/>
      <c r="AV399" s="161"/>
      <c r="AW399" s="53"/>
      <c r="AX399" s="161"/>
      <c r="AY399" s="53"/>
      <c r="AZ399" s="53"/>
      <c r="BA399" s="53"/>
      <c r="BB399" s="161"/>
    </row>
    <row r="400" spans="2:54">
      <c r="B400" s="147" t="s">
        <v>1070</v>
      </c>
      <c r="C400" s="147" t="s">
        <v>775</v>
      </c>
      <c r="D400" s="150">
        <v>-1</v>
      </c>
      <c r="E400" s="149">
        <v>455.1</v>
      </c>
      <c r="F400" s="149">
        <v>447.65</v>
      </c>
      <c r="G400" s="156">
        <v>0.99</v>
      </c>
      <c r="H400" s="46"/>
      <c r="I400" s="46"/>
      <c r="J400" s="46"/>
      <c r="K400" s="160"/>
      <c r="L400" s="160"/>
      <c r="M400" s="40"/>
      <c r="N400" s="40"/>
      <c r="O400" s="40"/>
      <c r="P400" s="40"/>
      <c r="Q400" s="40"/>
      <c r="R400" s="40"/>
      <c r="S400" s="40"/>
      <c r="T400" s="40"/>
      <c r="U400" s="40"/>
      <c r="V400" s="40"/>
      <c r="W400" s="40"/>
      <c r="X400" s="40"/>
      <c r="Y400" s="40"/>
      <c r="Z400" s="40"/>
      <c r="AA400" s="40"/>
      <c r="AB400" s="40"/>
      <c r="AC400" s="53"/>
      <c r="AD400" s="53"/>
      <c r="AE400" s="53"/>
      <c r="AF400" s="53"/>
      <c r="AG400" s="53"/>
      <c r="AH400" s="53"/>
      <c r="AI400" s="161"/>
      <c r="AJ400" s="53"/>
      <c r="AK400" s="53"/>
      <c r="AL400" s="53"/>
      <c r="AM400" s="53"/>
      <c r="AN400" s="53"/>
      <c r="AO400" s="53"/>
      <c r="AP400" s="53"/>
      <c r="AQ400" s="53"/>
      <c r="AR400" s="53"/>
      <c r="AS400" s="53"/>
      <c r="AT400" s="53"/>
      <c r="AU400" s="53"/>
      <c r="AV400" s="161"/>
      <c r="AW400" s="53"/>
      <c r="AX400" s="161"/>
      <c r="AY400" s="53"/>
      <c r="AZ400" s="53"/>
      <c r="BA400" s="53"/>
      <c r="BB400" s="161"/>
    </row>
    <row r="401" spans="2:54">
      <c r="B401" s="147" t="s">
        <v>664</v>
      </c>
      <c r="C401" s="147" t="s">
        <v>775</v>
      </c>
      <c r="D401" s="150">
        <v>-13</v>
      </c>
      <c r="E401" s="149">
        <v>6902.8845846153845</v>
      </c>
      <c r="F401" s="149">
        <v>6747</v>
      </c>
      <c r="G401" s="156">
        <v>15.56</v>
      </c>
      <c r="H401" s="46"/>
      <c r="I401" s="46"/>
      <c r="J401" s="46"/>
      <c r="K401" s="160"/>
      <c r="L401" s="160"/>
      <c r="M401" s="40"/>
      <c r="N401" s="40"/>
      <c r="O401" s="40"/>
      <c r="P401" s="40"/>
      <c r="Q401" s="40"/>
      <c r="R401" s="40"/>
      <c r="S401" s="40"/>
      <c r="T401" s="40"/>
      <c r="U401" s="40"/>
      <c r="V401" s="40"/>
      <c r="W401" s="40"/>
      <c r="X401" s="40"/>
      <c r="Y401" s="40"/>
      <c r="Z401" s="40"/>
      <c r="AA401" s="40"/>
      <c r="AB401" s="40"/>
      <c r="AC401" s="53"/>
      <c r="AD401" s="53"/>
      <c r="AE401" s="53"/>
      <c r="AF401" s="53"/>
      <c r="AG401" s="53"/>
      <c r="AH401" s="53"/>
      <c r="AI401" s="161"/>
      <c r="AJ401" s="53"/>
      <c r="AK401" s="53"/>
      <c r="AL401" s="53"/>
      <c r="AM401" s="53"/>
      <c r="AN401" s="53"/>
      <c r="AO401" s="53"/>
      <c r="AP401" s="53"/>
      <c r="AQ401" s="53"/>
      <c r="AR401" s="53"/>
      <c r="AS401" s="53"/>
      <c r="AT401" s="53"/>
      <c r="AU401" s="53"/>
      <c r="AV401" s="161"/>
      <c r="AW401" s="53"/>
      <c r="AX401" s="161"/>
      <c r="AY401" s="53"/>
      <c r="AZ401" s="53"/>
      <c r="BA401" s="53"/>
      <c r="BB401" s="161"/>
    </row>
    <row r="402" spans="2:54">
      <c r="B402" s="147" t="s">
        <v>681</v>
      </c>
      <c r="C402" s="147" t="s">
        <v>775</v>
      </c>
      <c r="D402" s="150">
        <v>-1</v>
      </c>
      <c r="E402" s="149">
        <v>7327.5</v>
      </c>
      <c r="F402" s="149">
        <v>7264</v>
      </c>
      <c r="G402" s="156">
        <v>1.34</v>
      </c>
      <c r="H402" s="46"/>
      <c r="I402" s="46"/>
      <c r="J402" s="46"/>
      <c r="K402" s="160"/>
      <c r="L402" s="160"/>
      <c r="M402" s="40"/>
      <c r="N402" s="40"/>
      <c r="O402" s="40"/>
      <c r="P402" s="40"/>
      <c r="Q402" s="40"/>
      <c r="R402" s="40"/>
      <c r="S402" s="40"/>
      <c r="T402" s="40"/>
      <c r="U402" s="40"/>
      <c r="V402" s="40"/>
      <c r="W402" s="40"/>
      <c r="X402" s="40"/>
      <c r="Y402" s="40"/>
      <c r="Z402" s="40"/>
      <c r="AA402" s="40"/>
      <c r="AB402" s="40"/>
      <c r="AC402" s="53"/>
      <c r="AD402" s="53"/>
      <c r="AE402" s="53"/>
      <c r="AF402" s="53"/>
      <c r="AG402" s="53"/>
      <c r="AH402" s="53"/>
      <c r="AI402" s="161"/>
      <c r="AJ402" s="53"/>
      <c r="AK402" s="53"/>
      <c r="AL402" s="53"/>
      <c r="AM402" s="53"/>
      <c r="AN402" s="53"/>
      <c r="AO402" s="53"/>
      <c r="AP402" s="53"/>
      <c r="AQ402" s="53"/>
      <c r="AR402" s="53"/>
      <c r="AS402" s="53"/>
      <c r="AT402" s="53"/>
      <c r="AU402" s="53"/>
      <c r="AV402" s="161"/>
      <c r="AW402" s="53"/>
      <c r="AX402" s="161"/>
      <c r="AY402" s="53"/>
      <c r="AZ402" s="53"/>
      <c r="BA402" s="53"/>
      <c r="BB402" s="161"/>
    </row>
    <row r="403" spans="2:54">
      <c r="B403" s="147" t="s">
        <v>1058</v>
      </c>
      <c r="C403" s="147" t="s">
        <v>775</v>
      </c>
      <c r="D403" s="150">
        <v>-2</v>
      </c>
      <c r="E403" s="149">
        <v>1021.1</v>
      </c>
      <c r="F403" s="149">
        <v>1040.0999999999999</v>
      </c>
      <c r="G403" s="156">
        <v>1.85</v>
      </c>
      <c r="H403" s="46"/>
      <c r="I403" s="46"/>
      <c r="J403" s="46"/>
      <c r="K403" s="160"/>
      <c r="L403" s="160"/>
      <c r="M403" s="40"/>
      <c r="N403" s="40"/>
      <c r="O403" s="40"/>
      <c r="P403" s="40"/>
      <c r="Q403" s="40"/>
      <c r="R403" s="40"/>
      <c r="S403" s="40"/>
      <c r="T403" s="40"/>
      <c r="U403" s="40"/>
      <c r="V403" s="40"/>
      <c r="W403" s="40"/>
      <c r="X403" s="40"/>
      <c r="Y403" s="40"/>
      <c r="Z403" s="40"/>
      <c r="AA403" s="40"/>
      <c r="AB403" s="40"/>
      <c r="AC403" s="53"/>
      <c r="AD403" s="53"/>
      <c r="AE403" s="53"/>
      <c r="AF403" s="53"/>
      <c r="AG403" s="53"/>
      <c r="AH403" s="53"/>
      <c r="AI403" s="161"/>
      <c r="AJ403" s="53"/>
      <c r="AK403" s="53"/>
      <c r="AL403" s="53"/>
      <c r="AM403" s="53"/>
      <c r="AN403" s="53"/>
      <c r="AO403" s="53"/>
      <c r="AP403" s="53"/>
      <c r="AQ403" s="53"/>
      <c r="AR403" s="53"/>
      <c r="AS403" s="53"/>
      <c r="AT403" s="53"/>
      <c r="AU403" s="53"/>
      <c r="AV403" s="161"/>
      <c r="AW403" s="53"/>
      <c r="AX403" s="161"/>
      <c r="AY403" s="53"/>
      <c r="AZ403" s="53"/>
      <c r="BA403" s="53"/>
      <c r="BB403" s="161"/>
    </row>
    <row r="404" spans="2:54">
      <c r="B404" s="147" t="s">
        <v>812</v>
      </c>
      <c r="C404" s="147" t="s">
        <v>775</v>
      </c>
      <c r="D404" s="150">
        <v>-333</v>
      </c>
      <c r="E404" s="149">
        <v>2373.953726766767</v>
      </c>
      <c r="F404" s="149">
        <v>2305.1999999999998</v>
      </c>
      <c r="G404" s="156">
        <v>1007.83</v>
      </c>
      <c r="H404" s="46"/>
      <c r="I404" s="46"/>
      <c r="J404" s="46"/>
      <c r="K404" s="160"/>
      <c r="L404" s="160"/>
      <c r="M404" s="40"/>
      <c r="N404" s="40"/>
      <c r="O404" s="40"/>
      <c r="P404" s="40"/>
      <c r="Q404" s="40"/>
      <c r="R404" s="40"/>
      <c r="S404" s="40"/>
      <c r="T404" s="40"/>
      <c r="U404" s="40"/>
      <c r="V404" s="40"/>
      <c r="W404" s="40"/>
      <c r="X404" s="40"/>
      <c r="Y404" s="40"/>
      <c r="Z404" s="40"/>
      <c r="AA404" s="40"/>
      <c r="AB404" s="40"/>
      <c r="AC404" s="53"/>
      <c r="AD404" s="53"/>
      <c r="AE404" s="53"/>
      <c r="AF404" s="53"/>
      <c r="AG404" s="53"/>
      <c r="AH404" s="53"/>
      <c r="AI404" s="161"/>
      <c r="AJ404" s="53"/>
      <c r="AK404" s="53"/>
      <c r="AL404" s="53"/>
      <c r="AM404" s="53"/>
      <c r="AN404" s="53"/>
      <c r="AO404" s="53"/>
      <c r="AP404" s="53"/>
      <c r="AQ404" s="53"/>
      <c r="AR404" s="53"/>
      <c r="AS404" s="53"/>
      <c r="AT404" s="53"/>
      <c r="AU404" s="53"/>
      <c r="AV404" s="161"/>
      <c r="AW404" s="53"/>
      <c r="AX404" s="161"/>
      <c r="AY404" s="53"/>
      <c r="AZ404" s="53"/>
      <c r="BA404" s="53"/>
      <c r="BB404" s="161"/>
    </row>
    <row r="405" spans="2:54">
      <c r="B405" s="147" t="s">
        <v>941</v>
      </c>
      <c r="C405" s="147" t="s">
        <v>775</v>
      </c>
      <c r="D405" s="150">
        <v>-256</v>
      </c>
      <c r="E405" s="149">
        <v>96.984827732974907</v>
      </c>
      <c r="F405" s="149">
        <v>101.22</v>
      </c>
      <c r="G405" s="156">
        <v>394.84</v>
      </c>
      <c r="H405" s="46"/>
      <c r="I405" s="46"/>
      <c r="J405" s="46"/>
      <c r="K405" s="160"/>
      <c r="L405" s="160"/>
      <c r="M405" s="40"/>
      <c r="N405" s="40"/>
      <c r="O405" s="40"/>
      <c r="P405" s="40"/>
      <c r="Q405" s="40"/>
      <c r="R405" s="40"/>
      <c r="S405" s="40"/>
      <c r="T405" s="40"/>
      <c r="U405" s="40"/>
      <c r="V405" s="40"/>
      <c r="W405" s="40"/>
      <c r="X405" s="40"/>
      <c r="Y405" s="40"/>
      <c r="Z405" s="40"/>
      <c r="AA405" s="40"/>
      <c r="AB405" s="40"/>
      <c r="AC405" s="53"/>
      <c r="AD405" s="53"/>
      <c r="AE405" s="53"/>
      <c r="AF405" s="53"/>
      <c r="AG405" s="53"/>
      <c r="AH405" s="53"/>
      <c r="AI405" s="161"/>
      <c r="AJ405" s="53"/>
      <c r="AK405" s="53"/>
      <c r="AL405" s="53"/>
      <c r="AM405" s="53"/>
      <c r="AN405" s="53"/>
      <c r="AO405" s="53"/>
      <c r="AP405" s="53"/>
      <c r="AQ405" s="53"/>
      <c r="AR405" s="53"/>
      <c r="AS405" s="53"/>
      <c r="AT405" s="53"/>
      <c r="AU405" s="53"/>
      <c r="AV405" s="161"/>
      <c r="AW405" s="53"/>
      <c r="AX405" s="161"/>
      <c r="AY405" s="53"/>
      <c r="AZ405" s="53"/>
      <c r="BA405" s="53"/>
      <c r="BB405" s="161"/>
    </row>
    <row r="406" spans="2:54">
      <c r="B406" s="147" t="s">
        <v>1031</v>
      </c>
      <c r="C406" s="147" t="s">
        <v>775</v>
      </c>
      <c r="D406" s="150">
        <v>-9</v>
      </c>
      <c r="E406" s="149">
        <v>1759.1777010101009</v>
      </c>
      <c r="F406" s="149">
        <v>1784.9</v>
      </c>
      <c r="G406" s="156">
        <v>10.44</v>
      </c>
      <c r="H406" s="46"/>
      <c r="I406" s="46"/>
      <c r="J406" s="46"/>
      <c r="K406" s="160"/>
      <c r="L406" s="160"/>
      <c r="M406" s="40"/>
      <c r="N406" s="40"/>
      <c r="O406" s="40"/>
      <c r="P406" s="40"/>
      <c r="Q406" s="40"/>
      <c r="R406" s="40"/>
      <c r="S406" s="40"/>
      <c r="T406" s="40"/>
      <c r="U406" s="40"/>
      <c r="V406" s="40"/>
      <c r="W406" s="40"/>
      <c r="X406" s="40"/>
      <c r="Y406" s="40"/>
      <c r="Z406" s="40"/>
      <c r="AA406" s="40"/>
      <c r="AB406" s="40"/>
      <c r="AC406" s="53"/>
      <c r="AD406" s="53"/>
      <c r="AE406" s="53"/>
      <c r="AF406" s="53"/>
      <c r="AG406" s="53"/>
      <c r="AH406" s="53"/>
      <c r="AI406" s="161"/>
      <c r="AJ406" s="53"/>
      <c r="AK406" s="53"/>
      <c r="AL406" s="53"/>
      <c r="AM406" s="53"/>
      <c r="AN406" s="53"/>
      <c r="AO406" s="53"/>
      <c r="AP406" s="53"/>
      <c r="AQ406" s="53"/>
      <c r="AR406" s="53"/>
      <c r="AS406" s="53"/>
      <c r="AT406" s="53"/>
      <c r="AU406" s="53"/>
      <c r="AV406" s="161"/>
      <c r="AW406" s="53"/>
      <c r="AX406" s="161"/>
      <c r="AY406" s="53"/>
      <c r="AZ406" s="53"/>
      <c r="BA406" s="53"/>
      <c r="BB406" s="161"/>
    </row>
    <row r="407" spans="2:54">
      <c r="B407" s="147" t="s">
        <v>982</v>
      </c>
      <c r="C407" s="147" t="s">
        <v>775</v>
      </c>
      <c r="D407" s="150">
        <v>-74</v>
      </c>
      <c r="E407" s="149">
        <v>3100.9513351351352</v>
      </c>
      <c r="F407" s="149">
        <v>3157.4</v>
      </c>
      <c r="G407" s="156">
        <v>103.31</v>
      </c>
      <c r="H407" s="46"/>
      <c r="I407" s="46"/>
      <c r="J407" s="46"/>
      <c r="K407" s="160"/>
      <c r="L407" s="160"/>
      <c r="M407" s="40"/>
      <c r="N407" s="40"/>
      <c r="O407" s="40"/>
      <c r="P407" s="40"/>
      <c r="Q407" s="40"/>
      <c r="R407" s="40"/>
      <c r="S407" s="40"/>
      <c r="T407" s="40"/>
      <c r="U407" s="40"/>
      <c r="V407" s="40"/>
      <c r="W407" s="40"/>
      <c r="X407" s="40"/>
      <c r="Y407" s="40"/>
      <c r="Z407" s="40"/>
      <c r="AA407" s="40"/>
      <c r="AB407" s="40"/>
      <c r="AC407" s="53"/>
      <c r="AD407" s="53"/>
      <c r="AE407" s="53"/>
      <c r="AF407" s="53"/>
      <c r="AG407" s="53"/>
      <c r="AH407" s="53"/>
      <c r="AI407" s="161"/>
      <c r="AJ407" s="53"/>
      <c r="AK407" s="53"/>
      <c r="AL407" s="53"/>
      <c r="AM407" s="53"/>
      <c r="AN407" s="53"/>
      <c r="AO407" s="53"/>
      <c r="AP407" s="53"/>
      <c r="AQ407" s="53"/>
      <c r="AR407" s="53"/>
      <c r="AS407" s="53"/>
      <c r="AT407" s="53"/>
      <c r="AU407" s="53"/>
      <c r="AV407" s="161"/>
      <c r="AW407" s="53"/>
      <c r="AX407" s="161"/>
      <c r="AY407" s="53"/>
      <c r="AZ407" s="53"/>
      <c r="BA407" s="53"/>
      <c r="BB407" s="161"/>
    </row>
    <row r="408" spans="2:54">
      <c r="B408" s="147" t="s">
        <v>1000</v>
      </c>
      <c r="C408" s="147" t="s">
        <v>775</v>
      </c>
      <c r="D408" s="150">
        <v>-44</v>
      </c>
      <c r="E408" s="149">
        <v>435.48065909090911</v>
      </c>
      <c r="F408" s="149">
        <v>450.1</v>
      </c>
      <c r="G408" s="156">
        <v>72.13</v>
      </c>
      <c r="H408" s="46"/>
      <c r="I408" s="46"/>
      <c r="J408" s="46"/>
      <c r="K408" s="160"/>
      <c r="L408" s="160"/>
      <c r="M408" s="40"/>
      <c r="N408" s="40"/>
      <c r="O408" s="40"/>
      <c r="P408" s="40"/>
      <c r="Q408" s="40"/>
      <c r="R408" s="40"/>
      <c r="S408" s="40"/>
      <c r="T408" s="40"/>
      <c r="U408" s="40"/>
      <c r="V408" s="40"/>
      <c r="W408" s="40"/>
      <c r="X408" s="40"/>
      <c r="Y408" s="40"/>
      <c r="Z408" s="40"/>
      <c r="AA408" s="40"/>
      <c r="AB408" s="40"/>
      <c r="AC408" s="53"/>
      <c r="AD408" s="53"/>
      <c r="AE408" s="53"/>
      <c r="AF408" s="53"/>
      <c r="AG408" s="53"/>
      <c r="AH408" s="53"/>
      <c r="AI408" s="161"/>
      <c r="AJ408" s="53"/>
      <c r="AK408" s="53"/>
      <c r="AL408" s="53"/>
      <c r="AM408" s="53"/>
      <c r="AN408" s="53"/>
      <c r="AO408" s="53"/>
      <c r="AP408" s="53"/>
      <c r="AQ408" s="53"/>
      <c r="AR408" s="53"/>
      <c r="AS408" s="53"/>
      <c r="AT408" s="53"/>
      <c r="AU408" s="53"/>
      <c r="AV408" s="161"/>
      <c r="AW408" s="53"/>
      <c r="AX408" s="161"/>
      <c r="AY408" s="53"/>
      <c r="AZ408" s="53"/>
      <c r="BA408" s="53"/>
      <c r="BB408" s="161"/>
    </row>
    <row r="409" spans="2:54">
      <c r="B409" s="147" t="s">
        <v>1055</v>
      </c>
      <c r="C409" s="147" t="s">
        <v>775</v>
      </c>
      <c r="D409" s="150">
        <v>-2</v>
      </c>
      <c r="E409" s="149">
        <v>1213.7</v>
      </c>
      <c r="F409" s="149">
        <v>1190.5</v>
      </c>
      <c r="G409" s="156">
        <v>2.11</v>
      </c>
      <c r="H409" s="46"/>
      <c r="I409" s="46"/>
      <c r="J409" s="46"/>
      <c r="K409" s="160"/>
      <c r="L409" s="160"/>
      <c r="M409" s="40"/>
      <c r="N409" s="40"/>
      <c r="O409" s="40"/>
      <c r="P409" s="40"/>
      <c r="Q409" s="40"/>
      <c r="R409" s="40"/>
      <c r="S409" s="40"/>
      <c r="T409" s="40"/>
      <c r="U409" s="40"/>
      <c r="V409" s="40"/>
      <c r="W409" s="40"/>
      <c r="X409" s="40"/>
      <c r="Y409" s="40"/>
      <c r="Z409" s="40"/>
      <c r="AA409" s="40"/>
      <c r="AB409" s="40"/>
      <c r="AC409" s="53"/>
      <c r="AD409" s="53"/>
      <c r="AE409" s="53"/>
      <c r="AF409" s="53"/>
      <c r="AG409" s="53"/>
      <c r="AH409" s="53"/>
      <c r="AI409" s="161"/>
      <c r="AJ409" s="53"/>
      <c r="AK409" s="53"/>
      <c r="AL409" s="53"/>
      <c r="AM409" s="53"/>
      <c r="AN409" s="53"/>
      <c r="AO409" s="53"/>
      <c r="AP409" s="53"/>
      <c r="AQ409" s="53"/>
      <c r="AR409" s="53"/>
      <c r="AS409" s="53"/>
      <c r="AT409" s="53"/>
      <c r="AU409" s="53"/>
      <c r="AV409" s="161"/>
      <c r="AW409" s="53"/>
      <c r="AX409" s="161"/>
      <c r="AY409" s="53"/>
      <c r="AZ409" s="53"/>
      <c r="BA409" s="53"/>
      <c r="BB409" s="161"/>
    </row>
    <row r="410" spans="2:54">
      <c r="B410" s="147" t="s">
        <v>627</v>
      </c>
      <c r="C410" s="147" t="s">
        <v>775</v>
      </c>
      <c r="D410" s="150">
        <v>-6</v>
      </c>
      <c r="E410" s="149">
        <v>757.64160000000004</v>
      </c>
      <c r="F410" s="149">
        <v>745.95</v>
      </c>
      <c r="G410" s="221">
        <v>1334.21</v>
      </c>
      <c r="H410" s="46"/>
      <c r="I410" s="46"/>
      <c r="J410" s="46"/>
      <c r="K410" s="160"/>
      <c r="L410" s="160"/>
      <c r="M410" s="40"/>
      <c r="N410" s="40"/>
      <c r="O410" s="40"/>
      <c r="P410" s="40"/>
      <c r="Q410" s="40"/>
      <c r="R410" s="40"/>
      <c r="S410" s="40"/>
      <c r="T410" s="40"/>
      <c r="U410" s="40"/>
      <c r="V410" s="40"/>
      <c r="W410" s="40"/>
      <c r="X410" s="40"/>
      <c r="Y410" s="40"/>
      <c r="Z410" s="40"/>
      <c r="AA410" s="40"/>
      <c r="AB410" s="40"/>
      <c r="AC410" s="53"/>
      <c r="AD410" s="53"/>
      <c r="AE410" s="53"/>
      <c r="AF410" s="53"/>
      <c r="AG410" s="53"/>
      <c r="AH410" s="53"/>
      <c r="AI410" s="161"/>
      <c r="AJ410" s="53"/>
      <c r="AK410" s="53"/>
      <c r="AL410" s="53"/>
      <c r="AM410" s="53"/>
      <c r="AN410" s="53"/>
      <c r="AO410" s="53"/>
      <c r="AP410" s="53"/>
      <c r="AQ410" s="53"/>
      <c r="AR410" s="53"/>
      <c r="AS410" s="53"/>
      <c r="AT410" s="53"/>
      <c r="AU410" s="53"/>
      <c r="AV410" s="161"/>
      <c r="AW410" s="53"/>
      <c r="AX410" s="161"/>
      <c r="AY410" s="53"/>
      <c r="AZ410" s="53"/>
      <c r="BA410" s="53"/>
      <c r="BB410" s="161"/>
    </row>
    <row r="411" spans="2:54">
      <c r="B411" s="147" t="s">
        <v>627</v>
      </c>
      <c r="C411" s="147" t="s">
        <v>775</v>
      </c>
      <c r="D411" s="150">
        <v>-1814</v>
      </c>
      <c r="E411" s="149">
        <v>772.08187416056933</v>
      </c>
      <c r="F411" s="149">
        <v>741</v>
      </c>
      <c r="G411" s="222"/>
      <c r="H411" s="46"/>
      <c r="I411" s="46"/>
      <c r="J411" s="46"/>
      <c r="K411" s="160"/>
      <c r="L411" s="160"/>
      <c r="M411" s="40"/>
      <c r="N411" s="40"/>
      <c r="O411" s="40"/>
      <c r="P411" s="40"/>
      <c r="Q411" s="40"/>
      <c r="R411" s="40"/>
      <c r="S411" s="40"/>
      <c r="T411" s="40"/>
      <c r="U411" s="40"/>
      <c r="V411" s="40"/>
      <c r="W411" s="40"/>
      <c r="X411" s="40"/>
      <c r="Y411" s="40"/>
      <c r="Z411" s="40"/>
      <c r="AA411" s="40"/>
      <c r="AB411" s="40"/>
      <c r="AC411" s="53"/>
      <c r="AD411" s="53"/>
      <c r="AE411" s="53"/>
      <c r="AF411" s="53"/>
      <c r="AG411" s="53"/>
      <c r="AH411" s="53"/>
      <c r="AI411" s="161"/>
      <c r="AJ411" s="53"/>
      <c r="AK411" s="53"/>
      <c r="AL411" s="53"/>
      <c r="AM411" s="53"/>
      <c r="AN411" s="53"/>
      <c r="AO411" s="53"/>
      <c r="AP411" s="53"/>
      <c r="AQ411" s="53"/>
      <c r="AR411" s="53"/>
      <c r="AS411" s="53"/>
      <c r="AT411" s="53"/>
      <c r="AU411" s="53"/>
      <c r="AV411" s="161"/>
      <c r="AW411" s="53"/>
      <c r="AX411" s="161"/>
      <c r="AY411" s="53"/>
      <c r="AZ411" s="53"/>
      <c r="BA411" s="53"/>
      <c r="BB411" s="161"/>
    </row>
    <row r="412" spans="2:54">
      <c r="B412" s="147" t="s">
        <v>745</v>
      </c>
      <c r="C412" s="147" t="s">
        <v>775</v>
      </c>
      <c r="D412" s="150">
        <v>-38</v>
      </c>
      <c r="E412" s="149">
        <v>616.23287105263159</v>
      </c>
      <c r="F412" s="149">
        <v>598.79999999999995</v>
      </c>
      <c r="G412" s="165">
        <v>44.74</v>
      </c>
      <c r="H412" s="46"/>
      <c r="I412" s="46"/>
      <c r="J412" s="46"/>
      <c r="K412" s="160"/>
      <c r="L412" s="160"/>
      <c r="M412" s="40"/>
      <c r="N412" s="40"/>
      <c r="O412" s="40"/>
      <c r="P412" s="40"/>
      <c r="Q412" s="40"/>
      <c r="R412" s="40"/>
      <c r="S412" s="40"/>
      <c r="T412" s="40"/>
      <c r="U412" s="40"/>
      <c r="V412" s="40"/>
      <c r="W412" s="40"/>
      <c r="X412" s="40"/>
      <c r="Y412" s="40"/>
      <c r="Z412" s="40"/>
      <c r="AA412" s="40"/>
      <c r="AB412" s="40"/>
      <c r="AC412" s="53"/>
      <c r="AD412" s="53"/>
      <c r="AE412" s="53"/>
      <c r="AF412" s="53"/>
      <c r="AG412" s="53"/>
      <c r="AH412" s="53"/>
      <c r="AI412" s="161"/>
      <c r="AJ412" s="53"/>
      <c r="AK412" s="53"/>
      <c r="AL412" s="53"/>
      <c r="AM412" s="53"/>
      <c r="AN412" s="53"/>
      <c r="AO412" s="53"/>
      <c r="AP412" s="53"/>
      <c r="AQ412" s="53"/>
      <c r="AR412" s="53"/>
      <c r="AS412" s="53"/>
      <c r="AT412" s="53"/>
      <c r="AU412" s="53"/>
      <c r="AV412" s="161"/>
      <c r="AW412" s="53"/>
      <c r="AX412" s="161"/>
      <c r="AY412" s="53"/>
      <c r="AZ412" s="53"/>
      <c r="BA412" s="53"/>
      <c r="BB412" s="161"/>
    </row>
    <row r="413" spans="2:54">
      <c r="B413" s="147" t="s">
        <v>778</v>
      </c>
      <c r="C413" s="147" t="s">
        <v>775</v>
      </c>
      <c r="D413" s="150">
        <v>-34</v>
      </c>
      <c r="E413" s="149">
        <v>1102.2389542016806</v>
      </c>
      <c r="F413" s="149">
        <v>1140.0999999999999</v>
      </c>
      <c r="G413" s="156">
        <v>53.77</v>
      </c>
      <c r="H413" s="46"/>
      <c r="I413" s="46"/>
      <c r="J413" s="46"/>
      <c r="K413" s="160"/>
      <c r="L413" s="160"/>
      <c r="M413" s="40"/>
      <c r="N413" s="40"/>
      <c r="O413" s="40"/>
      <c r="P413" s="40"/>
      <c r="Q413" s="40"/>
      <c r="R413" s="40"/>
      <c r="S413" s="40"/>
      <c r="T413" s="40"/>
      <c r="U413" s="40"/>
      <c r="V413" s="40"/>
      <c r="W413" s="40"/>
      <c r="X413" s="40"/>
      <c r="Y413" s="40"/>
      <c r="Z413" s="40"/>
      <c r="AA413" s="40"/>
      <c r="AB413" s="40"/>
      <c r="AC413" s="53"/>
      <c r="AD413" s="53"/>
      <c r="AE413" s="53"/>
      <c r="AF413" s="53"/>
      <c r="AG413" s="53"/>
      <c r="AH413" s="53"/>
      <c r="AI413" s="161"/>
      <c r="AJ413" s="53"/>
      <c r="AK413" s="53"/>
      <c r="AL413" s="53"/>
      <c r="AM413" s="53"/>
      <c r="AN413" s="53"/>
      <c r="AO413" s="53"/>
      <c r="AP413" s="53"/>
      <c r="AQ413" s="53"/>
      <c r="AR413" s="53"/>
      <c r="AS413" s="53"/>
      <c r="AT413" s="53"/>
      <c r="AU413" s="53"/>
      <c r="AV413" s="161"/>
      <c r="AW413" s="53"/>
      <c r="AX413" s="161"/>
      <c r="AY413" s="53"/>
      <c r="AZ413" s="53"/>
      <c r="BA413" s="53"/>
      <c r="BB413" s="161"/>
    </row>
    <row r="414" spans="2:54">
      <c r="B414" s="147" t="s">
        <v>677</v>
      </c>
      <c r="C414" s="147" t="s">
        <v>775</v>
      </c>
      <c r="D414" s="150">
        <v>-4</v>
      </c>
      <c r="E414" s="149">
        <v>2167.7249999999999</v>
      </c>
      <c r="F414" s="149">
        <v>2156.5</v>
      </c>
      <c r="G414" s="156">
        <v>4.62</v>
      </c>
      <c r="H414" s="46"/>
      <c r="I414" s="46"/>
      <c r="J414" s="46"/>
      <c r="K414" s="160"/>
      <c r="L414" s="160"/>
      <c r="M414" s="40"/>
      <c r="N414" s="40"/>
      <c r="O414" s="40"/>
      <c r="P414" s="40"/>
      <c r="Q414" s="40"/>
      <c r="R414" s="40"/>
      <c r="S414" s="40"/>
      <c r="T414" s="40"/>
      <c r="U414" s="40"/>
      <c r="V414" s="40"/>
      <c r="W414" s="40"/>
      <c r="X414" s="40"/>
      <c r="Y414" s="40"/>
      <c r="Z414" s="40"/>
      <c r="AA414" s="40"/>
      <c r="AB414" s="40"/>
      <c r="AC414" s="53"/>
      <c r="AD414" s="53"/>
      <c r="AE414" s="53"/>
      <c r="AF414" s="53"/>
      <c r="AG414" s="53"/>
      <c r="AH414" s="53"/>
      <c r="AI414" s="161"/>
      <c r="AJ414" s="53"/>
      <c r="AK414" s="53"/>
      <c r="AL414" s="53"/>
      <c r="AM414" s="53"/>
      <c r="AN414" s="53"/>
      <c r="AO414" s="53"/>
      <c r="AP414" s="53"/>
      <c r="AQ414" s="53"/>
      <c r="AR414" s="53"/>
      <c r="AS414" s="53"/>
      <c r="AT414" s="53"/>
      <c r="AU414" s="53"/>
      <c r="AV414" s="161"/>
      <c r="AW414" s="53"/>
      <c r="AX414" s="161"/>
      <c r="AY414" s="53"/>
      <c r="AZ414" s="53"/>
      <c r="BA414" s="53"/>
      <c r="BB414" s="161"/>
    </row>
    <row r="415" spans="2:54">
      <c r="B415" s="147" t="s">
        <v>661</v>
      </c>
      <c r="C415" s="147" t="s">
        <v>775</v>
      </c>
      <c r="D415" s="150">
        <v>-53</v>
      </c>
      <c r="E415" s="149">
        <v>637.27218898729302</v>
      </c>
      <c r="F415" s="149">
        <v>639.04999999999995</v>
      </c>
      <c r="G415" s="156">
        <v>106.63</v>
      </c>
      <c r="H415" s="46"/>
      <c r="I415" s="46"/>
      <c r="J415" s="46"/>
      <c r="K415" s="160"/>
      <c r="L415" s="160"/>
      <c r="M415" s="40"/>
      <c r="N415" s="40"/>
      <c r="O415" s="40"/>
      <c r="P415" s="40"/>
      <c r="Q415" s="40"/>
      <c r="R415" s="40"/>
      <c r="S415" s="40"/>
      <c r="T415" s="40"/>
      <c r="U415" s="40"/>
      <c r="V415" s="40"/>
      <c r="W415" s="40"/>
      <c r="X415" s="40"/>
      <c r="Y415" s="40"/>
      <c r="Z415" s="40"/>
      <c r="AA415" s="40"/>
      <c r="AB415" s="40"/>
      <c r="AC415" s="53"/>
      <c r="AD415" s="53"/>
      <c r="AE415" s="53"/>
      <c r="AF415" s="53"/>
      <c r="AG415" s="53"/>
      <c r="AH415" s="53"/>
      <c r="AI415" s="161"/>
      <c r="AJ415" s="53"/>
      <c r="AK415" s="53"/>
      <c r="AL415" s="53"/>
      <c r="AM415" s="53"/>
      <c r="AN415" s="53"/>
      <c r="AO415" s="53"/>
      <c r="AP415" s="53"/>
      <c r="AQ415" s="53"/>
      <c r="AR415" s="53"/>
      <c r="AS415" s="53"/>
      <c r="AT415" s="53"/>
      <c r="AU415" s="53"/>
      <c r="AV415" s="161"/>
      <c r="AW415" s="53"/>
      <c r="AX415" s="161"/>
      <c r="AY415" s="53"/>
      <c r="AZ415" s="53"/>
      <c r="BA415" s="53"/>
      <c r="BB415" s="161"/>
    </row>
    <row r="416" spans="2:54">
      <c r="B416" s="147" t="s">
        <v>630</v>
      </c>
      <c r="C416" s="147" t="s">
        <v>775</v>
      </c>
      <c r="D416" s="150">
        <v>-515</v>
      </c>
      <c r="E416" s="149">
        <v>1282.7098568932038</v>
      </c>
      <c r="F416" s="149">
        <v>1270</v>
      </c>
      <c r="G416" s="164">
        <v>811.67</v>
      </c>
      <c r="H416" s="46"/>
      <c r="I416" s="46"/>
      <c r="J416" s="46"/>
      <c r="K416" s="160"/>
      <c r="L416" s="160"/>
      <c r="M416" s="40"/>
      <c r="N416" s="40"/>
      <c r="O416" s="40"/>
      <c r="P416" s="40"/>
      <c r="Q416" s="40"/>
      <c r="R416" s="40"/>
      <c r="S416" s="40"/>
      <c r="T416" s="40"/>
      <c r="U416" s="40"/>
      <c r="V416" s="40"/>
      <c r="W416" s="40"/>
      <c r="X416" s="40"/>
      <c r="Y416" s="40"/>
      <c r="Z416" s="40"/>
      <c r="AA416" s="40"/>
      <c r="AB416" s="40"/>
      <c r="AC416" s="53"/>
      <c r="AD416" s="53"/>
      <c r="AE416" s="53"/>
      <c r="AF416" s="53"/>
      <c r="AG416" s="53"/>
      <c r="AH416" s="53"/>
      <c r="AI416" s="161"/>
      <c r="AJ416" s="53"/>
      <c r="AK416" s="53"/>
      <c r="AL416" s="53"/>
      <c r="AM416" s="53"/>
      <c r="AN416" s="53"/>
      <c r="AO416" s="53"/>
      <c r="AP416" s="53"/>
      <c r="AQ416" s="53"/>
      <c r="AR416" s="53"/>
      <c r="AS416" s="53"/>
      <c r="AT416" s="53"/>
      <c r="AU416" s="53"/>
      <c r="AV416" s="161"/>
      <c r="AW416" s="53"/>
      <c r="AX416" s="161"/>
      <c r="AY416" s="53"/>
      <c r="AZ416" s="53"/>
      <c r="BA416" s="53"/>
      <c r="BB416" s="161"/>
    </row>
    <row r="417" spans="2:54">
      <c r="B417" s="147" t="s">
        <v>997</v>
      </c>
      <c r="C417" s="147" t="s">
        <v>775</v>
      </c>
      <c r="D417" s="150">
        <v>-32</v>
      </c>
      <c r="E417" s="149">
        <v>161.17156249999999</v>
      </c>
      <c r="F417" s="149">
        <v>179.34</v>
      </c>
      <c r="G417" s="165">
        <v>103.83</v>
      </c>
      <c r="H417" s="46"/>
      <c r="I417" s="46"/>
      <c r="J417" s="46"/>
      <c r="K417" s="160"/>
      <c r="L417" s="160"/>
      <c r="M417" s="40"/>
      <c r="N417" s="40"/>
      <c r="O417" s="40"/>
      <c r="P417" s="40"/>
      <c r="Q417" s="40"/>
      <c r="R417" s="40"/>
      <c r="S417" s="40"/>
      <c r="T417" s="40"/>
      <c r="U417" s="40"/>
      <c r="V417" s="40"/>
      <c r="W417" s="40"/>
      <c r="X417" s="40"/>
      <c r="Y417" s="40"/>
      <c r="Z417" s="40"/>
      <c r="AA417" s="40"/>
      <c r="AB417" s="40"/>
      <c r="AC417" s="53"/>
      <c r="AD417" s="53"/>
      <c r="AE417" s="53"/>
      <c r="AF417" s="53"/>
      <c r="AG417" s="53"/>
      <c r="AH417" s="53"/>
      <c r="AI417" s="161"/>
      <c r="AJ417" s="53"/>
      <c r="AK417" s="53"/>
      <c r="AL417" s="53"/>
      <c r="AM417" s="53"/>
      <c r="AN417" s="53"/>
      <c r="AO417" s="53"/>
      <c r="AP417" s="53"/>
      <c r="AQ417" s="53"/>
      <c r="AR417" s="53"/>
      <c r="AS417" s="53"/>
      <c r="AT417" s="53"/>
      <c r="AU417" s="53"/>
      <c r="AV417" s="161"/>
      <c r="AW417" s="53"/>
      <c r="AX417" s="161"/>
      <c r="AY417" s="53"/>
      <c r="AZ417" s="53"/>
      <c r="BA417" s="53"/>
      <c r="BB417" s="161"/>
    </row>
    <row r="418" spans="2:54">
      <c r="B418" s="147" t="s">
        <v>960</v>
      </c>
      <c r="C418" s="147" t="s">
        <v>775</v>
      </c>
      <c r="D418" s="150">
        <v>-271</v>
      </c>
      <c r="E418" s="149">
        <v>934.62209230012297</v>
      </c>
      <c r="F418" s="149">
        <v>1005.9</v>
      </c>
      <c r="G418" s="156">
        <v>204.34</v>
      </c>
      <c r="H418" s="46"/>
      <c r="I418" s="46"/>
      <c r="J418" s="46"/>
      <c r="K418" s="160"/>
      <c r="L418" s="160"/>
      <c r="M418" s="40"/>
      <c r="N418" s="40"/>
      <c r="O418" s="40"/>
      <c r="P418" s="40"/>
      <c r="Q418" s="40"/>
      <c r="R418" s="40"/>
      <c r="S418" s="40"/>
      <c r="T418" s="40"/>
      <c r="U418" s="40"/>
      <c r="V418" s="40"/>
      <c r="W418" s="40"/>
      <c r="X418" s="40"/>
      <c r="Y418" s="40"/>
      <c r="Z418" s="40"/>
      <c r="AA418" s="40"/>
      <c r="AB418" s="40"/>
      <c r="AC418" s="53"/>
      <c r="AD418" s="53"/>
      <c r="AE418" s="53"/>
      <c r="AF418" s="53"/>
      <c r="AG418" s="53"/>
      <c r="AH418" s="53"/>
      <c r="AI418" s="161"/>
      <c r="AJ418" s="53"/>
      <c r="AK418" s="53"/>
      <c r="AL418" s="53"/>
      <c r="AM418" s="53"/>
      <c r="AN418" s="53"/>
      <c r="AO418" s="53"/>
      <c r="AP418" s="53"/>
      <c r="AQ418" s="53"/>
      <c r="AR418" s="53"/>
      <c r="AS418" s="53"/>
      <c r="AT418" s="53"/>
      <c r="AU418" s="53"/>
      <c r="AV418" s="161"/>
      <c r="AW418" s="53"/>
      <c r="AX418" s="161"/>
      <c r="AY418" s="53"/>
      <c r="AZ418" s="53"/>
      <c r="BA418" s="53"/>
      <c r="BB418" s="161"/>
    </row>
    <row r="419" spans="2:54">
      <c r="B419" s="147" t="s">
        <v>1016</v>
      </c>
      <c r="C419" s="147" t="s">
        <v>775</v>
      </c>
      <c r="D419" s="150">
        <v>-17</v>
      </c>
      <c r="E419" s="149">
        <v>662.66759999999999</v>
      </c>
      <c r="F419" s="149">
        <v>659.15</v>
      </c>
      <c r="G419" s="164">
        <v>21.22</v>
      </c>
      <c r="H419" s="46"/>
      <c r="I419" s="46"/>
      <c r="J419" s="46"/>
      <c r="K419" s="160"/>
      <c r="L419" s="160"/>
      <c r="M419" s="40"/>
      <c r="N419" s="40"/>
      <c r="O419" s="40"/>
      <c r="P419" s="40"/>
      <c r="Q419" s="40"/>
      <c r="R419" s="40"/>
      <c r="S419" s="40"/>
      <c r="T419" s="40"/>
      <c r="U419" s="40"/>
      <c r="V419" s="40"/>
      <c r="W419" s="40"/>
      <c r="X419" s="40"/>
      <c r="Y419" s="40"/>
      <c r="Z419" s="40"/>
      <c r="AA419" s="40"/>
      <c r="AB419" s="40"/>
      <c r="AC419" s="53"/>
      <c r="AD419" s="53"/>
      <c r="AE419" s="53"/>
      <c r="AF419" s="53"/>
      <c r="AG419" s="53"/>
      <c r="AH419" s="53"/>
      <c r="AI419" s="161"/>
      <c r="AJ419" s="53"/>
      <c r="AK419" s="53"/>
      <c r="AL419" s="53"/>
      <c r="AM419" s="53"/>
      <c r="AN419" s="53"/>
      <c r="AO419" s="53"/>
      <c r="AP419" s="53"/>
      <c r="AQ419" s="53"/>
      <c r="AR419" s="53"/>
      <c r="AS419" s="53"/>
      <c r="AT419" s="53"/>
      <c r="AU419" s="53"/>
      <c r="AV419" s="161"/>
      <c r="AW419" s="53"/>
      <c r="AX419" s="161"/>
      <c r="AY419" s="53"/>
      <c r="AZ419" s="53"/>
      <c r="BA419" s="53"/>
      <c r="BB419" s="161"/>
    </row>
    <row r="420" spans="2:54">
      <c r="B420" s="147" t="s">
        <v>1034</v>
      </c>
      <c r="C420" s="147" t="s">
        <v>775</v>
      </c>
      <c r="D420" s="150">
        <v>-6</v>
      </c>
      <c r="E420" s="149">
        <v>4507.8833000000004</v>
      </c>
      <c r="F420" s="149">
        <v>4453</v>
      </c>
      <c r="G420" s="165">
        <v>8.59</v>
      </c>
      <c r="H420" s="46"/>
      <c r="I420" s="46"/>
      <c r="J420" s="46"/>
      <c r="K420" s="160"/>
      <c r="L420" s="160"/>
      <c r="M420" s="40"/>
      <c r="N420" s="40"/>
      <c r="O420" s="40"/>
      <c r="P420" s="40"/>
      <c r="Q420" s="40"/>
      <c r="R420" s="40"/>
      <c r="S420" s="40"/>
      <c r="T420" s="40"/>
      <c r="U420" s="40"/>
      <c r="V420" s="40"/>
      <c r="W420" s="40"/>
      <c r="X420" s="40"/>
      <c r="Y420" s="40"/>
      <c r="Z420" s="40"/>
      <c r="AA420" s="40"/>
      <c r="AB420" s="40"/>
      <c r="AC420" s="53"/>
      <c r="AD420" s="53"/>
      <c r="AE420" s="53"/>
      <c r="AF420" s="53"/>
      <c r="AG420" s="53"/>
      <c r="AH420" s="53"/>
      <c r="AI420" s="161"/>
      <c r="AJ420" s="53"/>
      <c r="AK420" s="53"/>
      <c r="AL420" s="53"/>
      <c r="AM420" s="53"/>
      <c r="AN420" s="53"/>
      <c r="AO420" s="53"/>
      <c r="AP420" s="53"/>
      <c r="AQ420" s="53"/>
      <c r="AR420" s="53"/>
      <c r="AS420" s="53"/>
      <c r="AT420" s="53"/>
      <c r="AU420" s="53"/>
      <c r="AV420" s="161"/>
      <c r="AW420" s="53"/>
      <c r="AX420" s="161"/>
      <c r="AY420" s="53"/>
      <c r="AZ420" s="53"/>
      <c r="BA420" s="53"/>
      <c r="BB420" s="161"/>
    </row>
    <row r="421" spans="2:54">
      <c r="B421" s="147" t="s">
        <v>950</v>
      </c>
      <c r="C421" s="147" t="s">
        <v>775</v>
      </c>
      <c r="D421" s="150">
        <v>-415</v>
      </c>
      <c r="E421" s="149">
        <v>97.0933592787935</v>
      </c>
      <c r="F421" s="149">
        <v>93.79</v>
      </c>
      <c r="G421" s="156">
        <v>377.92</v>
      </c>
      <c r="H421" s="46"/>
      <c r="I421" s="46"/>
      <c r="J421" s="46"/>
      <c r="K421" s="160"/>
      <c r="L421" s="160"/>
      <c r="M421" s="40"/>
      <c r="N421" s="40"/>
      <c r="O421" s="40"/>
      <c r="P421" s="40"/>
      <c r="Q421" s="40"/>
      <c r="R421" s="40"/>
      <c r="S421" s="40"/>
      <c r="T421" s="40"/>
      <c r="U421" s="40"/>
      <c r="V421" s="40"/>
      <c r="W421" s="40"/>
      <c r="X421" s="40"/>
      <c r="Y421" s="40"/>
      <c r="Z421" s="40"/>
      <c r="AA421" s="40"/>
      <c r="AB421" s="40"/>
      <c r="AC421" s="53"/>
      <c r="AD421" s="53"/>
      <c r="AE421" s="53"/>
      <c r="AF421" s="53"/>
      <c r="AG421" s="53"/>
      <c r="AH421" s="53"/>
      <c r="AI421" s="161"/>
      <c r="AJ421" s="53"/>
      <c r="AK421" s="53"/>
      <c r="AL421" s="53"/>
      <c r="AM421" s="53"/>
      <c r="AN421" s="53"/>
      <c r="AO421" s="53"/>
      <c r="AP421" s="53"/>
      <c r="AQ421" s="53"/>
      <c r="AR421" s="53"/>
      <c r="AS421" s="53"/>
      <c r="AT421" s="53"/>
      <c r="AU421" s="53"/>
      <c r="AV421" s="161"/>
      <c r="AW421" s="53"/>
      <c r="AX421" s="161"/>
      <c r="AY421" s="53"/>
      <c r="AZ421" s="53"/>
      <c r="BA421" s="53"/>
      <c r="BB421" s="161"/>
    </row>
    <row r="422" spans="2:54">
      <c r="B422" s="147" t="s">
        <v>1022</v>
      </c>
      <c r="C422" s="147" t="s">
        <v>775</v>
      </c>
      <c r="D422" s="150">
        <v>-13</v>
      </c>
      <c r="E422" s="149">
        <v>140.5992</v>
      </c>
      <c r="F422" s="149">
        <v>141.94</v>
      </c>
      <c r="G422" s="156">
        <v>17.07</v>
      </c>
      <c r="H422" s="46"/>
      <c r="I422" s="46"/>
      <c r="J422" s="46"/>
      <c r="K422" s="160"/>
      <c r="L422" s="160"/>
      <c r="M422" s="40"/>
      <c r="N422" s="40"/>
      <c r="O422" s="40"/>
      <c r="P422" s="40"/>
      <c r="Q422" s="40"/>
      <c r="R422" s="40"/>
      <c r="S422" s="40"/>
      <c r="T422" s="40"/>
      <c r="U422" s="40"/>
      <c r="V422" s="40"/>
      <c r="W422" s="40"/>
      <c r="X422" s="40"/>
      <c r="Y422" s="40"/>
      <c r="Z422" s="40"/>
      <c r="AA422" s="40"/>
      <c r="AB422" s="40"/>
      <c r="AC422" s="53"/>
      <c r="AD422" s="53"/>
      <c r="AE422" s="53"/>
      <c r="AF422" s="53"/>
      <c r="AG422" s="53"/>
      <c r="AH422" s="53"/>
      <c r="AI422" s="161"/>
      <c r="AJ422" s="53"/>
      <c r="AK422" s="53"/>
      <c r="AL422" s="53"/>
      <c r="AM422" s="53"/>
      <c r="AN422" s="53"/>
      <c r="AO422" s="53"/>
      <c r="AP422" s="53"/>
      <c r="AQ422" s="53"/>
      <c r="AR422" s="53"/>
      <c r="AS422" s="53"/>
      <c r="AT422" s="53"/>
      <c r="AU422" s="53"/>
      <c r="AV422" s="161"/>
      <c r="AW422" s="53"/>
      <c r="AX422" s="161"/>
      <c r="AY422" s="53"/>
      <c r="AZ422" s="53"/>
      <c r="BA422" s="53"/>
      <c r="BB422" s="161"/>
    </row>
    <row r="423" spans="2:54">
      <c r="B423" s="147" t="s">
        <v>693</v>
      </c>
      <c r="C423" s="147" t="s">
        <v>775</v>
      </c>
      <c r="D423" s="150">
        <v>-67</v>
      </c>
      <c r="E423" s="149">
        <v>300.15296716417913</v>
      </c>
      <c r="F423" s="149">
        <v>289.95</v>
      </c>
      <c r="G423" s="164">
        <v>54.94</v>
      </c>
      <c r="H423" s="46"/>
      <c r="I423" s="46"/>
      <c r="J423" s="46"/>
      <c r="K423" s="160"/>
      <c r="L423" s="160"/>
      <c r="M423" s="40"/>
      <c r="N423" s="40"/>
      <c r="O423" s="40"/>
      <c r="P423" s="40"/>
      <c r="Q423" s="40"/>
      <c r="R423" s="40"/>
      <c r="S423" s="40"/>
      <c r="T423" s="40"/>
      <c r="U423" s="40"/>
      <c r="V423" s="40"/>
      <c r="W423" s="40"/>
      <c r="X423" s="40"/>
      <c r="Y423" s="40"/>
      <c r="Z423" s="40"/>
      <c r="AA423" s="40"/>
      <c r="AB423" s="40"/>
      <c r="AC423" s="53"/>
      <c r="AD423" s="53"/>
      <c r="AE423" s="53"/>
      <c r="AF423" s="53"/>
      <c r="AG423" s="53"/>
      <c r="AH423" s="53"/>
      <c r="AI423" s="161"/>
      <c r="AJ423" s="53"/>
      <c r="AK423" s="53"/>
      <c r="AL423" s="53"/>
      <c r="AM423" s="53"/>
      <c r="AN423" s="53"/>
      <c r="AO423" s="53"/>
      <c r="AP423" s="53"/>
      <c r="AQ423" s="53"/>
      <c r="AR423" s="53"/>
      <c r="AS423" s="53"/>
      <c r="AT423" s="53"/>
      <c r="AU423" s="53"/>
      <c r="AV423" s="161"/>
      <c r="AW423" s="53"/>
      <c r="AX423" s="161"/>
      <c r="AY423" s="53"/>
      <c r="AZ423" s="53"/>
      <c r="BA423" s="53"/>
      <c r="BB423" s="161"/>
    </row>
    <row r="424" spans="2:54">
      <c r="B424" s="147" t="s">
        <v>522</v>
      </c>
      <c r="C424" s="147" t="s">
        <v>775</v>
      </c>
      <c r="D424" s="150">
        <v>-13</v>
      </c>
      <c r="E424" s="149">
        <v>606.28840000000002</v>
      </c>
      <c r="F424" s="149">
        <v>597.04999999999995</v>
      </c>
      <c r="G424" s="165">
        <v>17.78</v>
      </c>
      <c r="H424" s="46"/>
      <c r="I424" s="46"/>
      <c r="J424" s="46"/>
      <c r="K424" s="160"/>
      <c r="L424" s="160"/>
      <c r="M424" s="40"/>
      <c r="N424" s="40"/>
      <c r="O424" s="40"/>
      <c r="P424" s="40"/>
      <c r="Q424" s="40"/>
      <c r="R424" s="40"/>
      <c r="S424" s="40"/>
      <c r="T424" s="40"/>
      <c r="U424" s="40"/>
      <c r="V424" s="40"/>
      <c r="W424" s="40"/>
      <c r="X424" s="40"/>
      <c r="Y424" s="40"/>
      <c r="Z424" s="40"/>
      <c r="AA424" s="40"/>
      <c r="AB424" s="40"/>
      <c r="AC424" s="53"/>
      <c r="AD424" s="53"/>
      <c r="AE424" s="53"/>
      <c r="AF424" s="53"/>
      <c r="AG424" s="53"/>
      <c r="AH424" s="53"/>
      <c r="AI424" s="161"/>
      <c r="AJ424" s="53"/>
      <c r="AK424" s="53"/>
      <c r="AL424" s="53"/>
      <c r="AM424" s="53"/>
      <c r="AN424" s="53"/>
      <c r="AO424" s="53"/>
      <c r="AP424" s="53"/>
      <c r="AQ424" s="53"/>
      <c r="AR424" s="53"/>
      <c r="AS424" s="53"/>
      <c r="AT424" s="53"/>
      <c r="AU424" s="53"/>
      <c r="AV424" s="161"/>
      <c r="AW424" s="53"/>
      <c r="AX424" s="161"/>
      <c r="AY424" s="53"/>
      <c r="AZ424" s="53"/>
      <c r="BA424" s="53"/>
      <c r="BB424" s="161"/>
    </row>
    <row r="425" spans="2:54">
      <c r="B425" s="147" t="s">
        <v>709</v>
      </c>
      <c r="C425" s="147" t="s">
        <v>775</v>
      </c>
      <c r="D425" s="150">
        <v>-116</v>
      </c>
      <c r="E425" s="149">
        <v>1288.1042810983397</v>
      </c>
      <c r="F425" s="149">
        <v>1292.9000000000001</v>
      </c>
      <c r="G425" s="156">
        <v>331.34</v>
      </c>
      <c r="H425" s="46"/>
      <c r="I425" s="46"/>
      <c r="J425" s="46"/>
      <c r="K425" s="160"/>
      <c r="L425" s="160"/>
      <c r="M425" s="40"/>
      <c r="N425" s="40"/>
      <c r="O425" s="40"/>
      <c r="P425" s="40"/>
      <c r="Q425" s="40"/>
      <c r="R425" s="40"/>
      <c r="S425" s="40"/>
      <c r="T425" s="40"/>
      <c r="U425" s="40"/>
      <c r="V425" s="40"/>
      <c r="W425" s="40"/>
      <c r="X425" s="40"/>
      <c r="Y425" s="40"/>
      <c r="Z425" s="40"/>
      <c r="AA425" s="40"/>
      <c r="AB425" s="40"/>
      <c r="AC425" s="53"/>
      <c r="AD425" s="53"/>
      <c r="AE425" s="53"/>
      <c r="AF425" s="53"/>
      <c r="AG425" s="53"/>
      <c r="AH425" s="53"/>
      <c r="AI425" s="161"/>
      <c r="AJ425" s="53"/>
      <c r="AK425" s="53"/>
      <c r="AL425" s="53"/>
      <c r="AM425" s="53"/>
      <c r="AN425" s="53"/>
      <c r="AO425" s="53"/>
      <c r="AP425" s="53"/>
      <c r="AQ425" s="53"/>
      <c r="AR425" s="53"/>
      <c r="AS425" s="53"/>
      <c r="AT425" s="53"/>
      <c r="AU425" s="53"/>
      <c r="AV425" s="161"/>
      <c r="AW425" s="53"/>
      <c r="AX425" s="161"/>
      <c r="AY425" s="53"/>
      <c r="AZ425" s="53"/>
      <c r="BA425" s="53"/>
      <c r="BB425" s="161"/>
    </row>
    <row r="426" spans="2:54">
      <c r="B426" s="147" t="s">
        <v>1037</v>
      </c>
      <c r="C426" s="147" t="s">
        <v>775</v>
      </c>
      <c r="D426" s="150">
        <v>-9</v>
      </c>
      <c r="E426" s="149">
        <v>424.54997825059104</v>
      </c>
      <c r="F426" s="149">
        <v>359.6</v>
      </c>
      <c r="G426" s="156">
        <v>10.06</v>
      </c>
      <c r="H426" s="46"/>
      <c r="I426" s="46"/>
      <c r="J426" s="46"/>
      <c r="K426" s="160"/>
      <c r="L426" s="160"/>
      <c r="M426" s="40"/>
      <c r="N426" s="40"/>
      <c r="O426" s="40"/>
      <c r="P426" s="40"/>
      <c r="Q426" s="40"/>
      <c r="R426" s="40"/>
      <c r="S426" s="40"/>
      <c r="T426" s="40"/>
      <c r="U426" s="40"/>
      <c r="V426" s="40"/>
      <c r="W426" s="40"/>
      <c r="X426" s="40"/>
      <c r="Y426" s="40"/>
      <c r="Z426" s="40"/>
      <c r="AA426" s="40"/>
      <c r="AB426" s="40"/>
      <c r="AC426" s="53"/>
      <c r="AD426" s="53"/>
      <c r="AE426" s="53"/>
      <c r="AF426" s="53"/>
      <c r="AG426" s="53"/>
      <c r="AH426" s="53"/>
      <c r="AI426" s="161"/>
      <c r="AJ426" s="53"/>
      <c r="AK426" s="53"/>
      <c r="AL426" s="53"/>
      <c r="AM426" s="53"/>
      <c r="AN426" s="53"/>
      <c r="AO426" s="53"/>
      <c r="AP426" s="53"/>
      <c r="AQ426" s="53"/>
      <c r="AR426" s="53"/>
      <c r="AS426" s="53"/>
      <c r="AT426" s="53"/>
      <c r="AU426" s="53"/>
      <c r="AV426" s="161"/>
      <c r="AW426" s="53"/>
      <c r="AX426" s="161"/>
      <c r="AY426" s="53"/>
      <c r="AZ426" s="53"/>
      <c r="BA426" s="53"/>
      <c r="BB426" s="161"/>
    </row>
    <row r="427" spans="2:54">
      <c r="B427" s="147" t="s">
        <v>1003</v>
      </c>
      <c r="C427" s="147" t="s">
        <v>775</v>
      </c>
      <c r="D427" s="150">
        <v>-57</v>
      </c>
      <c r="E427" s="149">
        <v>3134.1104999999998</v>
      </c>
      <c r="F427" s="149">
        <v>3134.2</v>
      </c>
      <c r="G427" s="156">
        <v>74.510000000000005</v>
      </c>
      <c r="H427" s="46"/>
      <c r="I427" s="46"/>
      <c r="J427" s="46"/>
      <c r="K427" s="160"/>
      <c r="L427" s="160"/>
      <c r="M427" s="40"/>
      <c r="N427" s="40"/>
      <c r="O427" s="40"/>
      <c r="P427" s="40"/>
      <c r="Q427" s="40"/>
      <c r="R427" s="40"/>
      <c r="S427" s="40"/>
      <c r="T427" s="40"/>
      <c r="U427" s="40"/>
      <c r="V427" s="40"/>
      <c r="W427" s="40"/>
      <c r="X427" s="40"/>
      <c r="Y427" s="40"/>
      <c r="Z427" s="40"/>
      <c r="AA427" s="40"/>
      <c r="AB427" s="40"/>
      <c r="AC427" s="53"/>
      <c r="AD427" s="53"/>
      <c r="AE427" s="53"/>
      <c r="AF427" s="53"/>
      <c r="AG427" s="53"/>
      <c r="AH427" s="53"/>
      <c r="AI427" s="161"/>
      <c r="AJ427" s="53"/>
      <c r="AK427" s="53"/>
      <c r="AL427" s="53"/>
      <c r="AM427" s="53"/>
      <c r="AN427" s="53"/>
      <c r="AO427" s="53"/>
      <c r="AP427" s="53"/>
      <c r="AQ427" s="53"/>
      <c r="AR427" s="53"/>
      <c r="AS427" s="53"/>
      <c r="AT427" s="53"/>
      <c r="AU427" s="53"/>
      <c r="AV427" s="161"/>
      <c r="AW427" s="53"/>
      <c r="AX427" s="161"/>
      <c r="AY427" s="53"/>
      <c r="AZ427" s="53"/>
      <c r="BA427" s="53"/>
      <c r="BB427" s="161"/>
    </row>
    <row r="428" spans="2:54">
      <c r="B428" s="147" t="s">
        <v>643</v>
      </c>
      <c r="C428" s="147" t="s">
        <v>775</v>
      </c>
      <c r="D428" s="150">
        <v>-143</v>
      </c>
      <c r="E428" s="149">
        <v>387.37184374125871</v>
      </c>
      <c r="F428" s="149">
        <v>388.25</v>
      </c>
      <c r="G428" s="164">
        <v>196.39</v>
      </c>
      <c r="H428" s="46"/>
      <c r="I428" s="46"/>
      <c r="J428" s="46"/>
      <c r="K428" s="160"/>
      <c r="L428" s="160"/>
      <c r="M428" s="40"/>
      <c r="N428" s="40"/>
      <c r="O428" s="40"/>
      <c r="P428" s="40"/>
      <c r="Q428" s="40"/>
      <c r="R428" s="40"/>
      <c r="S428" s="40"/>
      <c r="T428" s="40"/>
      <c r="U428" s="40"/>
      <c r="V428" s="40"/>
      <c r="W428" s="40"/>
      <c r="X428" s="40"/>
      <c r="Y428" s="40"/>
      <c r="Z428" s="40"/>
      <c r="AA428" s="40"/>
      <c r="AB428" s="40"/>
      <c r="AC428" s="53"/>
      <c r="AD428" s="53"/>
      <c r="AE428" s="53"/>
      <c r="AF428" s="53"/>
      <c r="AG428" s="53"/>
      <c r="AH428" s="53"/>
      <c r="AI428" s="161"/>
      <c r="AJ428" s="53"/>
      <c r="AK428" s="53"/>
      <c r="AL428" s="53"/>
      <c r="AM428" s="53"/>
      <c r="AN428" s="53"/>
      <c r="AO428" s="53"/>
      <c r="AP428" s="53"/>
      <c r="AQ428" s="53"/>
      <c r="AR428" s="53"/>
      <c r="AS428" s="53"/>
      <c r="AT428" s="53"/>
      <c r="AU428" s="53"/>
      <c r="AV428" s="161"/>
      <c r="AW428" s="53"/>
      <c r="AX428" s="161"/>
      <c r="AY428" s="53"/>
      <c r="AZ428" s="53"/>
      <c r="BA428" s="53"/>
      <c r="BB428" s="161"/>
    </row>
    <row r="429" spans="2:54">
      <c r="B429" s="147" t="s">
        <v>976</v>
      </c>
      <c r="C429" s="147" t="s">
        <v>775</v>
      </c>
      <c r="D429" s="150">
        <v>-58</v>
      </c>
      <c r="E429" s="149">
        <v>1352.2016724137932</v>
      </c>
      <c r="F429" s="149">
        <v>1375</v>
      </c>
      <c r="G429" s="165">
        <v>141.53</v>
      </c>
      <c r="H429" s="46"/>
      <c r="I429" s="46"/>
      <c r="J429" s="46"/>
      <c r="K429" s="160"/>
      <c r="L429" s="160"/>
      <c r="M429" s="40"/>
      <c r="N429" s="40"/>
      <c r="O429" s="40"/>
      <c r="P429" s="40"/>
      <c r="Q429" s="40"/>
      <c r="R429" s="40"/>
      <c r="S429" s="40"/>
      <c r="T429" s="40"/>
      <c r="U429" s="40"/>
      <c r="V429" s="40"/>
      <c r="W429" s="40"/>
      <c r="X429" s="40"/>
      <c r="Y429" s="40"/>
      <c r="Z429" s="40"/>
      <c r="AA429" s="40"/>
      <c r="AB429" s="40"/>
      <c r="AC429" s="53"/>
      <c r="AD429" s="53"/>
      <c r="AE429" s="53"/>
      <c r="AF429" s="53"/>
      <c r="AG429" s="53"/>
      <c r="AH429" s="53"/>
      <c r="AI429" s="161"/>
      <c r="AJ429" s="53"/>
      <c r="AK429" s="53"/>
      <c r="AL429" s="53"/>
      <c r="AM429" s="53"/>
      <c r="AN429" s="53"/>
      <c r="AO429" s="53"/>
      <c r="AP429" s="53"/>
      <c r="AQ429" s="53"/>
      <c r="AR429" s="53"/>
      <c r="AS429" s="53"/>
      <c r="AT429" s="53"/>
      <c r="AU429" s="53"/>
      <c r="AV429" s="161"/>
      <c r="AW429" s="53"/>
      <c r="AX429" s="161"/>
      <c r="AY429" s="53"/>
      <c r="AZ429" s="53"/>
      <c r="BA429" s="53"/>
      <c r="BB429" s="161"/>
    </row>
    <row r="430" spans="2:54">
      <c r="B430" s="147" t="s">
        <v>963</v>
      </c>
      <c r="C430" s="147" t="s">
        <v>775</v>
      </c>
      <c r="D430" s="150">
        <v>-182</v>
      </c>
      <c r="E430" s="149">
        <v>544.37590368131873</v>
      </c>
      <c r="F430" s="149">
        <v>539.35</v>
      </c>
      <c r="G430" s="164">
        <v>332.42</v>
      </c>
      <c r="H430" s="46"/>
      <c r="I430" s="46"/>
      <c r="J430" s="46"/>
      <c r="K430" s="160"/>
      <c r="L430" s="160"/>
      <c r="M430" s="40"/>
      <c r="N430" s="40"/>
      <c r="O430" s="40"/>
      <c r="P430" s="40"/>
      <c r="Q430" s="40"/>
      <c r="R430" s="40"/>
      <c r="S430" s="40"/>
      <c r="T430" s="40"/>
      <c r="U430" s="40"/>
      <c r="V430" s="40"/>
      <c r="W430" s="40"/>
      <c r="X430" s="40"/>
      <c r="Y430" s="40"/>
      <c r="Z430" s="40"/>
      <c r="AA430" s="40"/>
      <c r="AB430" s="40"/>
      <c r="AC430" s="53"/>
      <c r="AD430" s="53"/>
      <c r="AE430" s="53"/>
      <c r="AF430" s="53"/>
      <c r="AG430" s="53"/>
      <c r="AH430" s="53"/>
      <c r="AI430" s="161"/>
      <c r="AJ430" s="53"/>
      <c r="AK430" s="53"/>
      <c r="AL430" s="53"/>
      <c r="AM430" s="53"/>
      <c r="AN430" s="53"/>
      <c r="AO430" s="53"/>
      <c r="AP430" s="53"/>
      <c r="AQ430" s="53"/>
      <c r="AR430" s="53"/>
      <c r="AS430" s="53"/>
      <c r="AT430" s="53"/>
      <c r="AU430" s="53"/>
      <c r="AV430" s="161"/>
      <c r="AW430" s="53"/>
      <c r="AX430" s="161"/>
      <c r="AY430" s="53"/>
      <c r="AZ430" s="53"/>
      <c r="BA430" s="53"/>
      <c r="BB430" s="161"/>
    </row>
    <row r="431" spans="2:54">
      <c r="B431" s="147" t="s">
        <v>938</v>
      </c>
      <c r="C431" s="147" t="s">
        <v>775</v>
      </c>
      <c r="D431" s="150">
        <v>-439</v>
      </c>
      <c r="E431" s="149">
        <v>896.17998506707158</v>
      </c>
      <c r="F431" s="149">
        <v>949</v>
      </c>
      <c r="G431" s="165">
        <v>465.48</v>
      </c>
      <c r="H431" s="46"/>
      <c r="I431" s="46"/>
      <c r="J431" s="46"/>
      <c r="K431" s="160"/>
      <c r="L431" s="160"/>
      <c r="M431" s="40"/>
      <c r="N431" s="40"/>
      <c r="O431" s="40"/>
      <c r="P431" s="40"/>
      <c r="Q431" s="40"/>
      <c r="R431" s="40"/>
      <c r="S431" s="40"/>
      <c r="T431" s="40"/>
      <c r="U431" s="40"/>
      <c r="V431" s="40"/>
      <c r="W431" s="40"/>
      <c r="X431" s="40"/>
      <c r="Y431" s="40"/>
      <c r="Z431" s="40"/>
      <c r="AA431" s="40"/>
      <c r="AB431" s="40"/>
      <c r="AC431" s="53"/>
      <c r="AD431" s="53"/>
      <c r="AE431" s="53"/>
      <c r="AF431" s="53"/>
      <c r="AG431" s="53"/>
      <c r="AH431" s="53"/>
      <c r="AI431" s="161"/>
      <c r="AJ431" s="53"/>
      <c r="AK431" s="53"/>
      <c r="AL431" s="53"/>
      <c r="AM431" s="53"/>
      <c r="AN431" s="53"/>
      <c r="AO431" s="53"/>
      <c r="AP431" s="53"/>
      <c r="AQ431" s="53"/>
      <c r="AR431" s="53"/>
      <c r="AS431" s="53"/>
      <c r="AT431" s="53"/>
      <c r="AU431" s="53"/>
      <c r="AV431" s="161"/>
      <c r="AW431" s="53"/>
      <c r="AX431" s="161"/>
      <c r="AY431" s="53"/>
      <c r="AZ431" s="53"/>
      <c r="BA431" s="53"/>
      <c r="BB431" s="161"/>
    </row>
    <row r="432" spans="2:54">
      <c r="B432" s="147" t="s">
        <v>791</v>
      </c>
      <c r="C432" s="147" t="s">
        <v>775</v>
      </c>
      <c r="D432" s="150">
        <v>-47</v>
      </c>
      <c r="E432" s="149">
        <v>3246.1147999999998</v>
      </c>
      <c r="F432" s="149">
        <v>3079.3</v>
      </c>
      <c r="G432" s="156">
        <v>55.91</v>
      </c>
      <c r="H432" s="46"/>
      <c r="I432" s="46"/>
      <c r="J432" s="46"/>
      <c r="K432" s="160"/>
      <c r="L432" s="160"/>
      <c r="M432" s="40"/>
      <c r="N432" s="40"/>
      <c r="O432" s="40"/>
      <c r="P432" s="40"/>
      <c r="Q432" s="40"/>
      <c r="R432" s="40"/>
      <c r="S432" s="40"/>
      <c r="T432" s="40"/>
      <c r="U432" s="40"/>
      <c r="V432" s="40"/>
      <c r="W432" s="40"/>
      <c r="X432" s="40"/>
      <c r="Y432" s="40"/>
      <c r="Z432" s="40"/>
      <c r="AA432" s="40"/>
      <c r="AB432" s="40"/>
      <c r="AC432" s="53"/>
      <c r="AD432" s="53"/>
      <c r="AE432" s="53"/>
      <c r="AF432" s="53"/>
      <c r="AG432" s="53"/>
      <c r="AH432" s="53"/>
      <c r="AI432" s="161"/>
      <c r="AJ432" s="53"/>
      <c r="AK432" s="53"/>
      <c r="AL432" s="53"/>
      <c r="AM432" s="53"/>
      <c r="AN432" s="53"/>
      <c r="AO432" s="53"/>
      <c r="AP432" s="53"/>
      <c r="AQ432" s="53"/>
      <c r="AR432" s="53"/>
      <c r="AS432" s="53"/>
      <c r="AT432" s="53"/>
      <c r="AU432" s="53"/>
      <c r="AV432" s="161"/>
      <c r="AW432" s="53"/>
      <c r="AX432" s="161"/>
      <c r="AY432" s="53"/>
      <c r="AZ432" s="53"/>
      <c r="BA432" s="53"/>
      <c r="BB432" s="161"/>
    </row>
    <row r="433" spans="2:54">
      <c r="B433" s="147" t="s">
        <v>502</v>
      </c>
      <c r="C433" s="147" t="s">
        <v>775</v>
      </c>
      <c r="D433" s="150">
        <v>-34</v>
      </c>
      <c r="E433" s="149">
        <v>832.08268137254902</v>
      </c>
      <c r="F433" s="149">
        <v>831.45</v>
      </c>
      <c r="G433" s="156">
        <v>60.4</v>
      </c>
      <c r="H433" s="46"/>
      <c r="I433" s="46"/>
      <c r="J433" s="46"/>
      <c r="K433" s="160"/>
      <c r="L433" s="160"/>
      <c r="M433" s="40"/>
      <c r="N433" s="40"/>
      <c r="O433" s="40"/>
      <c r="P433" s="40"/>
      <c r="Q433" s="40"/>
      <c r="R433" s="40"/>
      <c r="S433" s="40"/>
      <c r="T433" s="40"/>
      <c r="U433" s="40"/>
      <c r="V433" s="40"/>
      <c r="W433" s="40"/>
      <c r="X433" s="40"/>
      <c r="Y433" s="40"/>
      <c r="Z433" s="40"/>
      <c r="AA433" s="40"/>
      <c r="AB433" s="40"/>
      <c r="AC433" s="53"/>
      <c r="AD433" s="53"/>
      <c r="AE433" s="53"/>
      <c r="AF433" s="53"/>
      <c r="AG433" s="53"/>
      <c r="AH433" s="53"/>
      <c r="AI433" s="161"/>
      <c r="AJ433" s="53"/>
      <c r="AK433" s="53"/>
      <c r="AL433" s="53"/>
      <c r="AM433" s="53"/>
      <c r="AN433" s="53"/>
      <c r="AO433" s="53"/>
      <c r="AP433" s="53"/>
      <c r="AQ433" s="53"/>
      <c r="AR433" s="53"/>
      <c r="AS433" s="53"/>
      <c r="AT433" s="53"/>
      <c r="AU433" s="53"/>
      <c r="AV433" s="161"/>
      <c r="AW433" s="53"/>
      <c r="AX433" s="161"/>
      <c r="AY433" s="53"/>
      <c r="AZ433" s="53"/>
      <c r="BA433" s="53"/>
      <c r="BB433" s="161"/>
    </row>
    <row r="434" spans="2:54">
      <c r="B434" s="147" t="s">
        <v>696</v>
      </c>
      <c r="C434" s="147" t="s">
        <v>775</v>
      </c>
      <c r="D434" s="150">
        <v>-12</v>
      </c>
      <c r="E434" s="149">
        <v>13100.1666</v>
      </c>
      <c r="F434" s="149">
        <v>13350</v>
      </c>
      <c r="G434" s="221">
        <v>73.2</v>
      </c>
      <c r="H434" s="46"/>
      <c r="I434" s="46"/>
      <c r="J434" s="46"/>
      <c r="K434" s="160"/>
      <c r="L434" s="160"/>
      <c r="M434" s="40"/>
      <c r="N434" s="40"/>
      <c r="O434" s="40"/>
      <c r="P434" s="40"/>
      <c r="Q434" s="40"/>
      <c r="R434" s="40"/>
      <c r="S434" s="40"/>
      <c r="T434" s="40"/>
      <c r="U434" s="40"/>
      <c r="V434" s="40"/>
      <c r="W434" s="40"/>
      <c r="X434" s="40"/>
      <c r="Y434" s="40"/>
      <c r="Z434" s="40"/>
      <c r="AA434" s="40"/>
      <c r="AB434" s="40"/>
      <c r="AC434" s="53"/>
      <c r="AD434" s="53"/>
      <c r="AE434" s="53"/>
      <c r="AF434" s="53"/>
      <c r="AG434" s="53"/>
      <c r="AH434" s="53"/>
      <c r="AI434" s="161"/>
      <c r="AJ434" s="53"/>
      <c r="AK434" s="53"/>
      <c r="AL434" s="53"/>
      <c r="AM434" s="53"/>
      <c r="AN434" s="53"/>
      <c r="AO434" s="53"/>
      <c r="AP434" s="53"/>
      <c r="AQ434" s="53"/>
      <c r="AR434" s="53"/>
      <c r="AS434" s="53"/>
      <c r="AT434" s="53"/>
      <c r="AU434" s="53"/>
      <c r="AV434" s="161"/>
      <c r="AW434" s="53"/>
      <c r="AX434" s="161"/>
      <c r="AY434" s="53"/>
      <c r="AZ434" s="53"/>
      <c r="BA434" s="53"/>
      <c r="BB434" s="161"/>
    </row>
    <row r="435" spans="2:54">
      <c r="B435" s="147" t="s">
        <v>696</v>
      </c>
      <c r="C435" s="147" t="s">
        <v>775</v>
      </c>
      <c r="D435" s="150">
        <v>-50</v>
      </c>
      <c r="E435" s="149">
        <v>13092.139983999999</v>
      </c>
      <c r="F435" s="149">
        <v>13273</v>
      </c>
      <c r="G435" s="223"/>
      <c r="H435" s="46"/>
      <c r="I435" s="46"/>
      <c r="J435" s="46"/>
      <c r="K435" s="160"/>
      <c r="L435" s="160"/>
      <c r="M435" s="40"/>
      <c r="N435" s="40"/>
      <c r="O435" s="40"/>
      <c r="P435" s="40"/>
      <c r="Q435" s="40"/>
      <c r="R435" s="40"/>
      <c r="S435" s="40"/>
      <c r="T435" s="40"/>
      <c r="U435" s="40"/>
      <c r="V435" s="40"/>
      <c r="W435" s="40"/>
      <c r="X435" s="40"/>
      <c r="Y435" s="40"/>
      <c r="Z435" s="40"/>
      <c r="AA435" s="40"/>
      <c r="AB435" s="40"/>
      <c r="AC435" s="53"/>
      <c r="AD435" s="53"/>
      <c r="AE435" s="53"/>
      <c r="AF435" s="53"/>
      <c r="AG435" s="53"/>
      <c r="AH435" s="53"/>
      <c r="AI435" s="161"/>
      <c r="AJ435" s="53"/>
      <c r="AK435" s="53"/>
      <c r="AL435" s="53"/>
      <c r="AM435" s="53"/>
      <c r="AN435" s="53"/>
      <c r="AO435" s="53"/>
      <c r="AP435" s="53"/>
      <c r="AQ435" s="53"/>
      <c r="AR435" s="53"/>
      <c r="AS435" s="53"/>
      <c r="AT435" s="53"/>
      <c r="AU435" s="53"/>
      <c r="AV435" s="161"/>
      <c r="AW435" s="53"/>
      <c r="AX435" s="161"/>
      <c r="AY435" s="53"/>
      <c r="AZ435" s="53"/>
      <c r="BA435" s="53"/>
      <c r="BB435" s="161"/>
    </row>
    <row r="436" spans="2:54">
      <c r="B436" s="147" t="s">
        <v>457</v>
      </c>
      <c r="C436" s="147" t="s">
        <v>775</v>
      </c>
      <c r="D436" s="150">
        <v>-5</v>
      </c>
      <c r="E436" s="149">
        <v>1661.86</v>
      </c>
      <c r="F436" s="149">
        <v>1689.4</v>
      </c>
      <c r="G436" s="164">
        <v>6.01</v>
      </c>
      <c r="H436" s="46"/>
      <c r="I436" s="46"/>
      <c r="J436" s="46"/>
      <c r="K436" s="160"/>
      <c r="L436" s="160"/>
      <c r="M436" s="40"/>
      <c r="N436" s="40"/>
      <c r="O436" s="40"/>
      <c r="P436" s="40"/>
      <c r="Q436" s="40"/>
      <c r="R436" s="40"/>
      <c r="S436" s="40"/>
      <c r="T436" s="40"/>
      <c r="U436" s="40"/>
      <c r="V436" s="40"/>
      <c r="W436" s="40"/>
      <c r="X436" s="40"/>
      <c r="Y436" s="40"/>
      <c r="Z436" s="40"/>
      <c r="AA436" s="40"/>
      <c r="AB436" s="40"/>
      <c r="AC436" s="53"/>
      <c r="AD436" s="53"/>
      <c r="AE436" s="53"/>
      <c r="AF436" s="53"/>
      <c r="AG436" s="53"/>
      <c r="AH436" s="53"/>
      <c r="AI436" s="161"/>
      <c r="AJ436" s="53"/>
      <c r="AK436" s="53"/>
      <c r="AL436" s="53"/>
      <c r="AM436" s="53"/>
      <c r="AN436" s="53"/>
      <c r="AO436" s="53"/>
      <c r="AP436" s="53"/>
      <c r="AQ436" s="53"/>
      <c r="AR436" s="53"/>
      <c r="AS436" s="53"/>
      <c r="AT436" s="53"/>
      <c r="AU436" s="53"/>
      <c r="AV436" s="161"/>
      <c r="AW436" s="53"/>
      <c r="AX436" s="161"/>
      <c r="AY436" s="53"/>
      <c r="AZ436" s="53"/>
      <c r="BA436" s="53"/>
      <c r="BB436" s="161"/>
    </row>
    <row r="437" spans="2:54">
      <c r="B437" s="147" t="s">
        <v>465</v>
      </c>
      <c r="C437" s="147" t="s">
        <v>775</v>
      </c>
      <c r="D437" s="150">
        <v>-91</v>
      </c>
      <c r="E437" s="149">
        <v>3331.2636439560438</v>
      </c>
      <c r="F437" s="149">
        <v>2984.4</v>
      </c>
      <c r="G437" s="165">
        <v>433.33</v>
      </c>
      <c r="H437" s="46"/>
      <c r="I437" s="46"/>
      <c r="J437" s="46"/>
      <c r="K437" s="160"/>
      <c r="L437" s="160"/>
      <c r="M437" s="40"/>
      <c r="N437" s="40"/>
      <c r="O437" s="40"/>
      <c r="P437" s="40"/>
      <c r="Q437" s="40"/>
      <c r="R437" s="40"/>
      <c r="S437" s="40"/>
      <c r="T437" s="40"/>
      <c r="U437" s="40"/>
      <c r="V437" s="40"/>
      <c r="W437" s="40"/>
      <c r="X437" s="40"/>
      <c r="Y437" s="40"/>
      <c r="Z437" s="40"/>
      <c r="AA437" s="40"/>
      <c r="AB437" s="40"/>
      <c r="AC437" s="53"/>
      <c r="AD437" s="53"/>
      <c r="AE437" s="53"/>
      <c r="AF437" s="53"/>
      <c r="AG437" s="53"/>
      <c r="AH437" s="53"/>
      <c r="AI437" s="161"/>
      <c r="AJ437" s="53"/>
      <c r="AK437" s="53"/>
      <c r="AL437" s="53"/>
      <c r="AM437" s="53"/>
      <c r="AN437" s="53"/>
      <c r="AO437" s="53"/>
      <c r="AP437" s="53"/>
      <c r="AQ437" s="53"/>
      <c r="AR437" s="53"/>
      <c r="AS437" s="53"/>
      <c r="AT437" s="53"/>
      <c r="AU437" s="53"/>
      <c r="AV437" s="161"/>
      <c r="AW437" s="53"/>
      <c r="AX437" s="161"/>
      <c r="AY437" s="53"/>
      <c r="AZ437" s="53"/>
      <c r="BA437" s="53"/>
      <c r="BB437" s="161"/>
    </row>
    <row r="438" spans="2:54">
      <c r="B438" s="147" t="s">
        <v>1067</v>
      </c>
      <c r="C438" s="147" t="s">
        <v>775</v>
      </c>
      <c r="D438" s="150">
        <v>-1</v>
      </c>
      <c r="E438" s="149">
        <v>1126.8</v>
      </c>
      <c r="F438" s="149">
        <v>1115.9000000000001</v>
      </c>
      <c r="G438" s="156">
        <v>1.36</v>
      </c>
      <c r="H438" s="46"/>
      <c r="I438" s="46"/>
      <c r="J438" s="46"/>
      <c r="K438" s="160"/>
      <c r="L438" s="160"/>
      <c r="M438" s="40"/>
      <c r="N438" s="40"/>
      <c r="O438" s="40"/>
      <c r="P438" s="40"/>
      <c r="Q438" s="40"/>
      <c r="R438" s="40"/>
      <c r="S438" s="40"/>
      <c r="T438" s="40"/>
      <c r="U438" s="40"/>
      <c r="V438" s="40"/>
      <c r="W438" s="40"/>
      <c r="X438" s="40"/>
      <c r="Y438" s="40"/>
      <c r="Z438" s="40"/>
      <c r="AA438" s="40"/>
      <c r="AB438" s="40"/>
      <c r="AC438" s="53"/>
      <c r="AD438" s="53"/>
      <c r="AE438" s="53"/>
      <c r="AF438" s="53"/>
      <c r="AG438" s="53"/>
      <c r="AH438" s="53"/>
      <c r="AI438" s="161"/>
      <c r="AJ438" s="53"/>
      <c r="AK438" s="53"/>
      <c r="AL438" s="53"/>
      <c r="AM438" s="53"/>
      <c r="AN438" s="53"/>
      <c r="AO438" s="53"/>
      <c r="AP438" s="53"/>
      <c r="AQ438" s="53"/>
      <c r="AR438" s="53"/>
      <c r="AS438" s="53"/>
      <c r="AT438" s="53"/>
      <c r="AU438" s="53"/>
      <c r="AV438" s="161"/>
      <c r="AW438" s="53"/>
      <c r="AX438" s="161"/>
      <c r="AY438" s="53"/>
      <c r="AZ438" s="53"/>
      <c r="BA438" s="53"/>
      <c r="BB438" s="161"/>
    </row>
    <row r="439" spans="2:54">
      <c r="B439" s="147" t="s">
        <v>944</v>
      </c>
      <c r="C439" s="147" t="s">
        <v>775</v>
      </c>
      <c r="D439" s="150">
        <v>-183</v>
      </c>
      <c r="E439" s="149">
        <v>316.88439016393443</v>
      </c>
      <c r="F439" s="149">
        <v>328.15</v>
      </c>
      <c r="G439" s="156">
        <v>673.83</v>
      </c>
      <c r="H439" s="46"/>
      <c r="I439" s="46"/>
      <c r="J439" s="46"/>
      <c r="K439" s="160"/>
      <c r="L439" s="160"/>
      <c r="M439" s="40"/>
      <c r="N439" s="40"/>
      <c r="O439" s="40"/>
      <c r="P439" s="40"/>
      <c r="Q439" s="40"/>
      <c r="R439" s="40"/>
      <c r="S439" s="40"/>
      <c r="T439" s="40"/>
      <c r="U439" s="40"/>
      <c r="V439" s="40"/>
      <c r="W439" s="40"/>
      <c r="X439" s="40"/>
      <c r="Y439" s="40"/>
      <c r="Z439" s="40"/>
      <c r="AA439" s="40"/>
      <c r="AB439" s="40"/>
      <c r="AC439" s="53"/>
      <c r="AD439" s="53"/>
      <c r="AE439" s="53"/>
      <c r="AF439" s="53"/>
      <c r="AG439" s="53"/>
      <c r="AH439" s="53"/>
      <c r="AI439" s="161"/>
      <c r="AJ439" s="53"/>
      <c r="AK439" s="53"/>
      <c r="AL439" s="53"/>
      <c r="AM439" s="53"/>
      <c r="AN439" s="53"/>
      <c r="AO439" s="53"/>
      <c r="AP439" s="53"/>
      <c r="AQ439" s="53"/>
      <c r="AR439" s="53"/>
      <c r="AS439" s="53"/>
      <c r="AT439" s="53"/>
      <c r="AU439" s="53"/>
      <c r="AV439" s="161"/>
      <c r="AW439" s="53"/>
      <c r="AX439" s="161"/>
      <c r="AY439" s="53"/>
      <c r="AZ439" s="53"/>
      <c r="BA439" s="53"/>
      <c r="BB439" s="161"/>
    </row>
    <row r="440" spans="2:54">
      <c r="B440" s="147" t="s">
        <v>515</v>
      </c>
      <c r="C440" s="147" t="s">
        <v>775</v>
      </c>
      <c r="D440" s="150">
        <v>-5</v>
      </c>
      <c r="E440" s="149">
        <v>36134</v>
      </c>
      <c r="F440" s="149">
        <v>37105</v>
      </c>
      <c r="G440" s="156">
        <v>8.98</v>
      </c>
      <c r="H440" s="46"/>
      <c r="I440" s="46"/>
      <c r="J440" s="46"/>
      <c r="K440" s="160"/>
      <c r="L440" s="160"/>
      <c r="M440" s="40"/>
      <c r="N440" s="40"/>
      <c r="O440" s="40"/>
      <c r="P440" s="40"/>
      <c r="Q440" s="40"/>
      <c r="R440" s="40"/>
      <c r="S440" s="40"/>
      <c r="T440" s="40"/>
      <c r="U440" s="40"/>
      <c r="V440" s="40"/>
      <c r="W440" s="40"/>
      <c r="X440" s="40"/>
      <c r="Y440" s="40"/>
      <c r="Z440" s="40"/>
      <c r="AA440" s="40"/>
      <c r="AB440" s="40"/>
      <c r="AC440" s="53"/>
      <c r="AD440" s="53"/>
      <c r="AE440" s="53"/>
      <c r="AF440" s="53"/>
      <c r="AG440" s="53"/>
      <c r="AH440" s="53"/>
      <c r="AI440" s="161"/>
      <c r="AJ440" s="53"/>
      <c r="AK440" s="53"/>
      <c r="AL440" s="53"/>
      <c r="AM440" s="53"/>
      <c r="AN440" s="53"/>
      <c r="AO440" s="53"/>
      <c r="AP440" s="53"/>
      <c r="AQ440" s="53"/>
      <c r="AR440" s="53"/>
      <c r="AS440" s="53"/>
      <c r="AT440" s="53"/>
      <c r="AU440" s="53"/>
      <c r="AV440" s="161"/>
      <c r="AW440" s="53"/>
      <c r="AX440" s="161"/>
      <c r="AY440" s="53"/>
      <c r="AZ440" s="53"/>
      <c r="BA440" s="53"/>
      <c r="BB440" s="161"/>
    </row>
    <row r="441" spans="2:54">
      <c r="B441" s="147" t="s">
        <v>991</v>
      </c>
      <c r="C441" s="147" t="s">
        <v>775</v>
      </c>
      <c r="D441" s="150">
        <v>-47</v>
      </c>
      <c r="E441" s="149">
        <v>97.851825531914898</v>
      </c>
      <c r="F441" s="149">
        <v>101.72</v>
      </c>
      <c r="G441" s="156">
        <v>126.81</v>
      </c>
      <c r="H441" s="46"/>
      <c r="I441" s="46"/>
      <c r="J441" s="46"/>
      <c r="K441" s="160"/>
      <c r="L441" s="160"/>
      <c r="M441" s="40"/>
      <c r="N441" s="40"/>
      <c r="O441" s="40"/>
      <c r="P441" s="40"/>
      <c r="Q441" s="40"/>
      <c r="R441" s="40"/>
      <c r="S441" s="40"/>
      <c r="T441" s="40"/>
      <c r="U441" s="40"/>
      <c r="V441" s="40"/>
      <c r="W441" s="40"/>
      <c r="X441" s="40"/>
      <c r="Y441" s="40"/>
      <c r="Z441" s="40"/>
      <c r="AA441" s="40"/>
      <c r="AB441" s="40"/>
      <c r="AC441" s="53"/>
      <c r="AD441" s="53"/>
      <c r="AE441" s="53"/>
      <c r="AF441" s="53"/>
      <c r="AG441" s="53"/>
      <c r="AH441" s="53"/>
      <c r="AI441" s="161"/>
      <c r="AJ441" s="53"/>
      <c r="AK441" s="53"/>
      <c r="AL441" s="53"/>
      <c r="AM441" s="53"/>
      <c r="AN441" s="53"/>
      <c r="AO441" s="53"/>
      <c r="AP441" s="53"/>
      <c r="AQ441" s="53"/>
      <c r="AR441" s="53"/>
      <c r="AS441" s="53"/>
      <c r="AT441" s="53"/>
      <c r="AU441" s="53"/>
      <c r="AV441" s="161"/>
      <c r="AW441" s="53"/>
      <c r="AX441" s="161"/>
      <c r="AY441" s="53"/>
      <c r="AZ441" s="53"/>
      <c r="BA441" s="53"/>
      <c r="BB441" s="161"/>
    </row>
    <row r="442" spans="2:54">
      <c r="B442" s="147" t="s">
        <v>994</v>
      </c>
      <c r="C442" s="147" t="s">
        <v>775</v>
      </c>
      <c r="D442" s="150">
        <v>-51</v>
      </c>
      <c r="E442" s="149">
        <v>1392.4172000000001</v>
      </c>
      <c r="F442" s="149">
        <v>1435.1</v>
      </c>
      <c r="G442" s="156">
        <v>66.52</v>
      </c>
      <c r="H442" s="46"/>
      <c r="I442" s="46"/>
      <c r="J442" s="46"/>
      <c r="K442" s="160"/>
      <c r="L442" s="160"/>
      <c r="M442" s="40"/>
      <c r="N442" s="40"/>
      <c r="O442" s="40"/>
      <c r="P442" s="40"/>
      <c r="Q442" s="40"/>
      <c r="R442" s="40"/>
      <c r="S442" s="40"/>
      <c r="T442" s="40"/>
      <c r="U442" s="40"/>
      <c r="V442" s="40"/>
      <c r="W442" s="40"/>
      <c r="X442" s="40"/>
      <c r="Y442" s="40"/>
      <c r="Z442" s="40"/>
      <c r="AA442" s="40"/>
      <c r="AB442" s="40"/>
      <c r="AC442" s="53"/>
      <c r="AD442" s="53"/>
      <c r="AE442" s="53"/>
      <c r="AF442" s="53"/>
      <c r="AG442" s="53"/>
      <c r="AH442" s="53"/>
      <c r="AI442" s="161"/>
      <c r="AJ442" s="53"/>
      <c r="AK442" s="53"/>
      <c r="AL442" s="53"/>
      <c r="AM442" s="53"/>
      <c r="AN442" s="53"/>
      <c r="AO442" s="53"/>
      <c r="AP442" s="53"/>
      <c r="AQ442" s="53"/>
      <c r="AR442" s="53"/>
      <c r="AS442" s="53"/>
      <c r="AT442" s="53"/>
      <c r="AU442" s="53"/>
      <c r="AV442" s="161"/>
      <c r="AW442" s="53"/>
      <c r="AX442" s="161"/>
      <c r="AY442" s="53"/>
      <c r="AZ442" s="53"/>
      <c r="BA442" s="53"/>
      <c r="BB442" s="161"/>
    </row>
    <row r="443" spans="2:54">
      <c r="B443" s="147" t="s">
        <v>925</v>
      </c>
      <c r="C443" s="147" t="s">
        <v>775</v>
      </c>
      <c r="D443" s="150">
        <v>-599</v>
      </c>
      <c r="E443" s="149">
        <v>89.270284142706984</v>
      </c>
      <c r="F443" s="149">
        <v>89.11</v>
      </c>
      <c r="G443" s="164">
        <v>1287.18</v>
      </c>
      <c r="H443" s="46"/>
      <c r="I443" s="46"/>
      <c r="J443" s="46"/>
      <c r="K443" s="160"/>
      <c r="L443" s="160"/>
      <c r="M443" s="40"/>
      <c r="N443" s="40"/>
      <c r="O443" s="40"/>
      <c r="P443" s="40"/>
      <c r="Q443" s="40"/>
      <c r="R443" s="40"/>
      <c r="S443" s="40"/>
      <c r="T443" s="40"/>
      <c r="U443" s="40"/>
      <c r="V443" s="40"/>
      <c r="W443" s="40"/>
      <c r="X443" s="40"/>
      <c r="Y443" s="40"/>
      <c r="Z443" s="40"/>
      <c r="AA443" s="40"/>
      <c r="AB443" s="40"/>
      <c r="AC443" s="53"/>
      <c r="AD443" s="53"/>
      <c r="AE443" s="53"/>
      <c r="AF443" s="53"/>
      <c r="AG443" s="53"/>
      <c r="AH443" s="53"/>
      <c r="AI443" s="161"/>
      <c r="AJ443" s="53"/>
      <c r="AK443" s="53"/>
      <c r="AL443" s="53"/>
      <c r="AM443" s="53"/>
      <c r="AN443" s="53"/>
      <c r="AO443" s="53"/>
      <c r="AP443" s="53"/>
      <c r="AQ443" s="53"/>
      <c r="AR443" s="53"/>
      <c r="AS443" s="53"/>
      <c r="AT443" s="53"/>
      <c r="AU443" s="53"/>
      <c r="AV443" s="161"/>
      <c r="AW443" s="53"/>
      <c r="AX443" s="161"/>
      <c r="AY443" s="53"/>
      <c r="AZ443" s="53"/>
      <c r="BA443" s="53"/>
      <c r="BB443" s="161"/>
    </row>
    <row r="444" spans="2:54">
      <c r="B444" s="147" t="s">
        <v>652</v>
      </c>
      <c r="C444" s="147" t="s">
        <v>775</v>
      </c>
      <c r="D444" s="150">
        <v>-104</v>
      </c>
      <c r="E444" s="149">
        <v>392.40239038461539</v>
      </c>
      <c r="F444" s="149">
        <v>391.3</v>
      </c>
      <c r="G444" s="165">
        <v>108.29</v>
      </c>
      <c r="H444" s="46"/>
      <c r="I444" s="46"/>
      <c r="J444" s="46"/>
      <c r="K444" s="160"/>
      <c r="L444" s="160"/>
      <c r="M444" s="40"/>
      <c r="N444" s="40"/>
      <c r="O444" s="40"/>
      <c r="P444" s="40"/>
      <c r="Q444" s="40"/>
      <c r="R444" s="40"/>
      <c r="S444" s="40"/>
      <c r="T444" s="40"/>
      <c r="U444" s="40"/>
      <c r="V444" s="40"/>
      <c r="W444" s="40"/>
      <c r="X444" s="40"/>
      <c r="Y444" s="40"/>
      <c r="Z444" s="40"/>
      <c r="AA444" s="40"/>
      <c r="AB444" s="40"/>
      <c r="AC444" s="53"/>
      <c r="AD444" s="53"/>
      <c r="AE444" s="53"/>
      <c r="AF444" s="53"/>
      <c r="AG444" s="53"/>
      <c r="AH444" s="53"/>
      <c r="AI444" s="161"/>
      <c r="AJ444" s="53"/>
      <c r="AK444" s="53"/>
      <c r="AL444" s="53"/>
      <c r="AM444" s="53"/>
      <c r="AN444" s="53"/>
      <c r="AO444" s="53"/>
      <c r="AP444" s="53"/>
      <c r="AQ444" s="53"/>
      <c r="AR444" s="53"/>
      <c r="AS444" s="53"/>
      <c r="AT444" s="53"/>
      <c r="AU444" s="53"/>
      <c r="AV444" s="161"/>
      <c r="AW444" s="53"/>
      <c r="AX444" s="161"/>
      <c r="AY444" s="53"/>
      <c r="AZ444" s="53"/>
      <c r="BA444" s="53"/>
      <c r="BB444" s="161"/>
    </row>
    <row r="445" spans="2:54">
      <c r="B445" s="147" t="s">
        <v>706</v>
      </c>
      <c r="C445" s="147" t="s">
        <v>775</v>
      </c>
      <c r="D445" s="150">
        <v>-8</v>
      </c>
      <c r="E445" s="149">
        <v>300.27499999999998</v>
      </c>
      <c r="F445" s="149">
        <v>293.89999999999998</v>
      </c>
      <c r="G445" s="156">
        <v>7.89</v>
      </c>
      <c r="H445" s="46"/>
      <c r="I445" s="46"/>
      <c r="J445" s="46"/>
      <c r="K445" s="160"/>
      <c r="L445" s="160"/>
      <c r="M445" s="40"/>
      <c r="N445" s="40"/>
      <c r="O445" s="40"/>
      <c r="P445" s="40"/>
      <c r="Q445" s="40"/>
      <c r="R445" s="40"/>
      <c r="S445" s="40"/>
      <c r="T445" s="40"/>
      <c r="U445" s="40"/>
      <c r="V445" s="40"/>
      <c r="W445" s="40"/>
      <c r="X445" s="40"/>
      <c r="Y445" s="40"/>
      <c r="Z445" s="40"/>
      <c r="AA445" s="40"/>
      <c r="AB445" s="40"/>
      <c r="AC445" s="53"/>
      <c r="AD445" s="53"/>
      <c r="AE445" s="53"/>
      <c r="AF445" s="53"/>
      <c r="AG445" s="53"/>
      <c r="AH445" s="53"/>
      <c r="AI445" s="161"/>
      <c r="AJ445" s="53"/>
      <c r="AK445" s="53"/>
      <c r="AL445" s="53"/>
      <c r="AM445" s="53"/>
      <c r="AN445" s="53"/>
      <c r="AO445" s="53"/>
      <c r="AP445" s="53"/>
      <c r="AQ445" s="53"/>
      <c r="AR445" s="53"/>
      <c r="AS445" s="53"/>
      <c r="AT445" s="53"/>
      <c r="AU445" s="53"/>
      <c r="AV445" s="161"/>
      <c r="AW445" s="53"/>
      <c r="AX445" s="161"/>
      <c r="AY445" s="53"/>
      <c r="AZ445" s="53"/>
      <c r="BA445" s="53"/>
      <c r="BB445" s="161"/>
    </row>
    <row r="446" spans="2:54">
      <c r="B446" s="147" t="s">
        <v>932</v>
      </c>
      <c r="C446" s="147" t="s">
        <v>775</v>
      </c>
      <c r="D446" s="150">
        <v>-402</v>
      </c>
      <c r="E446" s="149">
        <v>1075.3760724071949</v>
      </c>
      <c r="F446" s="149">
        <v>1044.5999999999999</v>
      </c>
      <c r="G446" s="156">
        <v>657.72</v>
      </c>
      <c r="H446" s="46"/>
      <c r="I446" s="46"/>
      <c r="J446" s="46"/>
      <c r="K446" s="160"/>
      <c r="L446" s="160"/>
      <c r="M446" s="40"/>
      <c r="N446" s="40"/>
      <c r="O446" s="40"/>
      <c r="P446" s="40"/>
      <c r="Q446" s="40"/>
      <c r="R446" s="40"/>
      <c r="S446" s="40"/>
      <c r="T446" s="40"/>
      <c r="U446" s="40"/>
      <c r="V446" s="40"/>
      <c r="W446" s="40"/>
      <c r="X446" s="40"/>
      <c r="Y446" s="40"/>
      <c r="Z446" s="40"/>
      <c r="AA446" s="40"/>
      <c r="AB446" s="40"/>
      <c r="AC446" s="53"/>
      <c r="AD446" s="53"/>
      <c r="AE446" s="53"/>
      <c r="AF446" s="53"/>
      <c r="AG446" s="53"/>
      <c r="AH446" s="53"/>
      <c r="AI446" s="161"/>
      <c r="AJ446" s="53"/>
      <c r="AK446" s="53"/>
      <c r="AL446" s="53"/>
      <c r="AM446" s="53"/>
      <c r="AN446" s="53"/>
      <c r="AO446" s="53"/>
      <c r="AP446" s="53"/>
      <c r="AQ446" s="53"/>
      <c r="AR446" s="53"/>
      <c r="AS446" s="53"/>
      <c r="AT446" s="53"/>
      <c r="AU446" s="53"/>
      <c r="AV446" s="161"/>
      <c r="AW446" s="53"/>
      <c r="AX446" s="161"/>
      <c r="AY446" s="53"/>
      <c r="AZ446" s="53"/>
      <c r="BA446" s="53"/>
      <c r="BB446" s="161"/>
    </row>
    <row r="447" spans="2:54">
      <c r="B447" s="147" t="s">
        <v>415</v>
      </c>
      <c r="C447" s="147" t="s">
        <v>775</v>
      </c>
      <c r="D447" s="150">
        <v>-1</v>
      </c>
      <c r="E447" s="149">
        <v>1804.3</v>
      </c>
      <c r="F447" s="149">
        <v>1787.9</v>
      </c>
      <c r="G447" s="156">
        <v>1.29</v>
      </c>
      <c r="H447" s="46"/>
      <c r="I447" s="46"/>
      <c r="J447" s="46"/>
      <c r="K447" s="160"/>
      <c r="L447" s="160"/>
      <c r="M447" s="40"/>
      <c r="N447" s="40"/>
      <c r="O447" s="40"/>
      <c r="P447" s="40"/>
      <c r="Q447" s="40"/>
      <c r="R447" s="40"/>
      <c r="S447" s="40"/>
      <c r="T447" s="40"/>
      <c r="U447" s="40"/>
      <c r="V447" s="40"/>
      <c r="W447" s="40"/>
      <c r="X447" s="40"/>
      <c r="Y447" s="40"/>
      <c r="Z447" s="40"/>
      <c r="AA447" s="40"/>
      <c r="AB447" s="40"/>
      <c r="AC447" s="53"/>
      <c r="AD447" s="53"/>
      <c r="AE447" s="53"/>
      <c r="AF447" s="53"/>
      <c r="AG447" s="53"/>
      <c r="AH447" s="53"/>
      <c r="AI447" s="161"/>
      <c r="AJ447" s="53"/>
      <c r="AK447" s="53"/>
      <c r="AL447" s="53"/>
      <c r="AM447" s="53"/>
      <c r="AN447" s="53"/>
      <c r="AO447" s="53"/>
      <c r="AP447" s="53"/>
      <c r="AQ447" s="53"/>
      <c r="AR447" s="53"/>
      <c r="AS447" s="53"/>
      <c r="AT447" s="53"/>
      <c r="AU447" s="53"/>
      <c r="AV447" s="161"/>
      <c r="AW447" s="53"/>
      <c r="AX447" s="161"/>
      <c r="AY447" s="53"/>
      <c r="AZ447" s="53"/>
      <c r="BA447" s="53"/>
      <c r="BB447" s="161"/>
    </row>
    <row r="448" spans="2:54">
      <c r="B448" s="147" t="s">
        <v>1049</v>
      </c>
      <c r="C448" s="147" t="s">
        <v>775</v>
      </c>
      <c r="D448" s="150">
        <v>-3</v>
      </c>
      <c r="E448" s="149">
        <v>1482</v>
      </c>
      <c r="F448" s="149">
        <v>1493.7</v>
      </c>
      <c r="G448" s="156">
        <v>3.94</v>
      </c>
      <c r="H448" s="46"/>
      <c r="I448" s="46"/>
      <c r="J448" s="46"/>
      <c r="K448" s="160"/>
      <c r="L448" s="160"/>
      <c r="M448" s="40"/>
      <c r="N448" s="40"/>
      <c r="O448" s="40"/>
      <c r="P448" s="40"/>
      <c r="Q448" s="40"/>
      <c r="R448" s="40"/>
      <c r="S448" s="40"/>
      <c r="T448" s="40"/>
      <c r="U448" s="40"/>
      <c r="V448" s="40"/>
      <c r="W448" s="40"/>
      <c r="X448" s="40"/>
      <c r="Y448" s="40"/>
      <c r="Z448" s="40"/>
      <c r="AA448" s="40"/>
      <c r="AB448" s="40"/>
      <c r="AC448" s="53"/>
      <c r="AD448" s="53"/>
      <c r="AE448" s="53"/>
      <c r="AF448" s="53"/>
      <c r="AG448" s="53"/>
      <c r="AH448" s="53"/>
      <c r="AI448" s="161"/>
      <c r="AJ448" s="53"/>
      <c r="AK448" s="53"/>
      <c r="AL448" s="53"/>
      <c r="AM448" s="53"/>
      <c r="AN448" s="53"/>
      <c r="AO448" s="53"/>
      <c r="AP448" s="53"/>
      <c r="AQ448" s="53"/>
      <c r="AR448" s="53"/>
      <c r="AS448" s="53"/>
      <c r="AT448" s="53"/>
      <c r="AU448" s="53"/>
      <c r="AV448" s="161"/>
      <c r="AW448" s="53"/>
      <c r="AX448" s="161"/>
      <c r="AY448" s="53"/>
      <c r="AZ448" s="53"/>
      <c r="BA448" s="53"/>
      <c r="BB448" s="161"/>
    </row>
    <row r="449" spans="2:54">
      <c r="B449" s="147" t="s">
        <v>1013</v>
      </c>
      <c r="C449" s="147" t="s">
        <v>775</v>
      </c>
      <c r="D449" s="150">
        <v>-11</v>
      </c>
      <c r="E449" s="149">
        <v>9449.3636000000006</v>
      </c>
      <c r="F449" s="149">
        <v>9569.5</v>
      </c>
      <c r="G449" s="156">
        <v>28.78</v>
      </c>
      <c r="H449" s="46"/>
      <c r="I449" s="46"/>
      <c r="J449" s="46"/>
      <c r="K449" s="160"/>
      <c r="L449" s="160"/>
      <c r="M449" s="40"/>
      <c r="N449" s="40"/>
      <c r="O449" s="40"/>
      <c r="P449" s="40"/>
      <c r="Q449" s="40"/>
      <c r="R449" s="40"/>
      <c r="S449" s="40"/>
      <c r="T449" s="40"/>
      <c r="U449" s="40"/>
      <c r="V449" s="40"/>
      <c r="W449" s="40"/>
      <c r="X449" s="40"/>
      <c r="Y449" s="40"/>
      <c r="Z449" s="40"/>
      <c r="AA449" s="40"/>
      <c r="AB449" s="40"/>
      <c r="AC449" s="53"/>
      <c r="AD449" s="53"/>
      <c r="AE449" s="53"/>
      <c r="AF449" s="53"/>
      <c r="AG449" s="53"/>
      <c r="AH449" s="53"/>
      <c r="AI449" s="161"/>
      <c r="AJ449" s="53"/>
      <c r="AK449" s="53"/>
      <c r="AL449" s="53"/>
      <c r="AM449" s="53"/>
      <c r="AN449" s="53"/>
      <c r="AO449" s="53"/>
      <c r="AP449" s="53"/>
      <c r="AQ449" s="53"/>
      <c r="AR449" s="53"/>
      <c r="AS449" s="53"/>
      <c r="AT449" s="53"/>
      <c r="AU449" s="53"/>
      <c r="AV449" s="161"/>
      <c r="AW449" s="53"/>
      <c r="AX449" s="161"/>
      <c r="AY449" s="53"/>
      <c r="AZ449" s="53"/>
      <c r="BA449" s="53"/>
      <c r="BB449" s="161"/>
    </row>
    <row r="450" spans="2:54">
      <c r="B450" s="147" t="s">
        <v>604</v>
      </c>
      <c r="C450" s="147" t="s">
        <v>775</v>
      </c>
      <c r="D450" s="150">
        <v>-2</v>
      </c>
      <c r="E450" s="149">
        <v>1409.8</v>
      </c>
      <c r="F450" s="149">
        <v>1385.1</v>
      </c>
      <c r="G450" s="156">
        <v>2.86</v>
      </c>
      <c r="H450" s="46"/>
      <c r="I450" s="46"/>
      <c r="J450" s="46"/>
      <c r="K450" s="160"/>
      <c r="L450" s="160"/>
      <c r="M450" s="40"/>
      <c r="N450" s="40"/>
      <c r="O450" s="40"/>
      <c r="P450" s="40"/>
      <c r="Q450" s="40"/>
      <c r="R450" s="40"/>
      <c r="S450" s="40"/>
      <c r="T450" s="40"/>
      <c r="U450" s="40"/>
      <c r="V450" s="40"/>
      <c r="W450" s="40"/>
      <c r="X450" s="40"/>
      <c r="Y450" s="40"/>
      <c r="Z450" s="40"/>
      <c r="AA450" s="40"/>
      <c r="AB450" s="40"/>
      <c r="AC450" s="53"/>
      <c r="AD450" s="53"/>
      <c r="AE450" s="53"/>
      <c r="AF450" s="53"/>
      <c r="AG450" s="53"/>
      <c r="AH450" s="53"/>
      <c r="AI450" s="161"/>
      <c r="AJ450" s="53"/>
      <c r="AK450" s="53"/>
      <c r="AL450" s="53"/>
      <c r="AM450" s="53"/>
      <c r="AN450" s="53"/>
      <c r="AO450" s="53"/>
      <c r="AP450" s="53"/>
      <c r="AQ450" s="53"/>
      <c r="AR450" s="53"/>
      <c r="AS450" s="53"/>
      <c r="AT450" s="53"/>
      <c r="AU450" s="53"/>
      <c r="AV450" s="161"/>
      <c r="AW450" s="53"/>
      <c r="AX450" s="161"/>
      <c r="AY450" s="53"/>
      <c r="AZ450" s="53"/>
      <c r="BA450" s="53"/>
      <c r="BB450" s="161"/>
    </row>
    <row r="451" spans="2:54">
      <c r="B451" s="147" t="s">
        <v>684</v>
      </c>
      <c r="C451" s="147" t="s">
        <v>775</v>
      </c>
      <c r="D451" s="150">
        <v>-112</v>
      </c>
      <c r="E451" s="149">
        <v>105.00299017857142</v>
      </c>
      <c r="F451" s="149">
        <v>107</v>
      </c>
      <c r="G451" s="156">
        <v>190.89</v>
      </c>
      <c r="H451" s="46"/>
      <c r="I451" s="46"/>
      <c r="J451" s="46"/>
      <c r="K451" s="160"/>
      <c r="L451" s="160"/>
      <c r="M451" s="40"/>
      <c r="N451" s="40"/>
      <c r="O451" s="40"/>
      <c r="P451" s="40"/>
      <c r="Q451" s="40"/>
      <c r="R451" s="40"/>
      <c r="S451" s="40"/>
      <c r="T451" s="40"/>
      <c r="U451" s="40"/>
      <c r="V451" s="40"/>
      <c r="W451" s="40"/>
      <c r="X451" s="40"/>
      <c r="Y451" s="40"/>
      <c r="Z451" s="40"/>
      <c r="AA451" s="40"/>
      <c r="AB451" s="40"/>
      <c r="AC451" s="53"/>
      <c r="AD451" s="53"/>
      <c r="AE451" s="53"/>
      <c r="AF451" s="53"/>
      <c r="AG451" s="53"/>
      <c r="AH451" s="53"/>
      <c r="AI451" s="161"/>
      <c r="AJ451" s="53"/>
      <c r="AK451" s="53"/>
      <c r="AL451" s="53"/>
      <c r="AM451" s="53"/>
      <c r="AN451" s="53"/>
      <c r="AO451" s="53"/>
      <c r="AP451" s="53"/>
      <c r="AQ451" s="53"/>
      <c r="AR451" s="53"/>
      <c r="AS451" s="53"/>
      <c r="AT451" s="53"/>
      <c r="AU451" s="53"/>
      <c r="AV451" s="161"/>
      <c r="AW451" s="53"/>
      <c r="AX451" s="161"/>
      <c r="AY451" s="53"/>
      <c r="AZ451" s="53"/>
      <c r="BA451" s="53"/>
      <c r="BB451" s="161"/>
    </row>
    <row r="452" spans="2:54">
      <c r="B452" s="147" t="s">
        <v>957</v>
      </c>
      <c r="C452" s="147" t="s">
        <v>775</v>
      </c>
      <c r="D452" s="150">
        <v>-188</v>
      </c>
      <c r="E452" s="149">
        <v>238.96709735174286</v>
      </c>
      <c r="F452" s="149">
        <v>241.01</v>
      </c>
      <c r="G452" s="164">
        <v>214.16</v>
      </c>
      <c r="H452" s="46"/>
      <c r="I452" s="46"/>
      <c r="J452" s="46"/>
      <c r="K452" s="160"/>
      <c r="L452" s="160"/>
      <c r="M452" s="40"/>
      <c r="N452" s="40"/>
      <c r="O452" s="40"/>
      <c r="P452" s="40"/>
      <c r="Q452" s="40"/>
      <c r="R452" s="40"/>
      <c r="S452" s="40"/>
      <c r="T452" s="40"/>
      <c r="U452" s="40"/>
      <c r="V452" s="40"/>
      <c r="W452" s="40"/>
      <c r="X452" s="40"/>
      <c r="Y452" s="40"/>
      <c r="Z452" s="40"/>
      <c r="AA452" s="40"/>
      <c r="AB452" s="40"/>
      <c r="AC452" s="53"/>
      <c r="AD452" s="53"/>
      <c r="AE452" s="53"/>
      <c r="AF452" s="53"/>
      <c r="AG452" s="53"/>
      <c r="AH452" s="53"/>
      <c r="AI452" s="161"/>
      <c r="AJ452" s="53"/>
      <c r="AK452" s="53"/>
      <c r="AL452" s="53"/>
      <c r="AM452" s="53"/>
      <c r="AN452" s="53"/>
      <c r="AO452" s="53"/>
      <c r="AP452" s="53"/>
      <c r="AQ452" s="53"/>
      <c r="AR452" s="53"/>
      <c r="AS452" s="53"/>
      <c r="AT452" s="53"/>
      <c r="AU452" s="53"/>
      <c r="AV452" s="161"/>
      <c r="AW452" s="53"/>
      <c r="AX452" s="161"/>
      <c r="AY452" s="53"/>
      <c r="AZ452" s="53"/>
      <c r="BA452" s="53"/>
      <c r="BB452" s="161"/>
    </row>
    <row r="453" spans="2:54">
      <c r="B453" s="147" t="s">
        <v>624</v>
      </c>
      <c r="C453" s="147" t="s">
        <v>775</v>
      </c>
      <c r="D453" s="150">
        <v>-184</v>
      </c>
      <c r="E453" s="149">
        <v>1364.264635</v>
      </c>
      <c r="F453" s="149">
        <v>1329.9</v>
      </c>
      <c r="G453" s="165">
        <v>217.12</v>
      </c>
      <c r="H453" s="46"/>
      <c r="I453" s="46"/>
      <c r="J453" s="46"/>
      <c r="K453" s="160"/>
      <c r="L453" s="160"/>
      <c r="M453" s="40"/>
      <c r="N453" s="40"/>
      <c r="O453" s="40"/>
      <c r="P453" s="40"/>
      <c r="Q453" s="40"/>
      <c r="R453" s="40"/>
      <c r="S453" s="40"/>
      <c r="T453" s="40"/>
      <c r="U453" s="40"/>
      <c r="V453" s="40"/>
      <c r="W453" s="40"/>
      <c r="X453" s="40"/>
      <c r="Y453" s="40"/>
      <c r="Z453" s="40"/>
      <c r="AA453" s="40"/>
      <c r="AB453" s="40"/>
      <c r="AC453" s="53"/>
      <c r="AD453" s="53"/>
      <c r="AE453" s="53"/>
      <c r="AF453" s="53"/>
      <c r="AG453" s="53"/>
      <c r="AH453" s="53"/>
      <c r="AI453" s="161"/>
      <c r="AJ453" s="53"/>
      <c r="AK453" s="53"/>
      <c r="AL453" s="53"/>
      <c r="AM453" s="53"/>
      <c r="AN453" s="53"/>
      <c r="AO453" s="53"/>
      <c r="AP453" s="53"/>
      <c r="AQ453" s="53"/>
      <c r="AR453" s="53"/>
      <c r="AS453" s="53"/>
      <c r="AT453" s="53"/>
      <c r="AU453" s="53"/>
      <c r="AV453" s="161"/>
      <c r="AW453" s="53"/>
      <c r="AX453" s="161"/>
      <c r="AY453" s="53"/>
      <c r="AZ453" s="53"/>
      <c r="BA453" s="53"/>
      <c r="BB453" s="161"/>
    </row>
    <row r="454" spans="2:54">
      <c r="B454" s="147" t="s">
        <v>929</v>
      </c>
      <c r="C454" s="147" t="s">
        <v>775</v>
      </c>
      <c r="D454" s="150">
        <v>-282</v>
      </c>
      <c r="E454" s="149">
        <v>338.31534751773052</v>
      </c>
      <c r="F454" s="149">
        <v>347.9</v>
      </c>
      <c r="G454" s="156">
        <v>1166.74</v>
      </c>
      <c r="H454" s="46"/>
      <c r="I454" s="46"/>
      <c r="J454" s="46"/>
      <c r="K454" s="160"/>
      <c r="L454" s="160"/>
      <c r="M454" s="40"/>
      <c r="N454" s="40"/>
      <c r="O454" s="40"/>
      <c r="P454" s="40"/>
      <c r="Q454" s="40"/>
      <c r="R454" s="40"/>
      <c r="S454" s="40"/>
      <c r="T454" s="40"/>
      <c r="U454" s="40"/>
      <c r="V454" s="40"/>
      <c r="W454" s="40"/>
      <c r="X454" s="40"/>
      <c r="Y454" s="40"/>
      <c r="Z454" s="40"/>
      <c r="AA454" s="40"/>
      <c r="AB454" s="40"/>
      <c r="AC454" s="53"/>
      <c r="AD454" s="53"/>
      <c r="AE454" s="53"/>
      <c r="AF454" s="53"/>
      <c r="AG454" s="53"/>
      <c r="AH454" s="53"/>
      <c r="AI454" s="161"/>
      <c r="AJ454" s="53"/>
      <c r="AK454" s="53"/>
      <c r="AL454" s="53"/>
      <c r="AM454" s="53"/>
      <c r="AN454" s="53"/>
      <c r="AO454" s="53"/>
      <c r="AP454" s="53"/>
      <c r="AQ454" s="53"/>
      <c r="AR454" s="53"/>
      <c r="AS454" s="53"/>
      <c r="AT454" s="53"/>
      <c r="AU454" s="53"/>
      <c r="AV454" s="161"/>
      <c r="AW454" s="53"/>
      <c r="AX454" s="161"/>
      <c r="AY454" s="53"/>
      <c r="AZ454" s="53"/>
      <c r="BA454" s="53"/>
      <c r="BB454" s="161"/>
    </row>
    <row r="455" spans="2:54">
      <c r="B455" s="147" t="s">
        <v>922</v>
      </c>
      <c r="C455" s="147" t="s">
        <v>775</v>
      </c>
      <c r="D455" s="150">
        <v>-426</v>
      </c>
      <c r="E455" s="149">
        <v>198.09162676056337</v>
      </c>
      <c r="F455" s="149">
        <v>206.58</v>
      </c>
      <c r="G455" s="156">
        <v>1613.52</v>
      </c>
      <c r="H455" s="46"/>
      <c r="I455" s="46"/>
      <c r="J455" s="46"/>
      <c r="K455" s="160"/>
      <c r="L455" s="160"/>
      <c r="M455" s="40"/>
      <c r="N455" s="40"/>
      <c r="O455" s="40"/>
      <c r="P455" s="40"/>
      <c r="Q455" s="40"/>
      <c r="R455" s="40"/>
      <c r="S455" s="40"/>
      <c r="T455" s="40"/>
      <c r="U455" s="40"/>
      <c r="V455" s="40"/>
      <c r="W455" s="40"/>
      <c r="X455" s="40"/>
      <c r="Y455" s="40"/>
      <c r="Z455" s="40"/>
      <c r="AA455" s="40"/>
      <c r="AB455" s="40"/>
      <c r="AC455" s="53"/>
      <c r="AD455" s="53"/>
      <c r="AE455" s="53"/>
      <c r="AF455" s="53"/>
      <c r="AG455" s="53"/>
      <c r="AH455" s="53"/>
      <c r="AI455" s="161"/>
      <c r="AJ455" s="53"/>
      <c r="AK455" s="53"/>
      <c r="AL455" s="53"/>
      <c r="AM455" s="53"/>
      <c r="AN455" s="53"/>
      <c r="AO455" s="53"/>
      <c r="AP455" s="53"/>
      <c r="AQ455" s="53"/>
      <c r="AR455" s="53"/>
      <c r="AS455" s="53"/>
      <c r="AT455" s="53"/>
      <c r="AU455" s="53"/>
      <c r="AV455" s="161"/>
      <c r="AW455" s="53"/>
      <c r="AX455" s="161"/>
      <c r="AY455" s="53"/>
      <c r="AZ455" s="53"/>
      <c r="BA455" s="53"/>
      <c r="BB455" s="161"/>
    </row>
    <row r="456" spans="2:54">
      <c r="B456" s="147" t="s">
        <v>640</v>
      </c>
      <c r="C456" s="147" t="s">
        <v>775</v>
      </c>
      <c r="D456" s="150">
        <v>-278</v>
      </c>
      <c r="E456" s="149">
        <v>1098.2672079136692</v>
      </c>
      <c r="F456" s="149">
        <v>973.3</v>
      </c>
      <c r="G456" s="156">
        <v>356.86</v>
      </c>
      <c r="H456" s="46"/>
      <c r="I456" s="46"/>
      <c r="J456" s="46"/>
      <c r="K456" s="160"/>
      <c r="L456" s="160"/>
      <c r="M456" s="40"/>
      <c r="N456" s="40"/>
      <c r="O456" s="40"/>
      <c r="P456" s="40"/>
      <c r="Q456" s="40"/>
      <c r="R456" s="40"/>
      <c r="S456" s="40"/>
      <c r="T456" s="40"/>
      <c r="U456" s="40"/>
      <c r="V456" s="40"/>
      <c r="W456" s="40"/>
      <c r="X456" s="40"/>
      <c r="Y456" s="40"/>
      <c r="Z456" s="40"/>
      <c r="AA456" s="40"/>
      <c r="AB456" s="40"/>
      <c r="AC456" s="53"/>
      <c r="AD456" s="53"/>
      <c r="AE456" s="53"/>
      <c r="AF456" s="53"/>
      <c r="AG456" s="53"/>
      <c r="AH456" s="53"/>
      <c r="AI456" s="161"/>
      <c r="AJ456" s="53"/>
      <c r="AK456" s="53"/>
      <c r="AL456" s="53"/>
      <c r="AM456" s="53"/>
      <c r="AN456" s="53"/>
      <c r="AO456" s="53"/>
      <c r="AP456" s="53"/>
      <c r="AQ456" s="53"/>
      <c r="AR456" s="53"/>
      <c r="AS456" s="53"/>
      <c r="AT456" s="53"/>
      <c r="AU456" s="53"/>
      <c r="AV456" s="161"/>
      <c r="AW456" s="53"/>
      <c r="AX456" s="161"/>
      <c r="AY456" s="53"/>
      <c r="AZ456" s="53"/>
      <c r="BA456" s="53"/>
      <c r="BB456" s="161"/>
    </row>
    <row r="457" spans="2:54">
      <c r="B457" s="147" t="s">
        <v>979</v>
      </c>
      <c r="C457" s="147" t="s">
        <v>775</v>
      </c>
      <c r="D457" s="150">
        <v>-74</v>
      </c>
      <c r="E457" s="149">
        <v>651.91399999999999</v>
      </c>
      <c r="F457" s="149">
        <v>650.6</v>
      </c>
      <c r="G457" s="156">
        <v>143.19999999999999</v>
      </c>
      <c r="H457" s="46"/>
      <c r="I457" s="46"/>
      <c r="J457" s="46"/>
      <c r="K457" s="160"/>
      <c r="L457" s="160"/>
      <c r="M457" s="40"/>
      <c r="N457" s="40"/>
      <c r="O457" s="40"/>
      <c r="P457" s="40"/>
      <c r="Q457" s="40"/>
      <c r="R457" s="40"/>
      <c r="S457" s="40"/>
      <c r="T457" s="40"/>
      <c r="U457" s="40"/>
      <c r="V457" s="40"/>
      <c r="W457" s="40"/>
      <c r="X457" s="40"/>
      <c r="Y457" s="40"/>
      <c r="Z457" s="40"/>
      <c r="AA457" s="40"/>
      <c r="AB457" s="40"/>
      <c r="AC457" s="53"/>
      <c r="AD457" s="53"/>
      <c r="AE457" s="53"/>
      <c r="AF457" s="53"/>
      <c r="AG457" s="53"/>
      <c r="AH457" s="53"/>
      <c r="AI457" s="161"/>
      <c r="AJ457" s="53"/>
      <c r="AK457" s="53"/>
      <c r="AL457" s="53"/>
      <c r="AM457" s="53"/>
      <c r="AN457" s="53"/>
      <c r="AO457" s="53"/>
      <c r="AP457" s="53"/>
      <c r="AQ457" s="53"/>
      <c r="AR457" s="53"/>
      <c r="AS457" s="53"/>
      <c r="AT457" s="53"/>
      <c r="AU457" s="53"/>
      <c r="AV457" s="161"/>
      <c r="AW457" s="53"/>
      <c r="AX457" s="161"/>
      <c r="AY457" s="53"/>
      <c r="AZ457" s="53"/>
      <c r="BA457" s="53"/>
      <c r="BB457" s="161"/>
    </row>
    <row r="458" spans="2:54">
      <c r="B458" s="147" t="s">
        <v>1052</v>
      </c>
      <c r="C458" s="147" t="s">
        <v>775</v>
      </c>
      <c r="D458" s="150">
        <v>-2</v>
      </c>
      <c r="E458" s="149">
        <v>970.35</v>
      </c>
      <c r="F458" s="149">
        <v>956.3</v>
      </c>
      <c r="G458" s="156">
        <v>3.65</v>
      </c>
      <c r="H458" s="46"/>
      <c r="I458" s="46"/>
      <c r="J458" s="46"/>
      <c r="K458" s="160"/>
      <c r="L458" s="160"/>
      <c r="M458" s="40"/>
      <c r="N458" s="40"/>
      <c r="O458" s="40"/>
      <c r="P458" s="40"/>
      <c r="Q458" s="40"/>
      <c r="R458" s="40"/>
      <c r="S458" s="40"/>
      <c r="T458" s="40"/>
      <c r="U458" s="40"/>
      <c r="V458" s="40"/>
      <c r="W458" s="40"/>
      <c r="X458" s="40"/>
      <c r="Y458" s="40"/>
      <c r="Z458" s="40"/>
      <c r="AA458" s="40"/>
      <c r="AB458" s="40"/>
      <c r="AC458" s="53"/>
      <c r="AD458" s="53"/>
      <c r="AE458" s="53"/>
      <c r="AF458" s="53"/>
      <c r="AG458" s="53"/>
      <c r="AH458" s="53"/>
      <c r="AI458" s="161"/>
      <c r="AJ458" s="53"/>
      <c r="AK458" s="53"/>
      <c r="AL458" s="53"/>
      <c r="AM458" s="53"/>
      <c r="AN458" s="53"/>
      <c r="AO458" s="53"/>
      <c r="AP458" s="53"/>
      <c r="AQ458" s="53"/>
      <c r="AR458" s="53"/>
      <c r="AS458" s="53"/>
      <c r="AT458" s="53"/>
      <c r="AU458" s="53"/>
      <c r="AV458" s="161"/>
      <c r="AW458" s="53"/>
      <c r="AX458" s="161"/>
      <c r="AY458" s="53"/>
      <c r="AZ458" s="53"/>
      <c r="BA458" s="53"/>
      <c r="BB458" s="161"/>
    </row>
    <row r="459" spans="2:54">
      <c r="B459" s="147" t="s">
        <v>1043</v>
      </c>
      <c r="C459" s="147" t="s">
        <v>775</v>
      </c>
      <c r="D459" s="150">
        <v>-3</v>
      </c>
      <c r="E459" s="149">
        <v>450.9</v>
      </c>
      <c r="F459" s="149">
        <v>457.4</v>
      </c>
      <c r="G459" s="156">
        <v>5.91</v>
      </c>
      <c r="H459" s="46"/>
      <c r="I459" s="46"/>
      <c r="J459" s="46"/>
      <c r="K459" s="160"/>
      <c r="L459" s="160"/>
      <c r="M459" s="40"/>
      <c r="N459" s="40"/>
      <c r="O459" s="40"/>
      <c r="P459" s="40"/>
      <c r="Q459" s="40"/>
      <c r="R459" s="40"/>
      <c r="S459" s="40"/>
      <c r="T459" s="40"/>
      <c r="U459" s="40"/>
      <c r="V459" s="40"/>
      <c r="W459" s="40"/>
      <c r="X459" s="40"/>
      <c r="Y459" s="40"/>
      <c r="Z459" s="40"/>
      <c r="AA459" s="40"/>
      <c r="AB459" s="40"/>
      <c r="AC459" s="53"/>
      <c r="AD459" s="53"/>
      <c r="AE459" s="53"/>
      <c r="AF459" s="53"/>
      <c r="AG459" s="53"/>
      <c r="AH459" s="53"/>
      <c r="AI459" s="161"/>
      <c r="AJ459" s="53"/>
      <c r="AK459" s="53"/>
      <c r="AL459" s="53"/>
      <c r="AM459" s="53"/>
      <c r="AN459" s="53"/>
      <c r="AO459" s="53"/>
      <c r="AP459" s="53"/>
      <c r="AQ459" s="53"/>
      <c r="AR459" s="53"/>
      <c r="AS459" s="53"/>
      <c r="AT459" s="53"/>
      <c r="AU459" s="53"/>
      <c r="AV459" s="161"/>
      <c r="AW459" s="53"/>
      <c r="AX459" s="161"/>
      <c r="AY459" s="53"/>
      <c r="AZ459" s="53"/>
      <c r="BA459" s="53"/>
      <c r="BB459" s="161"/>
    </row>
    <row r="460" spans="2:54">
      <c r="B460" s="147" t="s">
        <v>1061</v>
      </c>
      <c r="C460" s="147" t="s">
        <v>775</v>
      </c>
      <c r="D460" s="150">
        <v>-2</v>
      </c>
      <c r="E460" s="149">
        <v>53.966633240997233</v>
      </c>
      <c r="F460" s="149">
        <v>57.6</v>
      </c>
      <c r="G460" s="164">
        <v>2.5</v>
      </c>
      <c r="H460" s="46"/>
      <c r="I460" s="46"/>
      <c r="J460" s="46"/>
      <c r="K460" s="160"/>
      <c r="L460" s="160"/>
      <c r="M460" s="40"/>
      <c r="N460" s="40"/>
      <c r="O460" s="40"/>
      <c r="P460" s="40"/>
      <c r="Q460" s="40"/>
      <c r="R460" s="40"/>
      <c r="S460" s="40"/>
      <c r="T460" s="40"/>
      <c r="U460" s="40"/>
      <c r="V460" s="40"/>
      <c r="W460" s="40"/>
      <c r="X460" s="40"/>
      <c r="Y460" s="40"/>
      <c r="Z460" s="40"/>
      <c r="AA460" s="40"/>
      <c r="AB460" s="40"/>
      <c r="AC460" s="53"/>
      <c r="AD460" s="53"/>
      <c r="AE460" s="53"/>
      <c r="AF460" s="53"/>
      <c r="AG460" s="53"/>
      <c r="AH460" s="53"/>
      <c r="AI460" s="161"/>
      <c r="AJ460" s="53"/>
      <c r="AK460" s="53"/>
      <c r="AL460" s="53"/>
      <c r="AM460" s="53"/>
      <c r="AN460" s="53"/>
      <c r="AO460" s="53"/>
      <c r="AP460" s="53"/>
      <c r="AQ460" s="53"/>
      <c r="AR460" s="53"/>
      <c r="AS460" s="53"/>
      <c r="AT460" s="53"/>
      <c r="AU460" s="53"/>
      <c r="AV460" s="161"/>
      <c r="AW460" s="53"/>
      <c r="AX460" s="161"/>
      <c r="AY460" s="53"/>
      <c r="AZ460" s="53"/>
      <c r="BA460" s="53"/>
      <c r="BB460" s="161"/>
    </row>
    <row r="461" spans="2:54">
      <c r="B461" s="147" t="s">
        <v>586</v>
      </c>
      <c r="C461" s="147" t="s">
        <v>775</v>
      </c>
      <c r="D461" s="150">
        <v>-1</v>
      </c>
      <c r="E461" s="149">
        <v>399.55</v>
      </c>
      <c r="F461" s="149">
        <v>395.5</v>
      </c>
      <c r="G461" s="165">
        <v>0.67</v>
      </c>
      <c r="H461" s="46"/>
      <c r="I461" s="46"/>
      <c r="J461" s="46"/>
      <c r="K461" s="160"/>
      <c r="L461" s="160"/>
      <c r="M461" s="40"/>
      <c r="N461" s="40"/>
      <c r="O461" s="40"/>
      <c r="P461" s="40"/>
      <c r="Q461" s="40"/>
      <c r="R461" s="40"/>
      <c r="S461" s="40"/>
      <c r="T461" s="40"/>
      <c r="U461" s="40"/>
      <c r="V461" s="40"/>
      <c r="W461" s="40"/>
      <c r="X461" s="40"/>
      <c r="Y461" s="40"/>
      <c r="Z461" s="40"/>
      <c r="AA461" s="40"/>
      <c r="AB461" s="40"/>
      <c r="AC461" s="53"/>
      <c r="AD461" s="53"/>
      <c r="AE461" s="53"/>
      <c r="AF461" s="53"/>
      <c r="AG461" s="53"/>
      <c r="AH461" s="53"/>
      <c r="AI461" s="161"/>
      <c r="AJ461" s="53"/>
      <c r="AK461" s="53"/>
      <c r="AL461" s="53"/>
      <c r="AM461" s="53"/>
      <c r="AN461" s="53"/>
      <c r="AO461" s="53"/>
      <c r="AP461" s="53"/>
      <c r="AQ461" s="53"/>
      <c r="AR461" s="53"/>
      <c r="AS461" s="53"/>
      <c r="AT461" s="53"/>
      <c r="AU461" s="53"/>
      <c r="AV461" s="161"/>
      <c r="AW461" s="53"/>
      <c r="AX461" s="161"/>
      <c r="AY461" s="53"/>
      <c r="AZ461" s="53"/>
      <c r="BA461" s="53"/>
      <c r="BB461" s="161"/>
    </row>
    <row r="462" spans="2:54">
      <c r="B462" s="147" t="s">
        <v>1028</v>
      </c>
      <c r="C462" s="147" t="s">
        <v>775</v>
      </c>
      <c r="D462" s="150">
        <v>-9</v>
      </c>
      <c r="E462" s="149">
        <v>214.71333333333334</v>
      </c>
      <c r="F462" s="149">
        <v>206.48</v>
      </c>
      <c r="G462" s="156">
        <v>9.9600000000000009</v>
      </c>
      <c r="H462" s="46"/>
      <c r="I462" s="46"/>
      <c r="J462" s="46"/>
      <c r="K462" s="160"/>
      <c r="L462" s="160"/>
      <c r="M462" s="40"/>
      <c r="N462" s="40"/>
      <c r="O462" s="40"/>
      <c r="P462" s="40"/>
      <c r="Q462" s="40"/>
      <c r="R462" s="40"/>
      <c r="S462" s="40"/>
      <c r="T462" s="40"/>
      <c r="U462" s="40"/>
      <c r="V462" s="40"/>
      <c r="W462" s="40"/>
      <c r="X462" s="40"/>
      <c r="Y462" s="40"/>
      <c r="Z462" s="40"/>
      <c r="AA462" s="40"/>
      <c r="AB462" s="40"/>
      <c r="AC462" s="53"/>
      <c r="AD462" s="53"/>
      <c r="AE462" s="53"/>
      <c r="AF462" s="53"/>
      <c r="AG462" s="53"/>
      <c r="AH462" s="53"/>
      <c r="AI462" s="161"/>
      <c r="AJ462" s="53"/>
      <c r="AK462" s="53"/>
      <c r="AL462" s="53"/>
      <c r="AM462" s="53"/>
      <c r="AN462" s="53"/>
      <c r="AO462" s="53"/>
      <c r="AP462" s="53"/>
      <c r="AQ462" s="53"/>
      <c r="AR462" s="53"/>
      <c r="AS462" s="53"/>
      <c r="AT462" s="53"/>
      <c r="AU462" s="53"/>
      <c r="AV462" s="161"/>
      <c r="AW462" s="53"/>
      <c r="AX462" s="161"/>
      <c r="AY462" s="53"/>
      <c r="AZ462" s="53"/>
      <c r="BA462" s="53"/>
      <c r="BB462" s="161"/>
    </row>
    <row r="463" spans="2:54">
      <c r="B463" s="147" t="s">
        <v>742</v>
      </c>
      <c r="C463" s="147" t="s">
        <v>775</v>
      </c>
      <c r="D463" s="150">
        <v>-102</v>
      </c>
      <c r="E463" s="149">
        <v>412.45193529411767</v>
      </c>
      <c r="F463" s="149">
        <v>422.25</v>
      </c>
      <c r="G463" s="156">
        <v>111.06</v>
      </c>
      <c r="H463" s="46"/>
      <c r="I463" s="46"/>
      <c r="J463" s="46"/>
      <c r="K463" s="160"/>
      <c r="L463" s="160"/>
      <c r="M463" s="40"/>
      <c r="N463" s="40"/>
      <c r="O463" s="40"/>
      <c r="P463" s="40"/>
      <c r="Q463" s="40"/>
      <c r="R463" s="40"/>
      <c r="S463" s="40"/>
      <c r="T463" s="40"/>
      <c r="U463" s="40"/>
      <c r="V463" s="40"/>
      <c r="W463" s="40"/>
      <c r="X463" s="40"/>
      <c r="Y463" s="40"/>
      <c r="Z463" s="40"/>
      <c r="AA463" s="40"/>
      <c r="AB463" s="40"/>
      <c r="AC463" s="53"/>
      <c r="AD463" s="53"/>
      <c r="AE463" s="53"/>
      <c r="AF463" s="53"/>
      <c r="AG463" s="53"/>
      <c r="AH463" s="53"/>
      <c r="AI463" s="161"/>
      <c r="AJ463" s="53"/>
      <c r="AK463" s="53"/>
      <c r="AL463" s="53"/>
      <c r="AM463" s="53"/>
      <c r="AN463" s="53"/>
      <c r="AO463" s="53"/>
      <c r="AP463" s="53"/>
      <c r="AQ463" s="53"/>
      <c r="AR463" s="53"/>
      <c r="AS463" s="53"/>
      <c r="AT463" s="53"/>
      <c r="AU463" s="53"/>
      <c r="AV463" s="161"/>
      <c r="AW463" s="53"/>
      <c r="AX463" s="161"/>
      <c r="AY463" s="53"/>
      <c r="AZ463" s="53"/>
      <c r="BA463" s="53"/>
      <c r="BB463" s="161"/>
    </row>
    <row r="464" spans="2:54">
      <c r="B464" s="147" t="s">
        <v>966</v>
      </c>
      <c r="C464" s="147" t="s">
        <v>775</v>
      </c>
      <c r="D464" s="150">
        <v>-143</v>
      </c>
      <c r="E464" s="149">
        <v>1175.3712790845518</v>
      </c>
      <c r="F464" s="149">
        <v>1192.2</v>
      </c>
      <c r="G464" s="156">
        <v>166.83</v>
      </c>
      <c r="H464" s="46"/>
      <c r="I464" s="46"/>
      <c r="J464" s="46"/>
      <c r="K464" s="160"/>
      <c r="L464" s="160"/>
      <c r="M464" s="40"/>
      <c r="N464" s="40"/>
      <c r="O464" s="40"/>
      <c r="P464" s="40"/>
      <c r="Q464" s="40"/>
      <c r="R464" s="40"/>
      <c r="S464" s="40"/>
      <c r="T464" s="40"/>
      <c r="U464" s="40"/>
      <c r="V464" s="40"/>
      <c r="W464" s="40"/>
      <c r="X464" s="40"/>
      <c r="Y464" s="40"/>
      <c r="Z464" s="40"/>
      <c r="AA464" s="40"/>
      <c r="AB464" s="40"/>
      <c r="AC464" s="53"/>
      <c r="AD464" s="53"/>
      <c r="AE464" s="53"/>
      <c r="AF464" s="53"/>
      <c r="AG464" s="53"/>
      <c r="AH464" s="53"/>
      <c r="AI464" s="161"/>
      <c r="AJ464" s="53"/>
      <c r="AK464" s="53"/>
      <c r="AL464" s="53"/>
      <c r="AM464" s="53"/>
      <c r="AN464" s="53"/>
      <c r="AO464" s="53"/>
      <c r="AP464" s="53"/>
      <c r="AQ464" s="53"/>
      <c r="AR464" s="53"/>
      <c r="AS464" s="53"/>
      <c r="AT464" s="53"/>
      <c r="AU464" s="53"/>
      <c r="AV464" s="161"/>
      <c r="AW464" s="53"/>
      <c r="AX464" s="161"/>
      <c r="AY464" s="53"/>
      <c r="AZ464" s="53"/>
      <c r="BA464" s="53"/>
      <c r="BB464" s="161"/>
    </row>
    <row r="465" spans="1:54">
      <c r="B465" s="147" t="s">
        <v>703</v>
      </c>
      <c r="C465" s="147" t="s">
        <v>775</v>
      </c>
      <c r="D465" s="150">
        <v>-29</v>
      </c>
      <c r="E465" s="149">
        <v>4114.3826995073896</v>
      </c>
      <c r="F465" s="149">
        <v>4109.6000000000004</v>
      </c>
      <c r="G465" s="156">
        <v>36.86</v>
      </c>
      <c r="H465" s="46"/>
      <c r="I465" s="46"/>
      <c r="J465" s="46"/>
      <c r="K465" s="160"/>
      <c r="L465" s="160"/>
      <c r="M465" s="40"/>
      <c r="N465" s="40"/>
      <c r="O465" s="40"/>
      <c r="P465" s="40"/>
      <c r="Q465" s="40"/>
      <c r="R465" s="40"/>
      <c r="S465" s="40"/>
      <c r="T465" s="40"/>
      <c r="U465" s="40"/>
      <c r="V465" s="40"/>
      <c r="W465" s="40"/>
      <c r="X465" s="40"/>
      <c r="Y465" s="40"/>
      <c r="Z465" s="40"/>
      <c r="AA465" s="40"/>
      <c r="AB465" s="40"/>
      <c r="AC465" s="53"/>
      <c r="AD465" s="53"/>
      <c r="AE465" s="53"/>
      <c r="AF465" s="53"/>
      <c r="AG465" s="53"/>
      <c r="AH465" s="53"/>
      <c r="AI465" s="161"/>
      <c r="AJ465" s="53"/>
      <c r="AK465" s="53"/>
      <c r="AL465" s="53"/>
      <c r="AM465" s="53"/>
      <c r="AN465" s="53"/>
      <c r="AO465" s="53"/>
      <c r="AP465" s="53"/>
      <c r="AQ465" s="53"/>
      <c r="AR465" s="53"/>
      <c r="AS465" s="53"/>
      <c r="AT465" s="53"/>
      <c r="AU465" s="53"/>
      <c r="AV465" s="161"/>
      <c r="AW465" s="53"/>
      <c r="AX465" s="161"/>
      <c r="AY465" s="53"/>
      <c r="AZ465" s="53"/>
      <c r="BA465" s="53"/>
      <c r="BB465" s="161"/>
    </row>
    <row r="466" spans="1:54">
      <c r="B466" s="147" t="s">
        <v>713</v>
      </c>
      <c r="C466" s="147" t="s">
        <v>775</v>
      </c>
      <c r="D466" s="150">
        <v>-36</v>
      </c>
      <c r="E466" s="149">
        <v>1321.7513297777778</v>
      </c>
      <c r="F466" s="149">
        <v>1300.2</v>
      </c>
      <c r="G466" s="156">
        <v>51.78</v>
      </c>
      <c r="H466" s="46"/>
      <c r="I466" s="46"/>
      <c r="J466" s="46"/>
      <c r="K466" s="160"/>
      <c r="L466" s="160"/>
      <c r="M466" s="40"/>
      <c r="N466" s="40"/>
      <c r="O466" s="40"/>
      <c r="P466" s="40"/>
      <c r="Q466" s="40"/>
      <c r="R466" s="40"/>
      <c r="S466" s="40"/>
      <c r="T466" s="40"/>
      <c r="U466" s="40"/>
      <c r="V466" s="40"/>
      <c r="W466" s="40"/>
      <c r="X466" s="40"/>
      <c r="Y466" s="40"/>
      <c r="Z466" s="40"/>
      <c r="AA466" s="40"/>
      <c r="AB466" s="40"/>
      <c r="AC466" s="53"/>
      <c r="AD466" s="53"/>
      <c r="AE466" s="53"/>
      <c r="AF466" s="53"/>
      <c r="AG466" s="53"/>
      <c r="AH466" s="53"/>
      <c r="AI466" s="161"/>
      <c r="AJ466" s="53"/>
      <c r="AK466" s="53"/>
      <c r="AL466" s="53"/>
      <c r="AM466" s="53"/>
      <c r="AN466" s="53"/>
      <c r="AO466" s="53"/>
      <c r="AP466" s="53"/>
      <c r="AQ466" s="53"/>
      <c r="AR466" s="53"/>
      <c r="AS466" s="53"/>
      <c r="AT466" s="53"/>
      <c r="AU466" s="53"/>
      <c r="AV466" s="161"/>
      <c r="AW466" s="53"/>
      <c r="AX466" s="161"/>
      <c r="AY466" s="53"/>
      <c r="AZ466" s="53"/>
      <c r="BA466" s="53"/>
      <c r="BB466" s="161"/>
    </row>
    <row r="467" spans="1:54">
      <c r="B467" s="147" t="s">
        <v>699</v>
      </c>
      <c r="C467" s="147" t="s">
        <v>775</v>
      </c>
      <c r="D467" s="150">
        <v>-28</v>
      </c>
      <c r="E467" s="149">
        <v>526.83900000000006</v>
      </c>
      <c r="F467" s="149">
        <v>534.1</v>
      </c>
      <c r="G467" s="156">
        <v>34.69</v>
      </c>
      <c r="H467" s="46"/>
      <c r="I467" s="46"/>
      <c r="J467" s="46"/>
      <c r="K467" s="160"/>
      <c r="L467" s="160"/>
      <c r="M467" s="40"/>
      <c r="N467" s="40"/>
      <c r="O467" s="40"/>
      <c r="P467" s="40"/>
      <c r="Q467" s="40"/>
      <c r="R467" s="40"/>
      <c r="S467" s="40"/>
      <c r="T467" s="40"/>
      <c r="U467" s="40"/>
      <c r="V467" s="40"/>
      <c r="W467" s="40"/>
      <c r="X467" s="40"/>
      <c r="Y467" s="40"/>
      <c r="Z467" s="40"/>
      <c r="AA467" s="40"/>
      <c r="AB467" s="40"/>
      <c r="AC467" s="53"/>
      <c r="AD467" s="53"/>
      <c r="AE467" s="53"/>
      <c r="AF467" s="53"/>
      <c r="AG467" s="53"/>
      <c r="AH467" s="53"/>
      <c r="AI467" s="161"/>
      <c r="AJ467" s="53"/>
      <c r="AK467" s="53"/>
      <c r="AL467" s="53"/>
      <c r="AM467" s="53"/>
      <c r="AN467" s="53"/>
      <c r="AO467" s="53"/>
      <c r="AP467" s="53"/>
      <c r="AQ467" s="53"/>
      <c r="AR467" s="53"/>
      <c r="AS467" s="53"/>
      <c r="AT467" s="53"/>
      <c r="AU467" s="53"/>
      <c r="AV467" s="161"/>
      <c r="AW467" s="53"/>
      <c r="AX467" s="161"/>
      <c r="AY467" s="53"/>
      <c r="AZ467" s="53"/>
      <c r="BA467" s="53"/>
      <c r="BB467" s="161"/>
    </row>
    <row r="468" spans="1:54">
      <c r="B468" s="147" t="s">
        <v>988</v>
      </c>
      <c r="C468" s="147" t="s">
        <v>775</v>
      </c>
      <c r="D468" s="150">
        <v>-81</v>
      </c>
      <c r="E468" s="149">
        <v>3110.1590102292771</v>
      </c>
      <c r="F468" s="149">
        <v>3148.1</v>
      </c>
      <c r="G468" s="156">
        <v>118.13</v>
      </c>
      <c r="H468" s="46"/>
      <c r="I468" s="46"/>
      <c r="J468" s="46"/>
      <c r="K468" s="160"/>
      <c r="L468" s="160"/>
      <c r="M468" s="40"/>
      <c r="N468" s="40"/>
      <c r="O468" s="40"/>
      <c r="P468" s="40"/>
      <c r="Q468" s="40"/>
      <c r="R468" s="40"/>
      <c r="S468" s="40"/>
      <c r="T468" s="40"/>
      <c r="U468" s="40"/>
      <c r="V468" s="40"/>
      <c r="W468" s="40"/>
      <c r="X468" s="40"/>
      <c r="Y468" s="40"/>
      <c r="Z468" s="40"/>
      <c r="AA468" s="40"/>
      <c r="AB468" s="40"/>
      <c r="AC468" s="53"/>
      <c r="AD468" s="53"/>
      <c r="AE468" s="53"/>
      <c r="AF468" s="53"/>
      <c r="AG468" s="53"/>
      <c r="AH468" s="53"/>
      <c r="AI468" s="161"/>
      <c r="AJ468" s="53"/>
      <c r="AK468" s="53"/>
      <c r="AL468" s="53"/>
      <c r="AM468" s="53"/>
      <c r="AN468" s="53"/>
      <c r="AO468" s="53"/>
      <c r="AP468" s="53"/>
      <c r="AQ468" s="53"/>
      <c r="AR468" s="53"/>
      <c r="AS468" s="53"/>
      <c r="AT468" s="53"/>
      <c r="AU468" s="53"/>
      <c r="AV468" s="161"/>
      <c r="AW468" s="53"/>
      <c r="AX468" s="161"/>
      <c r="AY468" s="53"/>
      <c r="AZ468" s="53"/>
      <c r="BA468" s="53"/>
      <c r="BB468" s="161"/>
    </row>
    <row r="469" spans="1:54">
      <c r="B469" s="147" t="s">
        <v>483</v>
      </c>
      <c r="C469" s="147" t="s">
        <v>775</v>
      </c>
      <c r="D469" s="150">
        <v>-260</v>
      </c>
      <c r="E469" s="149">
        <v>22.183913846153846</v>
      </c>
      <c r="F469" s="149">
        <v>23.46</v>
      </c>
      <c r="G469" s="156">
        <v>390.64</v>
      </c>
      <c r="H469" s="46"/>
      <c r="I469" s="46"/>
      <c r="J469" s="46"/>
      <c r="K469" s="160"/>
      <c r="L469" s="160"/>
      <c r="M469" s="40"/>
      <c r="N469" s="40"/>
      <c r="O469" s="40"/>
      <c r="P469" s="40"/>
      <c r="Q469" s="40"/>
      <c r="R469" s="40"/>
      <c r="S469" s="40"/>
      <c r="T469" s="40"/>
      <c r="U469" s="40"/>
      <c r="V469" s="40"/>
      <c r="W469" s="40"/>
      <c r="X469" s="40"/>
      <c r="Y469" s="40"/>
      <c r="Z469" s="40"/>
      <c r="AA469" s="40"/>
      <c r="AB469" s="40"/>
      <c r="AC469" s="53"/>
      <c r="AD469" s="53"/>
      <c r="AE469" s="53"/>
      <c r="AF469" s="53"/>
      <c r="AG469" s="53"/>
      <c r="AH469" s="53"/>
      <c r="AI469" s="161"/>
      <c r="AJ469" s="53"/>
      <c r="AK469" s="53"/>
      <c r="AL469" s="53"/>
      <c r="AM469" s="53"/>
      <c r="AN469" s="53"/>
      <c r="AO469" s="53"/>
      <c r="AP469" s="53"/>
      <c r="AQ469" s="53"/>
      <c r="AR469" s="53"/>
      <c r="AS469" s="53"/>
      <c r="AT469" s="53"/>
      <c r="AU469" s="53"/>
      <c r="AV469" s="161"/>
      <c r="AW469" s="53"/>
      <c r="AX469" s="161"/>
      <c r="AY469" s="53"/>
      <c r="AZ469" s="53"/>
      <c r="BA469" s="53"/>
      <c r="BB469" s="161"/>
    </row>
    <row r="470" spans="1:54">
      <c r="B470" s="147" t="s">
        <v>649</v>
      </c>
      <c r="C470" s="147" t="s">
        <v>775</v>
      </c>
      <c r="D470" s="150">
        <v>-95</v>
      </c>
      <c r="E470" s="149">
        <v>247.3318421269669</v>
      </c>
      <c r="F470" s="149">
        <v>253.4</v>
      </c>
      <c r="G470" s="156">
        <v>137.69</v>
      </c>
      <c r="H470" s="46"/>
      <c r="I470" s="46"/>
      <c r="J470" s="46"/>
      <c r="K470" s="160"/>
      <c r="L470" s="160"/>
      <c r="M470" s="40"/>
      <c r="N470" s="40"/>
      <c r="O470" s="40"/>
      <c r="P470" s="40"/>
      <c r="Q470" s="40"/>
      <c r="R470" s="40"/>
      <c r="S470" s="40"/>
      <c r="T470" s="40"/>
      <c r="U470" s="40"/>
      <c r="V470" s="40"/>
      <c r="W470" s="40"/>
      <c r="X470" s="40"/>
      <c r="Y470" s="40"/>
      <c r="Z470" s="40"/>
      <c r="AA470" s="40"/>
      <c r="AB470" s="40"/>
      <c r="AC470" s="53"/>
      <c r="AD470" s="53"/>
      <c r="AE470" s="53"/>
      <c r="AF470" s="53"/>
      <c r="AG470" s="53"/>
      <c r="AH470" s="53"/>
      <c r="AI470" s="161"/>
      <c r="AJ470" s="53"/>
      <c r="AK470" s="53"/>
      <c r="AL470" s="53"/>
      <c r="AM470" s="53"/>
      <c r="AN470" s="53"/>
      <c r="AO470" s="53"/>
      <c r="AP470" s="53"/>
      <c r="AQ470" s="53"/>
      <c r="AR470" s="53"/>
      <c r="AS470" s="53"/>
      <c r="AT470" s="53"/>
      <c r="AU470" s="53"/>
      <c r="AV470" s="161"/>
      <c r="AW470" s="53"/>
      <c r="AX470" s="161"/>
      <c r="AY470" s="53"/>
      <c r="AZ470" s="53"/>
      <c r="BA470" s="53"/>
      <c r="BB470" s="161"/>
    </row>
    <row r="471" spans="1:54">
      <c r="H471" s="159"/>
      <c r="I471" s="159"/>
      <c r="J471" s="160"/>
      <c r="K471" s="160"/>
      <c r="L471" s="160"/>
      <c r="M471" s="40"/>
      <c r="N471" s="40"/>
      <c r="O471" s="40"/>
      <c r="P471" s="40"/>
      <c r="Q471" s="40"/>
      <c r="R471" s="40"/>
      <c r="S471" s="40"/>
      <c r="T471" s="40"/>
      <c r="U471" s="40"/>
      <c r="V471" s="40"/>
      <c r="W471" s="40"/>
      <c r="X471" s="40"/>
      <c r="Y471" s="40"/>
      <c r="Z471" s="40"/>
      <c r="AA471" s="40"/>
      <c r="AB471" s="40"/>
      <c r="AC471" s="53"/>
      <c r="AD471" s="53"/>
      <c r="AE471" s="53"/>
      <c r="AF471" s="53"/>
      <c r="AG471" s="53"/>
      <c r="AH471" s="53"/>
      <c r="AI471" s="161"/>
      <c r="AJ471" s="53"/>
      <c r="AK471" s="53"/>
      <c r="AL471" s="53"/>
      <c r="AM471" s="53"/>
      <c r="AN471" s="53"/>
      <c r="AO471" s="53"/>
      <c r="AP471" s="53"/>
      <c r="AQ471" s="53"/>
      <c r="AR471" s="53"/>
      <c r="AS471" s="53"/>
      <c r="AT471" s="53"/>
      <c r="AU471" s="53"/>
      <c r="AV471" s="161"/>
      <c r="AW471" s="53"/>
      <c r="AX471" s="161"/>
      <c r="AY471" s="53"/>
      <c r="AZ471" s="53"/>
      <c r="BA471" s="53"/>
      <c r="BB471" s="161"/>
    </row>
    <row r="472" spans="1:54">
      <c r="B472" t="s">
        <v>2604</v>
      </c>
      <c r="H472" s="159"/>
      <c r="I472" s="159"/>
      <c r="J472" s="160"/>
      <c r="K472" s="160"/>
      <c r="L472" s="160"/>
      <c r="M472" s="40"/>
      <c r="N472" s="40"/>
      <c r="O472" s="40"/>
      <c r="P472" s="40"/>
      <c r="Q472" s="40"/>
      <c r="R472" s="40"/>
      <c r="S472" s="40"/>
      <c r="T472" s="40"/>
      <c r="U472" s="40"/>
      <c r="V472" s="40"/>
      <c r="W472" s="40"/>
      <c r="X472" s="40"/>
      <c r="Y472" s="40"/>
      <c r="Z472" s="40"/>
      <c r="AA472" s="40"/>
      <c r="AB472" s="40"/>
      <c r="AC472" s="53"/>
      <c r="AD472" s="53"/>
      <c r="AE472" s="53"/>
      <c r="AF472" s="53"/>
      <c r="AG472" s="53"/>
      <c r="AH472" s="53"/>
      <c r="AI472" s="161"/>
      <c r="AJ472" s="53"/>
      <c r="AK472" s="53"/>
      <c r="AL472" s="53"/>
      <c r="AM472" s="53"/>
      <c r="AN472" s="53"/>
      <c r="AO472" s="53"/>
      <c r="AP472" s="53"/>
      <c r="AQ472" s="53"/>
      <c r="AR472" s="53"/>
      <c r="AS472" s="53"/>
      <c r="AT472" s="53"/>
      <c r="AU472" s="53"/>
      <c r="AV472" s="161"/>
      <c r="AW472" s="53"/>
      <c r="AX472" s="161"/>
      <c r="AY472" s="53"/>
      <c r="AZ472" s="53"/>
      <c r="BA472" s="53"/>
      <c r="BB472" s="161"/>
    </row>
    <row r="473" spans="1:54">
      <c r="B473" t="s">
        <v>2620</v>
      </c>
      <c r="H473" s="159"/>
      <c r="I473" s="159"/>
      <c r="J473" s="160"/>
      <c r="K473" s="160"/>
      <c r="L473" s="160"/>
      <c r="M473" s="40"/>
      <c r="N473" s="40"/>
      <c r="O473" s="40"/>
      <c r="P473" s="40"/>
      <c r="Q473" s="40"/>
      <c r="R473" s="40"/>
      <c r="S473" s="40"/>
      <c r="T473" s="40"/>
      <c r="U473" s="40"/>
      <c r="V473" s="40"/>
      <c r="W473" s="40"/>
      <c r="X473" s="40"/>
      <c r="Y473" s="40"/>
      <c r="Z473" s="40"/>
      <c r="AA473" s="40"/>
      <c r="AB473" s="40"/>
      <c r="AC473" s="53"/>
      <c r="AD473" s="53"/>
      <c r="AE473" s="53"/>
      <c r="AF473" s="53"/>
      <c r="AG473" s="53"/>
      <c r="AH473" s="53"/>
      <c r="AI473" s="161"/>
      <c r="AJ473" s="53"/>
      <c r="AK473" s="53"/>
      <c r="AL473" s="53"/>
      <c r="AM473" s="53"/>
      <c r="AN473" s="53"/>
      <c r="AO473" s="53"/>
      <c r="AP473" s="53"/>
      <c r="AQ473" s="53"/>
      <c r="AR473" s="53"/>
      <c r="AS473" s="53"/>
      <c r="AT473" s="53"/>
      <c r="AU473" s="53"/>
      <c r="AV473" s="161"/>
      <c r="AW473" s="53"/>
      <c r="AX473" s="161"/>
      <c r="AY473" s="53"/>
      <c r="AZ473" s="53"/>
      <c r="BA473" s="53"/>
      <c r="BB473" s="161"/>
    </row>
    <row r="474" spans="1:54" ht="48">
      <c r="B474" s="163" t="s">
        <v>2605</v>
      </c>
      <c r="C474" s="163" t="s">
        <v>2606</v>
      </c>
      <c r="D474" s="163" t="s">
        <v>2607</v>
      </c>
      <c r="E474" s="163" t="s">
        <v>2608</v>
      </c>
      <c r="F474" s="163" t="s">
        <v>2609</v>
      </c>
      <c r="H474" s="159"/>
      <c r="I474" s="159"/>
      <c r="J474" s="160"/>
      <c r="K474" s="160"/>
      <c r="L474" s="160"/>
      <c r="M474" s="40"/>
      <c r="N474" s="40"/>
      <c r="O474" s="40"/>
      <c r="P474" s="40"/>
      <c r="Q474" s="40"/>
      <c r="R474" s="40"/>
      <c r="S474" s="40"/>
      <c r="T474" s="40"/>
      <c r="U474" s="40"/>
      <c r="V474" s="40"/>
      <c r="W474" s="40"/>
      <c r="X474" s="40"/>
      <c r="Y474" s="40"/>
      <c r="Z474" s="40"/>
      <c r="AA474" s="40"/>
      <c r="AB474" s="40"/>
      <c r="AC474" s="53"/>
      <c r="AD474" s="53"/>
      <c r="AE474" s="53"/>
      <c r="AF474" s="53"/>
      <c r="AG474" s="53"/>
      <c r="AH474" s="53"/>
      <c r="AI474" s="161"/>
      <c r="AJ474" s="53"/>
      <c r="AK474" s="53"/>
      <c r="AL474" s="53"/>
      <c r="AM474" s="53"/>
      <c r="AN474" s="53"/>
      <c r="AO474" s="53"/>
      <c r="AP474" s="53"/>
      <c r="AQ474" s="53"/>
      <c r="AR474" s="53"/>
      <c r="AS474" s="53"/>
      <c r="AT474" s="53"/>
      <c r="AU474" s="53"/>
      <c r="AV474" s="161"/>
      <c r="AW474" s="53"/>
      <c r="AX474" s="161"/>
      <c r="AY474" s="53"/>
      <c r="AZ474" s="53"/>
      <c r="BA474" s="53"/>
      <c r="BB474" s="161"/>
    </row>
    <row r="475" spans="1:54">
      <c r="B475" s="167">
        <v>12880</v>
      </c>
      <c r="C475" s="167">
        <v>2063</v>
      </c>
      <c r="D475" s="167">
        <v>8975181218</v>
      </c>
      <c r="E475" s="167">
        <v>1121409327</v>
      </c>
      <c r="F475" s="167">
        <v>-321011114</v>
      </c>
      <c r="H475" s="159"/>
      <c r="I475" s="159"/>
      <c r="J475" s="160"/>
      <c r="K475" s="160"/>
      <c r="L475" s="160"/>
      <c r="M475" s="40"/>
      <c r="N475" s="40"/>
      <c r="O475" s="40"/>
      <c r="P475" s="40"/>
      <c r="Q475" s="40"/>
      <c r="R475" s="40"/>
      <c r="S475" s="40"/>
      <c r="T475" s="40"/>
      <c r="U475" s="40"/>
      <c r="V475" s="40"/>
      <c r="W475" s="40"/>
      <c r="X475" s="40"/>
      <c r="Y475" s="40"/>
      <c r="Z475" s="40"/>
      <c r="AA475" s="40"/>
      <c r="AB475" s="40"/>
      <c r="AC475" s="53"/>
      <c r="AD475" s="53"/>
      <c r="AE475" s="53"/>
      <c r="AF475" s="53"/>
      <c r="AG475" s="53"/>
      <c r="AH475" s="53"/>
      <c r="AI475" s="161"/>
      <c r="AJ475" s="53"/>
      <c r="AK475" s="53"/>
      <c r="AL475" s="53"/>
      <c r="AM475" s="53"/>
      <c r="AN475" s="53"/>
      <c r="AO475" s="53"/>
      <c r="AP475" s="53"/>
      <c r="AQ475" s="53"/>
      <c r="AR475" s="53"/>
      <c r="AS475" s="53"/>
      <c r="AT475" s="53"/>
      <c r="AU475" s="53"/>
      <c r="AV475" s="161"/>
      <c r="AW475" s="53"/>
      <c r="AX475" s="161"/>
      <c r="AY475" s="53"/>
      <c r="AZ475" s="53"/>
      <c r="BA475" s="53"/>
      <c r="BB475" s="161"/>
    </row>
    <row r="476" spans="1:54">
      <c r="H476" s="159"/>
      <c r="I476" s="159"/>
      <c r="J476" s="160"/>
      <c r="K476" s="160"/>
      <c r="L476" s="160"/>
      <c r="M476" s="40"/>
      <c r="N476" s="40"/>
      <c r="O476" s="40"/>
      <c r="P476" s="40"/>
      <c r="Q476" s="40"/>
      <c r="R476" s="40"/>
      <c r="S476" s="40"/>
      <c r="T476" s="40"/>
      <c r="U476" s="40"/>
      <c r="V476" s="40"/>
      <c r="W476" s="40"/>
      <c r="X476" s="40"/>
      <c r="Y476" s="40"/>
      <c r="Z476" s="40"/>
      <c r="AA476" s="40"/>
      <c r="AB476" s="40"/>
      <c r="AC476" s="53"/>
      <c r="AD476" s="53"/>
      <c r="AE476" s="53"/>
      <c r="AF476" s="53"/>
      <c r="AG476" s="53"/>
      <c r="AH476" s="53"/>
      <c r="AI476" s="161"/>
      <c r="AJ476" s="53"/>
      <c r="AK476" s="53"/>
      <c r="AL476" s="53"/>
      <c r="AM476" s="53"/>
      <c r="AN476" s="53"/>
      <c r="AO476" s="53"/>
      <c r="AP476" s="53"/>
      <c r="AQ476" s="53"/>
      <c r="AR476" s="53"/>
      <c r="AS476" s="53"/>
      <c r="AT476" s="53"/>
      <c r="AU476" s="53"/>
      <c r="AV476" s="161"/>
      <c r="AW476" s="53"/>
      <c r="AX476" s="161"/>
      <c r="AY476" s="53"/>
      <c r="AZ476" s="53"/>
      <c r="BA476" s="53"/>
      <c r="BB476" s="161"/>
    </row>
    <row r="477" spans="1:54">
      <c r="A477" s="110" t="s">
        <v>2610</v>
      </c>
      <c r="B477" s="158" t="s">
        <v>2621</v>
      </c>
      <c r="H477" s="159"/>
      <c r="I477" s="159"/>
      <c r="J477" s="160"/>
      <c r="K477" s="160"/>
      <c r="L477" s="160"/>
      <c r="M477" s="40"/>
      <c r="N477" s="40"/>
      <c r="O477" s="40"/>
      <c r="P477" s="40"/>
      <c r="Q477" s="40"/>
      <c r="R477" s="40"/>
      <c r="S477" s="40"/>
      <c r="T477" s="40"/>
      <c r="U477" s="40"/>
      <c r="V477" s="40"/>
      <c r="W477" s="40"/>
      <c r="X477" s="40"/>
      <c r="Y477" s="40"/>
      <c r="Z477" s="40"/>
      <c r="AA477" s="40"/>
      <c r="AB477" s="40"/>
      <c r="AC477" s="53"/>
      <c r="AD477" s="53"/>
      <c r="AE477" s="53"/>
      <c r="AF477" s="53"/>
      <c r="AG477" s="53"/>
      <c r="AH477" s="53"/>
      <c r="AI477" s="161"/>
      <c r="AJ477" s="53"/>
      <c r="AK477" s="53"/>
      <c r="AL477" s="53"/>
      <c r="AM477" s="53"/>
      <c r="AN477" s="53"/>
      <c r="AO477" s="53"/>
      <c r="AP477" s="53"/>
      <c r="AQ477" s="53"/>
      <c r="AR477" s="53"/>
      <c r="AS477" s="53"/>
      <c r="AT477" s="53"/>
      <c r="AU477" s="53"/>
      <c r="AV477" s="161"/>
      <c r="AW477" s="53"/>
      <c r="AX477" s="161"/>
      <c r="AY477" s="53"/>
      <c r="AZ477" s="53"/>
      <c r="BA477" s="53"/>
      <c r="BB477" s="161"/>
    </row>
    <row r="478" spans="1:54" ht="43.2">
      <c r="A478" s="110"/>
      <c r="B478" s="162" t="s">
        <v>2598</v>
      </c>
      <c r="C478" s="162" t="s">
        <v>2599</v>
      </c>
      <c r="D478" s="142" t="s">
        <v>2600</v>
      </c>
      <c r="E478" s="162" t="s">
        <v>2601</v>
      </c>
      <c r="F478" s="162" t="s">
        <v>2602</v>
      </c>
      <c r="G478" s="162" t="s">
        <v>2603</v>
      </c>
      <c r="H478" s="159"/>
      <c r="I478" s="159"/>
      <c r="J478" s="160"/>
      <c r="K478" s="160"/>
      <c r="L478" s="160"/>
      <c r="M478" s="40"/>
      <c r="N478" s="40"/>
      <c r="O478" s="40"/>
      <c r="P478" s="40"/>
      <c r="Q478" s="40"/>
      <c r="R478" s="40"/>
      <c r="S478" s="40"/>
      <c r="T478" s="40"/>
      <c r="U478" s="40"/>
      <c r="V478" s="40"/>
      <c r="W478" s="40"/>
      <c r="X478" s="40"/>
      <c r="Y478" s="40"/>
      <c r="Z478" s="40"/>
      <c r="AA478" s="40"/>
      <c r="AB478" s="40"/>
      <c r="AC478" s="53"/>
      <c r="AD478" s="53"/>
      <c r="AE478" s="53"/>
      <c r="AF478" s="53"/>
      <c r="AG478" s="53"/>
      <c r="AH478" s="53"/>
      <c r="AI478" s="161"/>
      <c r="AJ478" s="53"/>
      <c r="AK478" s="53"/>
      <c r="AL478" s="53"/>
      <c r="AM478" s="53"/>
      <c r="AN478" s="53"/>
      <c r="AO478" s="53"/>
      <c r="AP478" s="53"/>
      <c r="AQ478" s="53"/>
      <c r="AR478" s="53"/>
      <c r="AS478" s="53"/>
      <c r="AT478" s="53"/>
      <c r="AU478" s="53"/>
      <c r="AV478" s="161"/>
      <c r="AW478" s="53"/>
      <c r="AX478" s="161"/>
      <c r="AY478" s="53"/>
      <c r="AZ478" s="53"/>
      <c r="BA478" s="53"/>
      <c r="BB478" s="161"/>
    </row>
    <row r="479" spans="1:54">
      <c r="B479" s="215" t="s">
        <v>2534</v>
      </c>
      <c r="C479" s="216"/>
      <c r="D479" s="216"/>
      <c r="E479" s="216"/>
      <c r="F479" s="216"/>
      <c r="G479" s="217"/>
      <c r="H479" s="46"/>
      <c r="I479" s="46"/>
      <c r="J479" s="46"/>
      <c r="K479" s="160"/>
      <c r="L479" s="160"/>
      <c r="M479" s="40"/>
      <c r="N479" s="40"/>
      <c r="O479" s="40"/>
      <c r="P479" s="40"/>
      <c r="Q479" s="40"/>
      <c r="R479" s="40"/>
      <c r="S479" s="40"/>
      <c r="T479" s="40"/>
      <c r="U479" s="40"/>
      <c r="V479" s="40"/>
      <c r="W479" s="40"/>
      <c r="X479" s="40"/>
      <c r="Y479" s="40"/>
      <c r="Z479" s="40"/>
      <c r="AA479" s="40"/>
      <c r="AB479" s="40"/>
      <c r="AC479" s="53"/>
      <c r="AD479" s="53"/>
      <c r="AE479" s="53"/>
      <c r="AF479" s="53"/>
      <c r="AG479" s="53"/>
      <c r="AH479" s="53"/>
      <c r="AI479" s="161"/>
      <c r="AJ479" s="53"/>
      <c r="AK479" s="53"/>
      <c r="AL479" s="53"/>
      <c r="AM479" s="53"/>
      <c r="AN479" s="53"/>
      <c r="AO479" s="53"/>
      <c r="AP479" s="53"/>
      <c r="AQ479" s="53"/>
      <c r="AR479" s="53"/>
      <c r="AS479" s="53"/>
      <c r="AT479" s="53"/>
      <c r="AU479" s="53"/>
      <c r="AV479" s="161"/>
      <c r="AW479" s="53"/>
      <c r="AX479" s="161"/>
      <c r="AY479" s="53"/>
      <c r="AZ479" s="53"/>
      <c r="BA479" s="53"/>
      <c r="BB479" s="161"/>
    </row>
    <row r="480" spans="1:54">
      <c r="B480" s="74"/>
      <c r="C480" s="74"/>
      <c r="D480" s="151"/>
      <c r="E480" s="152"/>
      <c r="F480" s="152"/>
      <c r="G480" s="153"/>
      <c r="H480" s="46"/>
      <c r="I480" s="46"/>
      <c r="J480" s="46"/>
      <c r="K480" s="160"/>
      <c r="L480" s="160"/>
      <c r="M480" s="40"/>
      <c r="N480" s="40"/>
      <c r="O480" s="40"/>
      <c r="P480" s="40"/>
      <c r="Q480" s="40"/>
      <c r="R480" s="40"/>
      <c r="S480" s="40"/>
      <c r="T480" s="40"/>
      <c r="U480" s="40"/>
      <c r="V480" s="40"/>
      <c r="W480" s="40"/>
      <c r="X480" s="40"/>
      <c r="Y480" s="40"/>
      <c r="Z480" s="40"/>
      <c r="AA480" s="40"/>
      <c r="AB480" s="40"/>
      <c r="AC480" s="53"/>
      <c r="AD480" s="53"/>
      <c r="AE480" s="53"/>
      <c r="AF480" s="53"/>
      <c r="AG480" s="53"/>
      <c r="AH480" s="53"/>
      <c r="AI480" s="161"/>
      <c r="AJ480" s="53"/>
      <c r="AK480" s="53"/>
      <c r="AL480" s="53"/>
      <c r="AM480" s="53"/>
      <c r="AN480" s="53"/>
      <c r="AO480" s="53"/>
      <c r="AP480" s="53"/>
      <c r="AQ480" s="53"/>
      <c r="AR480" s="53"/>
      <c r="AS480" s="53"/>
      <c r="AT480" s="53"/>
      <c r="AU480" s="53"/>
      <c r="AV480" s="161"/>
      <c r="AW480" s="53"/>
      <c r="AX480" s="161"/>
      <c r="AY480" s="53"/>
      <c r="AZ480" s="53"/>
      <c r="BA480" s="53"/>
      <c r="BB480" s="161"/>
    </row>
    <row r="481" spans="1:6">
      <c r="A481" s="110"/>
      <c r="B481" t="s">
        <v>2611</v>
      </c>
    </row>
    <row r="482" spans="1:6">
      <c r="A482" s="110"/>
      <c r="B482" t="s">
        <v>2622</v>
      </c>
    </row>
    <row r="483" spans="1:6" ht="48">
      <c r="A483" s="110"/>
      <c r="B483" s="163" t="s">
        <v>2605</v>
      </c>
      <c r="C483" s="163" t="s">
        <v>2606</v>
      </c>
      <c r="D483" s="163" t="s">
        <v>2607</v>
      </c>
      <c r="E483" s="163" t="s">
        <v>2608</v>
      </c>
      <c r="F483" s="163" t="s">
        <v>2612</v>
      </c>
    </row>
    <row r="484" spans="1:6">
      <c r="A484" s="110"/>
      <c r="B484" s="218" t="s">
        <v>2534</v>
      </c>
      <c r="C484" s="219"/>
      <c r="D484" s="219"/>
      <c r="E484" s="219"/>
      <c r="F484" s="220"/>
    </row>
    <row r="485" spans="1:6">
      <c r="A485" s="110"/>
    </row>
    <row r="486" spans="1:6">
      <c r="A486" s="110" t="s">
        <v>2613</v>
      </c>
      <c r="B486" s="158" t="s">
        <v>2623</v>
      </c>
    </row>
    <row r="487" spans="1:6">
      <c r="A487" s="110"/>
      <c r="B487" t="s">
        <v>2614</v>
      </c>
    </row>
    <row r="488" spans="1:6" ht="14.55" customHeight="1">
      <c r="A488" s="110"/>
      <c r="B488" t="s">
        <v>2624</v>
      </c>
      <c r="C488" s="154"/>
      <c r="D488" s="154"/>
      <c r="E488" s="154"/>
      <c r="F488" s="74"/>
    </row>
    <row r="489" spans="1:6">
      <c r="A489" s="110"/>
    </row>
    <row r="490" spans="1:6">
      <c r="A490" s="110" t="s">
        <v>2615</v>
      </c>
      <c r="B490" s="158" t="s">
        <v>2625</v>
      </c>
    </row>
    <row r="491" spans="1:6">
      <c r="B491" t="s">
        <v>2616</v>
      </c>
    </row>
    <row r="492" spans="1:6">
      <c r="B492" t="s">
        <v>2626</v>
      </c>
    </row>
    <row r="494" spans="1:6">
      <c r="A494" s="110" t="s">
        <v>2617</v>
      </c>
      <c r="B494" s="158" t="s">
        <v>2627</v>
      </c>
    </row>
    <row r="514" spans="2:2">
      <c r="B514" t="s">
        <v>2713</v>
      </c>
    </row>
  </sheetData>
  <mergeCells count="331">
    <mergeCell ref="B479:G479"/>
    <mergeCell ref="B484:F484"/>
    <mergeCell ref="G377:G378"/>
    <mergeCell ref="G384:G385"/>
    <mergeCell ref="G388:G389"/>
    <mergeCell ref="G410:G411"/>
    <mergeCell ref="G434:G435"/>
    <mergeCell ref="B1:C1"/>
    <mergeCell ref="B2:C2"/>
    <mergeCell ref="B3:C3"/>
    <mergeCell ref="B4:C4"/>
    <mergeCell ref="B5:C5"/>
    <mergeCell ref="B11:C11"/>
    <mergeCell ref="B12:C12"/>
    <mergeCell ref="B13:C13"/>
    <mergeCell ref="B14:C14"/>
    <mergeCell ref="B15:C15"/>
    <mergeCell ref="B6:C6"/>
    <mergeCell ref="B7:C7"/>
    <mergeCell ref="B8:C8"/>
    <mergeCell ref="B9:C9"/>
    <mergeCell ref="B10:C10"/>
    <mergeCell ref="B21:C21"/>
    <mergeCell ref="B22:C22"/>
    <mergeCell ref="B23:C23"/>
    <mergeCell ref="B24:C24"/>
    <mergeCell ref="B25:C25"/>
    <mergeCell ref="B16:C16"/>
    <mergeCell ref="B17:C17"/>
    <mergeCell ref="B18:C18"/>
    <mergeCell ref="B19:C19"/>
    <mergeCell ref="B20:C20"/>
    <mergeCell ref="B31:C31"/>
    <mergeCell ref="B32:C32"/>
    <mergeCell ref="B33:C33"/>
    <mergeCell ref="B34:C34"/>
    <mergeCell ref="B35:C35"/>
    <mergeCell ref="B26:C26"/>
    <mergeCell ref="B27:C27"/>
    <mergeCell ref="B28:C28"/>
    <mergeCell ref="B29:C29"/>
    <mergeCell ref="B30:C30"/>
    <mergeCell ref="B41:C41"/>
    <mergeCell ref="B42:C42"/>
    <mergeCell ref="B43:C43"/>
    <mergeCell ref="B44:C44"/>
    <mergeCell ref="B45:C45"/>
    <mergeCell ref="B36:C36"/>
    <mergeCell ref="B37:C37"/>
    <mergeCell ref="B38:C38"/>
    <mergeCell ref="B39:C39"/>
    <mergeCell ref="B40:C40"/>
    <mergeCell ref="B51:C51"/>
    <mergeCell ref="B52:C52"/>
    <mergeCell ref="B53:C53"/>
    <mergeCell ref="B54:C54"/>
    <mergeCell ref="B55:C55"/>
    <mergeCell ref="B46:C46"/>
    <mergeCell ref="B47:C47"/>
    <mergeCell ref="B48:C48"/>
    <mergeCell ref="B49:C49"/>
    <mergeCell ref="B50:C50"/>
    <mergeCell ref="B61:C61"/>
    <mergeCell ref="B62:C62"/>
    <mergeCell ref="B63:C63"/>
    <mergeCell ref="B64:C64"/>
    <mergeCell ref="B65:C65"/>
    <mergeCell ref="B56:C56"/>
    <mergeCell ref="B57:C57"/>
    <mergeCell ref="B58:C58"/>
    <mergeCell ref="B59:C59"/>
    <mergeCell ref="B60:C60"/>
    <mergeCell ref="B71:C71"/>
    <mergeCell ref="B72:C72"/>
    <mergeCell ref="B73:C73"/>
    <mergeCell ref="B74:C74"/>
    <mergeCell ref="B75:C75"/>
    <mergeCell ref="B66:C66"/>
    <mergeCell ref="B67:C67"/>
    <mergeCell ref="B68:C68"/>
    <mergeCell ref="B69:C69"/>
    <mergeCell ref="B70:C70"/>
    <mergeCell ref="B81:C81"/>
    <mergeCell ref="B82:C82"/>
    <mergeCell ref="B83:C83"/>
    <mergeCell ref="B84:C84"/>
    <mergeCell ref="B85:C85"/>
    <mergeCell ref="B76:C76"/>
    <mergeCell ref="B77:C77"/>
    <mergeCell ref="B78:C78"/>
    <mergeCell ref="B79:C79"/>
    <mergeCell ref="B80:C80"/>
    <mergeCell ref="B91:C91"/>
    <mergeCell ref="B92:C92"/>
    <mergeCell ref="B93:C93"/>
    <mergeCell ref="B94:C94"/>
    <mergeCell ref="B95:C95"/>
    <mergeCell ref="B86:C86"/>
    <mergeCell ref="B87:C87"/>
    <mergeCell ref="B88:C88"/>
    <mergeCell ref="B89:C89"/>
    <mergeCell ref="B90:C90"/>
    <mergeCell ref="B101:C101"/>
    <mergeCell ref="B102:C102"/>
    <mergeCell ref="B103:C103"/>
    <mergeCell ref="B104:C104"/>
    <mergeCell ref="B105:C105"/>
    <mergeCell ref="B96:C96"/>
    <mergeCell ref="B97:C97"/>
    <mergeCell ref="B98:C98"/>
    <mergeCell ref="B99:C99"/>
    <mergeCell ref="B100:C100"/>
    <mergeCell ref="B111:C111"/>
    <mergeCell ref="B112:C112"/>
    <mergeCell ref="B113:C113"/>
    <mergeCell ref="B114:C114"/>
    <mergeCell ref="B115:C115"/>
    <mergeCell ref="B106:C106"/>
    <mergeCell ref="B107:C107"/>
    <mergeCell ref="B108:C108"/>
    <mergeCell ref="B109:C109"/>
    <mergeCell ref="B110:C110"/>
    <mergeCell ref="B121:C121"/>
    <mergeCell ref="B122:C122"/>
    <mergeCell ref="B123:C123"/>
    <mergeCell ref="B124:C124"/>
    <mergeCell ref="B125:C125"/>
    <mergeCell ref="B116:C116"/>
    <mergeCell ref="B117:C117"/>
    <mergeCell ref="B118:C118"/>
    <mergeCell ref="B119:C119"/>
    <mergeCell ref="B120:C120"/>
    <mergeCell ref="B131:C131"/>
    <mergeCell ref="B132:C132"/>
    <mergeCell ref="B133:C133"/>
    <mergeCell ref="B134:C134"/>
    <mergeCell ref="B135:C135"/>
    <mergeCell ref="B126:C126"/>
    <mergeCell ref="B127:C127"/>
    <mergeCell ref="B128:C128"/>
    <mergeCell ref="B129:C129"/>
    <mergeCell ref="B130:C130"/>
    <mergeCell ref="B141:C141"/>
    <mergeCell ref="B142:C142"/>
    <mergeCell ref="B143:C143"/>
    <mergeCell ref="B144:C144"/>
    <mergeCell ref="B145:C145"/>
    <mergeCell ref="B136:C136"/>
    <mergeCell ref="B137:C137"/>
    <mergeCell ref="B138:C138"/>
    <mergeCell ref="B139:C139"/>
    <mergeCell ref="B140:C140"/>
    <mergeCell ref="B151:C151"/>
    <mergeCell ref="B152:C152"/>
    <mergeCell ref="B153:C153"/>
    <mergeCell ref="B154:C154"/>
    <mergeCell ref="B155:C155"/>
    <mergeCell ref="B146:C146"/>
    <mergeCell ref="B147:C147"/>
    <mergeCell ref="B148:C148"/>
    <mergeCell ref="B149:C149"/>
    <mergeCell ref="B150:C150"/>
    <mergeCell ref="B161:C161"/>
    <mergeCell ref="B162:C162"/>
    <mergeCell ref="B163:C163"/>
    <mergeCell ref="B164:C164"/>
    <mergeCell ref="B165:C165"/>
    <mergeCell ref="B156:C156"/>
    <mergeCell ref="B157:C157"/>
    <mergeCell ref="B158:C158"/>
    <mergeCell ref="B159:C159"/>
    <mergeCell ref="B160:C160"/>
    <mergeCell ref="B171:C171"/>
    <mergeCell ref="B172:C172"/>
    <mergeCell ref="B173:C173"/>
    <mergeCell ref="B174:C174"/>
    <mergeCell ref="B175:C175"/>
    <mergeCell ref="B166:C166"/>
    <mergeCell ref="B167:C167"/>
    <mergeCell ref="B168:C168"/>
    <mergeCell ref="B169:C169"/>
    <mergeCell ref="B170:C170"/>
    <mergeCell ref="B181:C181"/>
    <mergeCell ref="B182:C182"/>
    <mergeCell ref="B183:C183"/>
    <mergeCell ref="B184:C184"/>
    <mergeCell ref="B185:C185"/>
    <mergeCell ref="B176:C176"/>
    <mergeCell ref="B177:C177"/>
    <mergeCell ref="B178:C178"/>
    <mergeCell ref="B179:C179"/>
    <mergeCell ref="B180:C180"/>
    <mergeCell ref="B191:C191"/>
    <mergeCell ref="B192:C192"/>
    <mergeCell ref="B193:C193"/>
    <mergeCell ref="B194:C194"/>
    <mergeCell ref="B195:C195"/>
    <mergeCell ref="B186:C186"/>
    <mergeCell ref="B187:C187"/>
    <mergeCell ref="B188:C188"/>
    <mergeCell ref="B189:C189"/>
    <mergeCell ref="B190:C190"/>
    <mergeCell ref="B201:C201"/>
    <mergeCell ref="B202:C202"/>
    <mergeCell ref="B203:C203"/>
    <mergeCell ref="B204:C204"/>
    <mergeCell ref="B205:C205"/>
    <mergeCell ref="B196:C196"/>
    <mergeCell ref="B197:C197"/>
    <mergeCell ref="B198:C198"/>
    <mergeCell ref="B199:C199"/>
    <mergeCell ref="B200:C200"/>
    <mergeCell ref="B211:C211"/>
    <mergeCell ref="B212:C212"/>
    <mergeCell ref="B213:C213"/>
    <mergeCell ref="B214:C214"/>
    <mergeCell ref="B215:C215"/>
    <mergeCell ref="B206:C206"/>
    <mergeCell ref="B207:C207"/>
    <mergeCell ref="B208:C208"/>
    <mergeCell ref="B209:C209"/>
    <mergeCell ref="B210:C210"/>
    <mergeCell ref="B221:I221"/>
    <mergeCell ref="B222:C222"/>
    <mergeCell ref="B223:C223"/>
    <mergeCell ref="B224:C224"/>
    <mergeCell ref="B225:I225"/>
    <mergeCell ref="B216:C216"/>
    <mergeCell ref="B217:C217"/>
    <mergeCell ref="B218:C218"/>
    <mergeCell ref="B219:C219"/>
    <mergeCell ref="B220:I220"/>
    <mergeCell ref="B232:C232"/>
    <mergeCell ref="B233:C233"/>
    <mergeCell ref="B234:C234"/>
    <mergeCell ref="B235:C235"/>
    <mergeCell ref="B236:C236"/>
    <mergeCell ref="B227:C227"/>
    <mergeCell ref="B228:C228"/>
    <mergeCell ref="B229:C229"/>
    <mergeCell ref="B230:C230"/>
    <mergeCell ref="B231:C231"/>
    <mergeCell ref="B242:C242"/>
    <mergeCell ref="B243:C243"/>
    <mergeCell ref="B244:C244"/>
    <mergeCell ref="B245:C245"/>
    <mergeCell ref="B246:C246"/>
    <mergeCell ref="B237:C237"/>
    <mergeCell ref="B238:C238"/>
    <mergeCell ref="B239:C239"/>
    <mergeCell ref="B240:C240"/>
    <mergeCell ref="B241:C241"/>
    <mergeCell ref="B252:C252"/>
    <mergeCell ref="B253:C253"/>
    <mergeCell ref="B254:C254"/>
    <mergeCell ref="B255:C255"/>
    <mergeCell ref="B256:C256"/>
    <mergeCell ref="B247:C247"/>
    <mergeCell ref="B248:C248"/>
    <mergeCell ref="B249:C249"/>
    <mergeCell ref="B250:C250"/>
    <mergeCell ref="B251:C251"/>
    <mergeCell ref="B262:C262"/>
    <mergeCell ref="B263:C263"/>
    <mergeCell ref="B264:C264"/>
    <mergeCell ref="B265:C265"/>
    <mergeCell ref="B266:C266"/>
    <mergeCell ref="B257:C257"/>
    <mergeCell ref="B258:C258"/>
    <mergeCell ref="B259:C259"/>
    <mergeCell ref="B260:C260"/>
    <mergeCell ref="B261:C261"/>
    <mergeCell ref="B272:C272"/>
    <mergeCell ref="B273:C273"/>
    <mergeCell ref="B274:C274"/>
    <mergeCell ref="B275:C275"/>
    <mergeCell ref="B276:C276"/>
    <mergeCell ref="B267:C267"/>
    <mergeCell ref="B268:C268"/>
    <mergeCell ref="B269:C269"/>
    <mergeCell ref="B270:C270"/>
    <mergeCell ref="B271:C271"/>
    <mergeCell ref="B282:C282"/>
    <mergeCell ref="B283:C283"/>
    <mergeCell ref="B284:C284"/>
    <mergeCell ref="B285:C285"/>
    <mergeCell ref="B286:C286"/>
    <mergeCell ref="B277:C277"/>
    <mergeCell ref="B278:C278"/>
    <mergeCell ref="B279:C279"/>
    <mergeCell ref="B280:C280"/>
    <mergeCell ref="B281:C281"/>
    <mergeCell ref="B292:C292"/>
    <mergeCell ref="B293:C293"/>
    <mergeCell ref="B294:C294"/>
    <mergeCell ref="B295:C295"/>
    <mergeCell ref="B296:C296"/>
    <mergeCell ref="B287:C287"/>
    <mergeCell ref="B288:C288"/>
    <mergeCell ref="B289:C289"/>
    <mergeCell ref="B290:C290"/>
    <mergeCell ref="B291:C291"/>
    <mergeCell ref="B302:C302"/>
    <mergeCell ref="B303:C303"/>
    <mergeCell ref="B304:C304"/>
    <mergeCell ref="B305:C305"/>
    <mergeCell ref="B306:C306"/>
    <mergeCell ref="B297:C297"/>
    <mergeCell ref="B298:C298"/>
    <mergeCell ref="B299:C299"/>
    <mergeCell ref="B300:C300"/>
    <mergeCell ref="B301:C301"/>
    <mergeCell ref="B312:C312"/>
    <mergeCell ref="B313:C313"/>
    <mergeCell ref="B314:C314"/>
    <mergeCell ref="B315:C315"/>
    <mergeCell ref="B316:C316"/>
    <mergeCell ref="B307:C307"/>
    <mergeCell ref="B308:C308"/>
    <mergeCell ref="B309:C309"/>
    <mergeCell ref="B310:C310"/>
    <mergeCell ref="B311:C311"/>
    <mergeCell ref="B322:C322"/>
    <mergeCell ref="B323:C323"/>
    <mergeCell ref="B324:C324"/>
    <mergeCell ref="B325:C325"/>
    <mergeCell ref="B317:C317"/>
    <mergeCell ref="B318:C318"/>
    <mergeCell ref="B319:C319"/>
    <mergeCell ref="B320:C320"/>
    <mergeCell ref="B321:C321"/>
  </mergeCells>
  <pageMargins left="0" right="0" top="0" bottom="0" header="0" footer="0"/>
  <pageSetup orientation="landscape"/>
  <headerFooter>
    <oddFooter xml:space="preserve">&amp;C_x000D_&amp;1#&amp;"Aptos"&amp;10&amp;K000000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heetPr>
  <dimension ref="A1:BB230"/>
  <sheetViews>
    <sheetView topLeftCell="A214" workbookViewId="0">
      <selection activeCell="B237" sqref="B23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24</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384</v>
      </c>
      <c r="B7" s="207" t="s">
        <v>385</v>
      </c>
      <c r="C7" s="207"/>
      <c r="D7" s="13" t="s">
        <v>386</v>
      </c>
      <c r="E7" s="13" t="s">
        <v>380</v>
      </c>
      <c r="F7" s="17">
        <v>17370</v>
      </c>
      <c r="G7" s="18">
        <v>6677.9</v>
      </c>
      <c r="H7" s="19">
        <v>5.4100000000000002E-2</v>
      </c>
      <c r="I7" s="21"/>
      <c r="J7" s="21"/>
      <c r="K7" s="3"/>
    </row>
    <row r="8" spans="1:11" ht="13.05" customHeight="1">
      <c r="A8" s="15" t="s">
        <v>626</v>
      </c>
      <c r="B8" s="207" t="s">
        <v>627</v>
      </c>
      <c r="C8" s="207"/>
      <c r="D8" s="13" t="s">
        <v>628</v>
      </c>
      <c r="E8" s="13" t="s">
        <v>398</v>
      </c>
      <c r="F8" s="17">
        <v>792000</v>
      </c>
      <c r="G8" s="18">
        <v>5896.84</v>
      </c>
      <c r="H8" s="19">
        <v>4.7800000000000002E-2</v>
      </c>
      <c r="I8" s="21"/>
      <c r="J8" s="21"/>
      <c r="K8" s="3"/>
    </row>
    <row r="9" spans="1:11" ht="13.05" customHeight="1">
      <c r="A9" s="15" t="s">
        <v>629</v>
      </c>
      <c r="B9" s="207" t="s">
        <v>630</v>
      </c>
      <c r="C9" s="207"/>
      <c r="D9" s="13" t="s">
        <v>631</v>
      </c>
      <c r="E9" s="13" t="s">
        <v>398</v>
      </c>
      <c r="F9" s="17">
        <v>450000</v>
      </c>
      <c r="G9" s="18">
        <v>5653.8</v>
      </c>
      <c r="H9" s="19">
        <v>4.58E-2</v>
      </c>
      <c r="I9" s="21"/>
      <c r="J9" s="21"/>
      <c r="K9" s="3"/>
    </row>
    <row r="10" spans="1:11" ht="13.05" customHeight="1">
      <c r="A10" s="15" t="s">
        <v>623</v>
      </c>
      <c r="B10" s="207" t="s">
        <v>624</v>
      </c>
      <c r="C10" s="207"/>
      <c r="D10" s="13" t="s">
        <v>625</v>
      </c>
      <c r="E10" s="13" t="s">
        <v>421</v>
      </c>
      <c r="F10" s="17">
        <v>405000</v>
      </c>
      <c r="G10" s="18">
        <v>5350.86</v>
      </c>
      <c r="H10" s="19">
        <v>4.3400000000000001E-2</v>
      </c>
      <c r="I10" s="21"/>
      <c r="J10" s="21"/>
      <c r="K10" s="3"/>
    </row>
    <row r="11" spans="1:11" ht="13.05" customHeight="1">
      <c r="A11" s="15" t="s">
        <v>632</v>
      </c>
      <c r="B11" s="207" t="s">
        <v>633</v>
      </c>
      <c r="C11" s="207"/>
      <c r="D11" s="13" t="s">
        <v>634</v>
      </c>
      <c r="E11" s="13" t="s">
        <v>635</v>
      </c>
      <c r="F11" s="17">
        <v>126000</v>
      </c>
      <c r="G11" s="18">
        <v>5136.3900000000003</v>
      </c>
      <c r="H11" s="19">
        <v>4.1599999999999998E-2</v>
      </c>
      <c r="I11" s="21"/>
      <c r="J11" s="21"/>
      <c r="K11" s="3"/>
    </row>
    <row r="12" spans="1:11" ht="13.05" customHeight="1">
      <c r="A12" s="15" t="s">
        <v>636</v>
      </c>
      <c r="B12" s="207" t="s">
        <v>637</v>
      </c>
      <c r="C12" s="207"/>
      <c r="D12" s="13" t="s">
        <v>638</v>
      </c>
      <c r="E12" s="13" t="s">
        <v>527</v>
      </c>
      <c r="F12" s="17">
        <v>135000</v>
      </c>
      <c r="G12" s="18">
        <v>2469.15</v>
      </c>
      <c r="H12" s="19">
        <v>0.02</v>
      </c>
      <c r="I12" s="21"/>
      <c r="J12" s="21"/>
      <c r="K12" s="3"/>
    </row>
    <row r="13" spans="1:11" ht="13.05" customHeight="1">
      <c r="A13" s="15" t="s">
        <v>642</v>
      </c>
      <c r="B13" s="207" t="s">
        <v>643</v>
      </c>
      <c r="C13" s="207"/>
      <c r="D13" s="13" t="s">
        <v>644</v>
      </c>
      <c r="E13" s="13" t="s">
        <v>398</v>
      </c>
      <c r="F13" s="17">
        <v>630000</v>
      </c>
      <c r="G13" s="18">
        <v>2420.46</v>
      </c>
      <c r="H13" s="19">
        <v>1.9599999999999999E-2</v>
      </c>
      <c r="I13" s="21"/>
      <c r="J13" s="21"/>
      <c r="K13" s="3"/>
    </row>
    <row r="14" spans="1:11" ht="13.05" customHeight="1">
      <c r="A14" s="15" t="s">
        <v>645</v>
      </c>
      <c r="B14" s="207" t="s">
        <v>646</v>
      </c>
      <c r="C14" s="207"/>
      <c r="D14" s="13" t="s">
        <v>647</v>
      </c>
      <c r="E14" s="13" t="s">
        <v>455</v>
      </c>
      <c r="F14" s="17">
        <v>180000</v>
      </c>
      <c r="G14" s="18">
        <v>2089.62</v>
      </c>
      <c r="H14" s="19">
        <v>1.6899999999999998E-2</v>
      </c>
      <c r="I14" s="21"/>
      <c r="J14" s="21"/>
      <c r="K14" s="3"/>
    </row>
    <row r="15" spans="1:11" ht="13.05" customHeight="1">
      <c r="A15" s="15" t="s">
        <v>381</v>
      </c>
      <c r="B15" s="207" t="s">
        <v>382</v>
      </c>
      <c r="C15" s="207"/>
      <c r="D15" s="13" t="s">
        <v>383</v>
      </c>
      <c r="E15" s="13" t="s">
        <v>380</v>
      </c>
      <c r="F15" s="17">
        <v>495000</v>
      </c>
      <c r="G15" s="18">
        <v>2062.91</v>
      </c>
      <c r="H15" s="19">
        <v>1.67E-2</v>
      </c>
      <c r="I15" s="21"/>
      <c r="J15" s="21"/>
      <c r="K15" s="3"/>
    </row>
    <row r="16" spans="1:11" ht="13.05" customHeight="1">
      <c r="A16" s="15" t="s">
        <v>648</v>
      </c>
      <c r="B16" s="207" t="s">
        <v>649</v>
      </c>
      <c r="C16" s="207"/>
      <c r="D16" s="13" t="s">
        <v>650</v>
      </c>
      <c r="E16" s="13" t="s">
        <v>474</v>
      </c>
      <c r="F16" s="17">
        <v>821693</v>
      </c>
      <c r="G16" s="18">
        <v>2059</v>
      </c>
      <c r="H16" s="19">
        <v>1.67E-2</v>
      </c>
      <c r="I16" s="21"/>
      <c r="J16" s="21"/>
      <c r="K16" s="3"/>
    </row>
    <row r="17" spans="1:11" ht="13.05" customHeight="1">
      <c r="A17" s="15" t="s">
        <v>654</v>
      </c>
      <c r="B17" s="207" t="s">
        <v>655</v>
      </c>
      <c r="C17" s="207"/>
      <c r="D17" s="13" t="s">
        <v>656</v>
      </c>
      <c r="E17" s="13" t="s">
        <v>409</v>
      </c>
      <c r="F17" s="17">
        <v>108000</v>
      </c>
      <c r="G17" s="18">
        <v>1943.14</v>
      </c>
      <c r="H17" s="19">
        <v>1.5699999999999999E-2</v>
      </c>
      <c r="I17" s="21"/>
      <c r="J17" s="21"/>
      <c r="K17" s="3"/>
    </row>
    <row r="18" spans="1:11" ht="13.05" customHeight="1">
      <c r="A18" s="15" t="s">
        <v>475</v>
      </c>
      <c r="B18" s="207" t="s">
        <v>476</v>
      </c>
      <c r="C18" s="207"/>
      <c r="D18" s="13" t="s">
        <v>477</v>
      </c>
      <c r="E18" s="13" t="s">
        <v>394</v>
      </c>
      <c r="F18" s="17">
        <v>26018</v>
      </c>
      <c r="G18" s="18">
        <v>1874.47</v>
      </c>
      <c r="H18" s="19">
        <v>1.52E-2</v>
      </c>
      <c r="I18" s="21"/>
      <c r="J18" s="21"/>
      <c r="K18" s="3"/>
    </row>
    <row r="19" spans="1:11" ht="13.05" customHeight="1">
      <c r="A19" s="15" t="s">
        <v>670</v>
      </c>
      <c r="B19" s="207" t="s">
        <v>671</v>
      </c>
      <c r="C19" s="207"/>
      <c r="D19" s="13" t="s">
        <v>672</v>
      </c>
      <c r="E19" s="13" t="s">
        <v>455</v>
      </c>
      <c r="F19" s="17">
        <v>81000</v>
      </c>
      <c r="G19" s="18">
        <v>1829.71</v>
      </c>
      <c r="H19" s="19">
        <v>1.4800000000000001E-2</v>
      </c>
      <c r="I19" s="21"/>
      <c r="J19" s="21"/>
      <c r="K19" s="3"/>
    </row>
    <row r="20" spans="1:11" ht="13.05" customHeight="1">
      <c r="A20" s="15" t="s">
        <v>639</v>
      </c>
      <c r="B20" s="207" t="s">
        <v>640</v>
      </c>
      <c r="C20" s="207"/>
      <c r="D20" s="13" t="s">
        <v>641</v>
      </c>
      <c r="E20" s="13" t="s">
        <v>398</v>
      </c>
      <c r="F20" s="17">
        <v>180000</v>
      </c>
      <c r="G20" s="18">
        <v>1735.92</v>
      </c>
      <c r="H20" s="19">
        <v>1.41E-2</v>
      </c>
      <c r="I20" s="21"/>
      <c r="J20" s="21"/>
      <c r="K20" s="3"/>
    </row>
    <row r="21" spans="1:11" ht="13.05" customHeight="1">
      <c r="A21" s="15" t="s">
        <v>727</v>
      </c>
      <c r="B21" s="207" t="s">
        <v>728</v>
      </c>
      <c r="C21" s="207"/>
      <c r="D21" s="13" t="s">
        <v>729</v>
      </c>
      <c r="E21" s="13" t="s">
        <v>730</v>
      </c>
      <c r="F21" s="17">
        <v>360000</v>
      </c>
      <c r="G21" s="18">
        <v>1714.14</v>
      </c>
      <c r="H21" s="19">
        <v>1.3899999999999999E-2</v>
      </c>
      <c r="I21" s="21"/>
      <c r="J21" s="21"/>
      <c r="K21" s="3"/>
    </row>
    <row r="22" spans="1:11" ht="13.05" customHeight="1">
      <c r="A22" s="15" t="s">
        <v>514</v>
      </c>
      <c r="B22" s="207" t="s">
        <v>515</v>
      </c>
      <c r="C22" s="207"/>
      <c r="D22" s="13" t="s">
        <v>516</v>
      </c>
      <c r="E22" s="13" t="s">
        <v>439</v>
      </c>
      <c r="F22" s="17">
        <v>4680</v>
      </c>
      <c r="G22" s="18">
        <v>1714.05</v>
      </c>
      <c r="H22" s="19">
        <v>1.3899999999999999E-2</v>
      </c>
      <c r="I22" s="21"/>
      <c r="J22" s="21"/>
      <c r="K22" s="3"/>
    </row>
    <row r="23" spans="1:11" ht="13.05" customHeight="1">
      <c r="A23" s="15" t="s">
        <v>692</v>
      </c>
      <c r="B23" s="207" t="s">
        <v>693</v>
      </c>
      <c r="C23" s="207"/>
      <c r="D23" s="13" t="s">
        <v>694</v>
      </c>
      <c r="E23" s="13" t="s">
        <v>679</v>
      </c>
      <c r="F23" s="17">
        <v>540000</v>
      </c>
      <c r="G23" s="18">
        <v>1549.26</v>
      </c>
      <c r="H23" s="19">
        <v>1.26E-2</v>
      </c>
      <c r="I23" s="21"/>
      <c r="J23" s="21"/>
      <c r="K23" s="3"/>
    </row>
    <row r="24" spans="1:11" ht="13.05" customHeight="1">
      <c r="A24" s="15" t="s">
        <v>695</v>
      </c>
      <c r="B24" s="207" t="s">
        <v>696</v>
      </c>
      <c r="C24" s="207"/>
      <c r="D24" s="13" t="s">
        <v>697</v>
      </c>
      <c r="E24" s="13" t="s">
        <v>534</v>
      </c>
      <c r="F24" s="17">
        <v>11250</v>
      </c>
      <c r="G24" s="18">
        <v>1476.79</v>
      </c>
      <c r="H24" s="19">
        <v>1.2E-2</v>
      </c>
      <c r="I24" s="21"/>
      <c r="J24" s="21"/>
      <c r="K24" s="3"/>
    </row>
    <row r="25" spans="1:11" ht="13.05" customHeight="1">
      <c r="A25" s="15" t="s">
        <v>689</v>
      </c>
      <c r="B25" s="207" t="s">
        <v>690</v>
      </c>
      <c r="C25" s="207"/>
      <c r="D25" s="13" t="s">
        <v>691</v>
      </c>
      <c r="E25" s="13" t="s">
        <v>463</v>
      </c>
      <c r="F25" s="17">
        <v>162000</v>
      </c>
      <c r="G25" s="18">
        <v>1471.37</v>
      </c>
      <c r="H25" s="19">
        <v>1.1900000000000001E-2</v>
      </c>
      <c r="I25" s="21"/>
      <c r="J25" s="21"/>
      <c r="K25" s="3"/>
    </row>
    <row r="26" spans="1:11" ht="13.05" customHeight="1">
      <c r="A26" s="15" t="s">
        <v>482</v>
      </c>
      <c r="B26" s="207" t="s">
        <v>483</v>
      </c>
      <c r="C26" s="207"/>
      <c r="D26" s="13" t="s">
        <v>484</v>
      </c>
      <c r="E26" s="13" t="s">
        <v>398</v>
      </c>
      <c r="F26" s="17">
        <v>6300000</v>
      </c>
      <c r="G26" s="18">
        <v>1458.45</v>
      </c>
      <c r="H26" s="19">
        <v>1.18E-2</v>
      </c>
      <c r="I26" s="21"/>
      <c r="J26" s="21"/>
      <c r="K26" s="3"/>
    </row>
    <row r="27" spans="1:11" ht="13.05" customHeight="1">
      <c r="A27" s="15" t="s">
        <v>721</v>
      </c>
      <c r="B27" s="207" t="s">
        <v>722</v>
      </c>
      <c r="C27" s="207"/>
      <c r="D27" s="13" t="s">
        <v>723</v>
      </c>
      <c r="E27" s="13" t="s">
        <v>545</v>
      </c>
      <c r="F27" s="17">
        <v>342000</v>
      </c>
      <c r="G27" s="18">
        <v>1404.77</v>
      </c>
      <c r="H27" s="19">
        <v>1.14E-2</v>
      </c>
      <c r="I27" s="21"/>
      <c r="J27" s="21"/>
      <c r="K27" s="3"/>
    </row>
    <row r="28" spans="1:11" ht="13.05" customHeight="1">
      <c r="A28" s="15" t="s">
        <v>660</v>
      </c>
      <c r="B28" s="207" t="s">
        <v>661</v>
      </c>
      <c r="C28" s="207"/>
      <c r="D28" s="13" t="s">
        <v>662</v>
      </c>
      <c r="E28" s="13" t="s">
        <v>413</v>
      </c>
      <c r="F28" s="17">
        <v>216000</v>
      </c>
      <c r="G28" s="18">
        <v>1367.17</v>
      </c>
      <c r="H28" s="19">
        <v>1.11E-2</v>
      </c>
      <c r="I28" s="21"/>
      <c r="J28" s="21"/>
      <c r="K28" s="3"/>
    </row>
    <row r="29" spans="1:11" ht="13.05" customHeight="1">
      <c r="A29" s="15" t="s">
        <v>657</v>
      </c>
      <c r="B29" s="207" t="s">
        <v>658</v>
      </c>
      <c r="C29" s="207"/>
      <c r="D29" s="13" t="s">
        <v>659</v>
      </c>
      <c r="E29" s="13" t="s">
        <v>455</v>
      </c>
      <c r="F29" s="17">
        <v>90000</v>
      </c>
      <c r="G29" s="18">
        <v>1335.51</v>
      </c>
      <c r="H29" s="19">
        <v>1.0800000000000001E-2</v>
      </c>
      <c r="I29" s="21"/>
      <c r="J29" s="21"/>
      <c r="K29" s="3"/>
    </row>
    <row r="30" spans="1:11" ht="13.05" customHeight="1">
      <c r="A30" s="15" t="s">
        <v>1374</v>
      </c>
      <c r="B30" s="207" t="s">
        <v>1375</v>
      </c>
      <c r="C30" s="207"/>
      <c r="D30" s="13" t="s">
        <v>1376</v>
      </c>
      <c r="E30" s="13" t="s">
        <v>289</v>
      </c>
      <c r="F30" s="17">
        <v>360000</v>
      </c>
      <c r="G30" s="18">
        <v>1251.18</v>
      </c>
      <c r="H30" s="19">
        <v>1.01E-2</v>
      </c>
      <c r="I30" s="21"/>
      <c r="J30" s="21"/>
      <c r="K30" s="3"/>
    </row>
    <row r="31" spans="1:11" ht="13.05" customHeight="1">
      <c r="A31" s="15" t="s">
        <v>403</v>
      </c>
      <c r="B31" s="207" t="s">
        <v>404</v>
      </c>
      <c r="C31" s="207"/>
      <c r="D31" s="13" t="s">
        <v>405</v>
      </c>
      <c r="E31" s="13" t="s">
        <v>398</v>
      </c>
      <c r="F31" s="17">
        <v>405000</v>
      </c>
      <c r="G31" s="18">
        <v>1170.25</v>
      </c>
      <c r="H31" s="19">
        <v>9.4999999999999998E-3</v>
      </c>
      <c r="I31" s="21"/>
      <c r="J31" s="21"/>
      <c r="K31" s="3"/>
    </row>
    <row r="32" spans="1:11" ht="13.05" customHeight="1">
      <c r="A32" s="15" t="s">
        <v>478</v>
      </c>
      <c r="B32" s="207" t="s">
        <v>479</v>
      </c>
      <c r="C32" s="207"/>
      <c r="D32" s="13" t="s">
        <v>480</v>
      </c>
      <c r="E32" s="13" t="s">
        <v>481</v>
      </c>
      <c r="F32" s="17">
        <v>39600</v>
      </c>
      <c r="G32" s="18">
        <v>1132.48</v>
      </c>
      <c r="H32" s="19">
        <v>9.1999999999999998E-3</v>
      </c>
      <c r="I32" s="21"/>
      <c r="J32" s="21"/>
      <c r="K32" s="3"/>
    </row>
    <row r="33" spans="1:11" ht="13.05" customHeight="1">
      <c r="A33" s="15" t="s">
        <v>1377</v>
      </c>
      <c r="B33" s="207" t="s">
        <v>1378</v>
      </c>
      <c r="C33" s="207"/>
      <c r="D33" s="13" t="s">
        <v>1379</v>
      </c>
      <c r="E33" s="13" t="s">
        <v>390</v>
      </c>
      <c r="F33" s="17">
        <v>99000</v>
      </c>
      <c r="G33" s="18">
        <v>1093.46</v>
      </c>
      <c r="H33" s="19">
        <v>8.8999999999999999E-3</v>
      </c>
      <c r="I33" s="21"/>
      <c r="J33" s="21"/>
      <c r="K33" s="3"/>
    </row>
    <row r="34" spans="1:11" ht="13.05" customHeight="1">
      <c r="A34" s="15" t="s">
        <v>1380</v>
      </c>
      <c r="B34" s="207" t="s">
        <v>1381</v>
      </c>
      <c r="C34" s="207"/>
      <c r="D34" s="13" t="s">
        <v>1382</v>
      </c>
      <c r="E34" s="13" t="s">
        <v>572</v>
      </c>
      <c r="F34" s="17">
        <v>13500</v>
      </c>
      <c r="G34" s="18">
        <v>1082.23</v>
      </c>
      <c r="H34" s="19">
        <v>8.8000000000000005E-3</v>
      </c>
      <c r="I34" s="21"/>
      <c r="J34" s="21"/>
      <c r="K34" s="3"/>
    </row>
    <row r="35" spans="1:11" ht="13.05" customHeight="1">
      <c r="A35" s="15" t="s">
        <v>399</v>
      </c>
      <c r="B35" s="207" t="s">
        <v>400</v>
      </c>
      <c r="C35" s="207"/>
      <c r="D35" s="13" t="s">
        <v>401</v>
      </c>
      <c r="E35" s="13" t="s">
        <v>402</v>
      </c>
      <c r="F35" s="17">
        <v>63000</v>
      </c>
      <c r="G35" s="18">
        <v>1072.58</v>
      </c>
      <c r="H35" s="19">
        <v>8.6999999999999994E-3</v>
      </c>
      <c r="I35" s="21"/>
      <c r="J35" s="21"/>
      <c r="K35" s="3"/>
    </row>
    <row r="36" spans="1:11" ht="13.05" customHeight="1">
      <c r="A36" s="15" t="s">
        <v>573</v>
      </c>
      <c r="B36" s="207" t="s">
        <v>574</v>
      </c>
      <c r="C36" s="207"/>
      <c r="D36" s="13" t="s">
        <v>575</v>
      </c>
      <c r="E36" s="13" t="s">
        <v>439</v>
      </c>
      <c r="F36" s="17">
        <v>810000</v>
      </c>
      <c r="G36" s="18">
        <v>1064.5</v>
      </c>
      <c r="H36" s="19">
        <v>8.6E-3</v>
      </c>
      <c r="I36" s="21"/>
      <c r="J36" s="21"/>
      <c r="K36" s="3"/>
    </row>
    <row r="37" spans="1:11" ht="13.05" customHeight="1">
      <c r="A37" s="15" t="s">
        <v>698</v>
      </c>
      <c r="B37" s="207" t="s">
        <v>699</v>
      </c>
      <c r="C37" s="207"/>
      <c r="D37" s="13" t="s">
        <v>700</v>
      </c>
      <c r="E37" s="13" t="s">
        <v>701</v>
      </c>
      <c r="F37" s="17">
        <v>198000</v>
      </c>
      <c r="G37" s="18">
        <v>1045.44</v>
      </c>
      <c r="H37" s="19">
        <v>8.5000000000000006E-3</v>
      </c>
      <c r="I37" s="21"/>
      <c r="J37" s="21"/>
      <c r="K37" s="3"/>
    </row>
    <row r="38" spans="1:11" ht="13.05" customHeight="1">
      <c r="A38" s="15" t="s">
        <v>452</v>
      </c>
      <c r="B38" s="207" t="s">
        <v>453</v>
      </c>
      <c r="C38" s="207"/>
      <c r="D38" s="13" t="s">
        <v>454</v>
      </c>
      <c r="E38" s="13" t="s">
        <v>455</v>
      </c>
      <c r="F38" s="17">
        <v>19800</v>
      </c>
      <c r="G38" s="18">
        <v>1028.47</v>
      </c>
      <c r="H38" s="19">
        <v>8.3000000000000001E-3</v>
      </c>
      <c r="I38" s="21"/>
      <c r="J38" s="21"/>
      <c r="K38" s="3"/>
    </row>
    <row r="39" spans="1:11" ht="13.05" customHeight="1">
      <c r="A39" s="15" t="s">
        <v>724</v>
      </c>
      <c r="B39" s="207" t="s">
        <v>725</v>
      </c>
      <c r="C39" s="207"/>
      <c r="D39" s="13" t="s">
        <v>726</v>
      </c>
      <c r="E39" s="13" t="s">
        <v>481</v>
      </c>
      <c r="F39" s="17">
        <v>270000</v>
      </c>
      <c r="G39" s="18">
        <v>1024.6500000000001</v>
      </c>
      <c r="H39" s="19">
        <v>8.3000000000000001E-3</v>
      </c>
      <c r="I39" s="21"/>
      <c r="J39" s="21"/>
      <c r="K39" s="3"/>
    </row>
    <row r="40" spans="1:11" ht="13.05" customHeight="1">
      <c r="A40" s="15" t="s">
        <v>666</v>
      </c>
      <c r="B40" s="207" t="s">
        <v>667</v>
      </c>
      <c r="C40" s="207"/>
      <c r="D40" s="13" t="s">
        <v>668</v>
      </c>
      <c r="E40" s="13" t="s">
        <v>669</v>
      </c>
      <c r="F40" s="17">
        <v>72000</v>
      </c>
      <c r="G40" s="18">
        <v>1023.48</v>
      </c>
      <c r="H40" s="19">
        <v>8.3000000000000001E-3</v>
      </c>
      <c r="I40" s="21"/>
      <c r="J40" s="21"/>
      <c r="K40" s="3"/>
    </row>
    <row r="41" spans="1:11" ht="13.05" customHeight="1">
      <c r="A41" s="15" t="s">
        <v>559</v>
      </c>
      <c r="B41" s="207" t="s">
        <v>560</v>
      </c>
      <c r="C41" s="207"/>
      <c r="D41" s="13" t="s">
        <v>561</v>
      </c>
      <c r="E41" s="13" t="s">
        <v>549</v>
      </c>
      <c r="F41" s="17">
        <v>64800</v>
      </c>
      <c r="G41" s="18">
        <v>987.49</v>
      </c>
      <c r="H41" s="19">
        <v>8.0000000000000002E-3</v>
      </c>
      <c r="I41" s="21"/>
      <c r="J41" s="21"/>
      <c r="K41" s="3"/>
    </row>
    <row r="42" spans="1:11" ht="13.05" customHeight="1">
      <c r="A42" s="15" t="s">
        <v>594</v>
      </c>
      <c r="B42" s="207" t="s">
        <v>595</v>
      </c>
      <c r="C42" s="207"/>
      <c r="D42" s="13" t="s">
        <v>596</v>
      </c>
      <c r="E42" s="13" t="s">
        <v>520</v>
      </c>
      <c r="F42" s="17">
        <v>256541</v>
      </c>
      <c r="G42" s="18">
        <v>979.86</v>
      </c>
      <c r="H42" s="19">
        <v>7.9000000000000008E-3</v>
      </c>
      <c r="I42" s="21"/>
      <c r="J42" s="21"/>
      <c r="K42" s="3"/>
    </row>
    <row r="43" spans="1:11" ht="13.05" customHeight="1">
      <c r="A43" s="15" t="s">
        <v>579</v>
      </c>
      <c r="B43" s="207" t="s">
        <v>580</v>
      </c>
      <c r="C43" s="207"/>
      <c r="D43" s="13" t="s">
        <v>581</v>
      </c>
      <c r="E43" s="13" t="s">
        <v>534</v>
      </c>
      <c r="F43" s="17">
        <v>18900</v>
      </c>
      <c r="G43" s="18">
        <v>926.67</v>
      </c>
      <c r="H43" s="19">
        <v>7.4999999999999997E-3</v>
      </c>
      <c r="I43" s="21"/>
      <c r="J43" s="21"/>
      <c r="K43" s="3"/>
    </row>
    <row r="44" spans="1:11" ht="13.05" customHeight="1">
      <c r="A44" s="15" t="s">
        <v>738</v>
      </c>
      <c r="B44" s="207" t="s">
        <v>739</v>
      </c>
      <c r="C44" s="207"/>
      <c r="D44" s="13" t="s">
        <v>740</v>
      </c>
      <c r="E44" s="13" t="s">
        <v>398</v>
      </c>
      <c r="F44" s="17">
        <v>99000</v>
      </c>
      <c r="G44" s="18">
        <v>905.21</v>
      </c>
      <c r="H44" s="19">
        <v>7.3000000000000001E-3</v>
      </c>
      <c r="I44" s="21"/>
      <c r="J44" s="21"/>
      <c r="K44" s="3"/>
    </row>
    <row r="45" spans="1:11" ht="13.05" customHeight="1">
      <c r="A45" s="15" t="s">
        <v>1383</v>
      </c>
      <c r="B45" s="207" t="s">
        <v>1384</v>
      </c>
      <c r="C45" s="207"/>
      <c r="D45" s="13" t="s">
        <v>1385</v>
      </c>
      <c r="E45" s="13" t="s">
        <v>789</v>
      </c>
      <c r="F45" s="17">
        <v>216000</v>
      </c>
      <c r="G45" s="18">
        <v>892.94</v>
      </c>
      <c r="H45" s="19">
        <v>7.1999999999999998E-3</v>
      </c>
      <c r="I45" s="21"/>
      <c r="J45" s="21"/>
      <c r="K45" s="3"/>
    </row>
    <row r="46" spans="1:11" ht="13.05" customHeight="1">
      <c r="A46" s="15" t="s">
        <v>744</v>
      </c>
      <c r="B46" s="207" t="s">
        <v>745</v>
      </c>
      <c r="C46" s="207"/>
      <c r="D46" s="13" t="s">
        <v>746</v>
      </c>
      <c r="E46" s="13" t="s">
        <v>459</v>
      </c>
      <c r="F46" s="17">
        <v>144000</v>
      </c>
      <c r="G46" s="18">
        <v>856.51</v>
      </c>
      <c r="H46" s="19">
        <v>6.8999999999999999E-3</v>
      </c>
      <c r="I46" s="21"/>
      <c r="J46" s="21"/>
      <c r="K46" s="3"/>
    </row>
    <row r="47" spans="1:11" ht="13.05" customHeight="1">
      <c r="A47" s="15" t="s">
        <v>702</v>
      </c>
      <c r="B47" s="207" t="s">
        <v>703</v>
      </c>
      <c r="C47" s="207"/>
      <c r="D47" s="13" t="s">
        <v>704</v>
      </c>
      <c r="E47" s="13" t="s">
        <v>549</v>
      </c>
      <c r="F47" s="17">
        <v>20700</v>
      </c>
      <c r="G47" s="18">
        <v>843.5</v>
      </c>
      <c r="H47" s="19">
        <v>6.7999999999999996E-3</v>
      </c>
      <c r="I47" s="21"/>
      <c r="J47" s="21"/>
      <c r="K47" s="3"/>
    </row>
    <row r="48" spans="1:11" ht="13.05" customHeight="1">
      <c r="A48" s="15" t="s">
        <v>676</v>
      </c>
      <c r="B48" s="207" t="s">
        <v>677</v>
      </c>
      <c r="C48" s="207"/>
      <c r="D48" s="13" t="s">
        <v>678</v>
      </c>
      <c r="E48" s="13" t="s">
        <v>679</v>
      </c>
      <c r="F48" s="17">
        <v>36000</v>
      </c>
      <c r="G48" s="18">
        <v>775.26</v>
      </c>
      <c r="H48" s="19">
        <v>6.3E-3</v>
      </c>
      <c r="I48" s="21"/>
      <c r="J48" s="21"/>
      <c r="K48" s="3"/>
    </row>
    <row r="49" spans="1:11" ht="13.05" customHeight="1">
      <c r="A49" s="15" t="s">
        <v>673</v>
      </c>
      <c r="B49" s="207" t="s">
        <v>674</v>
      </c>
      <c r="C49" s="207"/>
      <c r="D49" s="13" t="s">
        <v>675</v>
      </c>
      <c r="E49" s="13" t="s">
        <v>463</v>
      </c>
      <c r="F49" s="17">
        <v>252000</v>
      </c>
      <c r="G49" s="18">
        <v>770.87</v>
      </c>
      <c r="H49" s="19">
        <v>6.1999999999999998E-3</v>
      </c>
      <c r="I49" s="21"/>
      <c r="J49" s="21"/>
      <c r="K49" s="3"/>
    </row>
    <row r="50" spans="1:11" ht="13.05" customHeight="1">
      <c r="A50" s="15" t="s">
        <v>705</v>
      </c>
      <c r="B50" s="207" t="s">
        <v>706</v>
      </c>
      <c r="C50" s="207"/>
      <c r="D50" s="13" t="s">
        <v>707</v>
      </c>
      <c r="E50" s="13" t="s">
        <v>289</v>
      </c>
      <c r="F50" s="17">
        <v>256500</v>
      </c>
      <c r="G50" s="18">
        <v>745.26</v>
      </c>
      <c r="H50" s="19">
        <v>6.0000000000000001E-3</v>
      </c>
      <c r="I50" s="21"/>
      <c r="J50" s="21"/>
      <c r="K50" s="3"/>
    </row>
    <row r="51" spans="1:11" ht="13.05" customHeight="1">
      <c r="A51" s="15" t="s">
        <v>1386</v>
      </c>
      <c r="B51" s="207" t="s">
        <v>1387</v>
      </c>
      <c r="C51" s="207"/>
      <c r="D51" s="13" t="s">
        <v>1388</v>
      </c>
      <c r="E51" s="13" t="s">
        <v>520</v>
      </c>
      <c r="F51" s="17">
        <v>540000</v>
      </c>
      <c r="G51" s="18">
        <v>700</v>
      </c>
      <c r="H51" s="19">
        <v>5.7000000000000002E-3</v>
      </c>
      <c r="I51" s="21"/>
      <c r="J51" s="21"/>
      <c r="K51" s="3"/>
    </row>
    <row r="52" spans="1:11" ht="13.05" customHeight="1">
      <c r="A52" s="15" t="s">
        <v>1389</v>
      </c>
      <c r="B52" s="207" t="s">
        <v>1390</v>
      </c>
      <c r="C52" s="207"/>
      <c r="D52" s="13" t="s">
        <v>1391</v>
      </c>
      <c r="E52" s="13" t="s">
        <v>669</v>
      </c>
      <c r="F52" s="17">
        <v>108000</v>
      </c>
      <c r="G52" s="18">
        <v>662.96</v>
      </c>
      <c r="H52" s="19">
        <v>5.4000000000000003E-3</v>
      </c>
      <c r="I52" s="21"/>
      <c r="J52" s="21"/>
      <c r="K52" s="3"/>
    </row>
    <row r="53" spans="1:11" ht="13.05" customHeight="1">
      <c r="A53" s="15" t="s">
        <v>597</v>
      </c>
      <c r="B53" s="207" t="s">
        <v>598</v>
      </c>
      <c r="C53" s="207"/>
      <c r="D53" s="13" t="s">
        <v>599</v>
      </c>
      <c r="E53" s="13" t="s">
        <v>402</v>
      </c>
      <c r="F53" s="17">
        <v>450000</v>
      </c>
      <c r="G53" s="18">
        <v>650.29999999999995</v>
      </c>
      <c r="H53" s="19">
        <v>5.3E-3</v>
      </c>
      <c r="I53" s="21"/>
      <c r="J53" s="21"/>
      <c r="K53" s="3"/>
    </row>
    <row r="54" spans="1:11" ht="13.05" customHeight="1">
      <c r="A54" s="15" t="s">
        <v>1392</v>
      </c>
      <c r="B54" s="207" t="s">
        <v>1393</v>
      </c>
      <c r="C54" s="207"/>
      <c r="D54" s="13" t="s">
        <v>1394</v>
      </c>
      <c r="E54" s="13" t="s">
        <v>1395</v>
      </c>
      <c r="F54" s="17">
        <v>54000</v>
      </c>
      <c r="G54" s="18">
        <v>591.29999999999995</v>
      </c>
      <c r="H54" s="19">
        <v>4.7999999999999996E-3</v>
      </c>
      <c r="I54" s="21"/>
      <c r="J54" s="21"/>
      <c r="K54" s="3"/>
    </row>
    <row r="55" spans="1:11" ht="13.05" customHeight="1">
      <c r="A55" s="15" t="s">
        <v>425</v>
      </c>
      <c r="B55" s="207" t="s">
        <v>426</v>
      </c>
      <c r="C55" s="207"/>
      <c r="D55" s="13" t="s">
        <v>427</v>
      </c>
      <c r="E55" s="13" t="s">
        <v>428</v>
      </c>
      <c r="F55" s="17">
        <v>1440000</v>
      </c>
      <c r="G55" s="18">
        <v>590.98</v>
      </c>
      <c r="H55" s="19">
        <v>4.7999999999999996E-3</v>
      </c>
      <c r="I55" s="21"/>
      <c r="J55" s="21"/>
      <c r="K55" s="3"/>
    </row>
    <row r="56" spans="1:11" ht="13.05" customHeight="1">
      <c r="A56" s="15" t="s">
        <v>1396</v>
      </c>
      <c r="B56" s="207" t="s">
        <v>803</v>
      </c>
      <c r="C56" s="207"/>
      <c r="D56" s="13" t="s">
        <v>1397</v>
      </c>
      <c r="E56" s="13" t="s">
        <v>463</v>
      </c>
      <c r="F56" s="17">
        <v>500</v>
      </c>
      <c r="G56" s="18">
        <v>584.71</v>
      </c>
      <c r="H56" s="19">
        <v>4.7000000000000002E-3</v>
      </c>
      <c r="I56" s="21"/>
      <c r="J56" s="21"/>
      <c r="K56" s="3"/>
    </row>
    <row r="57" spans="1:11" ht="13.05" customHeight="1">
      <c r="A57" s="15" t="s">
        <v>741</v>
      </c>
      <c r="B57" s="207" t="s">
        <v>742</v>
      </c>
      <c r="C57" s="207"/>
      <c r="D57" s="13" t="s">
        <v>743</v>
      </c>
      <c r="E57" s="13" t="s">
        <v>289</v>
      </c>
      <c r="F57" s="17">
        <v>135000</v>
      </c>
      <c r="G57" s="18">
        <v>568.01</v>
      </c>
      <c r="H57" s="19">
        <v>4.5999999999999999E-3</v>
      </c>
      <c r="I57" s="21"/>
      <c r="J57" s="21"/>
      <c r="K57" s="3"/>
    </row>
    <row r="58" spans="1:11" ht="13.05" customHeight="1">
      <c r="A58" s="15" t="s">
        <v>1398</v>
      </c>
      <c r="B58" s="207" t="s">
        <v>1399</v>
      </c>
      <c r="C58" s="207"/>
      <c r="D58" s="13" t="s">
        <v>1400</v>
      </c>
      <c r="E58" s="13" t="s">
        <v>409</v>
      </c>
      <c r="F58" s="17">
        <v>11700</v>
      </c>
      <c r="G58" s="18">
        <v>538.02</v>
      </c>
      <c r="H58" s="19">
        <v>4.4000000000000003E-3</v>
      </c>
      <c r="I58" s="21"/>
      <c r="J58" s="21"/>
      <c r="K58" s="3"/>
    </row>
    <row r="59" spans="1:11" ht="13.05" customHeight="1">
      <c r="A59" s="15" t="s">
        <v>808</v>
      </c>
      <c r="B59" s="207" t="s">
        <v>809</v>
      </c>
      <c r="C59" s="207"/>
      <c r="D59" s="13" t="s">
        <v>810</v>
      </c>
      <c r="E59" s="13" t="s">
        <v>428</v>
      </c>
      <c r="F59" s="17">
        <v>129611</v>
      </c>
      <c r="G59" s="18">
        <v>516.89</v>
      </c>
      <c r="H59" s="19">
        <v>4.1999999999999997E-3</v>
      </c>
      <c r="I59" s="21"/>
      <c r="J59" s="21"/>
      <c r="K59" s="3"/>
    </row>
    <row r="60" spans="1:11" ht="13.05" customHeight="1">
      <c r="A60" s="15" t="s">
        <v>940</v>
      </c>
      <c r="B60" s="207" t="s">
        <v>941</v>
      </c>
      <c r="C60" s="207"/>
      <c r="D60" s="13" t="s">
        <v>942</v>
      </c>
      <c r="E60" s="13" t="s">
        <v>245</v>
      </c>
      <c r="F60" s="17">
        <v>270000</v>
      </c>
      <c r="G60" s="18">
        <v>271</v>
      </c>
      <c r="H60" s="19">
        <v>2.2000000000000001E-3</v>
      </c>
      <c r="I60" s="21"/>
      <c r="J60" s="21"/>
      <c r="K60" s="3"/>
    </row>
    <row r="61" spans="1:11" ht="13.05" customHeight="1">
      <c r="A61" s="15" t="s">
        <v>826</v>
      </c>
      <c r="B61" s="207" t="s">
        <v>827</v>
      </c>
      <c r="C61" s="207"/>
      <c r="D61" s="13" t="s">
        <v>828</v>
      </c>
      <c r="E61" s="13" t="s">
        <v>455</v>
      </c>
      <c r="F61" s="17">
        <v>12007</v>
      </c>
      <c r="G61" s="18">
        <v>120.36</v>
      </c>
      <c r="H61" s="19">
        <v>1E-3</v>
      </c>
      <c r="I61" s="21"/>
      <c r="J61" s="21"/>
      <c r="K61" s="3"/>
    </row>
    <row r="62" spans="1:11" ht="13.05" customHeight="1">
      <c r="A62" s="15" t="s">
        <v>663</v>
      </c>
      <c r="B62" s="207" t="s">
        <v>664</v>
      </c>
      <c r="C62" s="207"/>
      <c r="D62" s="13" t="s">
        <v>665</v>
      </c>
      <c r="E62" s="13" t="s">
        <v>409</v>
      </c>
      <c r="F62" s="17">
        <v>1800</v>
      </c>
      <c r="G62" s="18">
        <v>120.01</v>
      </c>
      <c r="H62" s="19">
        <v>1E-3</v>
      </c>
      <c r="I62" s="21"/>
      <c r="J62" s="21"/>
      <c r="K62" s="3"/>
    </row>
    <row r="63" spans="1:11" ht="13.05" customHeight="1">
      <c r="A63" s="3"/>
      <c r="B63" s="205" t="s">
        <v>179</v>
      </c>
      <c r="C63" s="205"/>
      <c r="D63" s="2"/>
      <c r="E63" s="2"/>
      <c r="F63" s="2"/>
      <c r="G63" s="23">
        <v>87278.51</v>
      </c>
      <c r="H63" s="24">
        <v>0.70720000000000005</v>
      </c>
      <c r="I63" s="25"/>
      <c r="J63" s="25"/>
      <c r="K63" s="3"/>
    </row>
    <row r="64" spans="1:11" ht="13.05" customHeight="1">
      <c r="A64" s="3"/>
      <c r="B64" s="206" t="s">
        <v>241</v>
      </c>
      <c r="C64" s="206"/>
      <c r="D64" s="13"/>
      <c r="E64" s="13"/>
      <c r="F64" s="13"/>
      <c r="G64" s="3"/>
      <c r="H64" s="14"/>
      <c r="I64" s="14"/>
      <c r="J64" s="14"/>
      <c r="K64" s="3"/>
    </row>
    <row r="65" spans="1:11" ht="13.05" customHeight="1">
      <c r="A65" s="15" t="s">
        <v>1401</v>
      </c>
      <c r="B65" s="207" t="s">
        <v>1402</v>
      </c>
      <c r="C65" s="207"/>
      <c r="D65" s="13" t="s">
        <v>1403</v>
      </c>
      <c r="E65" s="13" t="s">
        <v>245</v>
      </c>
      <c r="F65" s="17">
        <v>359003</v>
      </c>
      <c r="G65" s="18">
        <v>446.85</v>
      </c>
      <c r="H65" s="19">
        <v>3.5999999999999999E-3</v>
      </c>
      <c r="I65" s="21"/>
      <c r="J65" s="21"/>
      <c r="K65" s="3"/>
    </row>
    <row r="66" spans="1:11" ht="13.05" customHeight="1">
      <c r="A66" s="15" t="s">
        <v>242</v>
      </c>
      <c r="B66" s="207" t="s">
        <v>243</v>
      </c>
      <c r="C66" s="207"/>
      <c r="D66" s="13" t="s">
        <v>244</v>
      </c>
      <c r="E66" s="13" t="s">
        <v>245</v>
      </c>
      <c r="F66" s="17">
        <v>77636</v>
      </c>
      <c r="G66" s="18">
        <v>86.16</v>
      </c>
      <c r="H66" s="19">
        <v>6.9999999999999999E-4</v>
      </c>
      <c r="I66" s="21"/>
      <c r="J66" s="21"/>
      <c r="K66" s="3"/>
    </row>
    <row r="67" spans="1:11" ht="13.05" customHeight="1">
      <c r="A67" s="3"/>
      <c r="B67" s="205" t="s">
        <v>179</v>
      </c>
      <c r="C67" s="205"/>
      <c r="D67" s="2"/>
      <c r="E67" s="2"/>
      <c r="F67" s="2"/>
      <c r="G67" s="23">
        <v>533.01</v>
      </c>
      <c r="H67" s="24">
        <v>4.3E-3</v>
      </c>
      <c r="I67" s="25"/>
      <c r="J67" s="25"/>
      <c r="K67" s="3"/>
    </row>
    <row r="68" spans="1:11" ht="13.05" customHeight="1">
      <c r="A68" s="3"/>
      <c r="B68" s="205" t="s">
        <v>1404</v>
      </c>
      <c r="C68" s="205"/>
      <c r="D68" s="2"/>
      <c r="E68" s="2"/>
      <c r="F68" s="2"/>
      <c r="G68" s="25" t="s">
        <v>181</v>
      </c>
      <c r="H68" s="25" t="s">
        <v>181</v>
      </c>
      <c r="I68" s="25"/>
      <c r="J68" s="25"/>
      <c r="K68" s="3"/>
    </row>
    <row r="69" spans="1:11" ht="13.05" customHeight="1">
      <c r="A69" s="3"/>
      <c r="B69" s="205" t="s">
        <v>179</v>
      </c>
      <c r="C69" s="205"/>
      <c r="D69" s="2"/>
      <c r="E69" s="2"/>
      <c r="F69" s="2"/>
      <c r="G69" s="25" t="s">
        <v>181</v>
      </c>
      <c r="H69" s="25" t="s">
        <v>181</v>
      </c>
      <c r="I69" s="25"/>
      <c r="J69" s="25"/>
      <c r="K69" s="3"/>
    </row>
    <row r="70" spans="1:11" ht="13.05" customHeight="1">
      <c r="A70" s="3"/>
      <c r="B70" s="205" t="s">
        <v>190</v>
      </c>
      <c r="C70" s="205"/>
      <c r="D70" s="26"/>
      <c r="E70" s="2"/>
      <c r="F70" s="26"/>
      <c r="G70" s="23">
        <v>87811.520000000004</v>
      </c>
      <c r="H70" s="24">
        <v>0.71150000000000002</v>
      </c>
      <c r="I70" s="25"/>
      <c r="J70" s="25"/>
      <c r="K70" s="3"/>
    </row>
    <row r="71" spans="1:11" ht="13.05" customHeight="1">
      <c r="A71" s="3"/>
      <c r="B71" s="206" t="s">
        <v>758</v>
      </c>
      <c r="C71" s="206"/>
      <c r="D71" s="13"/>
      <c r="E71" s="13"/>
      <c r="F71" s="13"/>
      <c r="G71" s="13"/>
      <c r="H71" s="13"/>
      <c r="I71" s="14"/>
      <c r="J71" s="14"/>
      <c r="K71" s="3"/>
    </row>
    <row r="72" spans="1:11" ht="13.05" customHeight="1">
      <c r="A72" s="3"/>
      <c r="B72" s="206" t="s">
        <v>759</v>
      </c>
      <c r="C72" s="206"/>
      <c r="D72" s="13"/>
      <c r="E72" s="13"/>
      <c r="F72" s="13"/>
      <c r="G72" s="3"/>
      <c r="H72" s="14"/>
      <c r="I72" s="14"/>
      <c r="J72" s="14"/>
      <c r="K72" s="3"/>
    </row>
    <row r="73" spans="1:11" ht="13.05" customHeight="1">
      <c r="A73" s="15" t="s">
        <v>760</v>
      </c>
      <c r="B73" s="207" t="s">
        <v>761</v>
      </c>
      <c r="C73" s="207"/>
      <c r="D73" s="13"/>
      <c r="E73" s="13" t="s">
        <v>229</v>
      </c>
      <c r="F73" s="17">
        <v>39375</v>
      </c>
      <c r="G73" s="18">
        <v>1175.1099999999999</v>
      </c>
      <c r="H73" s="19">
        <v>9.4999999999999998E-3</v>
      </c>
      <c r="I73" s="21"/>
      <c r="J73" s="21"/>
      <c r="K73" s="3"/>
    </row>
    <row r="74" spans="1:11" ht="13.05" customHeight="1">
      <c r="A74" s="3"/>
      <c r="B74" s="205" t="s">
        <v>179</v>
      </c>
      <c r="C74" s="205"/>
      <c r="D74" s="2"/>
      <c r="E74" s="2"/>
      <c r="F74" s="2"/>
      <c r="G74" s="23">
        <v>1175.1099999999999</v>
      </c>
      <c r="H74" s="24">
        <v>9.4999999999999998E-3</v>
      </c>
      <c r="I74" s="25"/>
      <c r="J74" s="25"/>
      <c r="K74" s="3"/>
    </row>
    <row r="75" spans="1:11" ht="13.05" customHeight="1">
      <c r="A75" s="3"/>
      <c r="B75" s="205" t="s">
        <v>190</v>
      </c>
      <c r="C75" s="205"/>
      <c r="D75" s="26"/>
      <c r="E75" s="2"/>
      <c r="F75" s="26"/>
      <c r="G75" s="23">
        <v>1175.1099999999999</v>
      </c>
      <c r="H75" s="24">
        <v>9.4999999999999998E-3</v>
      </c>
      <c r="I75" s="25"/>
      <c r="J75" s="25"/>
      <c r="K75" s="3"/>
    </row>
    <row r="76" spans="1:11" ht="13.05" customHeight="1">
      <c r="A76" s="3"/>
      <c r="B76" s="206" t="s">
        <v>110</v>
      </c>
      <c r="C76" s="206"/>
      <c r="D76" s="13"/>
      <c r="E76" s="13"/>
      <c r="F76" s="13"/>
      <c r="G76" s="13"/>
      <c r="H76" s="13"/>
      <c r="I76" s="14"/>
      <c r="J76" s="14"/>
      <c r="K76" s="3"/>
    </row>
    <row r="77" spans="1:11" ht="13.05" customHeight="1">
      <c r="A77" s="3"/>
      <c r="B77" s="206" t="s">
        <v>111</v>
      </c>
      <c r="C77" s="206"/>
      <c r="D77" s="13"/>
      <c r="E77" s="13"/>
      <c r="F77" s="13"/>
      <c r="G77" s="3"/>
      <c r="H77" s="14"/>
      <c r="I77" s="14"/>
      <c r="J77" s="14"/>
      <c r="K77" s="3"/>
    </row>
    <row r="78" spans="1:11" ht="13.05" customHeight="1">
      <c r="A78" s="15" t="s">
        <v>844</v>
      </c>
      <c r="B78" s="207" t="s">
        <v>845</v>
      </c>
      <c r="C78" s="207"/>
      <c r="D78" s="13" t="s">
        <v>846</v>
      </c>
      <c r="E78" s="13" t="s">
        <v>133</v>
      </c>
      <c r="F78" s="17">
        <v>226546</v>
      </c>
      <c r="G78" s="18">
        <v>1655.53</v>
      </c>
      <c r="H78" s="19">
        <v>1.34E-2</v>
      </c>
      <c r="I78" s="20">
        <v>9.2370999999999995E-2</v>
      </c>
      <c r="J78" s="21"/>
      <c r="K78" s="3"/>
    </row>
    <row r="79" spans="1:11" ht="13.05" customHeight="1">
      <c r="A79" s="15" t="s">
        <v>154</v>
      </c>
      <c r="B79" s="207" t="s">
        <v>155</v>
      </c>
      <c r="C79" s="207"/>
      <c r="D79" s="13" t="s">
        <v>156</v>
      </c>
      <c r="E79" s="13" t="s">
        <v>157</v>
      </c>
      <c r="F79" s="17">
        <v>150000</v>
      </c>
      <c r="G79" s="18">
        <v>1504.71</v>
      </c>
      <c r="H79" s="19">
        <v>1.2200000000000001E-2</v>
      </c>
      <c r="I79" s="20">
        <v>8.8500999999999996E-2</v>
      </c>
      <c r="J79" s="21"/>
      <c r="K79" s="3"/>
    </row>
    <row r="80" spans="1:11" ht="13.05" customHeight="1">
      <c r="A80" s="15" t="s">
        <v>261</v>
      </c>
      <c r="B80" s="207" t="s">
        <v>262</v>
      </c>
      <c r="C80" s="207"/>
      <c r="D80" s="13" t="s">
        <v>263</v>
      </c>
      <c r="E80" s="13" t="s">
        <v>115</v>
      </c>
      <c r="F80" s="17">
        <v>1500</v>
      </c>
      <c r="G80" s="18">
        <v>1497.84</v>
      </c>
      <c r="H80" s="19">
        <v>1.21E-2</v>
      </c>
      <c r="I80" s="20">
        <v>7.7549999999999994E-2</v>
      </c>
      <c r="J80" s="21"/>
      <c r="K80" s="3"/>
    </row>
    <row r="81" spans="1:11" ht="13.05" customHeight="1">
      <c r="A81" s="15" t="s">
        <v>161</v>
      </c>
      <c r="B81" s="207" t="s">
        <v>162</v>
      </c>
      <c r="C81" s="207"/>
      <c r="D81" s="13" t="s">
        <v>163</v>
      </c>
      <c r="E81" s="13" t="s">
        <v>115</v>
      </c>
      <c r="F81" s="17">
        <v>1500</v>
      </c>
      <c r="G81" s="18">
        <v>1491.46</v>
      </c>
      <c r="H81" s="19">
        <v>1.21E-2</v>
      </c>
      <c r="I81" s="20">
        <v>7.6450000000000004E-2</v>
      </c>
      <c r="J81" s="21"/>
      <c r="K81" s="3"/>
    </row>
    <row r="82" spans="1:11" ht="13.05" customHeight="1">
      <c r="A82" s="15" t="s">
        <v>891</v>
      </c>
      <c r="B82" s="207" t="s">
        <v>892</v>
      </c>
      <c r="C82" s="207"/>
      <c r="D82" s="13" t="s">
        <v>893</v>
      </c>
      <c r="E82" s="13" t="s">
        <v>115</v>
      </c>
      <c r="F82" s="17">
        <v>1300</v>
      </c>
      <c r="G82" s="18">
        <v>1292.45</v>
      </c>
      <c r="H82" s="19">
        <v>1.0500000000000001E-2</v>
      </c>
      <c r="I82" s="20">
        <v>7.7499999999999999E-2</v>
      </c>
      <c r="J82" s="21"/>
      <c r="K82" s="3"/>
    </row>
    <row r="83" spans="1:11" ht="13.05" customHeight="1">
      <c r="A83" s="15" t="s">
        <v>894</v>
      </c>
      <c r="B83" s="207" t="s">
        <v>895</v>
      </c>
      <c r="C83" s="207"/>
      <c r="D83" s="13" t="s">
        <v>896</v>
      </c>
      <c r="E83" s="13" t="s">
        <v>115</v>
      </c>
      <c r="F83" s="17">
        <v>1300</v>
      </c>
      <c r="G83" s="18">
        <v>1281.74</v>
      </c>
      <c r="H83" s="19">
        <v>1.04E-2</v>
      </c>
      <c r="I83" s="20">
        <v>8.2799999999999999E-2</v>
      </c>
      <c r="J83" s="21"/>
      <c r="K83" s="3"/>
    </row>
    <row r="84" spans="1:11" ht="13.05" customHeight="1">
      <c r="A84" s="15" t="s">
        <v>320</v>
      </c>
      <c r="B84" s="207" t="s">
        <v>321</v>
      </c>
      <c r="C84" s="207"/>
      <c r="D84" s="13" t="s">
        <v>322</v>
      </c>
      <c r="E84" s="13" t="s">
        <v>150</v>
      </c>
      <c r="F84" s="17">
        <v>1250000</v>
      </c>
      <c r="G84" s="18">
        <v>1226.98</v>
      </c>
      <c r="H84" s="19">
        <v>9.9000000000000008E-3</v>
      </c>
      <c r="I84" s="20">
        <v>6.9367999999999999E-2</v>
      </c>
      <c r="J84" s="21"/>
      <c r="K84" s="3"/>
    </row>
    <row r="85" spans="1:11" ht="13.05" customHeight="1">
      <c r="A85" s="15" t="s">
        <v>170</v>
      </c>
      <c r="B85" s="207" t="s">
        <v>171</v>
      </c>
      <c r="C85" s="207"/>
      <c r="D85" s="13" t="s">
        <v>172</v>
      </c>
      <c r="E85" s="13" t="s">
        <v>150</v>
      </c>
      <c r="F85" s="17">
        <v>1100000</v>
      </c>
      <c r="G85" s="18">
        <v>1114.58</v>
      </c>
      <c r="H85" s="19">
        <v>8.9999999999999993E-3</v>
      </c>
      <c r="I85" s="20">
        <v>6.1483999999999997E-2</v>
      </c>
      <c r="J85" s="21"/>
      <c r="K85" s="3"/>
    </row>
    <row r="86" spans="1:11" ht="13.05" customHeight="1">
      <c r="A86" s="15" t="s">
        <v>870</v>
      </c>
      <c r="B86" s="207" t="s">
        <v>871</v>
      </c>
      <c r="C86" s="207"/>
      <c r="D86" s="13" t="s">
        <v>872</v>
      </c>
      <c r="E86" s="13" t="s">
        <v>115</v>
      </c>
      <c r="F86" s="17">
        <v>1100</v>
      </c>
      <c r="G86" s="18">
        <v>1086.96</v>
      </c>
      <c r="H86" s="19">
        <v>8.8000000000000005E-3</v>
      </c>
      <c r="I86" s="20">
        <v>7.8350000000000003E-2</v>
      </c>
      <c r="J86" s="21"/>
      <c r="K86" s="3"/>
    </row>
    <row r="87" spans="1:11" ht="13.05" customHeight="1">
      <c r="A87" s="15" t="s">
        <v>296</v>
      </c>
      <c r="B87" s="207" t="s">
        <v>297</v>
      </c>
      <c r="C87" s="207"/>
      <c r="D87" s="13" t="s">
        <v>298</v>
      </c>
      <c r="E87" s="13" t="s">
        <v>115</v>
      </c>
      <c r="F87" s="17">
        <v>1100</v>
      </c>
      <c r="G87" s="18">
        <v>1083.5899999999999</v>
      </c>
      <c r="H87" s="19">
        <v>8.8000000000000005E-3</v>
      </c>
      <c r="I87" s="20">
        <v>7.8450000000000006E-2</v>
      </c>
      <c r="J87" s="21"/>
      <c r="K87" s="3"/>
    </row>
    <row r="88" spans="1:11" ht="13.05" customHeight="1">
      <c r="A88" s="15" t="s">
        <v>1405</v>
      </c>
      <c r="B88" s="207" t="s">
        <v>1406</v>
      </c>
      <c r="C88" s="207"/>
      <c r="D88" s="13" t="s">
        <v>1407</v>
      </c>
      <c r="E88" s="13" t="s">
        <v>143</v>
      </c>
      <c r="F88" s="17">
        <v>1000</v>
      </c>
      <c r="G88" s="18">
        <v>1004.01</v>
      </c>
      <c r="H88" s="19">
        <v>8.0999999999999996E-3</v>
      </c>
      <c r="I88" s="20">
        <v>8.6400000000000005E-2</v>
      </c>
      <c r="J88" s="21"/>
      <c r="K88" s="3"/>
    </row>
    <row r="89" spans="1:11" ht="13.05" customHeight="1">
      <c r="A89" s="15" t="s">
        <v>885</v>
      </c>
      <c r="B89" s="207" t="s">
        <v>886</v>
      </c>
      <c r="C89" s="207"/>
      <c r="D89" s="13" t="s">
        <v>887</v>
      </c>
      <c r="E89" s="13" t="s">
        <v>157</v>
      </c>
      <c r="F89" s="17">
        <v>1000</v>
      </c>
      <c r="G89" s="18">
        <v>1001.01</v>
      </c>
      <c r="H89" s="19">
        <v>8.0999999999999996E-3</v>
      </c>
      <c r="I89" s="20">
        <v>8.2627000000000006E-2</v>
      </c>
      <c r="J89" s="21"/>
      <c r="K89" s="3"/>
    </row>
    <row r="90" spans="1:11" ht="13.05" customHeight="1">
      <c r="A90" s="15" t="s">
        <v>1408</v>
      </c>
      <c r="B90" s="207" t="s">
        <v>1409</v>
      </c>
      <c r="C90" s="207"/>
      <c r="D90" s="13" t="s">
        <v>1410</v>
      </c>
      <c r="E90" s="13" t="s">
        <v>150</v>
      </c>
      <c r="F90" s="17">
        <v>1000000</v>
      </c>
      <c r="G90" s="18">
        <v>999.55</v>
      </c>
      <c r="H90" s="19">
        <v>8.0999999999999996E-3</v>
      </c>
      <c r="I90" s="20">
        <v>5.8013000000000002E-2</v>
      </c>
      <c r="J90" s="21"/>
      <c r="K90" s="3"/>
    </row>
    <row r="91" spans="1:11" ht="13.05" customHeight="1">
      <c r="A91" s="15" t="s">
        <v>176</v>
      </c>
      <c r="B91" s="207" t="s">
        <v>177</v>
      </c>
      <c r="C91" s="207"/>
      <c r="D91" s="13" t="s">
        <v>178</v>
      </c>
      <c r="E91" s="13" t="s">
        <v>115</v>
      </c>
      <c r="F91" s="17">
        <v>1000</v>
      </c>
      <c r="G91" s="18">
        <v>999.22</v>
      </c>
      <c r="H91" s="19">
        <v>8.0999999999999996E-3</v>
      </c>
      <c r="I91" s="20">
        <v>7.5800000000000006E-2</v>
      </c>
      <c r="J91" s="21"/>
      <c r="K91" s="3"/>
    </row>
    <row r="92" spans="1:11" ht="13.05" customHeight="1">
      <c r="A92" s="15" t="s">
        <v>158</v>
      </c>
      <c r="B92" s="207" t="s">
        <v>159</v>
      </c>
      <c r="C92" s="207"/>
      <c r="D92" s="13" t="s">
        <v>160</v>
      </c>
      <c r="E92" s="13" t="s">
        <v>115</v>
      </c>
      <c r="F92" s="17">
        <v>1000</v>
      </c>
      <c r="G92" s="18">
        <v>997.12</v>
      </c>
      <c r="H92" s="19">
        <v>8.0999999999999996E-3</v>
      </c>
      <c r="I92" s="20">
        <v>7.9000000000000001E-2</v>
      </c>
      <c r="J92" s="21"/>
      <c r="K92" s="3"/>
    </row>
    <row r="93" spans="1:11" ht="13.05" customHeight="1">
      <c r="A93" s="15" t="s">
        <v>841</v>
      </c>
      <c r="B93" s="207" t="s">
        <v>842</v>
      </c>
      <c r="C93" s="207"/>
      <c r="D93" s="13" t="s">
        <v>843</v>
      </c>
      <c r="E93" s="13" t="s">
        <v>115</v>
      </c>
      <c r="F93" s="17">
        <v>100</v>
      </c>
      <c r="G93" s="18">
        <v>996.62</v>
      </c>
      <c r="H93" s="19">
        <v>8.0999999999999996E-3</v>
      </c>
      <c r="I93" s="20">
        <v>8.0600000000000005E-2</v>
      </c>
      <c r="J93" s="21"/>
      <c r="K93" s="3"/>
    </row>
    <row r="94" spans="1:11" ht="13.05" customHeight="1">
      <c r="A94" s="15" t="s">
        <v>1411</v>
      </c>
      <c r="B94" s="207" t="s">
        <v>1412</v>
      </c>
      <c r="C94" s="207"/>
      <c r="D94" s="13" t="s">
        <v>1413</v>
      </c>
      <c r="E94" s="13" t="s">
        <v>866</v>
      </c>
      <c r="F94" s="17">
        <v>1000</v>
      </c>
      <c r="G94" s="18">
        <v>987.65</v>
      </c>
      <c r="H94" s="19">
        <v>8.0000000000000002E-3</v>
      </c>
      <c r="I94" s="20">
        <v>8.2799999999999999E-2</v>
      </c>
      <c r="J94" s="21"/>
      <c r="K94" s="3"/>
    </row>
    <row r="95" spans="1:11" ht="13.05" customHeight="1">
      <c r="A95" s="15" t="s">
        <v>123</v>
      </c>
      <c r="B95" s="207" t="s">
        <v>124</v>
      </c>
      <c r="C95" s="207"/>
      <c r="D95" s="13" t="s">
        <v>125</v>
      </c>
      <c r="E95" s="13" t="s">
        <v>126</v>
      </c>
      <c r="F95" s="17">
        <v>1000</v>
      </c>
      <c r="G95" s="18">
        <v>980.36</v>
      </c>
      <c r="H95" s="19">
        <v>7.9000000000000008E-3</v>
      </c>
      <c r="I95" s="20">
        <v>7.7850000000000003E-2</v>
      </c>
      <c r="J95" s="21"/>
      <c r="K95" s="3"/>
    </row>
    <row r="96" spans="1:11" ht="13.05" customHeight="1">
      <c r="A96" s="15" t="s">
        <v>264</v>
      </c>
      <c r="B96" s="207" t="s">
        <v>265</v>
      </c>
      <c r="C96" s="207"/>
      <c r="D96" s="13" t="s">
        <v>266</v>
      </c>
      <c r="E96" s="13" t="s">
        <v>150</v>
      </c>
      <c r="F96" s="17">
        <v>1000000</v>
      </c>
      <c r="G96" s="18">
        <v>953.7</v>
      </c>
      <c r="H96" s="19">
        <v>7.7000000000000002E-3</v>
      </c>
      <c r="I96" s="20">
        <v>7.7825000000000005E-2</v>
      </c>
      <c r="J96" s="21"/>
      <c r="K96" s="3"/>
    </row>
    <row r="97" spans="1:11" ht="13.05" customHeight="1">
      <c r="A97" s="15" t="s">
        <v>854</v>
      </c>
      <c r="B97" s="207" t="s">
        <v>855</v>
      </c>
      <c r="C97" s="207"/>
      <c r="D97" s="13" t="s">
        <v>856</v>
      </c>
      <c r="E97" s="13" t="s">
        <v>150</v>
      </c>
      <c r="F97" s="17">
        <v>1000000</v>
      </c>
      <c r="G97" s="18">
        <v>937.78</v>
      </c>
      <c r="H97" s="19">
        <v>7.6E-3</v>
      </c>
      <c r="I97" s="20">
        <v>7.7743999999999994E-2</v>
      </c>
      <c r="J97" s="21"/>
      <c r="K97" s="3"/>
    </row>
    <row r="98" spans="1:11" ht="13.05" customHeight="1">
      <c r="A98" s="15" t="s">
        <v>167</v>
      </c>
      <c r="B98" s="207" t="s">
        <v>168</v>
      </c>
      <c r="C98" s="207"/>
      <c r="D98" s="13" t="s">
        <v>169</v>
      </c>
      <c r="E98" s="13" t="s">
        <v>115</v>
      </c>
      <c r="F98" s="17">
        <v>900</v>
      </c>
      <c r="G98" s="18">
        <v>888.93</v>
      </c>
      <c r="H98" s="19">
        <v>7.1999999999999998E-3</v>
      </c>
      <c r="I98" s="20">
        <v>8.2799999999999999E-2</v>
      </c>
      <c r="J98" s="21"/>
      <c r="K98" s="3"/>
    </row>
    <row r="99" spans="1:11" ht="13.05" customHeight="1">
      <c r="A99" s="15" t="s">
        <v>299</v>
      </c>
      <c r="B99" s="207" t="s">
        <v>300</v>
      </c>
      <c r="C99" s="207"/>
      <c r="D99" s="13" t="s">
        <v>301</v>
      </c>
      <c r="E99" s="13" t="s">
        <v>115</v>
      </c>
      <c r="F99" s="17">
        <v>800</v>
      </c>
      <c r="G99" s="18">
        <v>801.07</v>
      </c>
      <c r="H99" s="19">
        <v>6.4999999999999997E-3</v>
      </c>
      <c r="I99" s="20">
        <v>7.6225000000000001E-2</v>
      </c>
      <c r="J99" s="21"/>
      <c r="K99" s="3"/>
    </row>
    <row r="100" spans="1:11" ht="13.05" customHeight="1">
      <c r="A100" s="15" t="s">
        <v>335</v>
      </c>
      <c r="B100" s="207" t="s">
        <v>336</v>
      </c>
      <c r="C100" s="207"/>
      <c r="D100" s="13" t="s">
        <v>337</v>
      </c>
      <c r="E100" s="13" t="s">
        <v>115</v>
      </c>
      <c r="F100" s="17">
        <v>50</v>
      </c>
      <c r="G100" s="18">
        <v>514.12</v>
      </c>
      <c r="H100" s="19">
        <v>4.1999999999999997E-3</v>
      </c>
      <c r="I100" s="20">
        <v>7.6014999999999999E-2</v>
      </c>
      <c r="J100" s="21"/>
      <c r="K100" s="3"/>
    </row>
    <row r="101" spans="1:11" ht="13.05" customHeight="1">
      <c r="A101" s="15" t="s">
        <v>1414</v>
      </c>
      <c r="B101" s="207" t="s">
        <v>1415</v>
      </c>
      <c r="C101" s="207"/>
      <c r="D101" s="13" t="s">
        <v>1416</v>
      </c>
      <c r="E101" s="13" t="s">
        <v>150</v>
      </c>
      <c r="F101" s="17">
        <v>500000</v>
      </c>
      <c r="G101" s="18">
        <v>502.71</v>
      </c>
      <c r="H101" s="19">
        <v>4.1000000000000003E-3</v>
      </c>
      <c r="I101" s="20">
        <v>7.0085999999999996E-2</v>
      </c>
      <c r="J101" s="21"/>
      <c r="K101" s="3"/>
    </row>
    <row r="102" spans="1:11" ht="13.05" customHeight="1">
      <c r="A102" s="15" t="s">
        <v>838</v>
      </c>
      <c r="B102" s="207" t="s">
        <v>839</v>
      </c>
      <c r="C102" s="207"/>
      <c r="D102" s="13" t="s">
        <v>840</v>
      </c>
      <c r="E102" s="13" t="s">
        <v>115</v>
      </c>
      <c r="F102" s="17">
        <v>50</v>
      </c>
      <c r="G102" s="18">
        <v>498.55</v>
      </c>
      <c r="H102" s="19">
        <v>4.0000000000000001E-3</v>
      </c>
      <c r="I102" s="20">
        <v>8.1716999999999998E-2</v>
      </c>
      <c r="J102" s="21"/>
      <c r="K102" s="3"/>
    </row>
    <row r="103" spans="1:11" ht="13.05" customHeight="1">
      <c r="A103" s="15" t="s">
        <v>249</v>
      </c>
      <c r="B103" s="207" t="s">
        <v>250</v>
      </c>
      <c r="C103" s="207"/>
      <c r="D103" s="13" t="s">
        <v>251</v>
      </c>
      <c r="E103" s="13" t="s">
        <v>115</v>
      </c>
      <c r="F103" s="17">
        <v>500</v>
      </c>
      <c r="G103" s="18">
        <v>496.52</v>
      </c>
      <c r="H103" s="19">
        <v>4.0000000000000001E-3</v>
      </c>
      <c r="I103" s="20">
        <v>7.7945E-2</v>
      </c>
      <c r="J103" s="21"/>
      <c r="K103" s="3"/>
    </row>
    <row r="104" spans="1:11" ht="13.05" customHeight="1">
      <c r="A104" s="15" t="s">
        <v>293</v>
      </c>
      <c r="B104" s="207" t="s">
        <v>294</v>
      </c>
      <c r="C104" s="207"/>
      <c r="D104" s="13" t="s">
        <v>295</v>
      </c>
      <c r="E104" s="13" t="s">
        <v>115</v>
      </c>
      <c r="F104" s="17">
        <v>50</v>
      </c>
      <c r="G104" s="18">
        <v>496.12</v>
      </c>
      <c r="H104" s="19">
        <v>4.0000000000000001E-3</v>
      </c>
      <c r="I104" s="20">
        <v>7.5975000000000001E-2</v>
      </c>
      <c r="J104" s="21"/>
      <c r="K104" s="3"/>
    </row>
    <row r="105" spans="1:11" ht="13.05" customHeight="1">
      <c r="A105" s="15" t="s">
        <v>112</v>
      </c>
      <c r="B105" s="207" t="s">
        <v>113</v>
      </c>
      <c r="C105" s="207"/>
      <c r="D105" s="13" t="s">
        <v>114</v>
      </c>
      <c r="E105" s="13" t="s">
        <v>115</v>
      </c>
      <c r="F105" s="17">
        <v>50</v>
      </c>
      <c r="G105" s="18">
        <v>495.7</v>
      </c>
      <c r="H105" s="19">
        <v>4.0000000000000001E-3</v>
      </c>
      <c r="I105" s="20">
        <v>7.9399999999999998E-2</v>
      </c>
      <c r="J105" s="21"/>
      <c r="K105" s="3"/>
    </row>
    <row r="106" spans="1:11" ht="13.05" customHeight="1">
      <c r="A106" s="15" t="s">
        <v>246</v>
      </c>
      <c r="B106" s="207" t="s">
        <v>247</v>
      </c>
      <c r="C106" s="207"/>
      <c r="D106" s="13" t="s">
        <v>248</v>
      </c>
      <c r="E106" s="13" t="s">
        <v>150</v>
      </c>
      <c r="F106" s="17">
        <v>500000</v>
      </c>
      <c r="G106" s="18">
        <v>471.77</v>
      </c>
      <c r="H106" s="19">
        <v>3.8E-3</v>
      </c>
      <c r="I106" s="20">
        <v>7.4620000000000006E-2</v>
      </c>
      <c r="J106" s="21"/>
      <c r="K106" s="3"/>
    </row>
    <row r="107" spans="1:11" ht="13.05" customHeight="1">
      <c r="A107" s="15" t="s">
        <v>119</v>
      </c>
      <c r="B107" s="207" t="s">
        <v>120</v>
      </c>
      <c r="C107" s="207"/>
      <c r="D107" s="13" t="s">
        <v>121</v>
      </c>
      <c r="E107" s="13" t="s">
        <v>122</v>
      </c>
      <c r="F107" s="17">
        <v>300</v>
      </c>
      <c r="G107" s="18">
        <v>299.63</v>
      </c>
      <c r="H107" s="19">
        <v>2.3999999999999998E-3</v>
      </c>
      <c r="I107" s="20">
        <v>8.2262000000000002E-2</v>
      </c>
      <c r="J107" s="21"/>
      <c r="K107" s="3"/>
    </row>
    <row r="108" spans="1:11" ht="13.05" customHeight="1">
      <c r="A108" s="15" t="s">
        <v>255</v>
      </c>
      <c r="B108" s="207" t="s">
        <v>256</v>
      </c>
      <c r="C108" s="207"/>
      <c r="D108" s="13" t="s">
        <v>257</v>
      </c>
      <c r="E108" s="13" t="s">
        <v>150</v>
      </c>
      <c r="F108" s="17">
        <v>300000</v>
      </c>
      <c r="G108" s="18">
        <v>295.39</v>
      </c>
      <c r="H108" s="19">
        <v>2.3999999999999998E-3</v>
      </c>
      <c r="I108" s="20">
        <v>7.1583999999999995E-2</v>
      </c>
      <c r="J108" s="21"/>
      <c r="K108" s="3"/>
    </row>
    <row r="109" spans="1:11" ht="13.05" customHeight="1">
      <c r="A109" s="3"/>
      <c r="B109" s="205" t="s">
        <v>179</v>
      </c>
      <c r="C109" s="205"/>
      <c r="D109" s="2"/>
      <c r="E109" s="2"/>
      <c r="F109" s="2"/>
      <c r="G109" s="23">
        <v>28853.37</v>
      </c>
      <c r="H109" s="24">
        <v>0.2336</v>
      </c>
      <c r="I109" s="25"/>
      <c r="J109" s="25"/>
      <c r="K109" s="3"/>
    </row>
    <row r="110" spans="1:11" ht="13.05" customHeight="1">
      <c r="A110" s="3"/>
      <c r="B110" s="205" t="s">
        <v>180</v>
      </c>
      <c r="C110" s="205"/>
      <c r="D110" s="2"/>
      <c r="E110" s="2"/>
      <c r="F110" s="2"/>
      <c r="G110" s="25" t="s">
        <v>181</v>
      </c>
      <c r="H110" s="25" t="s">
        <v>181</v>
      </c>
      <c r="I110" s="25"/>
      <c r="J110" s="25"/>
      <c r="K110" s="3"/>
    </row>
    <row r="111" spans="1:11" ht="13.05" customHeight="1">
      <c r="A111" s="3"/>
      <c r="B111" s="205" t="s">
        <v>179</v>
      </c>
      <c r="C111" s="205"/>
      <c r="D111" s="2"/>
      <c r="E111" s="2"/>
      <c r="F111" s="2"/>
      <c r="G111" s="25" t="s">
        <v>181</v>
      </c>
      <c r="H111" s="25" t="s">
        <v>181</v>
      </c>
      <c r="I111" s="25"/>
      <c r="J111" s="25"/>
      <c r="K111" s="3"/>
    </row>
    <row r="112" spans="1:11" ht="13.05" customHeight="1">
      <c r="A112" s="3"/>
      <c r="B112" s="206" t="s">
        <v>342</v>
      </c>
      <c r="C112" s="206"/>
      <c r="D112" s="13"/>
      <c r="E112" s="13"/>
      <c r="F112" s="13"/>
      <c r="G112" s="3"/>
      <c r="H112" s="14"/>
      <c r="I112" s="14"/>
      <c r="J112" s="14"/>
      <c r="K112" s="3"/>
    </row>
    <row r="113" spans="1:11" ht="13.05" customHeight="1">
      <c r="A113" s="15" t="s">
        <v>1417</v>
      </c>
      <c r="B113" s="207" t="s">
        <v>1418</v>
      </c>
      <c r="C113" s="207"/>
      <c r="D113" s="13" t="s">
        <v>1419</v>
      </c>
      <c r="E113" s="13" t="s">
        <v>186</v>
      </c>
      <c r="F113" s="17">
        <v>10</v>
      </c>
      <c r="G113" s="18">
        <v>922.26</v>
      </c>
      <c r="H113" s="19">
        <v>7.4999999999999997E-3</v>
      </c>
      <c r="I113" s="20">
        <v>8.7598999999999996E-2</v>
      </c>
      <c r="J113" s="21"/>
      <c r="K113" s="3"/>
    </row>
    <row r="114" spans="1:11" ht="13.05" customHeight="1">
      <c r="A114" s="15" t="s">
        <v>349</v>
      </c>
      <c r="B114" s="207" t="s">
        <v>350</v>
      </c>
      <c r="C114" s="207"/>
      <c r="D114" s="13" t="s">
        <v>351</v>
      </c>
      <c r="E114" s="13" t="s">
        <v>186</v>
      </c>
      <c r="F114" s="17">
        <v>200000000</v>
      </c>
      <c r="G114" s="18">
        <v>523.20000000000005</v>
      </c>
      <c r="H114" s="19">
        <v>4.1999999999999997E-3</v>
      </c>
      <c r="I114" s="20">
        <v>9.5824999999999994E-2</v>
      </c>
      <c r="J114" s="21"/>
      <c r="K114" s="3"/>
    </row>
    <row r="115" spans="1:11" ht="13.05" customHeight="1">
      <c r="A115" s="3"/>
      <c r="B115" s="205" t="s">
        <v>179</v>
      </c>
      <c r="C115" s="205"/>
      <c r="D115" s="2"/>
      <c r="E115" s="2"/>
      <c r="F115" s="2"/>
      <c r="G115" s="23">
        <v>1445.46</v>
      </c>
      <c r="H115" s="24">
        <v>1.17E-2</v>
      </c>
      <c r="I115" s="25"/>
      <c r="J115" s="25"/>
      <c r="K115" s="3"/>
    </row>
    <row r="116" spans="1:11" ht="13.05" customHeight="1">
      <c r="A116" s="3"/>
      <c r="B116" s="205" t="s">
        <v>180</v>
      </c>
      <c r="C116" s="205"/>
      <c r="D116" s="2"/>
      <c r="E116" s="2"/>
      <c r="F116" s="2"/>
      <c r="G116" s="25" t="s">
        <v>181</v>
      </c>
      <c r="H116" s="25" t="s">
        <v>181</v>
      </c>
      <c r="I116" s="25"/>
      <c r="J116" s="25"/>
      <c r="K116" s="3"/>
    </row>
    <row r="117" spans="1:11" ht="13.05" customHeight="1">
      <c r="A117" s="3"/>
      <c r="B117" s="205" t="s">
        <v>179</v>
      </c>
      <c r="C117" s="205"/>
      <c r="D117" s="2"/>
      <c r="E117" s="2"/>
      <c r="F117" s="2"/>
      <c r="G117" s="25" t="s">
        <v>181</v>
      </c>
      <c r="H117" s="25" t="s">
        <v>181</v>
      </c>
      <c r="I117" s="25"/>
      <c r="J117" s="25"/>
      <c r="K117" s="3"/>
    </row>
    <row r="118" spans="1:11" ht="13.05" customHeight="1">
      <c r="A118" s="3"/>
      <c r="B118" s="205" t="s">
        <v>190</v>
      </c>
      <c r="C118" s="205"/>
      <c r="D118" s="26"/>
      <c r="E118" s="2"/>
      <c r="F118" s="26"/>
      <c r="G118" s="23">
        <v>30298.83</v>
      </c>
      <c r="H118" s="24">
        <v>0.24529999999999999</v>
      </c>
      <c r="I118" s="25"/>
      <c r="J118" s="25"/>
      <c r="K118" s="3"/>
    </row>
    <row r="119" spans="1:11" ht="13.05" customHeight="1">
      <c r="A119" s="3"/>
      <c r="B119" s="206" t="s">
        <v>191</v>
      </c>
      <c r="C119" s="206"/>
      <c r="D119" s="13"/>
      <c r="E119" s="13"/>
      <c r="F119" s="13"/>
      <c r="G119" s="13"/>
      <c r="H119" s="13"/>
      <c r="I119" s="14"/>
      <c r="J119" s="14"/>
      <c r="K119" s="3"/>
    </row>
    <row r="120" spans="1:11" ht="13.05" customHeight="1">
      <c r="A120" s="3"/>
      <c r="B120" s="206" t="s">
        <v>192</v>
      </c>
      <c r="C120" s="206"/>
      <c r="D120" s="13"/>
      <c r="E120" s="13"/>
      <c r="F120" s="13"/>
      <c r="G120" s="3"/>
      <c r="H120" s="14"/>
      <c r="I120" s="14"/>
      <c r="J120" s="14"/>
      <c r="K120" s="3"/>
    </row>
    <row r="121" spans="1:11" ht="13.05" customHeight="1">
      <c r="A121" s="15" t="s">
        <v>279</v>
      </c>
      <c r="B121" s="207" t="s">
        <v>280</v>
      </c>
      <c r="C121" s="207"/>
      <c r="D121" s="13" t="s">
        <v>281</v>
      </c>
      <c r="E121" s="13" t="s">
        <v>206</v>
      </c>
      <c r="F121" s="17">
        <v>200</v>
      </c>
      <c r="G121" s="18">
        <v>978.73</v>
      </c>
      <c r="H121" s="19">
        <v>7.9000000000000008E-3</v>
      </c>
      <c r="I121" s="20">
        <v>7.4851000000000001E-2</v>
      </c>
      <c r="J121" s="21"/>
      <c r="K121" s="3"/>
    </row>
    <row r="122" spans="1:11" ht="13.05" customHeight="1">
      <c r="A122" s="15" t="s">
        <v>909</v>
      </c>
      <c r="B122" s="207" t="s">
        <v>910</v>
      </c>
      <c r="C122" s="207"/>
      <c r="D122" s="13" t="s">
        <v>911</v>
      </c>
      <c r="E122" s="13" t="s">
        <v>206</v>
      </c>
      <c r="F122" s="17">
        <v>200</v>
      </c>
      <c r="G122" s="18">
        <v>944.72</v>
      </c>
      <c r="H122" s="19">
        <v>7.7000000000000002E-3</v>
      </c>
      <c r="I122" s="20">
        <v>7.7951000000000006E-2</v>
      </c>
      <c r="J122" s="21"/>
      <c r="K122" s="3"/>
    </row>
    <row r="123" spans="1:11" ht="13.05" customHeight="1">
      <c r="A123" s="3"/>
      <c r="B123" s="205" t="s">
        <v>179</v>
      </c>
      <c r="C123" s="205"/>
      <c r="D123" s="2"/>
      <c r="E123" s="2"/>
      <c r="F123" s="2"/>
      <c r="G123" s="23">
        <v>1923.45</v>
      </c>
      <c r="H123" s="24">
        <v>1.5599999999999999E-2</v>
      </c>
      <c r="I123" s="25"/>
      <c r="J123" s="25"/>
      <c r="K123" s="3"/>
    </row>
    <row r="124" spans="1:11" ht="13.05" customHeight="1">
      <c r="A124" s="3"/>
      <c r="B124" s="206" t="s">
        <v>619</v>
      </c>
      <c r="C124" s="206"/>
      <c r="D124" s="13"/>
      <c r="E124" s="13"/>
      <c r="F124" s="13"/>
      <c r="G124" s="3"/>
      <c r="H124" s="14"/>
      <c r="I124" s="14"/>
      <c r="J124" s="14"/>
      <c r="K124" s="3"/>
    </row>
    <row r="125" spans="1:11" ht="13.05" customHeight="1">
      <c r="A125" s="15" t="s">
        <v>764</v>
      </c>
      <c r="B125" s="207" t="s">
        <v>765</v>
      </c>
      <c r="C125" s="207"/>
      <c r="D125" s="13" t="s">
        <v>766</v>
      </c>
      <c r="E125" s="13" t="s">
        <v>150</v>
      </c>
      <c r="F125" s="17">
        <v>300000</v>
      </c>
      <c r="G125" s="18">
        <v>288.39999999999998</v>
      </c>
      <c r="H125" s="19">
        <v>2.3E-3</v>
      </c>
      <c r="I125" s="20">
        <v>5.9206000000000002E-2</v>
      </c>
      <c r="J125" s="21"/>
      <c r="K125" s="3"/>
    </row>
    <row r="126" spans="1:11" ht="13.05" customHeight="1">
      <c r="A126" s="3"/>
      <c r="B126" s="205" t="s">
        <v>179</v>
      </c>
      <c r="C126" s="205"/>
      <c r="D126" s="2"/>
      <c r="E126" s="2"/>
      <c r="F126" s="2"/>
      <c r="G126" s="23">
        <v>288.39999999999998</v>
      </c>
      <c r="H126" s="24">
        <v>2.3E-3</v>
      </c>
      <c r="I126" s="25"/>
      <c r="J126" s="25"/>
      <c r="K126" s="3"/>
    </row>
    <row r="127" spans="1:11" ht="13.05" customHeight="1">
      <c r="A127" s="3"/>
      <c r="B127" s="205" t="s">
        <v>190</v>
      </c>
      <c r="C127" s="205"/>
      <c r="D127" s="26"/>
      <c r="E127" s="2"/>
      <c r="F127" s="26"/>
      <c r="G127" s="23">
        <v>2211.85</v>
      </c>
      <c r="H127" s="24">
        <v>1.7899999999999999E-2</v>
      </c>
      <c r="I127" s="25"/>
      <c r="J127" s="25"/>
      <c r="K127" s="3"/>
    </row>
    <row r="128" spans="1:11" ht="13.05" customHeight="1">
      <c r="A128" s="3"/>
      <c r="B128" s="206" t="s">
        <v>230</v>
      </c>
      <c r="C128" s="206"/>
      <c r="D128" s="13"/>
      <c r="E128" s="13"/>
      <c r="F128" s="13"/>
      <c r="G128" s="13"/>
      <c r="H128" s="13"/>
      <c r="I128" s="14"/>
      <c r="J128" s="14"/>
      <c r="K128" s="3"/>
    </row>
    <row r="129" spans="1:11" ht="13.05" customHeight="1">
      <c r="A129" s="15" t="s">
        <v>231</v>
      </c>
      <c r="B129" s="207" t="s">
        <v>232</v>
      </c>
      <c r="C129" s="207"/>
      <c r="D129" s="13"/>
      <c r="E129" s="13" t="s">
        <v>229</v>
      </c>
      <c r="F129" s="17"/>
      <c r="G129" s="18">
        <v>2584.71</v>
      </c>
      <c r="H129" s="19">
        <v>2.0899999999999998E-2</v>
      </c>
      <c r="I129" s="20">
        <v>0.16103455685450638</v>
      </c>
      <c r="J129" s="21"/>
      <c r="K129" s="3"/>
    </row>
    <row r="130" spans="1:11" ht="13.05" customHeight="1">
      <c r="A130" s="3"/>
      <c r="B130" s="205" t="s">
        <v>179</v>
      </c>
      <c r="C130" s="205"/>
      <c r="D130" s="2"/>
      <c r="E130" s="2"/>
      <c r="F130" s="2"/>
      <c r="G130" s="23">
        <v>2584.71</v>
      </c>
      <c r="H130" s="24">
        <v>2.0899999999999998E-2</v>
      </c>
      <c r="I130" s="25"/>
      <c r="J130" s="25"/>
      <c r="K130" s="3"/>
    </row>
    <row r="131" spans="1:11" ht="13.05" customHeight="1">
      <c r="A131" s="3"/>
      <c r="B131" s="205" t="s">
        <v>180</v>
      </c>
      <c r="C131" s="205"/>
      <c r="D131" s="2"/>
      <c r="E131" s="2"/>
      <c r="F131" s="2"/>
      <c r="G131" s="25" t="s">
        <v>181</v>
      </c>
      <c r="H131" s="25" t="s">
        <v>181</v>
      </c>
      <c r="I131" s="25"/>
      <c r="J131" s="25"/>
      <c r="K131" s="3"/>
    </row>
    <row r="132" spans="1:11" ht="13.05" customHeight="1">
      <c r="A132" s="3"/>
      <c r="B132" s="205" t="s">
        <v>179</v>
      </c>
      <c r="C132" s="205"/>
      <c r="D132" s="2"/>
      <c r="E132" s="2"/>
      <c r="F132" s="2"/>
      <c r="G132" s="25" t="s">
        <v>181</v>
      </c>
      <c r="H132" s="25" t="s">
        <v>181</v>
      </c>
      <c r="I132" s="25"/>
      <c r="J132" s="25"/>
      <c r="K132" s="3"/>
    </row>
    <row r="133" spans="1:11" ht="13.05" customHeight="1">
      <c r="A133" s="3"/>
      <c r="B133" s="205" t="s">
        <v>190</v>
      </c>
      <c r="C133" s="205"/>
      <c r="D133" s="26"/>
      <c r="E133" s="2"/>
      <c r="F133" s="26"/>
      <c r="G133" s="23">
        <v>2584.71</v>
      </c>
      <c r="H133" s="24">
        <v>2.0899999999999998E-2</v>
      </c>
      <c r="I133" s="25"/>
      <c r="J133" s="25"/>
      <c r="K133" s="3"/>
    </row>
    <row r="134" spans="1:11" ht="13.05" customHeight="1">
      <c r="A134" s="3"/>
      <c r="B134" s="205" t="s">
        <v>233</v>
      </c>
      <c r="C134" s="205"/>
      <c r="D134" s="13"/>
      <c r="E134" s="2"/>
      <c r="F134" s="13"/>
      <c r="G134" s="27">
        <v>-689.15</v>
      </c>
      <c r="H134" s="24">
        <v>-5.1000000000000004E-3</v>
      </c>
      <c r="I134" s="25"/>
      <c r="J134" s="25"/>
      <c r="K134" s="3"/>
    </row>
    <row r="135" spans="1:11" ht="13.05" customHeight="1">
      <c r="A135" s="3"/>
      <c r="B135" s="208" t="s">
        <v>234</v>
      </c>
      <c r="C135" s="208"/>
      <c r="D135" s="29"/>
      <c r="E135" s="29"/>
      <c r="F135" s="29"/>
      <c r="G135" s="30">
        <v>123392.87</v>
      </c>
      <c r="H135" s="31">
        <v>1</v>
      </c>
      <c r="I135" s="32"/>
      <c r="J135" s="32"/>
      <c r="K135" s="3"/>
    </row>
    <row r="136" spans="1:11" ht="13.05" customHeight="1">
      <c r="A136" s="3"/>
      <c r="B136" s="209"/>
      <c r="C136" s="209"/>
      <c r="D136" s="3"/>
      <c r="E136" s="3"/>
      <c r="F136" s="3"/>
      <c r="G136" s="3"/>
      <c r="H136" s="3"/>
      <c r="I136" s="3"/>
      <c r="J136" s="3"/>
      <c r="K136" s="3"/>
    </row>
    <row r="137" spans="1:11" ht="13.05" customHeight="1">
      <c r="A137" s="3"/>
      <c r="B137" s="203"/>
      <c r="C137" s="203"/>
      <c r="D137" s="203"/>
      <c r="E137" s="203"/>
      <c r="F137" s="203"/>
      <c r="G137" s="203"/>
      <c r="H137" s="203"/>
      <c r="I137" s="203"/>
      <c r="J137" s="3"/>
      <c r="K137" s="3"/>
    </row>
    <row r="138" spans="1:11" ht="13.05" customHeight="1">
      <c r="A138" s="3"/>
      <c r="B138" s="203"/>
      <c r="C138" s="203"/>
      <c r="D138" s="203"/>
      <c r="E138" s="203"/>
      <c r="F138" s="203"/>
      <c r="G138" s="203"/>
      <c r="H138" s="203"/>
      <c r="I138" s="203"/>
      <c r="J138" s="3"/>
      <c r="K138" s="3"/>
    </row>
    <row r="139" spans="1:11" ht="13.05" customHeight="1">
      <c r="A139" s="3"/>
      <c r="B139" s="203" t="s">
        <v>229</v>
      </c>
      <c r="C139" s="203"/>
      <c r="D139" s="3"/>
      <c r="E139" s="3"/>
      <c r="F139" s="3"/>
      <c r="G139" s="3"/>
      <c r="H139" s="3"/>
      <c r="I139" s="3"/>
      <c r="J139" s="3"/>
      <c r="K139" s="3"/>
    </row>
    <row r="140" spans="1:11" ht="13.05" customHeight="1">
      <c r="A140" s="3"/>
      <c r="B140" s="203" t="s">
        <v>235</v>
      </c>
      <c r="C140" s="203"/>
      <c r="D140" s="3"/>
      <c r="E140" s="3"/>
      <c r="F140" s="3"/>
      <c r="G140" s="3"/>
      <c r="H140" s="3"/>
      <c r="I140" s="3"/>
      <c r="J140" s="3"/>
      <c r="K140" s="3"/>
    </row>
    <row r="141" spans="1:11" ht="13.05" customHeight="1">
      <c r="A141" s="3"/>
      <c r="B141" s="203" t="s">
        <v>236</v>
      </c>
      <c r="C141" s="203"/>
      <c r="D141" s="3"/>
      <c r="E141" s="3"/>
      <c r="F141" s="3"/>
      <c r="G141" s="3"/>
      <c r="H141" s="3"/>
      <c r="I141" s="3"/>
      <c r="J141" s="3"/>
      <c r="K141" s="3"/>
    </row>
    <row r="142" spans="1:11" ht="13.05" customHeight="1">
      <c r="A142" s="3"/>
      <c r="B142" s="203" t="s">
        <v>237</v>
      </c>
      <c r="C142" s="203"/>
      <c r="D142" s="3"/>
      <c r="E142" s="3"/>
      <c r="F142" s="3"/>
      <c r="G142" s="3"/>
      <c r="H142" s="3"/>
      <c r="I142" s="3"/>
      <c r="J142" s="3"/>
      <c r="K142" s="3"/>
    </row>
    <row r="143" spans="1:11" ht="26.25" customHeight="1">
      <c r="A143" s="3"/>
      <c r="B143" s="203" t="s">
        <v>238</v>
      </c>
      <c r="C143" s="203"/>
      <c r="D143" s="203"/>
      <c r="E143" s="203"/>
      <c r="F143" s="203"/>
      <c r="G143" s="203"/>
      <c r="H143" s="203"/>
      <c r="I143" s="203"/>
      <c r="J143" s="3"/>
      <c r="K143" s="3"/>
    </row>
    <row r="144" spans="1:11" ht="13.05" customHeight="1">
      <c r="A144" s="3"/>
      <c r="B144" s="33" t="s">
        <v>767</v>
      </c>
      <c r="C144" s="3"/>
      <c r="D144" s="3"/>
      <c r="E144" s="3"/>
      <c r="F144" s="3"/>
      <c r="G144" s="3"/>
      <c r="H144" s="3"/>
      <c r="I144" s="3"/>
      <c r="J144" s="3"/>
      <c r="K144" s="3"/>
    </row>
    <row r="145" spans="1:11" ht="40.049999999999997" customHeight="1">
      <c r="A145" s="3"/>
      <c r="B145" s="211" t="s">
        <v>768</v>
      </c>
      <c r="C145" s="211"/>
      <c r="D145" s="34" t="s">
        <v>101</v>
      </c>
      <c r="E145" s="34" t="s">
        <v>769</v>
      </c>
      <c r="F145" s="34" t="s">
        <v>770</v>
      </c>
      <c r="G145" s="34" t="s">
        <v>771</v>
      </c>
      <c r="H145" s="34" t="s">
        <v>772</v>
      </c>
      <c r="I145" s="3"/>
      <c r="J145" s="3"/>
      <c r="K145" s="3"/>
    </row>
    <row r="146" spans="1:11" ht="13.05" customHeight="1">
      <c r="A146" s="3"/>
      <c r="B146" s="210" t="s">
        <v>773</v>
      </c>
      <c r="C146" s="210"/>
      <c r="D146" s="2" t="s">
        <v>774</v>
      </c>
      <c r="E146" s="2" t="s">
        <v>390</v>
      </c>
      <c r="F146" s="35">
        <v>39375</v>
      </c>
      <c r="G146" s="36">
        <v>1175.1075000000001</v>
      </c>
      <c r="H146" s="37">
        <v>9.4999999999999998E-3</v>
      </c>
      <c r="I146" s="3"/>
      <c r="J146" s="3"/>
      <c r="K146" s="3"/>
    </row>
    <row r="150" spans="1:11">
      <c r="B150" s="39" t="s">
        <v>2412</v>
      </c>
      <c r="C150" s="40"/>
      <c r="D150" s="40"/>
      <c r="E150" s="41"/>
    </row>
    <row r="151" spans="1:11">
      <c r="B151" s="40" t="s">
        <v>2451</v>
      </c>
      <c r="C151" s="40"/>
      <c r="D151" s="40"/>
      <c r="E151" s="41"/>
    </row>
    <row r="152" spans="1:11">
      <c r="B152" s="47" t="s">
        <v>2452</v>
      </c>
      <c r="C152" s="40"/>
      <c r="D152" s="40"/>
      <c r="E152" s="41"/>
    </row>
    <row r="153" spans="1:11">
      <c r="B153" s="40" t="s">
        <v>2413</v>
      </c>
      <c r="C153" s="40"/>
      <c r="D153" s="40"/>
      <c r="E153" s="41"/>
    </row>
    <row r="154" spans="1:11">
      <c r="B154" s="40" t="s">
        <v>2414</v>
      </c>
      <c r="C154" s="40"/>
      <c r="D154" s="40"/>
      <c r="E154" s="41"/>
    </row>
    <row r="155" spans="1:11">
      <c r="B155" s="40" t="s">
        <v>2415</v>
      </c>
      <c r="C155" s="42"/>
      <c r="D155" s="42"/>
      <c r="E155" s="42"/>
    </row>
    <row r="156" spans="1:11">
      <c r="B156" s="40" t="s">
        <v>2416</v>
      </c>
      <c r="C156" s="40"/>
      <c r="D156" s="40"/>
      <c r="E156" s="41"/>
    </row>
    <row r="157" spans="1:11">
      <c r="B157" s="40" t="s">
        <v>2417</v>
      </c>
      <c r="C157" s="40"/>
      <c r="D157" s="40"/>
      <c r="E157" s="41"/>
    </row>
    <row r="158" spans="1:11">
      <c r="B158" s="40" t="s">
        <v>2418</v>
      </c>
      <c r="C158" s="40"/>
      <c r="D158" s="40"/>
      <c r="E158" s="41"/>
    </row>
    <row r="159" spans="1:11">
      <c r="B159" s="40" t="s">
        <v>2419</v>
      </c>
      <c r="C159" s="40"/>
      <c r="D159" s="40"/>
      <c r="E159" s="41"/>
    </row>
    <row r="160" spans="1:11">
      <c r="B160" s="39" t="s">
        <v>2420</v>
      </c>
      <c r="C160" s="39"/>
      <c r="D160" s="39" t="s">
        <v>2421</v>
      </c>
      <c r="E160" s="39" t="s">
        <v>2422</v>
      </c>
    </row>
    <row r="161" spans="2:5">
      <c r="B161" s="40" t="s">
        <v>2469</v>
      </c>
      <c r="C161" s="40"/>
      <c r="D161" s="43">
        <v>15.6074</v>
      </c>
      <c r="E161" s="43">
        <v>15.414099999999999</v>
      </c>
    </row>
    <row r="162" spans="2:5">
      <c r="B162" s="40" t="s">
        <v>2424</v>
      </c>
      <c r="C162" s="40"/>
      <c r="D162" s="43">
        <v>27.711600000000001</v>
      </c>
      <c r="E162" s="43">
        <v>27.563800000000001</v>
      </c>
    </row>
    <row r="163" spans="2:5">
      <c r="B163" s="40" t="s">
        <v>2470</v>
      </c>
      <c r="C163" s="40"/>
      <c r="D163" s="43">
        <v>18.0501</v>
      </c>
      <c r="E163" s="43">
        <v>17.8565</v>
      </c>
    </row>
    <row r="164" spans="2:5">
      <c r="B164" s="40" t="s">
        <v>2432</v>
      </c>
      <c r="C164" s="40"/>
      <c r="D164" s="43">
        <v>32.076099999999997</v>
      </c>
      <c r="E164" s="43">
        <v>31.945499999999999</v>
      </c>
    </row>
    <row r="165" spans="2:5">
      <c r="B165" s="40"/>
      <c r="C165" s="40"/>
      <c r="D165" s="40"/>
      <c r="E165" s="41"/>
    </row>
    <row r="166" spans="2:5">
      <c r="B166" s="40" t="s">
        <v>2435</v>
      </c>
      <c r="C166" s="40"/>
      <c r="D166" s="39" t="s">
        <v>2436</v>
      </c>
      <c r="E166" s="44" t="s">
        <v>224</v>
      </c>
    </row>
    <row r="167" spans="2:5">
      <c r="B167" s="40" t="s">
        <v>2469</v>
      </c>
      <c r="C167" s="40"/>
      <c r="D167" s="45">
        <v>0.11</v>
      </c>
      <c r="E167" s="45">
        <v>0.11</v>
      </c>
    </row>
    <row r="168" spans="2:5">
      <c r="B168" s="40" t="s">
        <v>2470</v>
      </c>
      <c r="C168" s="40"/>
      <c r="D168" s="45">
        <v>0.12</v>
      </c>
      <c r="E168" s="45">
        <v>0.12</v>
      </c>
    </row>
    <row r="169" spans="2:5">
      <c r="B169" s="40"/>
      <c r="C169" s="40"/>
      <c r="D169" s="40"/>
      <c r="E169" s="41"/>
    </row>
    <row r="170" spans="2:5">
      <c r="B170" t="s">
        <v>2632</v>
      </c>
      <c r="C170" s="40"/>
      <c r="D170" s="40"/>
      <c r="E170" s="41"/>
    </row>
    <row r="171" spans="2:5">
      <c r="B171" s="40" t="s">
        <v>2438</v>
      </c>
      <c r="C171" s="40"/>
      <c r="D171" s="40"/>
      <c r="E171" s="41"/>
    </row>
    <row r="172" spans="2:5">
      <c r="B172" s="40" t="s">
        <v>2490</v>
      </c>
      <c r="C172" s="40"/>
      <c r="D172" s="40"/>
      <c r="E172" s="41"/>
    </row>
    <row r="173" spans="2:5">
      <c r="B173" s="40" t="s">
        <v>2440</v>
      </c>
      <c r="C173" s="40"/>
      <c r="D173" s="40"/>
      <c r="E173" s="41"/>
    </row>
    <row r="174" spans="2:5">
      <c r="B174" s="40" t="s">
        <v>2565</v>
      </c>
      <c r="C174" s="40"/>
      <c r="D174" s="40"/>
      <c r="E174" s="41"/>
    </row>
    <row r="175" spans="2:5">
      <c r="B175" s="40" t="s">
        <v>2441</v>
      </c>
      <c r="C175" s="40"/>
      <c r="D175" s="40"/>
      <c r="E175" s="41"/>
    </row>
    <row r="176" spans="2:5">
      <c r="B176" s="40" t="s">
        <v>2442</v>
      </c>
      <c r="C176" s="40"/>
      <c r="D176" s="40"/>
      <c r="E176" s="41"/>
    </row>
    <row r="177" spans="1:54">
      <c r="B177" s="40" t="s">
        <v>2443</v>
      </c>
      <c r="C177" s="40"/>
      <c r="D177" s="40"/>
      <c r="E177" s="41"/>
    </row>
    <row r="178" spans="1:54">
      <c r="B178" s="40" t="s">
        <v>2444</v>
      </c>
      <c r="C178" s="40"/>
      <c r="D178" s="40"/>
      <c r="E178" s="41"/>
    </row>
    <row r="179" spans="1:54">
      <c r="B179" s="40" t="s">
        <v>2445</v>
      </c>
      <c r="C179" s="40"/>
      <c r="D179" s="40"/>
      <c r="E179" s="41"/>
    </row>
    <row r="180" spans="1:54">
      <c r="B180" s="40" t="s">
        <v>2446</v>
      </c>
      <c r="C180" s="40"/>
      <c r="D180" s="40"/>
      <c r="E180" s="41"/>
    </row>
    <row r="181" spans="1:54">
      <c r="B181" s="40" t="s">
        <v>2447</v>
      </c>
      <c r="C181" s="40"/>
      <c r="D181" s="40"/>
      <c r="E181" s="41"/>
    </row>
    <row r="183" spans="1:54">
      <c r="A183" s="110" t="s">
        <v>2597</v>
      </c>
      <c r="B183" s="139" t="s">
        <v>2619</v>
      </c>
      <c r="C183" s="140"/>
      <c r="D183" s="62"/>
      <c r="E183" s="62"/>
      <c r="F183" s="62"/>
      <c r="G183" s="62"/>
      <c r="H183" s="166"/>
      <c r="I183" s="166"/>
      <c r="J183" s="160"/>
      <c r="K183" s="160"/>
      <c r="L183" s="160"/>
      <c r="M183" s="40"/>
      <c r="N183" s="40"/>
      <c r="O183" s="40"/>
      <c r="P183" s="40"/>
      <c r="Q183" s="40"/>
      <c r="R183" s="40"/>
      <c r="S183" s="40"/>
      <c r="T183" s="40"/>
      <c r="U183" s="40"/>
      <c r="V183" s="40"/>
      <c r="W183" s="40"/>
      <c r="X183" s="40"/>
      <c r="Y183" s="40"/>
      <c r="Z183" s="40"/>
      <c r="AA183" s="40"/>
      <c r="AB183" s="40"/>
      <c r="AC183" s="53"/>
      <c r="AD183" s="53"/>
      <c r="AE183" s="53"/>
      <c r="AF183" s="53"/>
      <c r="AG183" s="53"/>
      <c r="AH183" s="53"/>
      <c r="AI183" s="161"/>
      <c r="AJ183" s="53"/>
      <c r="AK183" s="53"/>
      <c r="AL183" s="53"/>
      <c r="AM183" s="53"/>
      <c r="AN183" s="53"/>
      <c r="AO183" s="53"/>
      <c r="AP183" s="53"/>
      <c r="AQ183" s="53"/>
      <c r="AR183" s="53"/>
      <c r="AS183" s="53"/>
      <c r="AT183" s="53"/>
      <c r="AU183" s="53"/>
      <c r="AV183" s="161"/>
      <c r="AW183" s="53"/>
      <c r="AX183" s="161"/>
      <c r="AY183" s="53"/>
      <c r="AZ183" s="53"/>
      <c r="BA183" s="53"/>
      <c r="BB183" s="161"/>
    </row>
    <row r="184" spans="1:54">
      <c r="B184" s="62"/>
      <c r="C184" s="62"/>
      <c r="D184" s="62"/>
      <c r="E184" s="62"/>
      <c r="F184" s="62"/>
      <c r="G184" s="62"/>
      <c r="H184" s="46"/>
      <c r="I184" s="46"/>
      <c r="J184" s="46"/>
      <c r="K184" s="160"/>
      <c r="L184" s="160"/>
      <c r="M184" s="40"/>
      <c r="N184" s="40"/>
      <c r="O184" s="40"/>
      <c r="P184" s="40"/>
      <c r="Q184" s="40"/>
      <c r="R184" s="40"/>
      <c r="S184" s="40"/>
      <c r="T184" s="40"/>
      <c r="U184" s="40"/>
      <c r="V184" s="40"/>
      <c r="W184" s="40"/>
      <c r="X184" s="40"/>
      <c r="Y184" s="40"/>
      <c r="Z184" s="40"/>
      <c r="AA184" s="40"/>
      <c r="AB184" s="40"/>
      <c r="AC184" s="53"/>
      <c r="AD184" s="53"/>
      <c r="AE184" s="53"/>
      <c r="AF184" s="53"/>
      <c r="AG184" s="53"/>
      <c r="AH184" s="53"/>
      <c r="AI184" s="161"/>
      <c r="AJ184" s="53"/>
      <c r="AK184" s="53"/>
      <c r="AL184" s="53"/>
      <c r="AM184" s="53"/>
      <c r="AN184" s="53"/>
      <c r="AO184" s="53"/>
      <c r="AP184" s="53"/>
      <c r="AQ184" s="53"/>
      <c r="AR184" s="53"/>
      <c r="AS184" s="53"/>
      <c r="AT184" s="53"/>
      <c r="AU184" s="53"/>
      <c r="AV184" s="161"/>
      <c r="AW184" s="53"/>
      <c r="AX184" s="161"/>
      <c r="AY184" s="53"/>
      <c r="AZ184" s="53"/>
      <c r="BA184" s="53"/>
      <c r="BB184" s="161"/>
    </row>
    <row r="185" spans="1:54" ht="43.2">
      <c r="B185" s="141" t="s">
        <v>2598</v>
      </c>
      <c r="C185" s="141" t="s">
        <v>2599</v>
      </c>
      <c r="D185" s="142" t="s">
        <v>2600</v>
      </c>
      <c r="E185" s="141" t="s">
        <v>2601</v>
      </c>
      <c r="F185" s="141" t="s">
        <v>2602</v>
      </c>
      <c r="G185" s="141" t="s">
        <v>2603</v>
      </c>
      <c r="H185" s="46"/>
      <c r="I185" s="46"/>
      <c r="J185" s="46"/>
      <c r="K185" s="160"/>
      <c r="L185" s="160"/>
      <c r="M185" s="40"/>
      <c r="N185" s="40"/>
      <c r="O185" s="40"/>
      <c r="P185" s="40"/>
      <c r="Q185" s="40"/>
      <c r="R185" s="40"/>
      <c r="S185" s="40"/>
      <c r="T185" s="40"/>
      <c r="U185" s="40"/>
      <c r="V185" s="40"/>
      <c r="W185" s="40"/>
      <c r="X185" s="40"/>
      <c r="Y185" s="40"/>
      <c r="Z185" s="40"/>
      <c r="AA185" s="40"/>
      <c r="AB185" s="40"/>
      <c r="AC185" s="53"/>
      <c r="AD185" s="53"/>
      <c r="AE185" s="53"/>
      <c r="AF185" s="53"/>
      <c r="AG185" s="53"/>
      <c r="AH185" s="53"/>
      <c r="AI185" s="161"/>
      <c r="AJ185" s="53"/>
      <c r="AK185" s="53"/>
      <c r="AL185" s="53"/>
      <c r="AM185" s="53"/>
      <c r="AN185" s="53"/>
      <c r="AO185" s="53"/>
      <c r="AP185" s="53"/>
      <c r="AQ185" s="53"/>
      <c r="AR185" s="53"/>
      <c r="AS185" s="53"/>
      <c r="AT185" s="53"/>
      <c r="AU185" s="53"/>
      <c r="AV185" s="161"/>
      <c r="AW185" s="53"/>
      <c r="AX185" s="161"/>
      <c r="AY185" s="53"/>
      <c r="AZ185" s="53"/>
      <c r="BA185" s="53"/>
      <c r="BB185" s="161"/>
    </row>
    <row r="186" spans="1:54">
      <c r="B186" s="215" t="s">
        <v>2534</v>
      </c>
      <c r="C186" s="216"/>
      <c r="D186" s="216"/>
      <c r="E186" s="216"/>
      <c r="F186" s="216"/>
      <c r="G186" s="217"/>
      <c r="H186" s="46"/>
      <c r="I186" s="46"/>
      <c r="J186" s="46"/>
      <c r="K186" s="160"/>
      <c r="L186" s="160"/>
      <c r="M186" s="40"/>
      <c r="N186" s="40"/>
      <c r="O186" s="40"/>
      <c r="P186" s="40"/>
      <c r="Q186" s="40"/>
      <c r="R186" s="40"/>
      <c r="S186" s="40"/>
      <c r="T186" s="40"/>
      <c r="U186" s="40"/>
      <c r="V186" s="40"/>
      <c r="W186" s="40"/>
      <c r="X186" s="40"/>
      <c r="Y186" s="40"/>
      <c r="Z186" s="40"/>
      <c r="AA186" s="40"/>
      <c r="AB186" s="40"/>
      <c r="AC186" s="53"/>
      <c r="AD186" s="53"/>
      <c r="AE186" s="53"/>
      <c r="AF186" s="53"/>
      <c r="AG186" s="53"/>
      <c r="AH186" s="53"/>
      <c r="AI186" s="161"/>
      <c r="AJ186" s="53"/>
      <c r="AK186" s="53"/>
      <c r="AL186" s="53"/>
      <c r="AM186" s="53"/>
      <c r="AN186" s="53"/>
      <c r="AO186" s="53"/>
      <c r="AP186" s="53"/>
      <c r="AQ186" s="53"/>
      <c r="AR186" s="53"/>
      <c r="AS186" s="53"/>
      <c r="AT186" s="53"/>
      <c r="AU186" s="53"/>
      <c r="AV186" s="161"/>
      <c r="AW186" s="53"/>
      <c r="AX186" s="161"/>
      <c r="AY186" s="53"/>
      <c r="AZ186" s="53"/>
      <c r="BA186" s="53"/>
      <c r="BB186" s="161"/>
    </row>
    <row r="187" spans="1:54">
      <c r="H187" s="166"/>
      <c r="I187" s="166"/>
      <c r="J187" s="160"/>
      <c r="K187" s="160"/>
      <c r="L187" s="160"/>
      <c r="M187" s="40"/>
      <c r="N187" s="40"/>
      <c r="O187" s="40"/>
      <c r="P187" s="40"/>
      <c r="Q187" s="40"/>
      <c r="R187" s="40"/>
      <c r="S187" s="40"/>
      <c r="T187" s="40"/>
      <c r="U187" s="40"/>
      <c r="V187" s="40"/>
      <c r="W187" s="40"/>
      <c r="X187" s="40"/>
      <c r="Y187" s="40"/>
      <c r="Z187" s="40"/>
      <c r="AA187" s="40"/>
      <c r="AB187" s="40"/>
      <c r="AC187" s="53"/>
      <c r="AD187" s="53"/>
      <c r="AE187" s="53"/>
      <c r="AF187" s="53"/>
      <c r="AG187" s="53"/>
      <c r="AH187" s="53"/>
      <c r="AI187" s="161"/>
      <c r="AJ187" s="53"/>
      <c r="AK187" s="53"/>
      <c r="AL187" s="53"/>
      <c r="AM187" s="53"/>
      <c r="AN187" s="53"/>
      <c r="AO187" s="53"/>
      <c r="AP187" s="53"/>
      <c r="AQ187" s="53"/>
      <c r="AR187" s="53"/>
      <c r="AS187" s="53"/>
      <c r="AT187" s="53"/>
      <c r="AU187" s="53"/>
      <c r="AV187" s="161"/>
      <c r="AW187" s="53"/>
      <c r="AX187" s="161"/>
      <c r="AY187" s="53"/>
      <c r="AZ187" s="53"/>
      <c r="BA187" s="53"/>
      <c r="BB187" s="161"/>
    </row>
    <row r="188" spans="1:54">
      <c r="B188" s="110" t="s">
        <v>2630</v>
      </c>
      <c r="C188" s="110"/>
      <c r="D188" s="110"/>
      <c r="E188" s="110"/>
      <c r="F188" s="110"/>
      <c r="H188" s="166"/>
      <c r="I188" s="166"/>
      <c r="J188" s="160"/>
      <c r="K188" s="160"/>
      <c r="L188" s="160"/>
      <c r="M188" s="40"/>
      <c r="N188" s="40"/>
      <c r="O188" s="40"/>
      <c r="P188" s="40"/>
      <c r="Q188" s="40"/>
      <c r="R188" s="40"/>
      <c r="S188" s="40"/>
      <c r="T188" s="40"/>
      <c r="U188" s="40"/>
      <c r="V188" s="40"/>
      <c r="W188" s="40"/>
      <c r="X188" s="40"/>
      <c r="Y188" s="40"/>
      <c r="Z188" s="40"/>
      <c r="AA188" s="40"/>
      <c r="AB188" s="40"/>
      <c r="AC188" s="53"/>
      <c r="AD188" s="53"/>
      <c r="AE188" s="53"/>
      <c r="AF188" s="53"/>
      <c r="AG188" s="53"/>
      <c r="AH188" s="53"/>
      <c r="AI188" s="161"/>
      <c r="AJ188" s="53"/>
      <c r="AK188" s="53"/>
      <c r="AL188" s="53"/>
      <c r="AM188" s="53"/>
      <c r="AN188" s="53"/>
      <c r="AO188" s="53"/>
      <c r="AP188" s="53"/>
      <c r="AQ188" s="53"/>
      <c r="AR188" s="53"/>
      <c r="AS188" s="53"/>
      <c r="AT188" s="53"/>
      <c r="AU188" s="53"/>
      <c r="AV188" s="161"/>
      <c r="AW188" s="53"/>
      <c r="AX188" s="161"/>
      <c r="AY188" s="53"/>
      <c r="AZ188" s="53"/>
      <c r="BA188" s="53"/>
      <c r="BB188" s="161"/>
    </row>
    <row r="189" spans="1:54">
      <c r="B189" s="110" t="s">
        <v>2620</v>
      </c>
      <c r="C189" s="110"/>
      <c r="D189" s="110"/>
      <c r="E189" s="110"/>
      <c r="F189" s="110"/>
      <c r="H189" s="166"/>
      <c r="I189" s="166"/>
      <c r="J189" s="160"/>
      <c r="K189" s="160"/>
      <c r="L189" s="160"/>
      <c r="M189" s="40"/>
      <c r="N189" s="40"/>
      <c r="O189" s="40"/>
      <c r="P189" s="40"/>
      <c r="Q189" s="40"/>
      <c r="R189" s="40"/>
      <c r="S189" s="40"/>
      <c r="T189" s="40"/>
      <c r="U189" s="40"/>
      <c r="V189" s="40"/>
      <c r="W189" s="40"/>
      <c r="X189" s="40"/>
      <c r="Y189" s="40"/>
      <c r="Z189" s="40"/>
      <c r="AA189" s="40"/>
      <c r="AB189" s="40"/>
      <c r="AC189" s="53"/>
      <c r="AD189" s="53"/>
      <c r="AE189" s="53"/>
      <c r="AF189" s="53"/>
      <c r="AG189" s="53"/>
      <c r="AH189" s="53"/>
      <c r="AI189" s="161"/>
      <c r="AJ189" s="53"/>
      <c r="AK189" s="53"/>
      <c r="AL189" s="53"/>
      <c r="AM189" s="53"/>
      <c r="AN189" s="53"/>
      <c r="AO189" s="53"/>
      <c r="AP189" s="53"/>
      <c r="AQ189" s="53"/>
      <c r="AR189" s="53"/>
      <c r="AS189" s="53"/>
      <c r="AT189" s="53"/>
      <c r="AU189" s="53"/>
      <c r="AV189" s="161"/>
      <c r="AW189" s="53"/>
      <c r="AX189" s="161"/>
      <c r="AY189" s="53"/>
      <c r="AZ189" s="53"/>
      <c r="BA189" s="53"/>
      <c r="BB189" s="161"/>
    </row>
    <row r="190" spans="1:54" ht="48">
      <c r="B190" s="146" t="s">
        <v>2605</v>
      </c>
      <c r="C190" s="146" t="s">
        <v>2606</v>
      </c>
      <c r="D190" s="146" t="s">
        <v>2607</v>
      </c>
      <c r="E190" s="146" t="s">
        <v>2608</v>
      </c>
      <c r="F190" s="146" t="s">
        <v>2609</v>
      </c>
      <c r="H190" s="166"/>
      <c r="I190" s="166"/>
      <c r="J190" s="160"/>
      <c r="K190" s="160"/>
      <c r="L190" s="160"/>
      <c r="M190" s="40"/>
      <c r="N190" s="40"/>
      <c r="O190" s="40"/>
      <c r="P190" s="40"/>
      <c r="Q190" s="40"/>
      <c r="R190" s="40"/>
      <c r="S190" s="40"/>
      <c r="T190" s="40"/>
      <c r="U190" s="40"/>
      <c r="V190" s="40"/>
      <c r="W190" s="40"/>
      <c r="X190" s="40"/>
      <c r="Y190" s="40"/>
      <c r="Z190" s="40"/>
      <c r="AA190" s="40"/>
      <c r="AB190" s="40"/>
      <c r="AC190" s="53"/>
      <c r="AD190" s="53"/>
      <c r="AE190" s="53"/>
      <c r="AF190" s="53"/>
      <c r="AG190" s="53"/>
      <c r="AH190" s="53"/>
      <c r="AI190" s="161"/>
      <c r="AJ190" s="53"/>
      <c r="AK190" s="53"/>
      <c r="AL190" s="53"/>
      <c r="AM190" s="53"/>
      <c r="AN190" s="53"/>
      <c r="AO190" s="53"/>
      <c r="AP190" s="53"/>
      <c r="AQ190" s="53"/>
      <c r="AR190" s="53"/>
      <c r="AS190" s="53"/>
      <c r="AT190" s="53"/>
      <c r="AU190" s="53"/>
      <c r="AV190" s="161"/>
      <c r="AW190" s="53"/>
      <c r="AX190" s="161"/>
      <c r="AY190" s="53"/>
      <c r="AZ190" s="53"/>
      <c r="BA190" s="53"/>
      <c r="BB190" s="161"/>
    </row>
    <row r="191" spans="1:54">
      <c r="B191" s="218" t="s">
        <v>2534</v>
      </c>
      <c r="C191" s="219"/>
      <c r="D191" s="219"/>
      <c r="E191" s="219"/>
      <c r="F191" s="220"/>
      <c r="H191" s="159"/>
      <c r="I191" s="159"/>
      <c r="J191" s="160"/>
      <c r="K191" s="160"/>
      <c r="L191" s="160"/>
      <c r="M191" s="40"/>
      <c r="N191" s="40"/>
      <c r="O191" s="40"/>
      <c r="P191" s="40"/>
      <c r="Q191" s="40"/>
      <c r="R191" s="40"/>
      <c r="S191" s="40"/>
      <c r="T191" s="40"/>
      <c r="U191" s="40"/>
      <c r="V191" s="40"/>
      <c r="W191" s="40"/>
      <c r="X191" s="40"/>
      <c r="Y191" s="40"/>
      <c r="Z191" s="40"/>
      <c r="AA191" s="40"/>
      <c r="AB191" s="40"/>
      <c r="AC191" s="53"/>
      <c r="AD191" s="53"/>
      <c r="AE191" s="53"/>
      <c r="AF191" s="53"/>
      <c r="AG191" s="53"/>
      <c r="AH191" s="53"/>
      <c r="AI191" s="161"/>
      <c r="AJ191" s="53"/>
      <c r="AK191" s="53"/>
      <c r="AL191" s="53"/>
      <c r="AM191" s="53"/>
      <c r="AN191" s="53"/>
      <c r="AO191" s="53"/>
      <c r="AP191" s="53"/>
      <c r="AQ191" s="53"/>
      <c r="AR191" s="53"/>
      <c r="AS191" s="53"/>
      <c r="AT191" s="53"/>
      <c r="AU191" s="53"/>
      <c r="AV191" s="161"/>
      <c r="AW191" s="53"/>
      <c r="AX191" s="161"/>
      <c r="AY191" s="53"/>
      <c r="AZ191" s="53"/>
      <c r="BA191" s="53"/>
      <c r="BB191" s="161"/>
    </row>
    <row r="192" spans="1:54">
      <c r="H192" s="166"/>
      <c r="I192" s="166"/>
      <c r="J192" s="160"/>
      <c r="K192" s="160"/>
      <c r="L192" s="160"/>
      <c r="M192" s="40"/>
      <c r="N192" s="40"/>
      <c r="O192" s="40"/>
      <c r="P192" s="40"/>
      <c r="Q192" s="40"/>
      <c r="R192" s="40"/>
      <c r="S192" s="40"/>
      <c r="T192" s="40"/>
      <c r="U192" s="40"/>
      <c r="V192" s="40"/>
      <c r="W192" s="40"/>
      <c r="X192" s="40"/>
      <c r="Y192" s="40"/>
      <c r="Z192" s="40"/>
      <c r="AA192" s="40"/>
      <c r="AB192" s="40"/>
      <c r="AC192" s="53"/>
      <c r="AD192" s="53"/>
      <c r="AE192" s="53"/>
      <c r="AF192" s="53"/>
      <c r="AG192" s="53"/>
      <c r="AH192" s="53"/>
      <c r="AI192" s="161"/>
      <c r="AJ192" s="53"/>
      <c r="AK192" s="53"/>
      <c r="AL192" s="53"/>
      <c r="AM192" s="53"/>
      <c r="AN192" s="53"/>
      <c r="AO192" s="53"/>
      <c r="AP192" s="53"/>
      <c r="AQ192" s="53"/>
      <c r="AR192" s="53"/>
      <c r="AS192" s="53"/>
      <c r="AT192" s="53"/>
      <c r="AU192" s="53"/>
      <c r="AV192" s="161"/>
      <c r="AW192" s="53"/>
      <c r="AX192" s="161"/>
      <c r="AY192" s="53"/>
      <c r="AZ192" s="53"/>
      <c r="BA192" s="53"/>
      <c r="BB192" s="161"/>
    </row>
    <row r="193" spans="1:54">
      <c r="A193" s="110" t="s">
        <v>2610</v>
      </c>
      <c r="B193" s="139" t="s">
        <v>2621</v>
      </c>
      <c r="C193" s="110"/>
      <c r="D193" s="110"/>
      <c r="E193" s="110"/>
      <c r="F193" s="110"/>
      <c r="G193" s="110"/>
      <c r="H193" s="166"/>
      <c r="I193" s="166"/>
      <c r="J193" s="160"/>
      <c r="K193" s="160"/>
      <c r="L193" s="160"/>
      <c r="M193" s="40"/>
      <c r="N193" s="40"/>
      <c r="O193" s="40"/>
      <c r="P193" s="40"/>
      <c r="Q193" s="40"/>
      <c r="R193" s="40"/>
      <c r="S193" s="40"/>
      <c r="T193" s="40"/>
      <c r="U193" s="40"/>
      <c r="V193" s="40"/>
      <c r="W193" s="40"/>
      <c r="X193" s="40"/>
      <c r="Y193" s="40"/>
      <c r="Z193" s="40"/>
      <c r="AA193" s="40"/>
      <c r="AB193" s="40"/>
      <c r="AC193" s="53"/>
      <c r="AD193" s="53"/>
      <c r="AE193" s="53"/>
      <c r="AF193" s="53"/>
      <c r="AG193" s="53"/>
      <c r="AH193" s="53"/>
      <c r="AI193" s="161"/>
      <c r="AJ193" s="53"/>
      <c r="AK193" s="53"/>
      <c r="AL193" s="53"/>
      <c r="AM193" s="53"/>
      <c r="AN193" s="53"/>
      <c r="AO193" s="53"/>
      <c r="AP193" s="53"/>
      <c r="AQ193" s="53"/>
      <c r="AR193" s="53"/>
      <c r="AS193" s="53"/>
      <c r="AT193" s="53"/>
      <c r="AU193" s="53"/>
      <c r="AV193" s="161"/>
      <c r="AW193" s="53"/>
      <c r="AX193" s="161"/>
      <c r="AY193" s="53"/>
      <c r="AZ193" s="53"/>
      <c r="BA193" s="53"/>
      <c r="BB193" s="161"/>
    </row>
    <row r="194" spans="1:54" ht="43.2">
      <c r="A194" s="110"/>
      <c r="B194" s="141" t="s">
        <v>2598</v>
      </c>
      <c r="C194" s="141" t="s">
        <v>2599</v>
      </c>
      <c r="D194" s="142" t="s">
        <v>2600</v>
      </c>
      <c r="E194" s="141" t="s">
        <v>2601</v>
      </c>
      <c r="F194" s="141" t="s">
        <v>2602</v>
      </c>
      <c r="G194" s="141" t="s">
        <v>2603</v>
      </c>
      <c r="H194" s="166"/>
      <c r="I194" s="166"/>
      <c r="J194" s="160"/>
      <c r="K194" s="160"/>
      <c r="L194" s="160"/>
      <c r="M194" s="40"/>
      <c r="N194" s="40"/>
      <c r="O194" s="40"/>
      <c r="P194" s="40"/>
      <c r="Q194" s="40"/>
      <c r="R194" s="40"/>
      <c r="S194" s="40"/>
      <c r="T194" s="40"/>
      <c r="U194" s="40"/>
      <c r="V194" s="40"/>
      <c r="W194" s="40"/>
      <c r="X194" s="40"/>
      <c r="Y194" s="40"/>
      <c r="Z194" s="40"/>
      <c r="AA194" s="40"/>
      <c r="AB194" s="40"/>
      <c r="AC194" s="53"/>
      <c r="AD194" s="53"/>
      <c r="AE194" s="53"/>
      <c r="AF194" s="53"/>
      <c r="AG194" s="53"/>
      <c r="AH194" s="53"/>
      <c r="AI194" s="161"/>
      <c r="AJ194" s="53"/>
      <c r="AK194" s="53"/>
      <c r="AL194" s="53"/>
      <c r="AM194" s="53"/>
      <c r="AN194" s="53"/>
      <c r="AO194" s="53"/>
      <c r="AP194" s="53"/>
      <c r="AQ194" s="53"/>
      <c r="AR194" s="53"/>
      <c r="AS194" s="53"/>
      <c r="AT194" s="53"/>
      <c r="AU194" s="53"/>
      <c r="AV194" s="161"/>
      <c r="AW194" s="53"/>
      <c r="AX194" s="161"/>
      <c r="AY194" s="53"/>
      <c r="AZ194" s="53"/>
      <c r="BA194" s="53"/>
      <c r="BB194" s="161"/>
    </row>
    <row r="195" spans="1:54">
      <c r="B195" s="147" t="s">
        <v>465</v>
      </c>
      <c r="C195" s="147" t="s">
        <v>773</v>
      </c>
      <c r="D195" s="150">
        <v>63</v>
      </c>
      <c r="E195" s="149">
        <v>3385.984100063492</v>
      </c>
      <c r="F195" s="149">
        <v>2984.4</v>
      </c>
      <c r="G195" s="156">
        <v>300.88</v>
      </c>
      <c r="H195" s="46"/>
      <c r="I195" s="46"/>
      <c r="J195" s="46"/>
      <c r="K195" s="160"/>
      <c r="L195" s="160"/>
      <c r="M195" s="40"/>
      <c r="N195" s="40"/>
      <c r="O195" s="40"/>
      <c r="P195" s="40"/>
      <c r="Q195" s="40"/>
      <c r="R195" s="40"/>
      <c r="S195" s="40"/>
      <c r="T195" s="40"/>
      <c r="U195" s="40"/>
      <c r="V195" s="40"/>
      <c r="W195" s="40"/>
      <c r="X195" s="40"/>
      <c r="Y195" s="40"/>
      <c r="Z195" s="40"/>
      <c r="AA195" s="40"/>
      <c r="AB195" s="40"/>
      <c r="AC195" s="53"/>
      <c r="AD195" s="53"/>
      <c r="AE195" s="53"/>
      <c r="AF195" s="53"/>
      <c r="AG195" s="53"/>
      <c r="AH195" s="53"/>
      <c r="AI195" s="161"/>
      <c r="AJ195" s="53"/>
      <c r="AK195" s="53"/>
      <c r="AL195" s="53"/>
      <c r="AM195" s="53"/>
      <c r="AN195" s="53"/>
      <c r="AO195" s="53"/>
      <c r="AP195" s="53"/>
      <c r="AQ195" s="53"/>
      <c r="AR195" s="53"/>
      <c r="AS195" s="53"/>
      <c r="AT195" s="53"/>
      <c r="AU195" s="53"/>
      <c r="AV195" s="161"/>
      <c r="AW195" s="53"/>
      <c r="AX195" s="161"/>
      <c r="AY195" s="53"/>
      <c r="AZ195" s="53"/>
      <c r="BA195" s="53"/>
      <c r="BB195" s="161"/>
    </row>
    <row r="196" spans="1:54">
      <c r="B196" s="74"/>
      <c r="C196" s="74"/>
      <c r="D196" s="151"/>
      <c r="E196" s="152"/>
      <c r="F196" s="152"/>
      <c r="G196" s="153"/>
      <c r="H196" s="46"/>
      <c r="I196" s="46"/>
      <c r="J196" s="46"/>
      <c r="K196" s="160"/>
      <c r="L196" s="160"/>
      <c r="M196" s="40"/>
      <c r="N196" s="40"/>
      <c r="O196" s="40"/>
      <c r="P196" s="40"/>
      <c r="Q196" s="40"/>
      <c r="R196" s="40"/>
      <c r="S196" s="40"/>
      <c r="T196" s="40"/>
      <c r="U196" s="40"/>
      <c r="V196" s="40"/>
      <c r="W196" s="40"/>
      <c r="X196" s="40"/>
      <c r="Y196" s="40"/>
      <c r="Z196" s="40"/>
      <c r="AA196" s="40"/>
      <c r="AB196" s="40"/>
      <c r="AC196" s="53"/>
      <c r="AD196" s="53"/>
      <c r="AE196" s="53"/>
      <c r="AF196" s="53"/>
      <c r="AG196" s="53"/>
      <c r="AH196" s="53"/>
      <c r="AI196" s="161"/>
      <c r="AJ196" s="53"/>
      <c r="AK196" s="53"/>
      <c r="AL196" s="53"/>
      <c r="AM196" s="53"/>
      <c r="AN196" s="53"/>
      <c r="AO196" s="53"/>
      <c r="AP196" s="53"/>
      <c r="AQ196" s="53"/>
      <c r="AR196" s="53"/>
      <c r="AS196" s="53"/>
      <c r="AT196" s="53"/>
      <c r="AU196" s="53"/>
      <c r="AV196" s="161"/>
      <c r="AW196" s="53"/>
      <c r="AX196" s="161"/>
      <c r="AY196" s="53"/>
      <c r="AZ196" s="53"/>
      <c r="BA196" s="53"/>
      <c r="BB196" s="161"/>
    </row>
    <row r="197" spans="1:54">
      <c r="A197" s="110"/>
      <c r="B197" s="110" t="s">
        <v>2631</v>
      </c>
      <c r="C197" s="110"/>
      <c r="D197" s="110"/>
      <c r="E197" s="110"/>
      <c r="F197" s="110"/>
      <c r="G197" s="110"/>
    </row>
    <row r="198" spans="1:54">
      <c r="A198" s="110"/>
      <c r="B198" s="110" t="s">
        <v>2622</v>
      </c>
      <c r="C198" s="110"/>
      <c r="D198" s="110"/>
      <c r="E198" s="110"/>
      <c r="F198" s="110"/>
      <c r="G198" s="110"/>
    </row>
    <row r="199" spans="1:54" ht="48">
      <c r="A199" s="110"/>
      <c r="B199" s="146" t="s">
        <v>2605</v>
      </c>
      <c r="C199" s="146" t="s">
        <v>2606</v>
      </c>
      <c r="D199" s="146" t="s">
        <v>2607</v>
      </c>
      <c r="E199" s="146" t="s">
        <v>2608</v>
      </c>
      <c r="F199" s="146" t="s">
        <v>2612</v>
      </c>
      <c r="G199" s="110"/>
    </row>
    <row r="200" spans="1:54">
      <c r="A200" s="110"/>
      <c r="B200" s="167">
        <v>0</v>
      </c>
      <c r="C200" s="167">
        <v>63</v>
      </c>
      <c r="D200" s="167">
        <v>0</v>
      </c>
      <c r="E200" s="167">
        <v>132607125</v>
      </c>
      <c r="F200" s="167">
        <v>22457441</v>
      </c>
      <c r="G200" s="110"/>
    </row>
    <row r="201" spans="1:54">
      <c r="A201" s="110"/>
      <c r="B201" s="110"/>
      <c r="C201" s="110"/>
      <c r="D201" s="110"/>
      <c r="E201" s="110"/>
      <c r="F201" s="110"/>
      <c r="G201" s="110"/>
    </row>
    <row r="202" spans="1:54">
      <c r="A202" s="110" t="s">
        <v>2613</v>
      </c>
      <c r="B202" s="139" t="s">
        <v>2623</v>
      </c>
      <c r="C202" s="110"/>
      <c r="D202" s="110"/>
      <c r="E202" s="110"/>
      <c r="F202" s="110"/>
      <c r="G202" s="110"/>
    </row>
    <row r="203" spans="1:54">
      <c r="A203" s="110"/>
      <c r="B203" s="110" t="s">
        <v>2614</v>
      </c>
      <c r="C203" s="110"/>
      <c r="D203" s="110"/>
      <c r="E203" s="110"/>
      <c r="F203" s="110"/>
      <c r="G203" s="110"/>
    </row>
    <row r="204" spans="1:54" ht="14.55" customHeight="1">
      <c r="A204" s="110"/>
      <c r="B204" t="s">
        <v>2624</v>
      </c>
      <c r="C204" s="154"/>
      <c r="D204" s="154"/>
      <c r="E204" s="154"/>
      <c r="F204" s="155"/>
      <c r="G204" s="110"/>
    </row>
    <row r="205" spans="1:54">
      <c r="A205" s="110"/>
      <c r="B205" s="110"/>
      <c r="C205" s="110"/>
      <c r="D205" s="110"/>
      <c r="E205" s="110"/>
      <c r="F205" s="110"/>
      <c r="G205" s="110"/>
    </row>
    <row r="206" spans="1:54">
      <c r="A206" s="110" t="s">
        <v>2615</v>
      </c>
      <c r="B206" s="139" t="s">
        <v>2625</v>
      </c>
      <c r="C206" s="110"/>
      <c r="D206" s="110"/>
      <c r="E206" s="110"/>
      <c r="F206" s="110"/>
      <c r="G206" s="110"/>
    </row>
    <row r="207" spans="1:54">
      <c r="B207" t="s">
        <v>2616</v>
      </c>
    </row>
    <row r="208" spans="1:54">
      <c r="B208" t="s">
        <v>2626</v>
      </c>
    </row>
    <row r="210" spans="1:7">
      <c r="A210" s="110" t="s">
        <v>2617</v>
      </c>
      <c r="B210" s="139" t="s">
        <v>2627</v>
      </c>
      <c r="C210" s="110"/>
      <c r="D210" s="110"/>
      <c r="E210" s="110"/>
      <c r="F210" s="110"/>
      <c r="G210" s="110"/>
    </row>
    <row r="230" spans="2:2">
      <c r="B230" t="s">
        <v>2713</v>
      </c>
    </row>
  </sheetData>
  <mergeCells count="147">
    <mergeCell ref="B191:F191"/>
    <mergeCell ref="B1:C1"/>
    <mergeCell ref="B2:C2"/>
    <mergeCell ref="B3:C3"/>
    <mergeCell ref="B4:C4"/>
    <mergeCell ref="B5:C5"/>
    <mergeCell ref="B186:G186"/>
    <mergeCell ref="B11:C11"/>
    <mergeCell ref="B12:C12"/>
    <mergeCell ref="B13:C13"/>
    <mergeCell ref="B14:C14"/>
    <mergeCell ref="B15:C15"/>
    <mergeCell ref="B6:C6"/>
    <mergeCell ref="B7:C7"/>
    <mergeCell ref="B8:C8"/>
    <mergeCell ref="B9:C9"/>
    <mergeCell ref="B10:C10"/>
    <mergeCell ref="B21:C21"/>
    <mergeCell ref="B22:C22"/>
    <mergeCell ref="B23:C23"/>
    <mergeCell ref="B24:C24"/>
    <mergeCell ref="B25:C25"/>
    <mergeCell ref="B16:C16"/>
    <mergeCell ref="B17:C17"/>
    <mergeCell ref="B18:C18"/>
    <mergeCell ref="B19:C19"/>
    <mergeCell ref="B20:C20"/>
    <mergeCell ref="B31:C31"/>
    <mergeCell ref="B32:C32"/>
    <mergeCell ref="B33:C33"/>
    <mergeCell ref="B34:C34"/>
    <mergeCell ref="B35:C35"/>
    <mergeCell ref="B26:C26"/>
    <mergeCell ref="B27:C27"/>
    <mergeCell ref="B28:C28"/>
    <mergeCell ref="B29:C29"/>
    <mergeCell ref="B30:C30"/>
    <mergeCell ref="B41:C41"/>
    <mergeCell ref="B42:C42"/>
    <mergeCell ref="B43:C43"/>
    <mergeCell ref="B44:C44"/>
    <mergeCell ref="B45:C45"/>
    <mergeCell ref="B36:C36"/>
    <mergeCell ref="B37:C37"/>
    <mergeCell ref="B38:C38"/>
    <mergeCell ref="B39:C39"/>
    <mergeCell ref="B40:C40"/>
    <mergeCell ref="B51:C51"/>
    <mergeCell ref="B52:C52"/>
    <mergeCell ref="B53:C53"/>
    <mergeCell ref="B54:C54"/>
    <mergeCell ref="B55:C55"/>
    <mergeCell ref="B46:C46"/>
    <mergeCell ref="B47:C47"/>
    <mergeCell ref="B48:C48"/>
    <mergeCell ref="B49:C49"/>
    <mergeCell ref="B50:C50"/>
    <mergeCell ref="B61:C61"/>
    <mergeCell ref="B62:C62"/>
    <mergeCell ref="B63:C63"/>
    <mergeCell ref="B64:C64"/>
    <mergeCell ref="B65:C65"/>
    <mergeCell ref="B56:C56"/>
    <mergeCell ref="B57:C57"/>
    <mergeCell ref="B58:C58"/>
    <mergeCell ref="B59:C59"/>
    <mergeCell ref="B60:C60"/>
    <mergeCell ref="B71:C71"/>
    <mergeCell ref="B72:C72"/>
    <mergeCell ref="B73:C73"/>
    <mergeCell ref="B74:C74"/>
    <mergeCell ref="B75:C75"/>
    <mergeCell ref="B66:C66"/>
    <mergeCell ref="B67:C67"/>
    <mergeCell ref="B68:C68"/>
    <mergeCell ref="B69:C69"/>
    <mergeCell ref="B70:C70"/>
    <mergeCell ref="B81:C81"/>
    <mergeCell ref="B82:C82"/>
    <mergeCell ref="B83:C83"/>
    <mergeCell ref="B84:C84"/>
    <mergeCell ref="B85:C85"/>
    <mergeCell ref="B76:C76"/>
    <mergeCell ref="B77:C77"/>
    <mergeCell ref="B78:C78"/>
    <mergeCell ref="B79:C79"/>
    <mergeCell ref="B80:C80"/>
    <mergeCell ref="B91:C91"/>
    <mergeCell ref="B92:C92"/>
    <mergeCell ref="B93:C93"/>
    <mergeCell ref="B94:C94"/>
    <mergeCell ref="B95:C95"/>
    <mergeCell ref="B86:C86"/>
    <mergeCell ref="B87:C87"/>
    <mergeCell ref="B88:C88"/>
    <mergeCell ref="B89:C89"/>
    <mergeCell ref="B90:C90"/>
    <mergeCell ref="B101:C101"/>
    <mergeCell ref="B102:C102"/>
    <mergeCell ref="B103:C103"/>
    <mergeCell ref="B104:C104"/>
    <mergeCell ref="B105:C105"/>
    <mergeCell ref="B96:C96"/>
    <mergeCell ref="B97:C97"/>
    <mergeCell ref="B98:C98"/>
    <mergeCell ref="B99:C99"/>
    <mergeCell ref="B100:C100"/>
    <mergeCell ref="B111:C111"/>
    <mergeCell ref="B112:C112"/>
    <mergeCell ref="B113:C113"/>
    <mergeCell ref="B114:C114"/>
    <mergeCell ref="B115:C115"/>
    <mergeCell ref="B106:C106"/>
    <mergeCell ref="B107:C107"/>
    <mergeCell ref="B108:C108"/>
    <mergeCell ref="B109:C109"/>
    <mergeCell ref="B110:C110"/>
    <mergeCell ref="B121:C121"/>
    <mergeCell ref="B122:C122"/>
    <mergeCell ref="B123:C123"/>
    <mergeCell ref="B124:C124"/>
    <mergeCell ref="B125:C125"/>
    <mergeCell ref="B116:C116"/>
    <mergeCell ref="B117:C117"/>
    <mergeCell ref="B118:C118"/>
    <mergeCell ref="B119:C119"/>
    <mergeCell ref="B120:C120"/>
    <mergeCell ref="B131:C131"/>
    <mergeCell ref="B132:C132"/>
    <mergeCell ref="B133:C133"/>
    <mergeCell ref="B134:C134"/>
    <mergeCell ref="B135:C135"/>
    <mergeCell ref="B126:C126"/>
    <mergeCell ref="B127:C127"/>
    <mergeCell ref="B128:C128"/>
    <mergeCell ref="B129:C129"/>
    <mergeCell ref="B130:C130"/>
    <mergeCell ref="B141:C141"/>
    <mergeCell ref="B142:C142"/>
    <mergeCell ref="B143:I143"/>
    <mergeCell ref="B145:C145"/>
    <mergeCell ref="B146:C146"/>
    <mergeCell ref="B136:C136"/>
    <mergeCell ref="B137:I137"/>
    <mergeCell ref="B138:I138"/>
    <mergeCell ref="B139:C139"/>
    <mergeCell ref="B140:C140"/>
  </mergeCells>
  <pageMargins left="0" right="0" top="0" bottom="0" header="0" footer="0"/>
  <pageSetup orientation="landscape"/>
  <headerFooter>
    <oddFooter xml:space="preserve">&amp;C_x000D_&amp;1#&amp;"Aptos"&amp;10&amp;K000000  For internal use only </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heetPr>
  <dimension ref="A1:J102"/>
  <sheetViews>
    <sheetView topLeftCell="A79" workbookViewId="0">
      <selection activeCell="B102" sqref="B10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636</v>
      </c>
      <c r="B7" s="16" t="s">
        <v>637</v>
      </c>
      <c r="C7" s="13" t="s">
        <v>638</v>
      </c>
      <c r="D7" s="13" t="s">
        <v>527</v>
      </c>
      <c r="E7" s="17">
        <v>325000</v>
      </c>
      <c r="F7" s="18">
        <v>5944.25</v>
      </c>
      <c r="G7" s="19">
        <v>9.1800000000000007E-2</v>
      </c>
      <c r="H7" s="21"/>
      <c r="I7" s="21"/>
      <c r="J7" s="3"/>
    </row>
    <row r="8" spans="1:10" ht="13.05" customHeight="1">
      <c r="A8" s="15" t="s">
        <v>712</v>
      </c>
      <c r="B8" s="16" t="s">
        <v>713</v>
      </c>
      <c r="C8" s="13" t="s">
        <v>714</v>
      </c>
      <c r="D8" s="13" t="s">
        <v>398</v>
      </c>
      <c r="E8" s="17">
        <v>300000</v>
      </c>
      <c r="F8" s="18">
        <v>3859.8</v>
      </c>
      <c r="G8" s="19">
        <v>5.96E-2</v>
      </c>
      <c r="H8" s="21"/>
      <c r="I8" s="21"/>
      <c r="J8" s="3"/>
    </row>
    <row r="9" spans="1:10" ht="13.05" customHeight="1">
      <c r="A9" s="15" t="s">
        <v>738</v>
      </c>
      <c r="B9" s="16" t="s">
        <v>739</v>
      </c>
      <c r="C9" s="13" t="s">
        <v>740</v>
      </c>
      <c r="D9" s="13" t="s">
        <v>398</v>
      </c>
      <c r="E9" s="17">
        <v>375000</v>
      </c>
      <c r="F9" s="18">
        <v>3428.81</v>
      </c>
      <c r="G9" s="19">
        <v>5.2999999999999999E-2</v>
      </c>
      <c r="H9" s="21"/>
      <c r="I9" s="21"/>
      <c r="J9" s="3"/>
    </row>
    <row r="10" spans="1:10" ht="13.05" customHeight="1">
      <c r="A10" s="15" t="s">
        <v>464</v>
      </c>
      <c r="B10" s="16" t="s">
        <v>465</v>
      </c>
      <c r="C10" s="13" t="s">
        <v>466</v>
      </c>
      <c r="D10" s="13" t="s">
        <v>390</v>
      </c>
      <c r="E10" s="17">
        <v>110000</v>
      </c>
      <c r="F10" s="18">
        <v>3249.95</v>
      </c>
      <c r="G10" s="19">
        <v>5.0200000000000002E-2</v>
      </c>
      <c r="H10" s="21"/>
      <c r="I10" s="21"/>
      <c r="J10" s="3"/>
    </row>
    <row r="11" spans="1:10" ht="13.05" customHeight="1">
      <c r="A11" s="15" t="s">
        <v>702</v>
      </c>
      <c r="B11" s="16" t="s">
        <v>703</v>
      </c>
      <c r="C11" s="13" t="s">
        <v>704</v>
      </c>
      <c r="D11" s="13" t="s">
        <v>549</v>
      </c>
      <c r="E11" s="17">
        <v>70000</v>
      </c>
      <c r="F11" s="18">
        <v>2852.43</v>
      </c>
      <c r="G11" s="19">
        <v>4.41E-2</v>
      </c>
      <c r="H11" s="21"/>
      <c r="I11" s="21"/>
      <c r="J11" s="3"/>
    </row>
    <row r="12" spans="1:10" ht="13.05" customHeight="1">
      <c r="A12" s="15" t="s">
        <v>391</v>
      </c>
      <c r="B12" s="16" t="s">
        <v>392</v>
      </c>
      <c r="C12" s="13" t="s">
        <v>393</v>
      </c>
      <c r="D12" s="13" t="s">
        <v>394</v>
      </c>
      <c r="E12" s="17">
        <v>40000</v>
      </c>
      <c r="F12" s="18">
        <v>2851.6</v>
      </c>
      <c r="G12" s="19">
        <v>4.3999999999999997E-2</v>
      </c>
      <c r="H12" s="21"/>
      <c r="I12" s="21"/>
      <c r="J12" s="3"/>
    </row>
    <row r="13" spans="1:10" ht="13.05" customHeight="1">
      <c r="A13" s="15" t="s">
        <v>582</v>
      </c>
      <c r="B13" s="16" t="s">
        <v>583</v>
      </c>
      <c r="C13" s="13" t="s">
        <v>584</v>
      </c>
      <c r="D13" s="13" t="s">
        <v>289</v>
      </c>
      <c r="E13" s="17">
        <v>3500000</v>
      </c>
      <c r="F13" s="18">
        <v>2760.45</v>
      </c>
      <c r="G13" s="19">
        <v>4.2599999999999999E-2</v>
      </c>
      <c r="H13" s="21"/>
      <c r="I13" s="21"/>
      <c r="J13" s="3"/>
    </row>
    <row r="14" spans="1:10" ht="13.05" customHeight="1">
      <c r="A14" s="15" t="s">
        <v>734</v>
      </c>
      <c r="B14" s="16" t="s">
        <v>735</v>
      </c>
      <c r="C14" s="13" t="s">
        <v>736</v>
      </c>
      <c r="D14" s="13" t="s">
        <v>737</v>
      </c>
      <c r="E14" s="17">
        <v>600000</v>
      </c>
      <c r="F14" s="18">
        <v>2747.4</v>
      </c>
      <c r="G14" s="19">
        <v>4.24E-2</v>
      </c>
      <c r="H14" s="21"/>
      <c r="I14" s="21"/>
      <c r="J14" s="3"/>
    </row>
    <row r="15" spans="1:10" ht="13.05" customHeight="1">
      <c r="A15" s="15" t="s">
        <v>639</v>
      </c>
      <c r="B15" s="16" t="s">
        <v>640</v>
      </c>
      <c r="C15" s="13" t="s">
        <v>641</v>
      </c>
      <c r="D15" s="13" t="s">
        <v>398</v>
      </c>
      <c r="E15" s="17">
        <v>275000</v>
      </c>
      <c r="F15" s="18">
        <v>2652.1</v>
      </c>
      <c r="G15" s="19">
        <v>4.1000000000000002E-2</v>
      </c>
      <c r="H15" s="21"/>
      <c r="I15" s="21"/>
      <c r="J15" s="3"/>
    </row>
    <row r="16" spans="1:10" ht="13.05" customHeight="1">
      <c r="A16" s="15" t="s">
        <v>790</v>
      </c>
      <c r="B16" s="16" t="s">
        <v>791</v>
      </c>
      <c r="C16" s="13" t="s">
        <v>792</v>
      </c>
      <c r="D16" s="13" t="s">
        <v>534</v>
      </c>
      <c r="E16" s="17">
        <v>85000</v>
      </c>
      <c r="F16" s="18">
        <v>2588.7600000000002</v>
      </c>
      <c r="G16" s="19">
        <v>0.04</v>
      </c>
      <c r="H16" s="21"/>
      <c r="I16" s="21"/>
      <c r="J16" s="3"/>
    </row>
    <row r="17" spans="1:10" ht="13.05" customHeight="1">
      <c r="A17" s="15" t="s">
        <v>657</v>
      </c>
      <c r="B17" s="16" t="s">
        <v>658</v>
      </c>
      <c r="C17" s="13" t="s">
        <v>659</v>
      </c>
      <c r="D17" s="13" t="s">
        <v>455</v>
      </c>
      <c r="E17" s="17">
        <v>167500</v>
      </c>
      <c r="F17" s="18">
        <v>2485.5300000000002</v>
      </c>
      <c r="G17" s="19">
        <v>3.8399999999999997E-2</v>
      </c>
      <c r="H17" s="21"/>
      <c r="I17" s="21"/>
      <c r="J17" s="3"/>
    </row>
    <row r="18" spans="1:10" ht="13.05" customHeight="1">
      <c r="A18" s="15" t="s">
        <v>721</v>
      </c>
      <c r="B18" s="16" t="s">
        <v>722</v>
      </c>
      <c r="C18" s="13" t="s">
        <v>723</v>
      </c>
      <c r="D18" s="13" t="s">
        <v>545</v>
      </c>
      <c r="E18" s="17">
        <v>600000</v>
      </c>
      <c r="F18" s="18">
        <v>2464.5</v>
      </c>
      <c r="G18" s="19">
        <v>3.8100000000000002E-2</v>
      </c>
      <c r="H18" s="21"/>
      <c r="I18" s="21"/>
      <c r="J18" s="3"/>
    </row>
    <row r="19" spans="1:10" ht="13.05" customHeight="1">
      <c r="A19" s="15" t="s">
        <v>632</v>
      </c>
      <c r="B19" s="16" t="s">
        <v>633</v>
      </c>
      <c r="C19" s="13" t="s">
        <v>634</v>
      </c>
      <c r="D19" s="13" t="s">
        <v>635</v>
      </c>
      <c r="E19" s="17">
        <v>60000</v>
      </c>
      <c r="F19" s="18">
        <v>2445.9</v>
      </c>
      <c r="G19" s="19">
        <v>3.78E-2</v>
      </c>
      <c r="H19" s="21"/>
      <c r="I19" s="21"/>
      <c r="J19" s="3"/>
    </row>
    <row r="20" spans="1:10" ht="13.05" customHeight="1">
      <c r="A20" s="15" t="s">
        <v>705</v>
      </c>
      <c r="B20" s="16" t="s">
        <v>706</v>
      </c>
      <c r="C20" s="13" t="s">
        <v>707</v>
      </c>
      <c r="D20" s="13" t="s">
        <v>289</v>
      </c>
      <c r="E20" s="17">
        <v>800000</v>
      </c>
      <c r="F20" s="18">
        <v>2324.4</v>
      </c>
      <c r="G20" s="19">
        <v>3.5900000000000001E-2</v>
      </c>
      <c r="H20" s="21"/>
      <c r="I20" s="21"/>
      <c r="J20" s="3"/>
    </row>
    <row r="21" spans="1:10" ht="13.05" customHeight="1">
      <c r="A21" s="15" t="s">
        <v>381</v>
      </c>
      <c r="B21" s="16" t="s">
        <v>382</v>
      </c>
      <c r="C21" s="13" t="s">
        <v>383</v>
      </c>
      <c r="D21" s="13" t="s">
        <v>380</v>
      </c>
      <c r="E21" s="17">
        <v>535501</v>
      </c>
      <c r="F21" s="18">
        <v>2231.6999999999998</v>
      </c>
      <c r="G21" s="19">
        <v>3.4500000000000003E-2</v>
      </c>
      <c r="H21" s="21"/>
      <c r="I21" s="21"/>
      <c r="J21" s="3"/>
    </row>
    <row r="22" spans="1:10" ht="13.05" customHeight="1">
      <c r="A22" s="15" t="s">
        <v>498</v>
      </c>
      <c r="B22" s="16" t="s">
        <v>499</v>
      </c>
      <c r="C22" s="13" t="s">
        <v>500</v>
      </c>
      <c r="D22" s="13" t="s">
        <v>402</v>
      </c>
      <c r="E22" s="17">
        <v>190097</v>
      </c>
      <c r="F22" s="18">
        <v>2126.81</v>
      </c>
      <c r="G22" s="19">
        <v>3.2899999999999999E-2</v>
      </c>
      <c r="H22" s="21"/>
      <c r="I22" s="21"/>
      <c r="J22" s="3"/>
    </row>
    <row r="23" spans="1:10" ht="13.05" customHeight="1">
      <c r="A23" s="15" t="s">
        <v>799</v>
      </c>
      <c r="B23" s="16" t="s">
        <v>800</v>
      </c>
      <c r="C23" s="13" t="s">
        <v>801</v>
      </c>
      <c r="D23" s="13" t="s">
        <v>459</v>
      </c>
      <c r="E23" s="17">
        <v>100000</v>
      </c>
      <c r="F23" s="18">
        <v>1830.1</v>
      </c>
      <c r="G23" s="19">
        <v>2.8299999999999999E-2</v>
      </c>
      <c r="H23" s="21"/>
      <c r="I23" s="21"/>
      <c r="J23" s="3"/>
    </row>
    <row r="24" spans="1:10" ht="13.05" customHeight="1">
      <c r="A24" s="15" t="s">
        <v>642</v>
      </c>
      <c r="B24" s="16" t="s">
        <v>643</v>
      </c>
      <c r="C24" s="13" t="s">
        <v>644</v>
      </c>
      <c r="D24" s="13" t="s">
        <v>398</v>
      </c>
      <c r="E24" s="17">
        <v>475000</v>
      </c>
      <c r="F24" s="18">
        <v>1824.95</v>
      </c>
      <c r="G24" s="19">
        <v>2.8199999999999999E-2</v>
      </c>
      <c r="H24" s="21"/>
      <c r="I24" s="21"/>
      <c r="J24" s="3"/>
    </row>
    <row r="25" spans="1:10" ht="13.05" customHeight="1">
      <c r="A25" s="15" t="s">
        <v>452</v>
      </c>
      <c r="B25" s="16" t="s">
        <v>453</v>
      </c>
      <c r="C25" s="13" t="s">
        <v>454</v>
      </c>
      <c r="D25" s="13" t="s">
        <v>455</v>
      </c>
      <c r="E25" s="17">
        <v>30000</v>
      </c>
      <c r="F25" s="18">
        <v>1558.29</v>
      </c>
      <c r="G25" s="19">
        <v>2.41E-2</v>
      </c>
      <c r="H25" s="21"/>
      <c r="I25" s="21"/>
      <c r="J25" s="3"/>
    </row>
    <row r="26" spans="1:10" ht="13.05" customHeight="1">
      <c r="A26" s="15" t="s">
        <v>1012</v>
      </c>
      <c r="B26" s="16" t="s">
        <v>1013</v>
      </c>
      <c r="C26" s="13" t="s">
        <v>1014</v>
      </c>
      <c r="D26" s="13" t="s">
        <v>470</v>
      </c>
      <c r="E26" s="17">
        <v>15000</v>
      </c>
      <c r="F26" s="18">
        <v>1421.63</v>
      </c>
      <c r="G26" s="19">
        <v>2.1999999999999999E-2</v>
      </c>
      <c r="H26" s="21"/>
      <c r="I26" s="21"/>
      <c r="J26" s="3"/>
    </row>
    <row r="27" spans="1:10" ht="13.05" customHeight="1">
      <c r="A27" s="15" t="s">
        <v>783</v>
      </c>
      <c r="B27" s="16" t="s">
        <v>784</v>
      </c>
      <c r="C27" s="13" t="s">
        <v>785</v>
      </c>
      <c r="D27" s="13" t="s">
        <v>669</v>
      </c>
      <c r="E27" s="17">
        <v>25000</v>
      </c>
      <c r="F27" s="18">
        <v>1301.1300000000001</v>
      </c>
      <c r="G27" s="19">
        <v>2.01E-2</v>
      </c>
      <c r="H27" s="21"/>
      <c r="I27" s="21"/>
      <c r="J27" s="3"/>
    </row>
    <row r="28" spans="1:10" ht="13.05" customHeight="1">
      <c r="A28" s="15" t="s">
        <v>505</v>
      </c>
      <c r="B28" s="16" t="s">
        <v>506</v>
      </c>
      <c r="C28" s="13" t="s">
        <v>507</v>
      </c>
      <c r="D28" s="13" t="s">
        <v>398</v>
      </c>
      <c r="E28" s="17">
        <v>450000</v>
      </c>
      <c r="F28" s="18">
        <v>1299.3800000000001</v>
      </c>
      <c r="G28" s="19">
        <v>2.01E-2</v>
      </c>
      <c r="H28" s="21"/>
      <c r="I28" s="21"/>
      <c r="J28" s="3"/>
    </row>
    <row r="29" spans="1:10" ht="13.05" customHeight="1">
      <c r="A29" s="15" t="s">
        <v>1420</v>
      </c>
      <c r="B29" s="16" t="s">
        <v>1421</v>
      </c>
      <c r="C29" s="13" t="s">
        <v>1422</v>
      </c>
      <c r="D29" s="13" t="s">
        <v>455</v>
      </c>
      <c r="E29" s="17">
        <v>55000</v>
      </c>
      <c r="F29" s="18">
        <v>1249.27</v>
      </c>
      <c r="G29" s="19">
        <v>1.9300000000000001E-2</v>
      </c>
      <c r="H29" s="21"/>
      <c r="I29" s="21"/>
      <c r="J29" s="3"/>
    </row>
    <row r="30" spans="1:10" ht="13.05" customHeight="1">
      <c r="A30" s="15" t="s">
        <v>626</v>
      </c>
      <c r="B30" s="16" t="s">
        <v>627</v>
      </c>
      <c r="C30" s="13" t="s">
        <v>628</v>
      </c>
      <c r="D30" s="13" t="s">
        <v>398</v>
      </c>
      <c r="E30" s="17">
        <v>125000</v>
      </c>
      <c r="F30" s="18">
        <v>930.69</v>
      </c>
      <c r="G30" s="19">
        <v>1.44E-2</v>
      </c>
      <c r="H30" s="21"/>
      <c r="I30" s="21"/>
      <c r="J30" s="3"/>
    </row>
    <row r="31" spans="1:10" ht="13.05" customHeight="1">
      <c r="A31" s="15" t="s">
        <v>654</v>
      </c>
      <c r="B31" s="16" t="s">
        <v>655</v>
      </c>
      <c r="C31" s="13" t="s">
        <v>656</v>
      </c>
      <c r="D31" s="13" t="s">
        <v>409</v>
      </c>
      <c r="E31" s="17">
        <v>50000</v>
      </c>
      <c r="F31" s="18">
        <v>899.6</v>
      </c>
      <c r="G31" s="19">
        <v>1.3899999999999999E-2</v>
      </c>
      <c r="H31" s="21"/>
      <c r="I31" s="21"/>
      <c r="J31" s="3"/>
    </row>
    <row r="32" spans="1:10" ht="13.05" customHeight="1">
      <c r="A32" s="15" t="s">
        <v>1423</v>
      </c>
      <c r="B32" s="16" t="s">
        <v>1424</v>
      </c>
      <c r="C32" s="13" t="s">
        <v>1425</v>
      </c>
      <c r="D32" s="13" t="s">
        <v>398</v>
      </c>
      <c r="E32" s="17">
        <v>450000</v>
      </c>
      <c r="F32" s="18">
        <v>755.46</v>
      </c>
      <c r="G32" s="19">
        <v>1.17E-2</v>
      </c>
      <c r="H32" s="21"/>
      <c r="I32" s="21"/>
      <c r="J32" s="3"/>
    </row>
    <row r="33" spans="1:10" ht="13.05" customHeight="1">
      <c r="A33" s="15" t="s">
        <v>680</v>
      </c>
      <c r="B33" s="16" t="s">
        <v>681</v>
      </c>
      <c r="C33" s="13" t="s">
        <v>682</v>
      </c>
      <c r="D33" s="13" t="s">
        <v>534</v>
      </c>
      <c r="E33" s="17">
        <v>10000</v>
      </c>
      <c r="F33" s="18">
        <v>717.7</v>
      </c>
      <c r="G33" s="19">
        <v>1.11E-2</v>
      </c>
      <c r="H33" s="21"/>
      <c r="I33" s="21"/>
      <c r="J33" s="3"/>
    </row>
    <row r="34" spans="1:10" ht="13.05" customHeight="1">
      <c r="A34" s="15" t="s">
        <v>814</v>
      </c>
      <c r="B34" s="16" t="s">
        <v>815</v>
      </c>
      <c r="C34" s="13" t="s">
        <v>816</v>
      </c>
      <c r="D34" s="13" t="s">
        <v>534</v>
      </c>
      <c r="E34" s="17">
        <v>1605000</v>
      </c>
      <c r="F34" s="18">
        <v>665.91</v>
      </c>
      <c r="G34" s="19">
        <v>1.03E-2</v>
      </c>
      <c r="H34" s="21"/>
      <c r="I34" s="21"/>
      <c r="J34" s="3"/>
    </row>
    <row r="35" spans="1:10" ht="13.05" customHeight="1">
      <c r="A35" s="3"/>
      <c r="B35" s="22" t="s">
        <v>179</v>
      </c>
      <c r="C35" s="2"/>
      <c r="D35" s="2"/>
      <c r="E35" s="2"/>
      <c r="F35" s="23">
        <v>61468.5</v>
      </c>
      <c r="G35" s="24">
        <v>0.94979999999999998</v>
      </c>
      <c r="H35" s="25"/>
      <c r="I35" s="25"/>
      <c r="J35" s="3"/>
    </row>
    <row r="36" spans="1:10" ht="13.05" customHeight="1">
      <c r="A36" s="3"/>
      <c r="B36" s="22" t="s">
        <v>615</v>
      </c>
      <c r="C36" s="2"/>
      <c r="D36" s="2"/>
      <c r="E36" s="2"/>
      <c r="F36" s="25" t="s">
        <v>181</v>
      </c>
      <c r="G36" s="25" t="s">
        <v>181</v>
      </c>
      <c r="H36" s="25"/>
      <c r="I36" s="25"/>
      <c r="J36" s="3"/>
    </row>
    <row r="37" spans="1:10" ht="13.05" customHeight="1">
      <c r="A37" s="3"/>
      <c r="B37" s="22" t="s">
        <v>179</v>
      </c>
      <c r="C37" s="2"/>
      <c r="D37" s="2"/>
      <c r="E37" s="2"/>
      <c r="F37" s="25" t="s">
        <v>181</v>
      </c>
      <c r="G37" s="25" t="s">
        <v>181</v>
      </c>
      <c r="H37" s="25"/>
      <c r="I37" s="25"/>
      <c r="J37" s="3"/>
    </row>
    <row r="38" spans="1:10" ht="13.05" customHeight="1">
      <c r="A38" s="3"/>
      <c r="B38" s="22" t="s">
        <v>190</v>
      </c>
      <c r="C38" s="26"/>
      <c r="D38" s="2"/>
      <c r="E38" s="26"/>
      <c r="F38" s="23">
        <v>61468.5</v>
      </c>
      <c r="G38" s="24">
        <v>0.94979999999999998</v>
      </c>
      <c r="H38" s="25"/>
      <c r="I38" s="25"/>
      <c r="J38" s="3"/>
    </row>
    <row r="39" spans="1:10" ht="13.05" customHeight="1">
      <c r="A39" s="3"/>
      <c r="B39" s="12" t="s">
        <v>230</v>
      </c>
      <c r="C39" s="13"/>
      <c r="D39" s="13"/>
      <c r="E39" s="13"/>
      <c r="F39" s="13"/>
      <c r="G39" s="13"/>
      <c r="H39" s="14"/>
      <c r="I39" s="14"/>
      <c r="J39" s="3"/>
    </row>
    <row r="40" spans="1:10" ht="13.05" customHeight="1">
      <c r="A40" s="15" t="s">
        <v>231</v>
      </c>
      <c r="B40" s="16" t="s">
        <v>232</v>
      </c>
      <c r="C40" s="13"/>
      <c r="D40" s="13" t="s">
        <v>229</v>
      </c>
      <c r="E40" s="17"/>
      <c r="F40" s="18">
        <v>1830.41</v>
      </c>
      <c r="G40" s="19">
        <v>2.8299999999999999E-2</v>
      </c>
      <c r="H40" s="20">
        <v>0.16103456324799539</v>
      </c>
      <c r="I40" s="21"/>
      <c r="J40" s="3"/>
    </row>
    <row r="41" spans="1:10" ht="13.05" customHeight="1">
      <c r="A41" s="3"/>
      <c r="B41" s="22" t="s">
        <v>179</v>
      </c>
      <c r="C41" s="2"/>
      <c r="D41" s="2"/>
      <c r="E41" s="2"/>
      <c r="F41" s="23">
        <v>1830.41</v>
      </c>
      <c r="G41" s="24">
        <v>2.8299999999999999E-2</v>
      </c>
      <c r="H41" s="25"/>
      <c r="I41" s="25"/>
      <c r="J41" s="3"/>
    </row>
    <row r="42" spans="1:10" ht="13.05" customHeight="1">
      <c r="A42" s="3"/>
      <c r="B42" s="22" t="s">
        <v>190</v>
      </c>
      <c r="C42" s="26"/>
      <c r="D42" s="2"/>
      <c r="E42" s="26"/>
      <c r="F42" s="23">
        <v>1830.41</v>
      </c>
      <c r="G42" s="24">
        <v>2.8299999999999999E-2</v>
      </c>
      <c r="H42" s="25"/>
      <c r="I42" s="25"/>
      <c r="J42" s="3"/>
    </row>
    <row r="43" spans="1:10" ht="13.05" customHeight="1">
      <c r="A43" s="3"/>
      <c r="B43" s="22" t="s">
        <v>233</v>
      </c>
      <c r="C43" s="13"/>
      <c r="D43" s="2"/>
      <c r="E43" s="13"/>
      <c r="F43" s="27">
        <v>1439.7</v>
      </c>
      <c r="G43" s="24">
        <v>2.1899999999999999E-2</v>
      </c>
      <c r="H43" s="25"/>
      <c r="I43" s="25"/>
      <c r="J43" s="3"/>
    </row>
    <row r="44" spans="1:10" ht="13.05" customHeight="1">
      <c r="A44" s="3"/>
      <c r="B44" s="28" t="s">
        <v>234</v>
      </c>
      <c r="C44" s="29"/>
      <c r="D44" s="29"/>
      <c r="E44" s="29"/>
      <c r="F44" s="30">
        <v>64738.61</v>
      </c>
      <c r="G44" s="31">
        <v>1</v>
      </c>
      <c r="H44" s="32"/>
      <c r="I44" s="32"/>
      <c r="J44" s="3"/>
    </row>
    <row r="45" spans="1:10" ht="13.05" customHeight="1">
      <c r="A45" s="3"/>
      <c r="B45" s="6"/>
      <c r="C45" s="3"/>
      <c r="D45" s="3"/>
      <c r="E45" s="3"/>
      <c r="F45" s="3"/>
      <c r="G45" s="3"/>
      <c r="H45" s="3"/>
      <c r="I45" s="3"/>
      <c r="J45" s="3"/>
    </row>
    <row r="46" spans="1:10" ht="13.05" customHeight="1">
      <c r="A46" s="3"/>
      <c r="B46" s="203"/>
      <c r="C46" s="203"/>
      <c r="D46" s="203"/>
      <c r="E46" s="203"/>
      <c r="F46" s="203"/>
      <c r="G46" s="203"/>
      <c r="H46" s="203"/>
      <c r="I46" s="3"/>
      <c r="J46" s="3"/>
    </row>
    <row r="47" spans="1:10" ht="13.05" customHeight="1">
      <c r="A47" s="3"/>
      <c r="B47" s="203"/>
      <c r="C47" s="203"/>
      <c r="D47" s="203"/>
      <c r="E47" s="203"/>
      <c r="F47" s="203"/>
      <c r="G47" s="203"/>
      <c r="H47" s="203"/>
      <c r="I47" s="3"/>
      <c r="J47" s="3"/>
    </row>
    <row r="48" spans="1:10" ht="13.05" customHeight="1">
      <c r="A48" s="3"/>
      <c r="B48" s="4" t="s">
        <v>229</v>
      </c>
      <c r="C48" s="3"/>
      <c r="D48" s="3"/>
      <c r="E48" s="3"/>
      <c r="F48" s="3"/>
      <c r="G48" s="3"/>
      <c r="H48" s="3"/>
      <c r="I48" s="3"/>
      <c r="J48" s="3"/>
    </row>
    <row r="49" spans="1:10" ht="13.05" customHeight="1">
      <c r="A49" s="3"/>
      <c r="B49" s="4" t="s">
        <v>237</v>
      </c>
      <c r="C49" s="3"/>
      <c r="D49" s="3"/>
      <c r="E49" s="3"/>
      <c r="F49" s="3"/>
      <c r="G49" s="3"/>
      <c r="H49" s="3"/>
      <c r="I49" s="3"/>
      <c r="J49" s="3"/>
    </row>
    <row r="50" spans="1:10" ht="26.25" customHeight="1">
      <c r="A50" s="3"/>
      <c r="B50" s="203" t="s">
        <v>238</v>
      </c>
      <c r="C50" s="203"/>
      <c r="D50" s="203"/>
      <c r="E50" s="203"/>
      <c r="F50" s="203"/>
      <c r="G50" s="203"/>
      <c r="H50" s="203"/>
      <c r="I50" s="3"/>
      <c r="J50" s="3"/>
    </row>
    <row r="54" spans="1:10">
      <c r="B54" s="39" t="s">
        <v>2412</v>
      </c>
      <c r="C54" s="40"/>
      <c r="D54" s="40"/>
      <c r="E54" s="41"/>
    </row>
    <row r="55" spans="1:10">
      <c r="B55" s="40" t="s">
        <v>2451</v>
      </c>
      <c r="C55" s="40"/>
      <c r="D55" s="40"/>
      <c r="E55" s="41"/>
    </row>
    <row r="56" spans="1:10">
      <c r="B56" s="47" t="s">
        <v>2452</v>
      </c>
      <c r="C56" s="40"/>
      <c r="D56" s="40"/>
      <c r="E56" s="41"/>
    </row>
    <row r="57" spans="1:10">
      <c r="B57" s="40" t="s">
        <v>2413</v>
      </c>
      <c r="C57" s="40"/>
      <c r="D57" s="40"/>
      <c r="E57" s="41"/>
    </row>
    <row r="58" spans="1:10">
      <c r="B58" s="40" t="s">
        <v>2414</v>
      </c>
      <c r="C58" s="40"/>
      <c r="D58" s="40"/>
      <c r="E58" s="41"/>
    </row>
    <row r="59" spans="1:10">
      <c r="B59" s="40" t="s">
        <v>2415</v>
      </c>
      <c r="C59" s="42"/>
      <c r="D59" s="42"/>
      <c r="E59" s="42"/>
    </row>
    <row r="60" spans="1:10">
      <c r="B60" s="40" t="s">
        <v>2416</v>
      </c>
      <c r="C60" s="40"/>
      <c r="D60" s="40"/>
      <c r="E60" s="41"/>
    </row>
    <row r="61" spans="1:10">
      <c r="B61" s="40" t="s">
        <v>2417</v>
      </c>
      <c r="C61" s="40"/>
      <c r="D61" s="40"/>
      <c r="E61" s="41"/>
    </row>
    <row r="62" spans="1:10">
      <c r="B62" s="40" t="s">
        <v>2418</v>
      </c>
      <c r="C62" s="40"/>
      <c r="D62" s="40"/>
      <c r="E62" s="41"/>
    </row>
    <row r="63" spans="1:10">
      <c r="B63" s="40" t="s">
        <v>2419</v>
      </c>
      <c r="C63" s="40"/>
      <c r="D63" s="40"/>
      <c r="E63" s="41"/>
    </row>
    <row r="64" spans="1:10">
      <c r="B64" s="39" t="s">
        <v>2420</v>
      </c>
      <c r="C64" s="39"/>
      <c r="D64" s="39" t="s">
        <v>2421</v>
      </c>
      <c r="E64" s="39" t="s">
        <v>2422</v>
      </c>
    </row>
    <row r="65" spans="2:5">
      <c r="B65" s="40" t="s">
        <v>2469</v>
      </c>
      <c r="C65" s="40"/>
      <c r="D65" s="43">
        <v>13.690099999999999</v>
      </c>
      <c r="E65" s="43">
        <v>13.561400000000001</v>
      </c>
    </row>
    <row r="66" spans="2:5">
      <c r="B66" s="40" t="s">
        <v>2424</v>
      </c>
      <c r="C66" s="40"/>
      <c r="D66" s="43">
        <v>20.771100000000001</v>
      </c>
      <c r="E66" s="43">
        <v>20.575800000000001</v>
      </c>
    </row>
    <row r="67" spans="2:5">
      <c r="B67" s="40" t="s">
        <v>2470</v>
      </c>
      <c r="C67" s="40"/>
      <c r="D67" s="43">
        <v>15.688499999999999</v>
      </c>
      <c r="E67" s="43">
        <v>15.5632</v>
      </c>
    </row>
    <row r="68" spans="2:5">
      <c r="B68" s="40" t="s">
        <v>2432</v>
      </c>
      <c r="C68" s="40"/>
      <c r="D68" s="43">
        <v>23.855899999999998</v>
      </c>
      <c r="E68" s="43">
        <v>23.665500000000002</v>
      </c>
    </row>
    <row r="69" spans="2:5">
      <c r="B69" s="40"/>
      <c r="C69" s="40"/>
      <c r="D69" s="40"/>
      <c r="E69" s="41"/>
    </row>
    <row r="70" spans="2:5">
      <c r="B70" s="40" t="s">
        <v>2471</v>
      </c>
      <c r="C70" s="40"/>
      <c r="D70" s="40"/>
      <c r="E70" s="41"/>
    </row>
    <row r="71" spans="2:5">
      <c r="B71" s="40" t="s">
        <v>2457</v>
      </c>
      <c r="C71" s="40"/>
      <c r="D71" s="40"/>
      <c r="E71" s="41"/>
    </row>
    <row r="72" spans="2:5">
      <c r="B72" s="40" t="s">
        <v>2438</v>
      </c>
      <c r="C72" s="40"/>
      <c r="D72" s="40"/>
      <c r="E72" s="41"/>
    </row>
    <row r="73" spans="2:5">
      <c r="B73" s="40" t="s">
        <v>2491</v>
      </c>
      <c r="C73" s="40"/>
      <c r="D73" s="40"/>
      <c r="E73" s="41"/>
    </row>
    <row r="74" spans="2:5">
      <c r="B74" s="40" t="s">
        <v>2440</v>
      </c>
      <c r="C74" s="40"/>
      <c r="D74" s="40"/>
      <c r="E74" s="41"/>
    </row>
    <row r="75" spans="2:5">
      <c r="B75" s="40" t="s">
        <v>2459</v>
      </c>
      <c r="C75" s="40"/>
      <c r="D75" s="40"/>
      <c r="E75" s="41"/>
    </row>
    <row r="76" spans="2:5">
      <c r="B76" s="40" t="s">
        <v>2441</v>
      </c>
      <c r="C76" s="40"/>
      <c r="D76" s="40"/>
      <c r="E76" s="41"/>
    </row>
    <row r="77" spans="2:5">
      <c r="B77" s="40" t="s">
        <v>2442</v>
      </c>
      <c r="C77" s="40"/>
      <c r="D77" s="40"/>
      <c r="E77" s="41"/>
    </row>
    <row r="78" spans="2:5">
      <c r="B78" s="40" t="s">
        <v>2443</v>
      </c>
      <c r="C78" s="40"/>
      <c r="D78" s="40"/>
      <c r="E78" s="41"/>
    </row>
    <row r="79" spans="2:5">
      <c r="B79" s="40" t="s">
        <v>2444</v>
      </c>
      <c r="C79" s="40"/>
      <c r="D79" s="40"/>
      <c r="E79" s="41"/>
    </row>
    <row r="80" spans="2:5">
      <c r="B80" s="40" t="s">
        <v>2445</v>
      </c>
      <c r="C80" s="40"/>
      <c r="D80" s="40"/>
      <c r="E80" s="41"/>
    </row>
    <row r="81" spans="2:5">
      <c r="B81" s="40" t="s">
        <v>2446</v>
      </c>
      <c r="C81" s="40"/>
      <c r="D81" s="40"/>
      <c r="E81" s="41"/>
    </row>
    <row r="82" spans="2:5">
      <c r="B82" s="40" t="s">
        <v>2447</v>
      </c>
      <c r="C82" s="40"/>
      <c r="D82" s="40"/>
      <c r="E82" s="41"/>
    </row>
    <row r="102" spans="2:2">
      <c r="B102" t="s">
        <v>2713</v>
      </c>
    </row>
  </sheetData>
  <mergeCells count="3">
    <mergeCell ref="B46:H46"/>
    <mergeCell ref="B47:H47"/>
    <mergeCell ref="B50:H50"/>
  </mergeCells>
  <pageMargins left="0" right="0" top="0" bottom="0" header="0" footer="0"/>
  <pageSetup orientation="landscape"/>
  <headerFooter>
    <oddFooter xml:space="preserve">&amp;C_x000D_&amp;1#&amp;"Aptos"&amp;10&amp;K000000  For internal use only </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heetPr>
  <dimension ref="A1:J131"/>
  <sheetViews>
    <sheetView topLeftCell="A111" workbookViewId="0">
      <selection activeCell="B131" sqref="B13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636</v>
      </c>
      <c r="B7" s="16" t="s">
        <v>637</v>
      </c>
      <c r="C7" s="13" t="s">
        <v>638</v>
      </c>
      <c r="D7" s="13" t="s">
        <v>527</v>
      </c>
      <c r="E7" s="17">
        <v>600000</v>
      </c>
      <c r="F7" s="18">
        <v>10974</v>
      </c>
      <c r="G7" s="19">
        <v>7.9299999999999995E-2</v>
      </c>
      <c r="H7" s="21"/>
      <c r="I7" s="21"/>
      <c r="J7" s="3"/>
    </row>
    <row r="8" spans="1:10" ht="13.05" customHeight="1">
      <c r="A8" s="15" t="s">
        <v>702</v>
      </c>
      <c r="B8" s="16" t="s">
        <v>703</v>
      </c>
      <c r="C8" s="13" t="s">
        <v>704</v>
      </c>
      <c r="D8" s="13" t="s">
        <v>549</v>
      </c>
      <c r="E8" s="17">
        <v>230000</v>
      </c>
      <c r="F8" s="18">
        <v>9372.27</v>
      </c>
      <c r="G8" s="19">
        <v>6.7799999999999999E-2</v>
      </c>
      <c r="H8" s="21"/>
      <c r="I8" s="21"/>
      <c r="J8" s="3"/>
    </row>
    <row r="9" spans="1:10" ht="13.05" customHeight="1">
      <c r="A9" s="15" t="s">
        <v>695</v>
      </c>
      <c r="B9" s="16" t="s">
        <v>696</v>
      </c>
      <c r="C9" s="13" t="s">
        <v>697</v>
      </c>
      <c r="D9" s="13" t="s">
        <v>534</v>
      </c>
      <c r="E9" s="17">
        <v>66300</v>
      </c>
      <c r="F9" s="18">
        <v>8703.2000000000007</v>
      </c>
      <c r="G9" s="19">
        <v>6.2899999999999998E-2</v>
      </c>
      <c r="H9" s="21"/>
      <c r="I9" s="21"/>
      <c r="J9" s="3"/>
    </row>
    <row r="10" spans="1:10" ht="13.05" customHeight="1">
      <c r="A10" s="15" t="s">
        <v>790</v>
      </c>
      <c r="B10" s="16" t="s">
        <v>791</v>
      </c>
      <c r="C10" s="13" t="s">
        <v>792</v>
      </c>
      <c r="D10" s="13" t="s">
        <v>534</v>
      </c>
      <c r="E10" s="17">
        <v>285000</v>
      </c>
      <c r="F10" s="18">
        <v>8679.9599999999991</v>
      </c>
      <c r="G10" s="19">
        <v>6.2700000000000006E-2</v>
      </c>
      <c r="H10" s="21"/>
      <c r="I10" s="21"/>
      <c r="J10" s="3"/>
    </row>
    <row r="11" spans="1:10" ht="13.05" customHeight="1">
      <c r="A11" s="15" t="s">
        <v>680</v>
      </c>
      <c r="B11" s="16" t="s">
        <v>681</v>
      </c>
      <c r="C11" s="13" t="s">
        <v>682</v>
      </c>
      <c r="D11" s="13" t="s">
        <v>534</v>
      </c>
      <c r="E11" s="17">
        <v>100000</v>
      </c>
      <c r="F11" s="18">
        <v>7177</v>
      </c>
      <c r="G11" s="19">
        <v>5.1900000000000002E-2</v>
      </c>
      <c r="H11" s="21"/>
      <c r="I11" s="21"/>
      <c r="J11" s="3"/>
    </row>
    <row r="12" spans="1:10" ht="13.05" customHeight="1">
      <c r="A12" s="15" t="s">
        <v>531</v>
      </c>
      <c r="B12" s="16" t="s">
        <v>532</v>
      </c>
      <c r="C12" s="13" t="s">
        <v>533</v>
      </c>
      <c r="D12" s="13" t="s">
        <v>534</v>
      </c>
      <c r="E12" s="17">
        <v>165000</v>
      </c>
      <c r="F12" s="18">
        <v>5536.91</v>
      </c>
      <c r="G12" s="19">
        <v>0.04</v>
      </c>
      <c r="H12" s="21"/>
      <c r="I12" s="21"/>
      <c r="J12" s="3"/>
    </row>
    <row r="13" spans="1:10" ht="13.05" customHeight="1">
      <c r="A13" s="15" t="s">
        <v>692</v>
      </c>
      <c r="B13" s="16" t="s">
        <v>693</v>
      </c>
      <c r="C13" s="13" t="s">
        <v>694</v>
      </c>
      <c r="D13" s="13" t="s">
        <v>679</v>
      </c>
      <c r="E13" s="17">
        <v>1700000</v>
      </c>
      <c r="F13" s="18">
        <v>4877.3</v>
      </c>
      <c r="G13" s="19">
        <v>3.5299999999999998E-2</v>
      </c>
      <c r="H13" s="21"/>
      <c r="I13" s="21"/>
      <c r="J13" s="3"/>
    </row>
    <row r="14" spans="1:10" ht="13.05" customHeight="1">
      <c r="A14" s="15" t="s">
        <v>666</v>
      </c>
      <c r="B14" s="16" t="s">
        <v>667</v>
      </c>
      <c r="C14" s="13" t="s">
        <v>668</v>
      </c>
      <c r="D14" s="13" t="s">
        <v>669</v>
      </c>
      <c r="E14" s="17">
        <v>325000</v>
      </c>
      <c r="F14" s="18">
        <v>4619.88</v>
      </c>
      <c r="G14" s="19">
        <v>3.3399999999999999E-2</v>
      </c>
      <c r="H14" s="21"/>
      <c r="I14" s="21"/>
      <c r="J14" s="3"/>
    </row>
    <row r="15" spans="1:10" ht="13.05" customHeight="1">
      <c r="A15" s="15" t="s">
        <v>414</v>
      </c>
      <c r="B15" s="16" t="s">
        <v>415</v>
      </c>
      <c r="C15" s="13" t="s">
        <v>416</v>
      </c>
      <c r="D15" s="13" t="s">
        <v>417</v>
      </c>
      <c r="E15" s="17">
        <v>240000</v>
      </c>
      <c r="F15" s="18">
        <v>4250.88</v>
      </c>
      <c r="G15" s="19">
        <v>3.0700000000000002E-2</v>
      </c>
      <c r="H15" s="21"/>
      <c r="I15" s="21"/>
      <c r="J15" s="3"/>
    </row>
    <row r="16" spans="1:10" ht="13.05" customHeight="1">
      <c r="A16" s="15" t="s">
        <v>676</v>
      </c>
      <c r="B16" s="16" t="s">
        <v>677</v>
      </c>
      <c r="C16" s="13" t="s">
        <v>678</v>
      </c>
      <c r="D16" s="13" t="s">
        <v>679</v>
      </c>
      <c r="E16" s="17">
        <v>189904</v>
      </c>
      <c r="F16" s="18">
        <v>4089.58</v>
      </c>
      <c r="G16" s="19">
        <v>2.9600000000000001E-2</v>
      </c>
      <c r="H16" s="21"/>
      <c r="I16" s="21"/>
      <c r="J16" s="3"/>
    </row>
    <row r="17" spans="1:10" ht="13.05" customHeight="1">
      <c r="A17" s="15" t="s">
        <v>501</v>
      </c>
      <c r="B17" s="16" t="s">
        <v>502</v>
      </c>
      <c r="C17" s="13" t="s">
        <v>503</v>
      </c>
      <c r="D17" s="13" t="s">
        <v>504</v>
      </c>
      <c r="E17" s="17">
        <v>484000</v>
      </c>
      <c r="F17" s="18">
        <v>3977.03</v>
      </c>
      <c r="G17" s="19">
        <v>2.87E-2</v>
      </c>
      <c r="H17" s="21"/>
      <c r="I17" s="21"/>
      <c r="J17" s="3"/>
    </row>
    <row r="18" spans="1:10" ht="13.05" customHeight="1">
      <c r="A18" s="15" t="s">
        <v>783</v>
      </c>
      <c r="B18" s="16" t="s">
        <v>784</v>
      </c>
      <c r="C18" s="13" t="s">
        <v>785</v>
      </c>
      <c r="D18" s="13" t="s">
        <v>669</v>
      </c>
      <c r="E18" s="17">
        <v>75000</v>
      </c>
      <c r="F18" s="18">
        <v>3903.38</v>
      </c>
      <c r="G18" s="19">
        <v>2.8199999999999999E-2</v>
      </c>
      <c r="H18" s="21"/>
      <c r="I18" s="21"/>
      <c r="J18" s="3"/>
    </row>
    <row r="19" spans="1:10" ht="13.05" customHeight="1">
      <c r="A19" s="15" t="s">
        <v>1426</v>
      </c>
      <c r="B19" s="16" t="s">
        <v>1427</v>
      </c>
      <c r="C19" s="13" t="s">
        <v>1428</v>
      </c>
      <c r="D19" s="13" t="s">
        <v>474</v>
      </c>
      <c r="E19" s="17">
        <v>90000</v>
      </c>
      <c r="F19" s="18">
        <v>3649.05</v>
      </c>
      <c r="G19" s="19">
        <v>2.64E-2</v>
      </c>
      <c r="H19" s="21"/>
      <c r="I19" s="21"/>
      <c r="J19" s="3"/>
    </row>
    <row r="20" spans="1:10" ht="13.05" customHeight="1">
      <c r="A20" s="15" t="s">
        <v>1429</v>
      </c>
      <c r="B20" s="16" t="s">
        <v>1430</v>
      </c>
      <c r="C20" s="13" t="s">
        <v>1431</v>
      </c>
      <c r="D20" s="13" t="s">
        <v>534</v>
      </c>
      <c r="E20" s="17">
        <v>30000</v>
      </c>
      <c r="F20" s="18">
        <v>3138</v>
      </c>
      <c r="G20" s="19">
        <v>2.2700000000000001E-2</v>
      </c>
      <c r="H20" s="21"/>
      <c r="I20" s="21"/>
      <c r="J20" s="3"/>
    </row>
    <row r="21" spans="1:10" ht="13.05" customHeight="1">
      <c r="A21" s="15" t="s">
        <v>965</v>
      </c>
      <c r="B21" s="16" t="s">
        <v>966</v>
      </c>
      <c r="C21" s="13" t="s">
        <v>967</v>
      </c>
      <c r="D21" s="13" t="s">
        <v>504</v>
      </c>
      <c r="E21" s="17">
        <v>265000</v>
      </c>
      <c r="F21" s="18">
        <v>3122.76</v>
      </c>
      <c r="G21" s="19">
        <v>2.2599999999999999E-2</v>
      </c>
      <c r="H21" s="21"/>
      <c r="I21" s="21"/>
      <c r="J21" s="3"/>
    </row>
    <row r="22" spans="1:10" ht="13.05" customHeight="1">
      <c r="A22" s="15" t="s">
        <v>648</v>
      </c>
      <c r="B22" s="16" t="s">
        <v>649</v>
      </c>
      <c r="C22" s="13" t="s">
        <v>650</v>
      </c>
      <c r="D22" s="13" t="s">
        <v>474</v>
      </c>
      <c r="E22" s="17">
        <v>1200000</v>
      </c>
      <c r="F22" s="18">
        <v>3006.96</v>
      </c>
      <c r="G22" s="19">
        <v>2.1700000000000001E-2</v>
      </c>
      <c r="H22" s="21"/>
      <c r="I22" s="21"/>
      <c r="J22" s="3"/>
    </row>
    <row r="23" spans="1:10" ht="13.05" customHeight="1">
      <c r="A23" s="15" t="s">
        <v>780</v>
      </c>
      <c r="B23" s="16" t="s">
        <v>781</v>
      </c>
      <c r="C23" s="13" t="s">
        <v>782</v>
      </c>
      <c r="D23" s="13" t="s">
        <v>701</v>
      </c>
      <c r="E23" s="17">
        <v>85000</v>
      </c>
      <c r="F23" s="18">
        <v>2990.81</v>
      </c>
      <c r="G23" s="19">
        <v>2.1600000000000001E-2</v>
      </c>
      <c r="H23" s="21"/>
      <c r="I23" s="21"/>
      <c r="J23" s="3"/>
    </row>
    <row r="24" spans="1:10" ht="13.05" customHeight="1">
      <c r="A24" s="15" t="s">
        <v>1432</v>
      </c>
      <c r="B24" s="16" t="s">
        <v>1433</v>
      </c>
      <c r="C24" s="13" t="s">
        <v>1434</v>
      </c>
      <c r="D24" s="13" t="s">
        <v>474</v>
      </c>
      <c r="E24" s="17">
        <v>550000</v>
      </c>
      <c r="F24" s="18">
        <v>2881.18</v>
      </c>
      <c r="G24" s="19">
        <v>2.0799999999999999E-2</v>
      </c>
      <c r="H24" s="21"/>
      <c r="I24" s="21"/>
      <c r="J24" s="3"/>
    </row>
    <row r="25" spans="1:10" ht="13.05" customHeight="1">
      <c r="A25" s="15" t="s">
        <v>1012</v>
      </c>
      <c r="B25" s="16" t="s">
        <v>1013</v>
      </c>
      <c r="C25" s="13" t="s">
        <v>1014</v>
      </c>
      <c r="D25" s="13" t="s">
        <v>470</v>
      </c>
      <c r="E25" s="17">
        <v>30000</v>
      </c>
      <c r="F25" s="18">
        <v>2843.25</v>
      </c>
      <c r="G25" s="19">
        <v>2.06E-2</v>
      </c>
      <c r="H25" s="21"/>
      <c r="I25" s="21"/>
      <c r="J25" s="3"/>
    </row>
    <row r="26" spans="1:10" ht="13.05" customHeight="1">
      <c r="A26" s="15" t="s">
        <v>1435</v>
      </c>
      <c r="B26" s="16" t="s">
        <v>1436</v>
      </c>
      <c r="C26" s="13" t="s">
        <v>1437</v>
      </c>
      <c r="D26" s="13" t="s">
        <v>474</v>
      </c>
      <c r="E26" s="17">
        <v>66000</v>
      </c>
      <c r="F26" s="18">
        <v>2787.84</v>
      </c>
      <c r="G26" s="19">
        <v>2.0199999999999999E-2</v>
      </c>
      <c r="H26" s="21"/>
      <c r="I26" s="21"/>
      <c r="J26" s="3"/>
    </row>
    <row r="27" spans="1:10" ht="13.05" customHeight="1">
      <c r="A27" s="15" t="s">
        <v>585</v>
      </c>
      <c r="B27" s="16" t="s">
        <v>586</v>
      </c>
      <c r="C27" s="13" t="s">
        <v>587</v>
      </c>
      <c r="D27" s="13" t="s">
        <v>534</v>
      </c>
      <c r="E27" s="17">
        <v>700000</v>
      </c>
      <c r="F27" s="18">
        <v>2757.3</v>
      </c>
      <c r="G27" s="19">
        <v>1.9900000000000001E-2</v>
      </c>
      <c r="H27" s="21"/>
      <c r="I27" s="21"/>
      <c r="J27" s="3"/>
    </row>
    <row r="28" spans="1:10" ht="13.05" customHeight="1">
      <c r="A28" s="15" t="s">
        <v>508</v>
      </c>
      <c r="B28" s="16" t="s">
        <v>509</v>
      </c>
      <c r="C28" s="13" t="s">
        <v>510</v>
      </c>
      <c r="D28" s="13" t="s">
        <v>474</v>
      </c>
      <c r="E28" s="17">
        <v>1000000</v>
      </c>
      <c r="F28" s="18">
        <v>2623</v>
      </c>
      <c r="G28" s="19">
        <v>1.9E-2</v>
      </c>
      <c r="H28" s="21"/>
      <c r="I28" s="21"/>
      <c r="J28" s="3"/>
    </row>
    <row r="29" spans="1:10" ht="13.05" customHeight="1">
      <c r="A29" s="15" t="s">
        <v>1018</v>
      </c>
      <c r="B29" s="16" t="s">
        <v>1019</v>
      </c>
      <c r="C29" s="13" t="s">
        <v>1020</v>
      </c>
      <c r="D29" s="13" t="s">
        <v>435</v>
      </c>
      <c r="E29" s="17">
        <v>30000</v>
      </c>
      <c r="F29" s="18">
        <v>2452.9499999999998</v>
      </c>
      <c r="G29" s="19">
        <v>1.77E-2</v>
      </c>
      <c r="H29" s="21"/>
      <c r="I29" s="21"/>
      <c r="J29" s="3"/>
    </row>
    <row r="30" spans="1:10" ht="13.05" customHeight="1">
      <c r="A30" s="15" t="s">
        <v>579</v>
      </c>
      <c r="B30" s="16" t="s">
        <v>580</v>
      </c>
      <c r="C30" s="13" t="s">
        <v>581</v>
      </c>
      <c r="D30" s="13" t="s">
        <v>534</v>
      </c>
      <c r="E30" s="17">
        <v>50000</v>
      </c>
      <c r="F30" s="18">
        <v>2451.5</v>
      </c>
      <c r="G30" s="19">
        <v>1.77E-2</v>
      </c>
      <c r="H30" s="21"/>
      <c r="I30" s="21"/>
      <c r="J30" s="3"/>
    </row>
    <row r="31" spans="1:10" ht="13.05" customHeight="1">
      <c r="A31" s="15" t="s">
        <v>1438</v>
      </c>
      <c r="B31" s="16" t="s">
        <v>1439</v>
      </c>
      <c r="C31" s="13" t="s">
        <v>1440</v>
      </c>
      <c r="D31" s="13" t="s">
        <v>527</v>
      </c>
      <c r="E31" s="17">
        <v>435000</v>
      </c>
      <c r="F31" s="18">
        <v>1922.92</v>
      </c>
      <c r="G31" s="19">
        <v>1.3899999999999999E-2</v>
      </c>
      <c r="H31" s="21"/>
      <c r="I31" s="21"/>
      <c r="J31" s="3"/>
    </row>
    <row r="32" spans="1:10" ht="13.05" customHeight="1">
      <c r="A32" s="15" t="s">
        <v>698</v>
      </c>
      <c r="B32" s="16" t="s">
        <v>699</v>
      </c>
      <c r="C32" s="13" t="s">
        <v>700</v>
      </c>
      <c r="D32" s="13" t="s">
        <v>701</v>
      </c>
      <c r="E32" s="17">
        <v>320000</v>
      </c>
      <c r="F32" s="18">
        <v>1689.6</v>
      </c>
      <c r="G32" s="19">
        <v>1.2200000000000001E-2</v>
      </c>
      <c r="H32" s="21"/>
      <c r="I32" s="21"/>
      <c r="J32" s="3"/>
    </row>
    <row r="33" spans="1:10" ht="13.05" customHeight="1">
      <c r="A33" s="15" t="s">
        <v>1441</v>
      </c>
      <c r="B33" s="16" t="s">
        <v>1442</v>
      </c>
      <c r="C33" s="13" t="s">
        <v>1443</v>
      </c>
      <c r="D33" s="13" t="s">
        <v>549</v>
      </c>
      <c r="E33" s="17">
        <v>52692</v>
      </c>
      <c r="F33" s="18">
        <v>1660.75</v>
      </c>
      <c r="G33" s="19">
        <v>1.2E-2</v>
      </c>
      <c r="H33" s="21"/>
      <c r="I33" s="21"/>
      <c r="J33" s="3"/>
    </row>
    <row r="34" spans="1:10" ht="13.05" customHeight="1">
      <c r="A34" s="15" t="s">
        <v>814</v>
      </c>
      <c r="B34" s="16" t="s">
        <v>815</v>
      </c>
      <c r="C34" s="13" t="s">
        <v>816</v>
      </c>
      <c r="D34" s="13" t="s">
        <v>534</v>
      </c>
      <c r="E34" s="17">
        <v>3948850</v>
      </c>
      <c r="F34" s="18">
        <v>1638.38</v>
      </c>
      <c r="G34" s="19">
        <v>1.18E-2</v>
      </c>
      <c r="H34" s="21"/>
      <c r="I34" s="21"/>
      <c r="J34" s="3"/>
    </row>
    <row r="35" spans="1:10" ht="13.05" customHeight="1">
      <c r="A35" s="15" t="s">
        <v>562</v>
      </c>
      <c r="B35" s="16" t="s">
        <v>563</v>
      </c>
      <c r="C35" s="13" t="s">
        <v>564</v>
      </c>
      <c r="D35" s="13" t="s">
        <v>474</v>
      </c>
      <c r="E35" s="17">
        <v>1300000</v>
      </c>
      <c r="F35" s="18">
        <v>1583.01</v>
      </c>
      <c r="G35" s="19">
        <v>1.14E-2</v>
      </c>
      <c r="H35" s="21"/>
      <c r="I35" s="21"/>
      <c r="J35" s="3"/>
    </row>
    <row r="36" spans="1:10" ht="13.05" customHeight="1">
      <c r="A36" s="15" t="s">
        <v>1383</v>
      </c>
      <c r="B36" s="16" t="s">
        <v>1384</v>
      </c>
      <c r="C36" s="13" t="s">
        <v>1385</v>
      </c>
      <c r="D36" s="13" t="s">
        <v>789</v>
      </c>
      <c r="E36" s="17">
        <v>380000</v>
      </c>
      <c r="F36" s="18">
        <v>1570.92</v>
      </c>
      <c r="G36" s="19">
        <v>1.14E-2</v>
      </c>
      <c r="H36" s="21"/>
      <c r="I36" s="21"/>
      <c r="J36" s="3"/>
    </row>
    <row r="37" spans="1:10" ht="13.05" customHeight="1">
      <c r="A37" s="15" t="s">
        <v>1389</v>
      </c>
      <c r="B37" s="16" t="s">
        <v>1390</v>
      </c>
      <c r="C37" s="13" t="s">
        <v>1391</v>
      </c>
      <c r="D37" s="13" t="s">
        <v>669</v>
      </c>
      <c r="E37" s="17">
        <v>250000</v>
      </c>
      <c r="F37" s="18">
        <v>1534.63</v>
      </c>
      <c r="G37" s="19">
        <v>1.11E-2</v>
      </c>
      <c r="H37" s="21"/>
      <c r="I37" s="21"/>
      <c r="J37" s="3"/>
    </row>
    <row r="38" spans="1:10" ht="13.05" customHeight="1">
      <c r="A38" s="15" t="s">
        <v>559</v>
      </c>
      <c r="B38" s="16" t="s">
        <v>560</v>
      </c>
      <c r="C38" s="13" t="s">
        <v>561</v>
      </c>
      <c r="D38" s="13" t="s">
        <v>549</v>
      </c>
      <c r="E38" s="17">
        <v>100000</v>
      </c>
      <c r="F38" s="18">
        <v>1523.9</v>
      </c>
      <c r="G38" s="19">
        <v>1.0999999999999999E-2</v>
      </c>
      <c r="H38" s="21"/>
      <c r="I38" s="21"/>
      <c r="J38" s="3"/>
    </row>
    <row r="39" spans="1:10" ht="13.05" customHeight="1">
      <c r="A39" s="15" t="s">
        <v>1444</v>
      </c>
      <c r="B39" s="16" t="s">
        <v>1445</v>
      </c>
      <c r="C39" s="13" t="s">
        <v>1446</v>
      </c>
      <c r="D39" s="13" t="s">
        <v>669</v>
      </c>
      <c r="E39" s="17">
        <v>300000</v>
      </c>
      <c r="F39" s="18">
        <v>1521.15</v>
      </c>
      <c r="G39" s="19">
        <v>1.0999999999999999E-2</v>
      </c>
      <c r="H39" s="21"/>
      <c r="I39" s="21"/>
      <c r="J39" s="3"/>
    </row>
    <row r="40" spans="1:10" ht="13.05" customHeight="1">
      <c r="A40" s="15" t="s">
        <v>731</v>
      </c>
      <c r="B40" s="16" t="s">
        <v>732</v>
      </c>
      <c r="C40" s="13" t="s">
        <v>733</v>
      </c>
      <c r="D40" s="13" t="s">
        <v>701</v>
      </c>
      <c r="E40" s="17">
        <v>96000</v>
      </c>
      <c r="F40" s="18">
        <v>1219.2</v>
      </c>
      <c r="G40" s="19">
        <v>8.8000000000000005E-3</v>
      </c>
      <c r="H40" s="21"/>
      <c r="I40" s="21"/>
      <c r="J40" s="3"/>
    </row>
    <row r="41" spans="1:10" ht="13.05" customHeight="1">
      <c r="A41" s="15" t="s">
        <v>1380</v>
      </c>
      <c r="B41" s="16" t="s">
        <v>1381</v>
      </c>
      <c r="C41" s="13" t="s">
        <v>1382</v>
      </c>
      <c r="D41" s="13" t="s">
        <v>572</v>
      </c>
      <c r="E41" s="17">
        <v>15000</v>
      </c>
      <c r="F41" s="18">
        <v>1202.48</v>
      </c>
      <c r="G41" s="19">
        <v>8.6999999999999994E-3</v>
      </c>
      <c r="H41" s="21"/>
      <c r="I41" s="21"/>
      <c r="J41" s="3"/>
    </row>
    <row r="42" spans="1:10" ht="13.05" customHeight="1">
      <c r="A42" s="15" t="s">
        <v>1447</v>
      </c>
      <c r="B42" s="16" t="s">
        <v>1448</v>
      </c>
      <c r="C42" s="13" t="s">
        <v>1449</v>
      </c>
      <c r="D42" s="13" t="s">
        <v>435</v>
      </c>
      <c r="E42" s="17">
        <v>50000</v>
      </c>
      <c r="F42" s="18">
        <v>947</v>
      </c>
      <c r="G42" s="19">
        <v>6.7999999999999996E-3</v>
      </c>
      <c r="H42" s="21"/>
      <c r="I42" s="21"/>
      <c r="J42" s="3"/>
    </row>
    <row r="43" spans="1:10" ht="13.05" customHeight="1">
      <c r="A43" s="15" t="s">
        <v>569</v>
      </c>
      <c r="B43" s="16" t="s">
        <v>570</v>
      </c>
      <c r="C43" s="13" t="s">
        <v>571</v>
      </c>
      <c r="D43" s="13" t="s">
        <v>572</v>
      </c>
      <c r="E43" s="17">
        <v>9235</v>
      </c>
      <c r="F43" s="18">
        <v>891.27</v>
      </c>
      <c r="G43" s="19">
        <v>6.4000000000000003E-3</v>
      </c>
      <c r="H43" s="21"/>
      <c r="I43" s="21"/>
      <c r="J43" s="3"/>
    </row>
    <row r="44" spans="1:10" ht="13.05" customHeight="1">
      <c r="A44" s="15" t="s">
        <v>1450</v>
      </c>
      <c r="B44" s="16" t="s">
        <v>1451</v>
      </c>
      <c r="C44" s="13" t="s">
        <v>1452</v>
      </c>
      <c r="D44" s="13" t="s">
        <v>549</v>
      </c>
      <c r="E44" s="17">
        <v>7500</v>
      </c>
      <c r="F44" s="18">
        <v>864.3</v>
      </c>
      <c r="G44" s="19">
        <v>6.1999999999999998E-3</v>
      </c>
      <c r="H44" s="21"/>
      <c r="I44" s="21"/>
      <c r="J44" s="3"/>
    </row>
    <row r="45" spans="1:10" ht="13.05" customHeight="1">
      <c r="A45" s="15" t="s">
        <v>1453</v>
      </c>
      <c r="B45" s="16" t="s">
        <v>1454</v>
      </c>
      <c r="C45" s="13" t="s">
        <v>1455</v>
      </c>
      <c r="D45" s="13" t="s">
        <v>669</v>
      </c>
      <c r="E45" s="17">
        <v>375000</v>
      </c>
      <c r="F45" s="18">
        <v>643.91</v>
      </c>
      <c r="G45" s="19">
        <v>4.7000000000000002E-3</v>
      </c>
      <c r="H45" s="21"/>
      <c r="I45" s="21"/>
      <c r="J45" s="3"/>
    </row>
    <row r="46" spans="1:10" ht="13.05" customHeight="1">
      <c r="A46" s="15" t="s">
        <v>1456</v>
      </c>
      <c r="B46" s="16" t="s">
        <v>1457</v>
      </c>
      <c r="C46" s="13" t="s">
        <v>1458</v>
      </c>
      <c r="D46" s="13" t="s">
        <v>669</v>
      </c>
      <c r="E46" s="17">
        <v>265000</v>
      </c>
      <c r="F46" s="18">
        <v>71.52</v>
      </c>
      <c r="G46" s="19">
        <v>5.0000000000000001E-4</v>
      </c>
      <c r="H46" s="21"/>
      <c r="I46" s="21"/>
      <c r="J46" s="3"/>
    </row>
    <row r="47" spans="1:10" ht="13.05" customHeight="1">
      <c r="A47" s="3"/>
      <c r="B47" s="22" t="s">
        <v>179</v>
      </c>
      <c r="C47" s="2"/>
      <c r="D47" s="2"/>
      <c r="E47" s="2"/>
      <c r="F47" s="23">
        <v>131350.93</v>
      </c>
      <c r="G47" s="24">
        <v>0.94930000000000003</v>
      </c>
      <c r="H47" s="25"/>
      <c r="I47" s="25"/>
      <c r="J47" s="3"/>
    </row>
    <row r="48" spans="1:10" ht="13.05" customHeight="1">
      <c r="A48" s="3"/>
      <c r="B48" s="22" t="s">
        <v>615</v>
      </c>
      <c r="C48" s="2"/>
      <c r="D48" s="2"/>
      <c r="E48" s="2"/>
      <c r="F48" s="25" t="s">
        <v>181</v>
      </c>
      <c r="G48" s="25" t="s">
        <v>181</v>
      </c>
      <c r="H48" s="25"/>
      <c r="I48" s="25"/>
      <c r="J48" s="3"/>
    </row>
    <row r="49" spans="1:10" ht="13.05" customHeight="1">
      <c r="A49" s="3"/>
      <c r="B49" s="22" t="s">
        <v>179</v>
      </c>
      <c r="C49" s="2"/>
      <c r="D49" s="2"/>
      <c r="E49" s="2"/>
      <c r="F49" s="25" t="s">
        <v>181</v>
      </c>
      <c r="G49" s="25" t="s">
        <v>181</v>
      </c>
      <c r="H49" s="25"/>
      <c r="I49" s="25"/>
      <c r="J49" s="3"/>
    </row>
    <row r="50" spans="1:10" ht="13.05" customHeight="1">
      <c r="A50" s="3"/>
      <c r="B50" s="22" t="s">
        <v>190</v>
      </c>
      <c r="C50" s="26"/>
      <c r="D50" s="2"/>
      <c r="E50" s="26"/>
      <c r="F50" s="23">
        <v>131350.93</v>
      </c>
      <c r="G50" s="24">
        <v>0.94930000000000003</v>
      </c>
      <c r="H50" s="25"/>
      <c r="I50" s="25"/>
      <c r="J50" s="3"/>
    </row>
    <row r="51" spans="1:10" ht="13.05" customHeight="1">
      <c r="A51" s="3"/>
      <c r="B51" s="12" t="s">
        <v>110</v>
      </c>
      <c r="C51" s="13"/>
      <c r="D51" s="13"/>
      <c r="E51" s="13"/>
      <c r="F51" s="13"/>
      <c r="G51" s="13"/>
      <c r="H51" s="14"/>
      <c r="I51" s="14"/>
      <c r="J51" s="3"/>
    </row>
    <row r="52" spans="1:10" ht="13.05" customHeight="1">
      <c r="A52" s="3"/>
      <c r="B52" s="12" t="s">
        <v>111</v>
      </c>
      <c r="C52" s="13"/>
      <c r="D52" s="13"/>
      <c r="E52" s="13"/>
      <c r="F52" s="3"/>
      <c r="G52" s="14"/>
      <c r="H52" s="14"/>
      <c r="I52" s="14"/>
      <c r="J52" s="3"/>
    </row>
    <row r="53" spans="1:10" ht="13.05" customHeight="1">
      <c r="A53" s="15" t="s">
        <v>616</v>
      </c>
      <c r="B53" s="16" t="s">
        <v>617</v>
      </c>
      <c r="C53" s="13" t="s">
        <v>618</v>
      </c>
      <c r="D53" s="13" t="s">
        <v>216</v>
      </c>
      <c r="E53" s="17">
        <v>540000</v>
      </c>
      <c r="F53" s="18">
        <v>55.89</v>
      </c>
      <c r="G53" s="19">
        <v>4.0000000000000002E-4</v>
      </c>
      <c r="H53" s="21"/>
      <c r="I53" s="21"/>
      <c r="J53" s="3"/>
    </row>
    <row r="54" spans="1:10" ht="13.05" customHeight="1">
      <c r="A54" s="3"/>
      <c r="B54" s="22" t="s">
        <v>179</v>
      </c>
      <c r="C54" s="2"/>
      <c r="D54" s="2"/>
      <c r="E54" s="2"/>
      <c r="F54" s="23">
        <v>55.89</v>
      </c>
      <c r="G54" s="24">
        <v>4.0000000000000002E-4</v>
      </c>
      <c r="H54" s="25"/>
      <c r="I54" s="25"/>
      <c r="J54" s="3"/>
    </row>
    <row r="55" spans="1:10" ht="13.05" customHeight="1">
      <c r="A55" s="3"/>
      <c r="B55" s="22" t="s">
        <v>180</v>
      </c>
      <c r="C55" s="2"/>
      <c r="D55" s="2"/>
      <c r="E55" s="2"/>
      <c r="F55" s="25" t="s">
        <v>181</v>
      </c>
      <c r="G55" s="25" t="s">
        <v>181</v>
      </c>
      <c r="H55" s="25"/>
      <c r="I55" s="25"/>
      <c r="J55" s="3"/>
    </row>
    <row r="56" spans="1:10" ht="13.05" customHeight="1">
      <c r="A56" s="3"/>
      <c r="B56" s="22" t="s">
        <v>179</v>
      </c>
      <c r="C56" s="2"/>
      <c r="D56" s="2"/>
      <c r="E56" s="2"/>
      <c r="F56" s="25" t="s">
        <v>181</v>
      </c>
      <c r="G56" s="25" t="s">
        <v>181</v>
      </c>
      <c r="H56" s="25"/>
      <c r="I56" s="25"/>
      <c r="J56" s="3"/>
    </row>
    <row r="57" spans="1:10" ht="13.05" customHeight="1">
      <c r="A57" s="3"/>
      <c r="B57" s="22" t="s">
        <v>190</v>
      </c>
      <c r="C57" s="26"/>
      <c r="D57" s="2"/>
      <c r="E57" s="26"/>
      <c r="F57" s="23">
        <v>55.89</v>
      </c>
      <c r="G57" s="24">
        <v>4.0000000000000002E-4</v>
      </c>
      <c r="H57" s="25"/>
      <c r="I57" s="25"/>
      <c r="J57" s="3"/>
    </row>
    <row r="58" spans="1:10" ht="13.05" customHeight="1">
      <c r="A58" s="3"/>
      <c r="B58" s="12" t="s">
        <v>191</v>
      </c>
      <c r="C58" s="13"/>
      <c r="D58" s="13"/>
      <c r="E58" s="13"/>
      <c r="F58" s="13"/>
      <c r="G58" s="13"/>
      <c r="H58" s="14"/>
      <c r="I58" s="14"/>
      <c r="J58" s="3"/>
    </row>
    <row r="59" spans="1:10" ht="13.05" customHeight="1">
      <c r="A59" s="3"/>
      <c r="B59" s="12" t="s">
        <v>619</v>
      </c>
      <c r="C59" s="13"/>
      <c r="D59" s="13"/>
      <c r="E59" s="13"/>
      <c r="F59" s="3"/>
      <c r="G59" s="14"/>
      <c r="H59" s="14"/>
      <c r="I59" s="14"/>
      <c r="J59" s="3"/>
    </row>
    <row r="60" spans="1:10" ht="13.05" customHeight="1">
      <c r="A60" s="15" t="s">
        <v>620</v>
      </c>
      <c r="B60" s="16" t="s">
        <v>621</v>
      </c>
      <c r="C60" s="13" t="s">
        <v>622</v>
      </c>
      <c r="D60" s="13" t="s">
        <v>150</v>
      </c>
      <c r="E60" s="17">
        <v>1000000</v>
      </c>
      <c r="F60" s="18">
        <v>996.58</v>
      </c>
      <c r="G60" s="19">
        <v>7.1999999999999998E-3</v>
      </c>
      <c r="H60" s="20">
        <v>5.2169E-2</v>
      </c>
      <c r="I60" s="21"/>
      <c r="J60" s="3"/>
    </row>
    <row r="61" spans="1:10" ht="13.05" customHeight="1">
      <c r="A61" s="3"/>
      <c r="B61" s="22" t="s">
        <v>179</v>
      </c>
      <c r="C61" s="2"/>
      <c r="D61" s="2"/>
      <c r="E61" s="2"/>
      <c r="F61" s="23">
        <v>996.58</v>
      </c>
      <c r="G61" s="24">
        <v>7.1999999999999998E-3</v>
      </c>
      <c r="H61" s="25"/>
      <c r="I61" s="25"/>
      <c r="J61" s="3"/>
    </row>
    <row r="62" spans="1:10" ht="13.05" customHeight="1">
      <c r="A62" s="3"/>
      <c r="B62" s="22" t="s">
        <v>190</v>
      </c>
      <c r="C62" s="26"/>
      <c r="D62" s="2"/>
      <c r="E62" s="26"/>
      <c r="F62" s="23">
        <v>996.58</v>
      </c>
      <c r="G62" s="24">
        <v>7.1999999999999998E-3</v>
      </c>
      <c r="H62" s="25"/>
      <c r="I62" s="25"/>
      <c r="J62" s="3"/>
    </row>
    <row r="63" spans="1:10" ht="13.05" customHeight="1">
      <c r="A63" s="3"/>
      <c r="B63" s="12" t="s">
        <v>230</v>
      </c>
      <c r="C63" s="13"/>
      <c r="D63" s="13"/>
      <c r="E63" s="13"/>
      <c r="F63" s="13"/>
      <c r="G63" s="13"/>
      <c r="H63" s="14"/>
      <c r="I63" s="14"/>
      <c r="J63" s="3"/>
    </row>
    <row r="64" spans="1:10" ht="13.05" customHeight="1">
      <c r="A64" s="15" t="s">
        <v>231</v>
      </c>
      <c r="B64" s="16" t="s">
        <v>232</v>
      </c>
      <c r="C64" s="13"/>
      <c r="D64" s="13" t="s">
        <v>229</v>
      </c>
      <c r="E64" s="17"/>
      <c r="F64" s="18">
        <v>3172.06</v>
      </c>
      <c r="G64" s="19">
        <v>2.29E-2</v>
      </c>
      <c r="H64" s="20">
        <v>0.16103455894617374</v>
      </c>
      <c r="I64" s="21"/>
      <c r="J64" s="3"/>
    </row>
    <row r="65" spans="1:10" ht="13.05" customHeight="1">
      <c r="A65" s="3"/>
      <c r="B65" s="22" t="s">
        <v>179</v>
      </c>
      <c r="C65" s="2"/>
      <c r="D65" s="2"/>
      <c r="E65" s="2"/>
      <c r="F65" s="23">
        <v>3172.06</v>
      </c>
      <c r="G65" s="24">
        <v>2.29E-2</v>
      </c>
      <c r="H65" s="25"/>
      <c r="I65" s="25"/>
      <c r="J65" s="3"/>
    </row>
    <row r="66" spans="1:10" ht="13.05" customHeight="1">
      <c r="A66" s="3"/>
      <c r="B66" s="22" t="s">
        <v>180</v>
      </c>
      <c r="C66" s="2"/>
      <c r="D66" s="2"/>
      <c r="E66" s="2"/>
      <c r="F66" s="25" t="s">
        <v>181</v>
      </c>
      <c r="G66" s="25" t="s">
        <v>181</v>
      </c>
      <c r="H66" s="25"/>
      <c r="I66" s="25"/>
      <c r="J66" s="3"/>
    </row>
    <row r="67" spans="1:10" ht="13.05" customHeight="1">
      <c r="A67" s="3"/>
      <c r="B67" s="22" t="s">
        <v>179</v>
      </c>
      <c r="C67" s="2"/>
      <c r="D67" s="2"/>
      <c r="E67" s="2"/>
      <c r="F67" s="25" t="s">
        <v>181</v>
      </c>
      <c r="G67" s="25" t="s">
        <v>181</v>
      </c>
      <c r="H67" s="25"/>
      <c r="I67" s="25"/>
      <c r="J67" s="3"/>
    </row>
    <row r="68" spans="1:10" ht="13.05" customHeight="1">
      <c r="A68" s="3"/>
      <c r="B68" s="22" t="s">
        <v>190</v>
      </c>
      <c r="C68" s="26"/>
      <c r="D68" s="2"/>
      <c r="E68" s="26"/>
      <c r="F68" s="23">
        <v>3172.06</v>
      </c>
      <c r="G68" s="24">
        <v>2.29E-2</v>
      </c>
      <c r="H68" s="25"/>
      <c r="I68" s="25"/>
      <c r="J68" s="3"/>
    </row>
    <row r="69" spans="1:10" ht="13.05" customHeight="1">
      <c r="A69" s="3"/>
      <c r="B69" s="22" t="s">
        <v>233</v>
      </c>
      <c r="C69" s="13"/>
      <c r="D69" s="2"/>
      <c r="E69" s="13"/>
      <c r="F69" s="27">
        <v>2757.63</v>
      </c>
      <c r="G69" s="24">
        <v>2.0199999999999999E-2</v>
      </c>
      <c r="H69" s="25"/>
      <c r="I69" s="25"/>
      <c r="J69" s="3"/>
    </row>
    <row r="70" spans="1:10" ht="13.05" customHeight="1">
      <c r="A70" s="3"/>
      <c r="B70" s="28" t="s">
        <v>234</v>
      </c>
      <c r="C70" s="29"/>
      <c r="D70" s="29"/>
      <c r="E70" s="29"/>
      <c r="F70" s="30">
        <v>138333.09</v>
      </c>
      <c r="G70" s="31">
        <v>1</v>
      </c>
      <c r="H70" s="32"/>
      <c r="I70" s="32"/>
      <c r="J70" s="3"/>
    </row>
    <row r="71" spans="1:10" ht="13.05" customHeight="1">
      <c r="A71" s="3"/>
      <c r="B71" s="6"/>
      <c r="C71" s="3"/>
      <c r="D71" s="3"/>
      <c r="E71" s="3"/>
      <c r="F71" s="3"/>
      <c r="G71" s="3"/>
      <c r="H71" s="3"/>
      <c r="I71" s="3"/>
      <c r="J71" s="3"/>
    </row>
    <row r="72" spans="1:10" ht="13.05" customHeight="1">
      <c r="A72" s="3"/>
      <c r="B72" s="203"/>
      <c r="C72" s="203"/>
      <c r="D72" s="203"/>
      <c r="E72" s="203"/>
      <c r="F72" s="203"/>
      <c r="G72" s="203"/>
      <c r="H72" s="203"/>
      <c r="I72" s="3"/>
      <c r="J72" s="3"/>
    </row>
    <row r="73" spans="1:10" ht="13.05" customHeight="1">
      <c r="A73" s="3"/>
      <c r="B73" s="203"/>
      <c r="C73" s="203"/>
      <c r="D73" s="203"/>
      <c r="E73" s="203"/>
      <c r="F73" s="203"/>
      <c r="G73" s="203"/>
      <c r="H73" s="203"/>
      <c r="I73" s="3"/>
      <c r="J73" s="3"/>
    </row>
    <row r="74" spans="1:10" ht="13.05" customHeight="1">
      <c r="A74" s="3"/>
      <c r="B74" s="4" t="s">
        <v>229</v>
      </c>
      <c r="C74" s="3"/>
      <c r="D74" s="3"/>
      <c r="E74" s="3"/>
      <c r="F74" s="3"/>
      <c r="G74" s="3"/>
      <c r="H74" s="3"/>
      <c r="I74" s="3"/>
      <c r="J74" s="3"/>
    </row>
    <row r="75" spans="1:10" ht="13.05" customHeight="1">
      <c r="A75" s="3"/>
      <c r="B75" s="4" t="s">
        <v>237</v>
      </c>
      <c r="C75" s="3"/>
      <c r="D75" s="3"/>
      <c r="E75" s="3"/>
      <c r="F75" s="3"/>
      <c r="G75" s="3"/>
      <c r="H75" s="3"/>
      <c r="I75" s="3"/>
      <c r="J75" s="3"/>
    </row>
    <row r="76" spans="1:10" ht="26.25" customHeight="1">
      <c r="A76" s="3"/>
      <c r="B76" s="203" t="s">
        <v>238</v>
      </c>
      <c r="C76" s="203"/>
      <c r="D76" s="203"/>
      <c r="E76" s="203"/>
      <c r="F76" s="203"/>
      <c r="G76" s="203"/>
      <c r="H76" s="203"/>
      <c r="I76" s="3"/>
      <c r="J76" s="3"/>
    </row>
    <row r="80" spans="1:10">
      <c r="B80" s="39" t="s">
        <v>2412</v>
      </c>
      <c r="C80" s="40"/>
      <c r="D80" s="40"/>
      <c r="E80" s="41"/>
    </row>
    <row r="81" spans="2:5">
      <c r="B81" s="40" t="s">
        <v>2451</v>
      </c>
      <c r="C81" s="40"/>
      <c r="D81" s="40"/>
      <c r="E81" s="41"/>
    </row>
    <row r="82" spans="2:5">
      <c r="B82" s="47" t="s">
        <v>2452</v>
      </c>
      <c r="C82" s="40"/>
      <c r="D82" s="40"/>
      <c r="E82" s="41"/>
    </row>
    <row r="83" spans="2:5">
      <c r="B83" s="40" t="s">
        <v>2413</v>
      </c>
      <c r="C83" s="40"/>
      <c r="D83" s="40"/>
      <c r="E83" s="41"/>
    </row>
    <row r="84" spans="2:5">
      <c r="B84" s="40" t="s">
        <v>2414</v>
      </c>
      <c r="C84" s="40"/>
      <c r="D84" s="40"/>
      <c r="E84" s="41"/>
    </row>
    <row r="85" spans="2:5">
      <c r="B85" s="40" t="s">
        <v>2415</v>
      </c>
      <c r="C85" s="42"/>
      <c r="D85" s="42"/>
      <c r="E85" s="42"/>
    </row>
    <row r="86" spans="2:5">
      <c r="B86" s="40" t="s">
        <v>2416</v>
      </c>
      <c r="C86" s="40"/>
      <c r="D86" s="40"/>
      <c r="E86" s="41"/>
    </row>
    <row r="87" spans="2:5">
      <c r="B87" s="40" t="s">
        <v>2417</v>
      </c>
      <c r="C87" s="40"/>
      <c r="D87" s="40"/>
      <c r="E87" s="41"/>
    </row>
    <row r="88" spans="2:5">
      <c r="B88" s="40" t="s">
        <v>2418</v>
      </c>
      <c r="C88" s="40"/>
      <c r="D88" s="40"/>
      <c r="E88" s="41"/>
    </row>
    <row r="89" spans="2:5">
      <c r="B89" s="40" t="s">
        <v>2419</v>
      </c>
      <c r="C89" s="40"/>
      <c r="D89" s="40"/>
      <c r="E89" s="41"/>
    </row>
    <row r="90" spans="2:5">
      <c r="B90" s="39" t="s">
        <v>2420</v>
      </c>
      <c r="C90" s="39"/>
      <c r="D90" s="39" t="s">
        <v>2421</v>
      </c>
      <c r="E90" s="39" t="s">
        <v>2422</v>
      </c>
    </row>
    <row r="91" spans="2:5">
      <c r="B91" s="40" t="s">
        <v>2469</v>
      </c>
      <c r="C91" s="40"/>
      <c r="D91" s="43">
        <v>18.227799999999998</v>
      </c>
      <c r="E91" s="43">
        <v>17.878599999999999</v>
      </c>
    </row>
    <row r="92" spans="2:5">
      <c r="B92" s="40" t="s">
        <v>2424</v>
      </c>
      <c r="C92" s="40"/>
      <c r="D92" s="43">
        <v>29.550999999999998</v>
      </c>
      <c r="E92" s="43">
        <v>28.9848</v>
      </c>
    </row>
    <row r="93" spans="2:5">
      <c r="B93" s="40" t="s">
        <v>2470</v>
      </c>
      <c r="C93" s="40"/>
      <c r="D93" s="43">
        <v>21.0641</v>
      </c>
      <c r="E93" s="43">
        <v>20.684200000000001</v>
      </c>
    </row>
    <row r="94" spans="2:5">
      <c r="B94" s="40" t="s">
        <v>2432</v>
      </c>
      <c r="C94" s="40"/>
      <c r="D94" s="43">
        <v>33.1023</v>
      </c>
      <c r="E94" s="43">
        <v>32.505400000000002</v>
      </c>
    </row>
    <row r="95" spans="2:5">
      <c r="B95" s="40"/>
      <c r="C95" s="40"/>
      <c r="D95" s="40"/>
      <c r="E95" s="41"/>
    </row>
    <row r="96" spans="2:5">
      <c r="B96" s="40" t="s">
        <v>2471</v>
      </c>
      <c r="C96" s="40"/>
      <c r="D96" s="40"/>
      <c r="E96" s="41"/>
    </row>
    <row r="97" spans="2:5">
      <c r="B97" s="40" t="s">
        <v>2478</v>
      </c>
      <c r="C97" s="40"/>
      <c r="D97" s="40"/>
      <c r="E97" s="41"/>
    </row>
    <row r="98" spans="2:5">
      <c r="B98" s="40" t="s">
        <v>2438</v>
      </c>
      <c r="C98" s="40"/>
      <c r="D98" s="40"/>
      <c r="E98" s="41"/>
    </row>
    <row r="99" spans="2:5">
      <c r="B99" s="40" t="s">
        <v>2492</v>
      </c>
      <c r="C99" s="40"/>
      <c r="D99" s="40"/>
      <c r="E99" s="41"/>
    </row>
    <row r="100" spans="2:5">
      <c r="B100" s="40" t="s">
        <v>2440</v>
      </c>
      <c r="C100" s="40"/>
      <c r="D100" s="40"/>
      <c r="E100" s="41"/>
    </row>
    <row r="101" spans="2:5">
      <c r="B101" s="40" t="s">
        <v>2459</v>
      </c>
      <c r="C101" s="40"/>
      <c r="D101" s="40"/>
      <c r="E101" s="41"/>
    </row>
    <row r="102" spans="2:5">
      <c r="B102" s="40" t="s">
        <v>2441</v>
      </c>
      <c r="C102" s="40"/>
      <c r="D102" s="40"/>
      <c r="E102" s="41"/>
    </row>
    <row r="103" spans="2:5">
      <c r="B103" s="40" t="s">
        <v>2442</v>
      </c>
      <c r="C103" s="40"/>
      <c r="D103" s="40"/>
      <c r="E103" s="41"/>
    </row>
    <row r="104" spans="2:5">
      <c r="B104" s="40" t="s">
        <v>2443</v>
      </c>
      <c r="C104" s="40"/>
      <c r="D104" s="40"/>
      <c r="E104" s="41"/>
    </row>
    <row r="105" spans="2:5">
      <c r="B105" s="40" t="s">
        <v>2444</v>
      </c>
      <c r="C105" s="40"/>
      <c r="D105" s="40"/>
      <c r="E105" s="41"/>
    </row>
    <row r="106" spans="2:5">
      <c r="B106" s="40" t="s">
        <v>2445</v>
      </c>
      <c r="C106" s="40"/>
      <c r="D106" s="40"/>
      <c r="E106" s="41"/>
    </row>
    <row r="107" spans="2:5">
      <c r="B107" s="40" t="s">
        <v>2446</v>
      </c>
      <c r="C107" s="40"/>
      <c r="D107" s="40"/>
      <c r="E107" s="41"/>
    </row>
    <row r="108" spans="2:5">
      <c r="B108" s="40" t="s">
        <v>2447</v>
      </c>
      <c r="C108" s="40"/>
      <c r="D108" s="40"/>
      <c r="E108" s="41"/>
    </row>
    <row r="131" spans="2:2">
      <c r="B131" t="s">
        <v>2713</v>
      </c>
    </row>
  </sheetData>
  <mergeCells count="3">
    <mergeCell ref="B72:H72"/>
    <mergeCell ref="B73:H73"/>
    <mergeCell ref="B76:H76"/>
  </mergeCells>
  <pageMargins left="0" right="0" top="0" bottom="0" header="0" footer="0"/>
  <pageSetup orientation="landscape"/>
  <headerFooter>
    <oddFooter xml:space="preserve">&amp;C_x000D_&amp;1#&amp;"Aptos"&amp;10&amp;K000000  For internal use only </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heetPr>
  <dimension ref="A1:J73"/>
  <sheetViews>
    <sheetView topLeftCell="A52" workbookViewId="0">
      <selection activeCell="B73" sqref="B7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224</v>
      </c>
      <c r="C5" s="13"/>
      <c r="D5" s="13"/>
      <c r="E5" s="13"/>
      <c r="F5" s="13"/>
      <c r="G5" s="13"/>
      <c r="H5" s="14"/>
      <c r="I5" s="14"/>
      <c r="J5" s="3"/>
    </row>
    <row r="6" spans="1:10" ht="13.05" customHeight="1">
      <c r="A6" s="3"/>
      <c r="B6" s="12" t="s">
        <v>1459</v>
      </c>
      <c r="C6" s="13"/>
      <c r="D6" s="13"/>
      <c r="E6" s="13"/>
      <c r="F6" s="3"/>
      <c r="G6" s="14"/>
      <c r="H6" s="14"/>
      <c r="I6" s="14"/>
      <c r="J6" s="3"/>
    </row>
    <row r="7" spans="1:10" ht="13.05" customHeight="1">
      <c r="A7" s="15" t="s">
        <v>1460</v>
      </c>
      <c r="B7" s="16" t="s">
        <v>1461</v>
      </c>
      <c r="C7" s="13" t="s">
        <v>1462</v>
      </c>
      <c r="D7" s="13" t="s">
        <v>229</v>
      </c>
      <c r="E7" s="17">
        <v>31534.453000000001</v>
      </c>
      <c r="F7" s="18">
        <v>3911.47</v>
      </c>
      <c r="G7" s="19">
        <v>0.97019999999999995</v>
      </c>
      <c r="H7" s="21"/>
      <c r="I7" s="21"/>
      <c r="J7" s="3"/>
    </row>
    <row r="8" spans="1:10" ht="13.05" customHeight="1">
      <c r="A8" s="3"/>
      <c r="B8" s="22" t="s">
        <v>179</v>
      </c>
      <c r="C8" s="2"/>
      <c r="D8" s="2"/>
      <c r="E8" s="2"/>
      <c r="F8" s="23">
        <v>3911.47</v>
      </c>
      <c r="G8" s="24">
        <v>0.97019999999999995</v>
      </c>
      <c r="H8" s="25"/>
      <c r="I8" s="25"/>
      <c r="J8" s="3"/>
    </row>
    <row r="9" spans="1:10" ht="13.05" customHeight="1">
      <c r="A9" s="3"/>
      <c r="B9" s="22" t="s">
        <v>190</v>
      </c>
      <c r="C9" s="26"/>
      <c r="D9" s="2"/>
      <c r="E9" s="26"/>
      <c r="F9" s="23">
        <v>3911.47</v>
      </c>
      <c r="G9" s="24">
        <v>0.97019999999999995</v>
      </c>
      <c r="H9" s="25"/>
      <c r="I9" s="25"/>
      <c r="J9" s="3"/>
    </row>
    <row r="10" spans="1:10" ht="13.05" customHeight="1">
      <c r="A10" s="3"/>
      <c r="B10" s="12" t="s">
        <v>230</v>
      </c>
      <c r="C10" s="13"/>
      <c r="D10" s="13"/>
      <c r="E10" s="13"/>
      <c r="F10" s="13"/>
      <c r="G10" s="13"/>
      <c r="H10" s="14"/>
      <c r="I10" s="14"/>
      <c r="J10" s="3"/>
    </row>
    <row r="11" spans="1:10" ht="13.05" customHeight="1">
      <c r="A11" s="15" t="s">
        <v>231</v>
      </c>
      <c r="B11" s="16" t="s">
        <v>232</v>
      </c>
      <c r="C11" s="13"/>
      <c r="D11" s="13" t="s">
        <v>229</v>
      </c>
      <c r="E11" s="17"/>
      <c r="F11" s="18">
        <v>138.41</v>
      </c>
      <c r="G11" s="19">
        <v>3.4299999999999997E-2</v>
      </c>
      <c r="H11" s="20">
        <v>0.16103458703471107</v>
      </c>
      <c r="I11" s="21"/>
      <c r="J11" s="3"/>
    </row>
    <row r="12" spans="1:10" ht="13.05" customHeight="1">
      <c r="A12" s="3"/>
      <c r="B12" s="22" t="s">
        <v>179</v>
      </c>
      <c r="C12" s="2"/>
      <c r="D12" s="2"/>
      <c r="E12" s="2"/>
      <c r="F12" s="23">
        <v>138.41</v>
      </c>
      <c r="G12" s="24">
        <v>3.4299999999999997E-2</v>
      </c>
      <c r="H12" s="25"/>
      <c r="I12" s="25"/>
      <c r="J12" s="3"/>
    </row>
    <row r="13" spans="1:10" ht="13.05" customHeight="1">
      <c r="A13" s="3"/>
      <c r="B13" s="22" t="s">
        <v>190</v>
      </c>
      <c r="C13" s="26"/>
      <c r="D13" s="2"/>
      <c r="E13" s="26"/>
      <c r="F13" s="23">
        <v>138.41</v>
      </c>
      <c r="G13" s="24">
        <v>3.4299999999999997E-2</v>
      </c>
      <c r="H13" s="25"/>
      <c r="I13" s="25"/>
      <c r="J13" s="3"/>
    </row>
    <row r="14" spans="1:10" ht="13.05" customHeight="1">
      <c r="A14" s="3"/>
      <c r="B14" s="22" t="s">
        <v>233</v>
      </c>
      <c r="C14" s="13"/>
      <c r="D14" s="2"/>
      <c r="E14" s="13"/>
      <c r="F14" s="27">
        <v>-18.32</v>
      </c>
      <c r="G14" s="24">
        <v>-4.4999999999999997E-3</v>
      </c>
      <c r="H14" s="25"/>
      <c r="I14" s="25"/>
      <c r="J14" s="3"/>
    </row>
    <row r="15" spans="1:10" ht="13.05" customHeight="1">
      <c r="A15" s="3"/>
      <c r="B15" s="28" t="s">
        <v>234</v>
      </c>
      <c r="C15" s="29"/>
      <c r="D15" s="29"/>
      <c r="E15" s="29"/>
      <c r="F15" s="30">
        <v>4031.56</v>
      </c>
      <c r="G15" s="31">
        <v>1</v>
      </c>
      <c r="H15" s="32"/>
      <c r="I15" s="32"/>
      <c r="J15" s="3"/>
    </row>
    <row r="16" spans="1:10" ht="13.05" customHeight="1">
      <c r="A16" s="3"/>
      <c r="B16" s="6"/>
      <c r="C16" s="3"/>
      <c r="D16" s="3"/>
      <c r="E16" s="3"/>
      <c r="F16" s="3"/>
      <c r="G16" s="3"/>
      <c r="H16" s="3"/>
      <c r="I16" s="3"/>
      <c r="J16" s="3"/>
    </row>
    <row r="17" spans="1:10" ht="13.05" customHeight="1">
      <c r="A17" s="3"/>
      <c r="B17" s="203"/>
      <c r="C17" s="203"/>
      <c r="D17" s="203"/>
      <c r="E17" s="203"/>
      <c r="F17" s="203"/>
      <c r="G17" s="203"/>
      <c r="H17" s="203"/>
      <c r="I17" s="3"/>
      <c r="J17" s="3"/>
    </row>
    <row r="18" spans="1:10" ht="13.05" customHeight="1">
      <c r="A18" s="3"/>
      <c r="B18" s="203"/>
      <c r="C18" s="203"/>
      <c r="D18" s="203"/>
      <c r="E18" s="203"/>
      <c r="F18" s="203"/>
      <c r="G18" s="203"/>
      <c r="H18" s="203"/>
      <c r="I18" s="3"/>
      <c r="J18" s="3"/>
    </row>
    <row r="19" spans="1:10" ht="13.05" customHeight="1">
      <c r="A19" s="3"/>
      <c r="B19" s="4" t="s">
        <v>229</v>
      </c>
      <c r="C19" s="3"/>
      <c r="D19" s="3"/>
      <c r="E19" s="3"/>
      <c r="F19" s="3"/>
      <c r="G19" s="3"/>
      <c r="H19" s="3"/>
      <c r="I19" s="3"/>
      <c r="J19" s="3"/>
    </row>
    <row r="20" spans="1:10" ht="13.05" customHeight="1">
      <c r="A20" s="3"/>
      <c r="B20" s="4" t="s">
        <v>237</v>
      </c>
      <c r="C20" s="3"/>
      <c r="D20" s="3"/>
      <c r="E20" s="3"/>
      <c r="F20" s="3"/>
      <c r="G20" s="3"/>
      <c r="H20" s="3"/>
      <c r="I20" s="3"/>
      <c r="J20" s="3"/>
    </row>
    <row r="21" spans="1:10" ht="26.25" customHeight="1">
      <c r="A21" s="3"/>
      <c r="B21" s="203" t="s">
        <v>238</v>
      </c>
      <c r="C21" s="203"/>
      <c r="D21" s="203"/>
      <c r="E21" s="203"/>
      <c r="F21" s="203"/>
      <c r="G21" s="203"/>
      <c r="H21" s="203"/>
      <c r="I21" s="3"/>
      <c r="J21" s="3"/>
    </row>
    <row r="25" spans="1:10">
      <c r="B25" s="39" t="s">
        <v>2412</v>
      </c>
      <c r="C25" s="40"/>
      <c r="D25" s="40"/>
      <c r="E25" s="41"/>
    </row>
    <row r="26" spans="1:10">
      <c r="B26" s="40" t="s">
        <v>2451</v>
      </c>
      <c r="C26" s="40"/>
      <c r="D26" s="40"/>
      <c r="E26" s="41"/>
    </row>
    <row r="27" spans="1:10">
      <c r="B27" s="47" t="s">
        <v>2452</v>
      </c>
      <c r="C27" s="40"/>
      <c r="D27" s="40"/>
      <c r="E27" s="41"/>
    </row>
    <row r="28" spans="1:10">
      <c r="B28" s="40" t="s">
        <v>2413</v>
      </c>
      <c r="C28" s="40"/>
      <c r="D28" s="40"/>
      <c r="E28" s="41"/>
    </row>
    <row r="29" spans="1:10">
      <c r="B29" s="40" t="s">
        <v>2414</v>
      </c>
      <c r="C29" s="40"/>
      <c r="D29" s="40"/>
      <c r="E29" s="41"/>
    </row>
    <row r="30" spans="1:10">
      <c r="B30" s="40" t="s">
        <v>2415</v>
      </c>
      <c r="C30" s="42"/>
      <c r="D30" s="42"/>
      <c r="E30" s="42"/>
    </row>
    <row r="31" spans="1:10">
      <c r="B31" s="40" t="s">
        <v>2416</v>
      </c>
      <c r="C31" s="40"/>
      <c r="D31" s="40"/>
      <c r="E31" s="41"/>
    </row>
    <row r="32" spans="1:10">
      <c r="B32" s="40" t="s">
        <v>2417</v>
      </c>
      <c r="C32" s="40"/>
      <c r="D32" s="40"/>
      <c r="E32" s="41"/>
    </row>
    <row r="33" spans="2:5">
      <c r="B33" s="40" t="s">
        <v>2418</v>
      </c>
      <c r="C33" s="40"/>
      <c r="D33" s="40"/>
      <c r="E33" s="41"/>
    </row>
    <row r="34" spans="2:5">
      <c r="B34" s="40" t="s">
        <v>2419</v>
      </c>
      <c r="C34" s="40"/>
      <c r="D34" s="40"/>
      <c r="E34" s="41"/>
    </row>
    <row r="35" spans="2:5">
      <c r="B35" s="39" t="s">
        <v>2420</v>
      </c>
      <c r="C35" s="39"/>
      <c r="D35" s="39" t="s">
        <v>2421</v>
      </c>
      <c r="E35" s="39" t="s">
        <v>2422</v>
      </c>
    </row>
    <row r="36" spans="2:5">
      <c r="B36" s="40" t="s">
        <v>2469</v>
      </c>
      <c r="C36" s="40"/>
      <c r="D36" s="43">
        <v>15.7033</v>
      </c>
      <c r="E36" s="43">
        <v>15.1876</v>
      </c>
    </row>
    <row r="37" spans="2:5">
      <c r="B37" s="40" t="s">
        <v>2424</v>
      </c>
      <c r="C37" s="40"/>
      <c r="D37" s="43">
        <v>15.7033</v>
      </c>
      <c r="E37" s="43">
        <v>15.1876</v>
      </c>
    </row>
    <row r="38" spans="2:5">
      <c r="B38" s="40" t="s">
        <v>2470</v>
      </c>
      <c r="C38" s="40"/>
      <c r="D38" s="43">
        <v>16.5564</v>
      </c>
      <c r="E38" s="43">
        <v>16.025200000000002</v>
      </c>
    </row>
    <row r="39" spans="2:5">
      <c r="B39" s="40" t="s">
        <v>2432</v>
      </c>
      <c r="C39" s="40"/>
      <c r="D39" s="43">
        <v>16.5564</v>
      </c>
      <c r="E39" s="43">
        <v>16.025200000000002</v>
      </c>
    </row>
    <row r="40" spans="2:5">
      <c r="B40" s="40"/>
      <c r="C40" s="40"/>
      <c r="D40" s="40"/>
      <c r="E40" s="41"/>
    </row>
    <row r="41" spans="2:5">
      <c r="B41" s="40" t="s">
        <v>2471</v>
      </c>
      <c r="C41" s="40"/>
      <c r="D41" s="40"/>
      <c r="E41" s="41"/>
    </row>
    <row r="42" spans="2:5">
      <c r="B42" s="40" t="s">
        <v>2457</v>
      </c>
      <c r="C42" s="40"/>
      <c r="D42" s="40"/>
      <c r="E42" s="41"/>
    </row>
    <row r="43" spans="2:5">
      <c r="B43" s="40" t="s">
        <v>2561</v>
      </c>
      <c r="C43" s="40"/>
      <c r="D43" s="40"/>
      <c r="E43" s="41"/>
    </row>
    <row r="44" spans="2:5">
      <c r="B44" s="40" t="s">
        <v>2493</v>
      </c>
      <c r="C44" s="40"/>
      <c r="D44" s="40"/>
      <c r="E44" s="41"/>
    </row>
    <row r="45" spans="2:5">
      <c r="B45" s="40" t="s">
        <v>2440</v>
      </c>
      <c r="C45" s="40"/>
      <c r="D45" s="40"/>
      <c r="E45" s="41"/>
    </row>
    <row r="46" spans="2:5">
      <c r="B46" s="40" t="s">
        <v>2459</v>
      </c>
      <c r="C46" s="40"/>
      <c r="D46" s="40"/>
      <c r="E46" s="41"/>
    </row>
    <row r="47" spans="2:5">
      <c r="B47" s="40" t="s">
        <v>2494</v>
      </c>
      <c r="C47" s="40"/>
      <c r="D47" s="40"/>
      <c r="E47" s="41"/>
    </row>
    <row r="48" spans="2:5">
      <c r="B48" s="40" t="s">
        <v>2442</v>
      </c>
      <c r="C48" s="40"/>
      <c r="D48" s="40"/>
      <c r="E48" s="41"/>
    </row>
    <row r="49" spans="2:5">
      <c r="B49" s="40" t="s">
        <v>2443</v>
      </c>
      <c r="C49" s="40"/>
      <c r="D49" s="40"/>
      <c r="E49" s="41"/>
    </row>
    <row r="50" spans="2:5">
      <c r="B50" s="40" t="s">
        <v>2444</v>
      </c>
      <c r="C50" s="40"/>
      <c r="D50" s="40"/>
      <c r="E50" s="41"/>
    </row>
    <row r="51" spans="2:5">
      <c r="B51" s="40" t="s">
        <v>2445</v>
      </c>
      <c r="C51" s="40"/>
      <c r="D51" s="40"/>
      <c r="E51" s="41"/>
    </row>
    <row r="52" spans="2:5">
      <c r="B52" s="40" t="s">
        <v>2446</v>
      </c>
      <c r="C52" s="40"/>
      <c r="D52" s="40"/>
      <c r="E52" s="41"/>
    </row>
    <row r="53" spans="2:5">
      <c r="B53" s="40" t="s">
        <v>2495</v>
      </c>
      <c r="C53" s="40"/>
      <c r="D53" s="40"/>
      <c r="E53" s="41"/>
    </row>
    <row r="73" spans="2:2">
      <c r="B73" t="s">
        <v>2713</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heetPr>
  <dimension ref="A1:J123"/>
  <sheetViews>
    <sheetView topLeftCell="A103" workbookViewId="0">
      <selection activeCell="B123" sqref="B12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777</v>
      </c>
      <c r="B7" s="16" t="s">
        <v>778</v>
      </c>
      <c r="C7" s="13" t="s">
        <v>779</v>
      </c>
      <c r="D7" s="13" t="s">
        <v>413</v>
      </c>
      <c r="E7" s="17">
        <v>400000</v>
      </c>
      <c r="F7" s="18">
        <v>4506.8</v>
      </c>
      <c r="G7" s="19">
        <v>3.6900000000000002E-2</v>
      </c>
      <c r="H7" s="21"/>
      <c r="I7" s="21"/>
      <c r="J7" s="3"/>
    </row>
    <row r="8" spans="1:10" ht="13.05" customHeight="1">
      <c r="A8" s="15" t="s">
        <v>403</v>
      </c>
      <c r="B8" s="16" t="s">
        <v>404</v>
      </c>
      <c r="C8" s="13" t="s">
        <v>405</v>
      </c>
      <c r="D8" s="13" t="s">
        <v>398</v>
      </c>
      <c r="E8" s="17">
        <v>1450000</v>
      </c>
      <c r="F8" s="18">
        <v>4189.78</v>
      </c>
      <c r="G8" s="19">
        <v>3.4299999999999997E-2</v>
      </c>
      <c r="H8" s="21"/>
      <c r="I8" s="21"/>
      <c r="J8" s="3"/>
    </row>
    <row r="9" spans="1:10" ht="13.05" customHeight="1">
      <c r="A9" s="15" t="s">
        <v>636</v>
      </c>
      <c r="B9" s="16" t="s">
        <v>637</v>
      </c>
      <c r="C9" s="13" t="s">
        <v>638</v>
      </c>
      <c r="D9" s="13" t="s">
        <v>527</v>
      </c>
      <c r="E9" s="17">
        <v>225000</v>
      </c>
      <c r="F9" s="18">
        <v>4115.25</v>
      </c>
      <c r="G9" s="19">
        <v>3.3700000000000001E-2</v>
      </c>
      <c r="H9" s="21"/>
      <c r="I9" s="21"/>
      <c r="J9" s="3"/>
    </row>
    <row r="10" spans="1:10" ht="13.05" customHeight="1">
      <c r="A10" s="15" t="s">
        <v>626</v>
      </c>
      <c r="B10" s="16" t="s">
        <v>627</v>
      </c>
      <c r="C10" s="13" t="s">
        <v>628</v>
      </c>
      <c r="D10" s="13" t="s">
        <v>398</v>
      </c>
      <c r="E10" s="17">
        <v>550000</v>
      </c>
      <c r="F10" s="18">
        <v>4095.03</v>
      </c>
      <c r="G10" s="19">
        <v>3.3500000000000002E-2</v>
      </c>
      <c r="H10" s="21"/>
      <c r="I10" s="21"/>
      <c r="J10" s="3"/>
    </row>
    <row r="11" spans="1:10" ht="13.05" customHeight="1">
      <c r="A11" s="15" t="s">
        <v>632</v>
      </c>
      <c r="B11" s="16" t="s">
        <v>633</v>
      </c>
      <c r="C11" s="13" t="s">
        <v>634</v>
      </c>
      <c r="D11" s="13" t="s">
        <v>635</v>
      </c>
      <c r="E11" s="17">
        <v>100000</v>
      </c>
      <c r="F11" s="18">
        <v>4076.5</v>
      </c>
      <c r="G11" s="19">
        <v>3.3399999999999999E-2</v>
      </c>
      <c r="H11" s="21"/>
      <c r="I11" s="21"/>
      <c r="J11" s="3"/>
    </row>
    <row r="12" spans="1:10" ht="13.05" customHeight="1">
      <c r="A12" s="15" t="s">
        <v>738</v>
      </c>
      <c r="B12" s="16" t="s">
        <v>739</v>
      </c>
      <c r="C12" s="13" t="s">
        <v>740</v>
      </c>
      <c r="D12" s="13" t="s">
        <v>398</v>
      </c>
      <c r="E12" s="17">
        <v>425000</v>
      </c>
      <c r="F12" s="18">
        <v>3885.99</v>
      </c>
      <c r="G12" s="19">
        <v>3.1800000000000002E-2</v>
      </c>
      <c r="H12" s="21"/>
      <c r="I12" s="21"/>
      <c r="J12" s="3"/>
    </row>
    <row r="13" spans="1:10" ht="13.05" customHeight="1">
      <c r="A13" s="15" t="s">
        <v>381</v>
      </c>
      <c r="B13" s="16" t="s">
        <v>382</v>
      </c>
      <c r="C13" s="13" t="s">
        <v>383</v>
      </c>
      <c r="D13" s="13" t="s">
        <v>380</v>
      </c>
      <c r="E13" s="17">
        <v>926626</v>
      </c>
      <c r="F13" s="18">
        <v>3861.71</v>
      </c>
      <c r="G13" s="19">
        <v>3.1600000000000003E-2</v>
      </c>
      <c r="H13" s="21"/>
      <c r="I13" s="21"/>
      <c r="J13" s="3"/>
    </row>
    <row r="14" spans="1:10" ht="13.05" customHeight="1">
      <c r="A14" s="15" t="s">
        <v>623</v>
      </c>
      <c r="B14" s="16" t="s">
        <v>624</v>
      </c>
      <c r="C14" s="13" t="s">
        <v>625</v>
      </c>
      <c r="D14" s="13" t="s">
        <v>421</v>
      </c>
      <c r="E14" s="17">
        <v>280000</v>
      </c>
      <c r="F14" s="18">
        <v>3699.36</v>
      </c>
      <c r="G14" s="19">
        <v>3.0300000000000001E-2</v>
      </c>
      <c r="H14" s="21"/>
      <c r="I14" s="21"/>
      <c r="J14" s="3"/>
    </row>
    <row r="15" spans="1:10" ht="13.05" customHeight="1">
      <c r="A15" s="15" t="s">
        <v>1463</v>
      </c>
      <c r="B15" s="16" t="s">
        <v>1464</v>
      </c>
      <c r="C15" s="13" t="s">
        <v>1465</v>
      </c>
      <c r="D15" s="13" t="s">
        <v>394</v>
      </c>
      <c r="E15" s="17">
        <v>20000</v>
      </c>
      <c r="F15" s="18">
        <v>3649.4</v>
      </c>
      <c r="G15" s="19">
        <v>2.9899999999999999E-2</v>
      </c>
      <c r="H15" s="21"/>
      <c r="I15" s="21"/>
      <c r="J15" s="3"/>
    </row>
    <row r="16" spans="1:10" ht="13.05" customHeight="1">
      <c r="A16" s="15" t="s">
        <v>1466</v>
      </c>
      <c r="B16" s="16" t="s">
        <v>1467</v>
      </c>
      <c r="C16" s="13" t="s">
        <v>1468</v>
      </c>
      <c r="D16" s="13" t="s">
        <v>711</v>
      </c>
      <c r="E16" s="17">
        <v>300000</v>
      </c>
      <c r="F16" s="18">
        <v>3621.6</v>
      </c>
      <c r="G16" s="19">
        <v>2.9700000000000001E-2</v>
      </c>
      <c r="H16" s="21"/>
      <c r="I16" s="21"/>
      <c r="J16" s="3"/>
    </row>
    <row r="17" spans="1:10" ht="13.05" customHeight="1">
      <c r="A17" s="15" t="s">
        <v>712</v>
      </c>
      <c r="B17" s="16" t="s">
        <v>713</v>
      </c>
      <c r="C17" s="13" t="s">
        <v>714</v>
      </c>
      <c r="D17" s="13" t="s">
        <v>398</v>
      </c>
      <c r="E17" s="17">
        <v>275000</v>
      </c>
      <c r="F17" s="18">
        <v>3538.15</v>
      </c>
      <c r="G17" s="19">
        <v>2.9000000000000001E-2</v>
      </c>
      <c r="H17" s="21"/>
      <c r="I17" s="21"/>
      <c r="J17" s="3"/>
    </row>
    <row r="18" spans="1:10" ht="13.05" customHeight="1">
      <c r="A18" s="15" t="s">
        <v>452</v>
      </c>
      <c r="B18" s="16" t="s">
        <v>453</v>
      </c>
      <c r="C18" s="13" t="s">
        <v>454</v>
      </c>
      <c r="D18" s="13" t="s">
        <v>455</v>
      </c>
      <c r="E18" s="17">
        <v>65000</v>
      </c>
      <c r="F18" s="18">
        <v>3376.3</v>
      </c>
      <c r="G18" s="19">
        <v>2.76E-2</v>
      </c>
      <c r="H18" s="21"/>
      <c r="I18" s="21"/>
      <c r="J18" s="3"/>
    </row>
    <row r="19" spans="1:10" ht="13.05" customHeight="1">
      <c r="A19" s="15" t="s">
        <v>498</v>
      </c>
      <c r="B19" s="16" t="s">
        <v>499</v>
      </c>
      <c r="C19" s="13" t="s">
        <v>500</v>
      </c>
      <c r="D19" s="13" t="s">
        <v>402</v>
      </c>
      <c r="E19" s="17">
        <v>295048</v>
      </c>
      <c r="F19" s="18">
        <v>3301</v>
      </c>
      <c r="G19" s="19">
        <v>2.7E-2</v>
      </c>
      <c r="H19" s="21"/>
      <c r="I19" s="21"/>
      <c r="J19" s="3"/>
    </row>
    <row r="20" spans="1:10" ht="13.05" customHeight="1">
      <c r="A20" s="15" t="s">
        <v>721</v>
      </c>
      <c r="B20" s="16" t="s">
        <v>722</v>
      </c>
      <c r="C20" s="13" t="s">
        <v>723</v>
      </c>
      <c r="D20" s="13" t="s">
        <v>545</v>
      </c>
      <c r="E20" s="17">
        <v>750000</v>
      </c>
      <c r="F20" s="18">
        <v>3080.63</v>
      </c>
      <c r="G20" s="19">
        <v>2.52E-2</v>
      </c>
      <c r="H20" s="21"/>
      <c r="I20" s="21"/>
      <c r="J20" s="3"/>
    </row>
    <row r="21" spans="1:10" ht="13.05" customHeight="1">
      <c r="A21" s="15" t="s">
        <v>467</v>
      </c>
      <c r="B21" s="16" t="s">
        <v>468</v>
      </c>
      <c r="C21" s="13" t="s">
        <v>469</v>
      </c>
      <c r="D21" s="13" t="s">
        <v>470</v>
      </c>
      <c r="E21" s="17">
        <v>50000</v>
      </c>
      <c r="F21" s="18">
        <v>2940.5</v>
      </c>
      <c r="G21" s="19">
        <v>2.41E-2</v>
      </c>
      <c r="H21" s="21"/>
      <c r="I21" s="21"/>
      <c r="J21" s="3"/>
    </row>
    <row r="22" spans="1:10" ht="13.05" customHeight="1">
      <c r="A22" s="15" t="s">
        <v>1051</v>
      </c>
      <c r="B22" s="16" t="s">
        <v>1052</v>
      </c>
      <c r="C22" s="13" t="s">
        <v>1053</v>
      </c>
      <c r="D22" s="13" t="s">
        <v>463</v>
      </c>
      <c r="E22" s="17">
        <v>300000</v>
      </c>
      <c r="F22" s="18">
        <v>2841.45</v>
      </c>
      <c r="G22" s="19">
        <v>2.3300000000000001E-2</v>
      </c>
      <c r="H22" s="21"/>
      <c r="I22" s="21"/>
      <c r="J22" s="3"/>
    </row>
    <row r="23" spans="1:10" ht="13.05" customHeight="1">
      <c r="A23" s="15" t="s">
        <v>780</v>
      </c>
      <c r="B23" s="16" t="s">
        <v>781</v>
      </c>
      <c r="C23" s="13" t="s">
        <v>782</v>
      </c>
      <c r="D23" s="13" t="s">
        <v>701</v>
      </c>
      <c r="E23" s="17">
        <v>80000</v>
      </c>
      <c r="F23" s="18">
        <v>2814.88</v>
      </c>
      <c r="G23" s="19">
        <v>2.3E-2</v>
      </c>
      <c r="H23" s="21"/>
      <c r="I23" s="21"/>
      <c r="J23" s="3"/>
    </row>
    <row r="24" spans="1:10" ht="13.05" customHeight="1">
      <c r="A24" s="15" t="s">
        <v>799</v>
      </c>
      <c r="B24" s="16" t="s">
        <v>800</v>
      </c>
      <c r="C24" s="13" t="s">
        <v>801</v>
      </c>
      <c r="D24" s="13" t="s">
        <v>459</v>
      </c>
      <c r="E24" s="17">
        <v>150000</v>
      </c>
      <c r="F24" s="18">
        <v>2745.15</v>
      </c>
      <c r="G24" s="19">
        <v>2.2499999999999999E-2</v>
      </c>
      <c r="H24" s="21"/>
      <c r="I24" s="21"/>
      <c r="J24" s="3"/>
    </row>
    <row r="25" spans="1:10" ht="13.05" customHeight="1">
      <c r="A25" s="15" t="s">
        <v>790</v>
      </c>
      <c r="B25" s="16" t="s">
        <v>791</v>
      </c>
      <c r="C25" s="13" t="s">
        <v>792</v>
      </c>
      <c r="D25" s="13" t="s">
        <v>534</v>
      </c>
      <c r="E25" s="17">
        <v>90000</v>
      </c>
      <c r="F25" s="18">
        <v>2741.04</v>
      </c>
      <c r="G25" s="19">
        <v>2.24E-2</v>
      </c>
      <c r="H25" s="21"/>
      <c r="I25" s="21"/>
      <c r="J25" s="3"/>
    </row>
    <row r="26" spans="1:10" ht="13.05" customHeight="1">
      <c r="A26" s="15" t="s">
        <v>384</v>
      </c>
      <c r="B26" s="16" t="s">
        <v>385</v>
      </c>
      <c r="C26" s="13" t="s">
        <v>386</v>
      </c>
      <c r="D26" s="13" t="s">
        <v>380</v>
      </c>
      <c r="E26" s="17">
        <v>7000</v>
      </c>
      <c r="F26" s="18">
        <v>2691.15</v>
      </c>
      <c r="G26" s="19">
        <v>2.1999999999999999E-2</v>
      </c>
      <c r="H26" s="21"/>
      <c r="I26" s="21"/>
      <c r="J26" s="3"/>
    </row>
    <row r="27" spans="1:10" ht="13.05" customHeight="1">
      <c r="A27" s="15" t="s">
        <v>654</v>
      </c>
      <c r="B27" s="16" t="s">
        <v>655</v>
      </c>
      <c r="C27" s="13" t="s">
        <v>656</v>
      </c>
      <c r="D27" s="13" t="s">
        <v>409</v>
      </c>
      <c r="E27" s="17">
        <v>145000</v>
      </c>
      <c r="F27" s="18">
        <v>2608.84</v>
      </c>
      <c r="G27" s="19">
        <v>2.1399999999999999E-2</v>
      </c>
      <c r="H27" s="21"/>
      <c r="I27" s="21"/>
      <c r="J27" s="3"/>
    </row>
    <row r="28" spans="1:10" ht="13.05" customHeight="1">
      <c r="A28" s="15" t="s">
        <v>680</v>
      </c>
      <c r="B28" s="16" t="s">
        <v>681</v>
      </c>
      <c r="C28" s="13" t="s">
        <v>682</v>
      </c>
      <c r="D28" s="13" t="s">
        <v>534</v>
      </c>
      <c r="E28" s="17">
        <v>35000</v>
      </c>
      <c r="F28" s="18">
        <v>2511.9499999999998</v>
      </c>
      <c r="G28" s="19">
        <v>2.06E-2</v>
      </c>
      <c r="H28" s="21"/>
      <c r="I28" s="21"/>
      <c r="J28" s="3"/>
    </row>
    <row r="29" spans="1:10" ht="13.05" customHeight="1">
      <c r="A29" s="15" t="s">
        <v>505</v>
      </c>
      <c r="B29" s="16" t="s">
        <v>506</v>
      </c>
      <c r="C29" s="13" t="s">
        <v>507</v>
      </c>
      <c r="D29" s="13" t="s">
        <v>398</v>
      </c>
      <c r="E29" s="17">
        <v>850000</v>
      </c>
      <c r="F29" s="18">
        <v>2454.38</v>
      </c>
      <c r="G29" s="19">
        <v>2.01E-2</v>
      </c>
      <c r="H29" s="21"/>
      <c r="I29" s="21"/>
      <c r="J29" s="3"/>
    </row>
    <row r="30" spans="1:10" ht="13.05" customHeight="1">
      <c r="A30" s="15" t="s">
        <v>657</v>
      </c>
      <c r="B30" s="16" t="s">
        <v>658</v>
      </c>
      <c r="C30" s="13" t="s">
        <v>659</v>
      </c>
      <c r="D30" s="13" t="s">
        <v>455</v>
      </c>
      <c r="E30" s="17">
        <v>160000</v>
      </c>
      <c r="F30" s="18">
        <v>2374.2399999999998</v>
      </c>
      <c r="G30" s="19">
        <v>1.9400000000000001E-2</v>
      </c>
      <c r="H30" s="21"/>
      <c r="I30" s="21"/>
      <c r="J30" s="3"/>
    </row>
    <row r="31" spans="1:10" ht="13.05" customHeight="1">
      <c r="A31" s="15" t="s">
        <v>1012</v>
      </c>
      <c r="B31" s="16" t="s">
        <v>1013</v>
      </c>
      <c r="C31" s="13" t="s">
        <v>1014</v>
      </c>
      <c r="D31" s="13" t="s">
        <v>470</v>
      </c>
      <c r="E31" s="17">
        <v>25000</v>
      </c>
      <c r="F31" s="18">
        <v>2369.38</v>
      </c>
      <c r="G31" s="19">
        <v>1.9400000000000001E-2</v>
      </c>
      <c r="H31" s="21"/>
      <c r="I31" s="21"/>
      <c r="J31" s="3"/>
    </row>
    <row r="32" spans="1:10" ht="13.05" customHeight="1">
      <c r="A32" s="15" t="s">
        <v>642</v>
      </c>
      <c r="B32" s="16" t="s">
        <v>643</v>
      </c>
      <c r="C32" s="13" t="s">
        <v>644</v>
      </c>
      <c r="D32" s="13" t="s">
        <v>398</v>
      </c>
      <c r="E32" s="17">
        <v>597000</v>
      </c>
      <c r="F32" s="18">
        <v>2293.67</v>
      </c>
      <c r="G32" s="19">
        <v>1.8800000000000001E-2</v>
      </c>
      <c r="H32" s="21"/>
      <c r="I32" s="21"/>
      <c r="J32" s="3"/>
    </row>
    <row r="33" spans="1:10" ht="13.05" customHeight="1">
      <c r="A33" s="15" t="s">
        <v>1469</v>
      </c>
      <c r="B33" s="16" t="s">
        <v>1470</v>
      </c>
      <c r="C33" s="13" t="s">
        <v>1471</v>
      </c>
      <c r="D33" s="13" t="s">
        <v>409</v>
      </c>
      <c r="E33" s="17">
        <v>100000</v>
      </c>
      <c r="F33" s="18">
        <v>2267.6999999999998</v>
      </c>
      <c r="G33" s="19">
        <v>1.8599999999999998E-2</v>
      </c>
      <c r="H33" s="21"/>
      <c r="I33" s="21"/>
      <c r="J33" s="3"/>
    </row>
    <row r="34" spans="1:10" ht="13.05" customHeight="1">
      <c r="A34" s="15" t="s">
        <v>629</v>
      </c>
      <c r="B34" s="16" t="s">
        <v>630</v>
      </c>
      <c r="C34" s="13" t="s">
        <v>631</v>
      </c>
      <c r="D34" s="13" t="s">
        <v>398</v>
      </c>
      <c r="E34" s="17">
        <v>170000</v>
      </c>
      <c r="F34" s="18">
        <v>2135.88</v>
      </c>
      <c r="G34" s="19">
        <v>1.7500000000000002E-2</v>
      </c>
      <c r="H34" s="21"/>
      <c r="I34" s="21"/>
      <c r="J34" s="3"/>
    </row>
    <row r="35" spans="1:10" ht="13.05" customHeight="1">
      <c r="A35" s="15" t="s">
        <v>425</v>
      </c>
      <c r="B35" s="16" t="s">
        <v>426</v>
      </c>
      <c r="C35" s="13" t="s">
        <v>427</v>
      </c>
      <c r="D35" s="13" t="s">
        <v>428</v>
      </c>
      <c r="E35" s="17">
        <v>5100000</v>
      </c>
      <c r="F35" s="18">
        <v>2093.04</v>
      </c>
      <c r="G35" s="19">
        <v>1.7100000000000001E-2</v>
      </c>
      <c r="H35" s="21"/>
      <c r="I35" s="21"/>
      <c r="J35" s="3"/>
    </row>
    <row r="36" spans="1:10" ht="13.05" customHeight="1">
      <c r="A36" s="15" t="s">
        <v>418</v>
      </c>
      <c r="B36" s="16" t="s">
        <v>419</v>
      </c>
      <c r="C36" s="13" t="s">
        <v>420</v>
      </c>
      <c r="D36" s="13" t="s">
        <v>421</v>
      </c>
      <c r="E36" s="17">
        <v>525000</v>
      </c>
      <c r="F36" s="18">
        <v>2067.71</v>
      </c>
      <c r="G36" s="19">
        <v>1.6899999999999998E-2</v>
      </c>
      <c r="H36" s="21"/>
      <c r="I36" s="21"/>
      <c r="J36" s="3"/>
    </row>
    <row r="37" spans="1:10" ht="13.05" customHeight="1">
      <c r="A37" s="15" t="s">
        <v>377</v>
      </c>
      <c r="B37" s="16" t="s">
        <v>378</v>
      </c>
      <c r="C37" s="13" t="s">
        <v>379</v>
      </c>
      <c r="D37" s="13" t="s">
        <v>380</v>
      </c>
      <c r="E37" s="17">
        <v>40000</v>
      </c>
      <c r="F37" s="18">
        <v>2059.44</v>
      </c>
      <c r="G37" s="19">
        <v>1.6899999999999998E-2</v>
      </c>
      <c r="H37" s="21"/>
      <c r="I37" s="21"/>
      <c r="J37" s="3"/>
    </row>
    <row r="38" spans="1:10" ht="13.05" customHeight="1">
      <c r="A38" s="15" t="s">
        <v>702</v>
      </c>
      <c r="B38" s="16" t="s">
        <v>703</v>
      </c>
      <c r="C38" s="13" t="s">
        <v>704</v>
      </c>
      <c r="D38" s="13" t="s">
        <v>549</v>
      </c>
      <c r="E38" s="17">
        <v>50000</v>
      </c>
      <c r="F38" s="18">
        <v>2037.45</v>
      </c>
      <c r="G38" s="19">
        <v>1.67E-2</v>
      </c>
      <c r="H38" s="21"/>
      <c r="I38" s="21"/>
      <c r="J38" s="3"/>
    </row>
    <row r="39" spans="1:10" ht="13.05" customHeight="1">
      <c r="A39" s="15" t="s">
        <v>475</v>
      </c>
      <c r="B39" s="16" t="s">
        <v>476</v>
      </c>
      <c r="C39" s="13" t="s">
        <v>477</v>
      </c>
      <c r="D39" s="13" t="s">
        <v>394</v>
      </c>
      <c r="E39" s="17">
        <v>27000</v>
      </c>
      <c r="F39" s="18">
        <v>1945.22</v>
      </c>
      <c r="G39" s="19">
        <v>1.5900000000000001E-2</v>
      </c>
      <c r="H39" s="21"/>
      <c r="I39" s="21"/>
      <c r="J39" s="3"/>
    </row>
    <row r="40" spans="1:10" ht="13.05" customHeight="1">
      <c r="A40" s="15" t="s">
        <v>645</v>
      </c>
      <c r="B40" s="16" t="s">
        <v>646</v>
      </c>
      <c r="C40" s="13" t="s">
        <v>647</v>
      </c>
      <c r="D40" s="13" t="s">
        <v>455</v>
      </c>
      <c r="E40" s="17">
        <v>165000</v>
      </c>
      <c r="F40" s="18">
        <v>1915.49</v>
      </c>
      <c r="G40" s="19">
        <v>1.5699999999999999E-2</v>
      </c>
      <c r="H40" s="21"/>
      <c r="I40" s="21"/>
      <c r="J40" s="3"/>
    </row>
    <row r="41" spans="1:10" ht="13.05" customHeight="1">
      <c r="A41" s="15" t="s">
        <v>808</v>
      </c>
      <c r="B41" s="16" t="s">
        <v>809</v>
      </c>
      <c r="C41" s="13" t="s">
        <v>810</v>
      </c>
      <c r="D41" s="13" t="s">
        <v>428</v>
      </c>
      <c r="E41" s="17">
        <v>471491</v>
      </c>
      <c r="F41" s="18">
        <v>1880.31</v>
      </c>
      <c r="G41" s="19">
        <v>1.54E-2</v>
      </c>
      <c r="H41" s="21"/>
      <c r="I41" s="21"/>
      <c r="J41" s="3"/>
    </row>
    <row r="42" spans="1:10" ht="13.05" customHeight="1">
      <c r="A42" s="15" t="s">
        <v>1472</v>
      </c>
      <c r="B42" s="16" t="s">
        <v>1473</v>
      </c>
      <c r="C42" s="13" t="s">
        <v>1474</v>
      </c>
      <c r="D42" s="13" t="s">
        <v>435</v>
      </c>
      <c r="E42" s="17">
        <v>320000</v>
      </c>
      <c r="F42" s="18">
        <v>1777.12</v>
      </c>
      <c r="G42" s="19">
        <v>1.46E-2</v>
      </c>
      <c r="H42" s="21"/>
      <c r="I42" s="21"/>
      <c r="J42" s="3"/>
    </row>
    <row r="43" spans="1:10" ht="13.05" customHeight="1">
      <c r="A43" s="15" t="s">
        <v>582</v>
      </c>
      <c r="B43" s="16" t="s">
        <v>583</v>
      </c>
      <c r="C43" s="13" t="s">
        <v>584</v>
      </c>
      <c r="D43" s="13" t="s">
        <v>289</v>
      </c>
      <c r="E43" s="17">
        <v>2250000</v>
      </c>
      <c r="F43" s="18">
        <v>1774.58</v>
      </c>
      <c r="G43" s="19">
        <v>1.4500000000000001E-2</v>
      </c>
      <c r="H43" s="21"/>
      <c r="I43" s="21"/>
      <c r="J43" s="3"/>
    </row>
    <row r="44" spans="1:10" ht="13.05" customHeight="1">
      <c r="A44" s="15" t="s">
        <v>965</v>
      </c>
      <c r="B44" s="16" t="s">
        <v>966</v>
      </c>
      <c r="C44" s="13" t="s">
        <v>967</v>
      </c>
      <c r="D44" s="13" t="s">
        <v>504</v>
      </c>
      <c r="E44" s="17">
        <v>150000</v>
      </c>
      <c r="F44" s="18">
        <v>1767.6</v>
      </c>
      <c r="G44" s="19">
        <v>1.4500000000000001E-2</v>
      </c>
      <c r="H44" s="21"/>
      <c r="I44" s="21"/>
      <c r="J44" s="3"/>
    </row>
    <row r="45" spans="1:10" ht="13.05" customHeight="1">
      <c r="A45" s="15" t="s">
        <v>686</v>
      </c>
      <c r="B45" s="16" t="s">
        <v>687</v>
      </c>
      <c r="C45" s="13" t="s">
        <v>688</v>
      </c>
      <c r="D45" s="13" t="s">
        <v>520</v>
      </c>
      <c r="E45" s="17">
        <v>13000</v>
      </c>
      <c r="F45" s="18">
        <v>1492.66</v>
      </c>
      <c r="G45" s="19">
        <v>1.2200000000000001E-2</v>
      </c>
      <c r="H45" s="21"/>
      <c r="I45" s="21"/>
      <c r="J45" s="3"/>
    </row>
    <row r="46" spans="1:10" ht="13.05" customHeight="1">
      <c r="A46" s="15" t="s">
        <v>1475</v>
      </c>
      <c r="B46" s="16" t="s">
        <v>1476</v>
      </c>
      <c r="C46" s="13" t="s">
        <v>1477</v>
      </c>
      <c r="D46" s="13" t="s">
        <v>409</v>
      </c>
      <c r="E46" s="17">
        <v>100000</v>
      </c>
      <c r="F46" s="18">
        <v>1426.4</v>
      </c>
      <c r="G46" s="19">
        <v>1.17E-2</v>
      </c>
      <c r="H46" s="21"/>
      <c r="I46" s="21"/>
      <c r="J46" s="3"/>
    </row>
    <row r="47" spans="1:10" ht="13.05" customHeight="1">
      <c r="A47" s="15" t="s">
        <v>826</v>
      </c>
      <c r="B47" s="16" t="s">
        <v>827</v>
      </c>
      <c r="C47" s="13" t="s">
        <v>828</v>
      </c>
      <c r="D47" s="13" t="s">
        <v>455</v>
      </c>
      <c r="E47" s="17">
        <v>133335</v>
      </c>
      <c r="F47" s="18">
        <v>1336.55</v>
      </c>
      <c r="G47" s="19">
        <v>1.09E-2</v>
      </c>
      <c r="H47" s="21"/>
      <c r="I47" s="21"/>
      <c r="J47" s="3"/>
    </row>
    <row r="48" spans="1:10" ht="13.05" customHeight="1">
      <c r="A48" s="15" t="s">
        <v>1478</v>
      </c>
      <c r="B48" s="16" t="s">
        <v>1479</v>
      </c>
      <c r="C48" s="13" t="s">
        <v>1480</v>
      </c>
      <c r="D48" s="13" t="s">
        <v>409</v>
      </c>
      <c r="E48" s="17">
        <v>45000</v>
      </c>
      <c r="F48" s="18">
        <v>1318.01</v>
      </c>
      <c r="G48" s="19">
        <v>1.0800000000000001E-2</v>
      </c>
      <c r="H48" s="21"/>
      <c r="I48" s="21"/>
      <c r="J48" s="3"/>
    </row>
    <row r="49" spans="1:10" ht="13.05" customHeight="1">
      <c r="A49" s="15" t="s">
        <v>1481</v>
      </c>
      <c r="B49" s="16" t="s">
        <v>1482</v>
      </c>
      <c r="C49" s="13" t="s">
        <v>1483</v>
      </c>
      <c r="D49" s="13" t="s">
        <v>549</v>
      </c>
      <c r="E49" s="17">
        <v>80000</v>
      </c>
      <c r="F49" s="18">
        <v>1271.2</v>
      </c>
      <c r="G49" s="19">
        <v>1.04E-2</v>
      </c>
      <c r="H49" s="21"/>
      <c r="I49" s="21"/>
      <c r="J49" s="3"/>
    </row>
    <row r="50" spans="1:10" ht="13.05" customHeight="1">
      <c r="A50" s="15" t="s">
        <v>639</v>
      </c>
      <c r="B50" s="16" t="s">
        <v>640</v>
      </c>
      <c r="C50" s="13" t="s">
        <v>641</v>
      </c>
      <c r="D50" s="13" t="s">
        <v>398</v>
      </c>
      <c r="E50" s="17">
        <v>125000</v>
      </c>
      <c r="F50" s="18">
        <v>1205.5</v>
      </c>
      <c r="G50" s="19">
        <v>9.9000000000000008E-3</v>
      </c>
      <c r="H50" s="21"/>
      <c r="I50" s="21"/>
      <c r="J50" s="3"/>
    </row>
    <row r="51" spans="1:10" ht="13.05" customHeight="1">
      <c r="A51" s="15" t="s">
        <v>814</v>
      </c>
      <c r="B51" s="16" t="s">
        <v>815</v>
      </c>
      <c r="C51" s="13" t="s">
        <v>816</v>
      </c>
      <c r="D51" s="13" t="s">
        <v>534</v>
      </c>
      <c r="E51" s="17">
        <v>1506000</v>
      </c>
      <c r="F51" s="18">
        <v>624.84</v>
      </c>
      <c r="G51" s="19">
        <v>5.1000000000000004E-3</v>
      </c>
      <c r="H51" s="21"/>
      <c r="I51" s="21"/>
      <c r="J51" s="3"/>
    </row>
    <row r="52" spans="1:10" ht="13.05" customHeight="1">
      <c r="A52" s="3"/>
      <c r="B52" s="22" t="s">
        <v>179</v>
      </c>
      <c r="C52" s="2"/>
      <c r="D52" s="2"/>
      <c r="E52" s="2"/>
      <c r="F52" s="23">
        <v>116780.83</v>
      </c>
      <c r="G52" s="24">
        <v>0.95620000000000005</v>
      </c>
      <c r="H52" s="25"/>
      <c r="I52" s="25"/>
      <c r="J52" s="3"/>
    </row>
    <row r="53" spans="1:10" ht="13.05" customHeight="1">
      <c r="A53" s="3"/>
      <c r="B53" s="22" t="s">
        <v>615</v>
      </c>
      <c r="C53" s="2"/>
      <c r="D53" s="2"/>
      <c r="E53" s="2"/>
      <c r="F53" s="25" t="s">
        <v>181</v>
      </c>
      <c r="G53" s="25" t="s">
        <v>181</v>
      </c>
      <c r="H53" s="25"/>
      <c r="I53" s="25"/>
      <c r="J53" s="3"/>
    </row>
    <row r="54" spans="1:10" ht="13.05" customHeight="1">
      <c r="A54" s="3"/>
      <c r="B54" s="22" t="s">
        <v>179</v>
      </c>
      <c r="C54" s="2"/>
      <c r="D54" s="2"/>
      <c r="E54" s="2"/>
      <c r="F54" s="25" t="s">
        <v>181</v>
      </c>
      <c r="G54" s="25" t="s">
        <v>181</v>
      </c>
      <c r="H54" s="25"/>
      <c r="I54" s="25"/>
      <c r="J54" s="3"/>
    </row>
    <row r="55" spans="1:10" ht="13.05" customHeight="1">
      <c r="A55" s="3"/>
      <c r="B55" s="22" t="s">
        <v>190</v>
      </c>
      <c r="C55" s="26"/>
      <c r="D55" s="2"/>
      <c r="E55" s="26"/>
      <c r="F55" s="23">
        <v>116780.83</v>
      </c>
      <c r="G55" s="24">
        <v>0.95620000000000005</v>
      </c>
      <c r="H55" s="25"/>
      <c r="I55" s="25"/>
      <c r="J55" s="3"/>
    </row>
    <row r="56" spans="1:10" ht="13.05" customHeight="1">
      <c r="A56" s="3"/>
      <c r="B56" s="12" t="s">
        <v>191</v>
      </c>
      <c r="C56" s="13"/>
      <c r="D56" s="13"/>
      <c r="E56" s="13"/>
      <c r="F56" s="13"/>
      <c r="G56" s="13"/>
      <c r="H56" s="14"/>
      <c r="I56" s="14"/>
      <c r="J56" s="3"/>
    </row>
    <row r="57" spans="1:10" ht="13.05" customHeight="1">
      <c r="A57" s="3"/>
      <c r="B57" s="12" t="s">
        <v>619</v>
      </c>
      <c r="C57" s="13"/>
      <c r="D57" s="13"/>
      <c r="E57" s="13"/>
      <c r="F57" s="3"/>
      <c r="G57" s="14"/>
      <c r="H57" s="14"/>
      <c r="I57" s="14"/>
      <c r="J57" s="3"/>
    </row>
    <row r="58" spans="1:10" ht="13.05" customHeight="1">
      <c r="A58" s="15" t="s">
        <v>1484</v>
      </c>
      <c r="B58" s="16" t="s">
        <v>1485</v>
      </c>
      <c r="C58" s="13" t="s">
        <v>1486</v>
      </c>
      <c r="D58" s="13" t="s">
        <v>150</v>
      </c>
      <c r="E58" s="17">
        <v>1500000</v>
      </c>
      <c r="F58" s="18">
        <v>1475.76</v>
      </c>
      <c r="G58" s="19">
        <v>1.21E-2</v>
      </c>
      <c r="H58" s="20">
        <v>5.5500000000000001E-2</v>
      </c>
      <c r="I58" s="21"/>
      <c r="J58" s="3"/>
    </row>
    <row r="59" spans="1:10" ht="13.05" customHeight="1">
      <c r="A59" s="3"/>
      <c r="B59" s="22" t="s">
        <v>179</v>
      </c>
      <c r="C59" s="2"/>
      <c r="D59" s="2"/>
      <c r="E59" s="2"/>
      <c r="F59" s="23">
        <v>1475.76</v>
      </c>
      <c r="G59" s="24">
        <v>1.21E-2</v>
      </c>
      <c r="H59" s="25"/>
      <c r="I59" s="25"/>
      <c r="J59" s="3"/>
    </row>
    <row r="60" spans="1:10" ht="13.05" customHeight="1">
      <c r="A60" s="3"/>
      <c r="B60" s="22" t="s">
        <v>190</v>
      </c>
      <c r="C60" s="26"/>
      <c r="D60" s="2"/>
      <c r="E60" s="26"/>
      <c r="F60" s="23">
        <v>1475.76</v>
      </c>
      <c r="G60" s="24">
        <v>1.21E-2</v>
      </c>
      <c r="H60" s="25"/>
      <c r="I60" s="25"/>
      <c r="J60" s="3"/>
    </row>
    <row r="61" spans="1:10" ht="13.05" customHeight="1">
      <c r="A61" s="3"/>
      <c r="B61" s="12" t="s">
        <v>230</v>
      </c>
      <c r="C61" s="13"/>
      <c r="D61" s="13"/>
      <c r="E61" s="13"/>
      <c r="F61" s="13"/>
      <c r="G61" s="13"/>
      <c r="H61" s="14"/>
      <c r="I61" s="14"/>
      <c r="J61" s="3"/>
    </row>
    <row r="62" spans="1:10" ht="13.05" customHeight="1">
      <c r="A62" s="15" t="s">
        <v>231</v>
      </c>
      <c r="B62" s="16" t="s">
        <v>232</v>
      </c>
      <c r="C62" s="13"/>
      <c r="D62" s="13" t="s">
        <v>229</v>
      </c>
      <c r="E62" s="17"/>
      <c r="F62" s="18">
        <v>2763.97</v>
      </c>
      <c r="G62" s="19">
        <v>2.2599999999999999E-2</v>
      </c>
      <c r="H62" s="20">
        <v>0.16103456165133992</v>
      </c>
      <c r="I62" s="21"/>
      <c r="J62" s="3"/>
    </row>
    <row r="63" spans="1:10" ht="13.05" customHeight="1">
      <c r="A63" s="3"/>
      <c r="B63" s="22" t="s">
        <v>179</v>
      </c>
      <c r="C63" s="2"/>
      <c r="D63" s="2"/>
      <c r="E63" s="2"/>
      <c r="F63" s="23">
        <v>2763.97</v>
      </c>
      <c r="G63" s="24">
        <v>2.2599999999999999E-2</v>
      </c>
      <c r="H63" s="25"/>
      <c r="I63" s="25"/>
      <c r="J63" s="3"/>
    </row>
    <row r="64" spans="1:10" ht="13.05" customHeight="1">
      <c r="A64" s="3"/>
      <c r="B64" s="22" t="s">
        <v>190</v>
      </c>
      <c r="C64" s="26"/>
      <c r="D64" s="2"/>
      <c r="E64" s="26"/>
      <c r="F64" s="23">
        <v>2763.97</v>
      </c>
      <c r="G64" s="24">
        <v>2.2599999999999999E-2</v>
      </c>
      <c r="H64" s="25"/>
      <c r="I64" s="25"/>
      <c r="J64" s="3"/>
    </row>
    <row r="65" spans="1:10" ht="13.05" customHeight="1">
      <c r="A65" s="3"/>
      <c r="B65" s="22" t="s">
        <v>233</v>
      </c>
      <c r="C65" s="13"/>
      <c r="D65" s="2"/>
      <c r="E65" s="13"/>
      <c r="F65" s="27">
        <v>1104.71</v>
      </c>
      <c r="G65" s="24">
        <v>9.1000000000000004E-3</v>
      </c>
      <c r="H65" s="25"/>
      <c r="I65" s="25"/>
      <c r="J65" s="3"/>
    </row>
    <row r="66" spans="1:10" ht="13.05" customHeight="1">
      <c r="A66" s="3"/>
      <c r="B66" s="28" t="s">
        <v>234</v>
      </c>
      <c r="C66" s="29"/>
      <c r="D66" s="29"/>
      <c r="E66" s="29"/>
      <c r="F66" s="30">
        <v>122125.27</v>
      </c>
      <c r="G66" s="31">
        <v>1</v>
      </c>
      <c r="H66" s="32"/>
      <c r="I66" s="32"/>
      <c r="J66" s="3"/>
    </row>
    <row r="67" spans="1:10" ht="13.05" customHeight="1">
      <c r="A67" s="3"/>
      <c r="B67" s="6"/>
      <c r="C67" s="3"/>
      <c r="D67" s="3"/>
      <c r="E67" s="3"/>
      <c r="F67" s="3"/>
      <c r="G67" s="3"/>
      <c r="H67" s="3"/>
      <c r="I67" s="3"/>
      <c r="J67" s="3"/>
    </row>
    <row r="68" spans="1:10" ht="13.05" customHeight="1">
      <c r="A68" s="3"/>
      <c r="B68" s="203"/>
      <c r="C68" s="203"/>
      <c r="D68" s="203"/>
      <c r="E68" s="203"/>
      <c r="F68" s="203"/>
      <c r="G68" s="203"/>
      <c r="H68" s="203"/>
      <c r="I68" s="3"/>
      <c r="J68" s="3"/>
    </row>
    <row r="69" spans="1:10" ht="13.05" customHeight="1">
      <c r="A69" s="3"/>
      <c r="B69" s="203"/>
      <c r="C69" s="203"/>
      <c r="D69" s="203"/>
      <c r="E69" s="203"/>
      <c r="F69" s="203"/>
      <c r="G69" s="203"/>
      <c r="H69" s="203"/>
      <c r="I69" s="3"/>
      <c r="J69" s="3"/>
    </row>
    <row r="70" spans="1:10" ht="13.05" customHeight="1">
      <c r="A70" s="3"/>
      <c r="B70" s="4" t="s">
        <v>229</v>
      </c>
      <c r="C70" s="3"/>
      <c r="D70" s="3"/>
      <c r="E70" s="3"/>
      <c r="F70" s="3"/>
      <c r="G70" s="3"/>
      <c r="H70" s="3"/>
      <c r="I70" s="3"/>
      <c r="J70" s="3"/>
    </row>
    <row r="71" spans="1:10" ht="13.05" customHeight="1">
      <c r="A71" s="3"/>
      <c r="B71" s="4" t="s">
        <v>237</v>
      </c>
      <c r="C71" s="3"/>
      <c r="D71" s="3"/>
      <c r="E71" s="3"/>
      <c r="F71" s="3"/>
      <c r="G71" s="3"/>
      <c r="H71" s="3"/>
      <c r="I71" s="3"/>
      <c r="J71" s="3"/>
    </row>
    <row r="72" spans="1:10" ht="26.25" customHeight="1">
      <c r="A72" s="3"/>
      <c r="B72" s="203" t="s">
        <v>238</v>
      </c>
      <c r="C72" s="203"/>
      <c r="D72" s="203"/>
      <c r="E72" s="203"/>
      <c r="F72" s="203"/>
      <c r="G72" s="203"/>
      <c r="H72" s="203"/>
      <c r="I72" s="3"/>
      <c r="J72" s="3"/>
    </row>
    <row r="76" spans="1:10">
      <c r="B76" s="39" t="s">
        <v>2412</v>
      </c>
      <c r="C76" s="40"/>
      <c r="D76" s="40"/>
      <c r="E76" s="41"/>
    </row>
    <row r="77" spans="1:10">
      <c r="B77" s="40" t="s">
        <v>2451</v>
      </c>
      <c r="C77" s="40"/>
      <c r="D77" s="40"/>
      <c r="E77" s="41"/>
    </row>
    <row r="78" spans="1:10">
      <c r="B78" s="47" t="s">
        <v>2452</v>
      </c>
      <c r="C78" s="40"/>
      <c r="D78" s="40"/>
      <c r="E78" s="41"/>
    </row>
    <row r="79" spans="1:10">
      <c r="B79" s="40" t="s">
        <v>2413</v>
      </c>
      <c r="C79" s="40"/>
      <c r="D79" s="40"/>
      <c r="E79" s="41"/>
    </row>
    <row r="80" spans="1:10">
      <c r="B80" s="40" t="s">
        <v>2414</v>
      </c>
      <c r="C80" s="40"/>
      <c r="D80" s="40"/>
      <c r="E80" s="41"/>
    </row>
    <row r="81" spans="2:5">
      <c r="B81" s="40" t="s">
        <v>2415</v>
      </c>
      <c r="C81" s="42"/>
      <c r="D81" s="42"/>
      <c r="E81" s="42"/>
    </row>
    <row r="82" spans="2:5">
      <c r="B82" s="40" t="s">
        <v>2416</v>
      </c>
      <c r="C82" s="40"/>
      <c r="D82" s="40"/>
      <c r="E82" s="41"/>
    </row>
    <row r="83" spans="2:5">
      <c r="B83" s="40" t="s">
        <v>2417</v>
      </c>
      <c r="C83" s="40"/>
      <c r="D83" s="40"/>
      <c r="E83" s="41"/>
    </row>
    <row r="84" spans="2:5">
      <c r="B84" s="40" t="s">
        <v>2418</v>
      </c>
      <c r="C84" s="40"/>
      <c r="D84" s="40"/>
      <c r="E84" s="41"/>
    </row>
    <row r="85" spans="2:5">
      <c r="B85" s="40" t="s">
        <v>2419</v>
      </c>
      <c r="C85" s="40"/>
      <c r="D85" s="40"/>
      <c r="E85" s="41"/>
    </row>
    <row r="86" spans="2:5">
      <c r="B86" s="39" t="s">
        <v>2420</v>
      </c>
      <c r="C86" s="39"/>
      <c r="D86" s="39" t="s">
        <v>2421</v>
      </c>
      <c r="E86" s="39" t="s">
        <v>2422</v>
      </c>
    </row>
    <row r="87" spans="2:5">
      <c r="B87" s="40" t="s">
        <v>2469</v>
      </c>
      <c r="C87" s="40"/>
      <c r="D87" s="43">
        <v>12.716699999999999</v>
      </c>
      <c r="E87" s="43">
        <v>12.957800000000001</v>
      </c>
    </row>
    <row r="88" spans="2:5">
      <c r="B88" s="40" t="s">
        <v>2424</v>
      </c>
      <c r="C88" s="40"/>
      <c r="D88" s="43">
        <v>15.231299999999999</v>
      </c>
      <c r="E88" s="43">
        <v>15.52</v>
      </c>
    </row>
    <row r="89" spans="2:5">
      <c r="B89" s="40" t="s">
        <v>2470</v>
      </c>
      <c r="C89" s="40"/>
      <c r="D89" s="43">
        <v>13.3879</v>
      </c>
      <c r="E89" s="43">
        <v>13.6546</v>
      </c>
    </row>
    <row r="90" spans="2:5">
      <c r="B90" s="40" t="s">
        <v>2432</v>
      </c>
      <c r="C90" s="40"/>
      <c r="D90" s="43">
        <v>16.0306</v>
      </c>
      <c r="E90" s="43">
        <v>16.349900000000002</v>
      </c>
    </row>
    <row r="91" spans="2:5">
      <c r="B91" s="40"/>
      <c r="C91" s="40"/>
      <c r="D91" s="40"/>
      <c r="E91" s="41"/>
    </row>
    <row r="92" spans="2:5">
      <c r="B92" s="40" t="s">
        <v>2471</v>
      </c>
      <c r="C92" s="40"/>
      <c r="D92" s="40"/>
      <c r="E92" s="41"/>
    </row>
    <row r="93" spans="2:5">
      <c r="B93" s="40" t="s">
        <v>2457</v>
      </c>
      <c r="C93" s="40"/>
      <c r="D93" s="40"/>
      <c r="E93" s="41"/>
    </row>
    <row r="94" spans="2:5">
      <c r="B94" s="40" t="s">
        <v>2438</v>
      </c>
      <c r="C94" s="40"/>
      <c r="D94" s="40"/>
      <c r="E94" s="41"/>
    </row>
    <row r="95" spans="2:5">
      <c r="B95" s="40" t="s">
        <v>2496</v>
      </c>
      <c r="C95" s="40"/>
      <c r="D95" s="40"/>
      <c r="E95" s="41"/>
    </row>
    <row r="96" spans="2:5">
      <c r="B96" s="40" t="s">
        <v>2440</v>
      </c>
      <c r="C96" s="40"/>
      <c r="D96" s="40"/>
      <c r="E96" s="41"/>
    </row>
    <row r="97" spans="2:5">
      <c r="B97" s="40" t="s">
        <v>2459</v>
      </c>
      <c r="C97" s="40"/>
      <c r="D97" s="40"/>
      <c r="E97" s="41"/>
    </row>
    <row r="98" spans="2:5">
      <c r="B98" s="40" t="s">
        <v>2441</v>
      </c>
      <c r="C98" s="40"/>
      <c r="D98" s="40"/>
      <c r="E98" s="41"/>
    </row>
    <row r="99" spans="2:5">
      <c r="B99" s="40" t="s">
        <v>2442</v>
      </c>
      <c r="C99" s="40"/>
      <c r="D99" s="40"/>
      <c r="E99" s="41"/>
    </row>
    <row r="100" spans="2:5">
      <c r="B100" s="40" t="s">
        <v>2443</v>
      </c>
      <c r="C100" s="40"/>
      <c r="D100" s="40"/>
      <c r="E100" s="41"/>
    </row>
    <row r="101" spans="2:5">
      <c r="B101" s="40" t="s">
        <v>2444</v>
      </c>
      <c r="C101" s="40"/>
      <c r="D101" s="40"/>
      <c r="E101" s="41"/>
    </row>
    <row r="102" spans="2:5">
      <c r="B102" s="40" t="s">
        <v>2445</v>
      </c>
      <c r="C102" s="40"/>
      <c r="D102" s="40"/>
      <c r="E102" s="41"/>
    </row>
    <row r="103" spans="2:5">
      <c r="B103" s="40" t="s">
        <v>2446</v>
      </c>
      <c r="C103" s="40"/>
      <c r="D103" s="40"/>
      <c r="E103" s="41"/>
    </row>
    <row r="104" spans="2:5">
      <c r="B104" s="40" t="s">
        <v>2447</v>
      </c>
      <c r="C104" s="40"/>
      <c r="D104" s="40"/>
      <c r="E104" s="41"/>
    </row>
    <row r="123" spans="2:2">
      <c r="B123" t="s">
        <v>2713</v>
      </c>
    </row>
  </sheetData>
  <mergeCells count="3">
    <mergeCell ref="B68:H68"/>
    <mergeCell ref="B69:H69"/>
    <mergeCell ref="B72:H72"/>
  </mergeCells>
  <pageMargins left="0" right="0" top="0" bottom="0" header="0" footer="0"/>
  <pageSetup orientation="landscape"/>
  <headerFooter>
    <oddFooter xml:space="preserve">&amp;C_x000D_&amp;1#&amp;"Aptos"&amp;10&amp;K000000  For internal use only </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heetPr>
  <dimension ref="A1:BB200"/>
  <sheetViews>
    <sheetView topLeftCell="A181" workbookViewId="0">
      <selection activeCell="B200" sqref="B20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34</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384</v>
      </c>
      <c r="B7" s="207" t="s">
        <v>385</v>
      </c>
      <c r="C7" s="207"/>
      <c r="D7" s="13" t="s">
        <v>386</v>
      </c>
      <c r="E7" s="13" t="s">
        <v>380</v>
      </c>
      <c r="F7" s="17">
        <v>18360</v>
      </c>
      <c r="G7" s="18">
        <v>7058.5</v>
      </c>
      <c r="H7" s="19">
        <v>4.9399999999999999E-2</v>
      </c>
      <c r="I7" s="21"/>
      <c r="J7" s="21"/>
      <c r="K7" s="3"/>
    </row>
    <row r="8" spans="1:11" ht="13.05" customHeight="1">
      <c r="A8" s="15" t="s">
        <v>626</v>
      </c>
      <c r="B8" s="207" t="s">
        <v>627</v>
      </c>
      <c r="C8" s="207"/>
      <c r="D8" s="13" t="s">
        <v>628</v>
      </c>
      <c r="E8" s="13" t="s">
        <v>398</v>
      </c>
      <c r="F8" s="17">
        <v>837000</v>
      </c>
      <c r="G8" s="18">
        <v>6231.88</v>
      </c>
      <c r="H8" s="19">
        <v>4.36E-2</v>
      </c>
      <c r="I8" s="21"/>
      <c r="J8" s="21"/>
      <c r="K8" s="3"/>
    </row>
    <row r="9" spans="1:11" ht="13.05" customHeight="1">
      <c r="A9" s="15" t="s">
        <v>629</v>
      </c>
      <c r="B9" s="207" t="s">
        <v>630</v>
      </c>
      <c r="C9" s="207"/>
      <c r="D9" s="13" t="s">
        <v>631</v>
      </c>
      <c r="E9" s="13" t="s">
        <v>398</v>
      </c>
      <c r="F9" s="17">
        <v>486000</v>
      </c>
      <c r="G9" s="18">
        <v>6106.1</v>
      </c>
      <c r="H9" s="19">
        <v>4.2799999999999998E-2</v>
      </c>
      <c r="I9" s="21"/>
      <c r="J9" s="21"/>
      <c r="K9" s="3"/>
    </row>
    <row r="10" spans="1:11" ht="13.05" customHeight="1">
      <c r="A10" s="15" t="s">
        <v>623</v>
      </c>
      <c r="B10" s="207" t="s">
        <v>624</v>
      </c>
      <c r="C10" s="207"/>
      <c r="D10" s="13" t="s">
        <v>625</v>
      </c>
      <c r="E10" s="13" t="s">
        <v>421</v>
      </c>
      <c r="F10" s="17">
        <v>450000</v>
      </c>
      <c r="G10" s="18">
        <v>5945.4</v>
      </c>
      <c r="H10" s="19">
        <v>4.1599999999999998E-2</v>
      </c>
      <c r="I10" s="21"/>
      <c r="J10" s="21"/>
      <c r="K10" s="3"/>
    </row>
    <row r="11" spans="1:11" ht="13.05" customHeight="1">
      <c r="A11" s="15" t="s">
        <v>632</v>
      </c>
      <c r="B11" s="207" t="s">
        <v>633</v>
      </c>
      <c r="C11" s="207"/>
      <c r="D11" s="13" t="s">
        <v>634</v>
      </c>
      <c r="E11" s="13" t="s">
        <v>635</v>
      </c>
      <c r="F11" s="17">
        <v>130500</v>
      </c>
      <c r="G11" s="18">
        <v>5319.83</v>
      </c>
      <c r="H11" s="19">
        <v>3.73E-2</v>
      </c>
      <c r="I11" s="21"/>
      <c r="J11" s="21"/>
      <c r="K11" s="3"/>
    </row>
    <row r="12" spans="1:11" ht="13.05" customHeight="1">
      <c r="A12" s="15" t="s">
        <v>636</v>
      </c>
      <c r="B12" s="207" t="s">
        <v>637</v>
      </c>
      <c r="C12" s="207"/>
      <c r="D12" s="13" t="s">
        <v>638</v>
      </c>
      <c r="E12" s="13" t="s">
        <v>527</v>
      </c>
      <c r="F12" s="17">
        <v>198000</v>
      </c>
      <c r="G12" s="18">
        <v>3621.42</v>
      </c>
      <c r="H12" s="19">
        <v>2.5399999999999999E-2</v>
      </c>
      <c r="I12" s="21"/>
      <c r="J12" s="21"/>
      <c r="K12" s="3"/>
    </row>
    <row r="13" spans="1:11" ht="13.05" customHeight="1">
      <c r="A13" s="15" t="s">
        <v>475</v>
      </c>
      <c r="B13" s="207" t="s">
        <v>476</v>
      </c>
      <c r="C13" s="207"/>
      <c r="D13" s="13" t="s">
        <v>477</v>
      </c>
      <c r="E13" s="13" t="s">
        <v>394</v>
      </c>
      <c r="F13" s="17">
        <v>41400</v>
      </c>
      <c r="G13" s="18">
        <v>2982.66</v>
      </c>
      <c r="H13" s="19">
        <v>2.0899999999999998E-2</v>
      </c>
      <c r="I13" s="21"/>
      <c r="J13" s="21"/>
      <c r="K13" s="3"/>
    </row>
    <row r="14" spans="1:11" ht="13.05" customHeight="1">
      <c r="A14" s="15" t="s">
        <v>1374</v>
      </c>
      <c r="B14" s="207" t="s">
        <v>1375</v>
      </c>
      <c r="C14" s="207"/>
      <c r="D14" s="13" t="s">
        <v>1376</v>
      </c>
      <c r="E14" s="13" t="s">
        <v>289</v>
      </c>
      <c r="F14" s="17">
        <v>810000</v>
      </c>
      <c r="G14" s="18">
        <v>2815.16</v>
      </c>
      <c r="H14" s="19">
        <v>1.9699999999999999E-2</v>
      </c>
      <c r="I14" s="21"/>
      <c r="J14" s="21"/>
      <c r="K14" s="3"/>
    </row>
    <row r="15" spans="1:11" ht="13.05" customHeight="1">
      <c r="A15" s="15" t="s">
        <v>645</v>
      </c>
      <c r="B15" s="207" t="s">
        <v>646</v>
      </c>
      <c r="C15" s="207"/>
      <c r="D15" s="13" t="s">
        <v>647</v>
      </c>
      <c r="E15" s="13" t="s">
        <v>455</v>
      </c>
      <c r="F15" s="17">
        <v>234000</v>
      </c>
      <c r="G15" s="18">
        <v>2716.51</v>
      </c>
      <c r="H15" s="19">
        <v>1.9E-2</v>
      </c>
      <c r="I15" s="21"/>
      <c r="J15" s="21"/>
      <c r="K15" s="3"/>
    </row>
    <row r="16" spans="1:11" ht="13.05" customHeight="1">
      <c r="A16" s="15" t="s">
        <v>648</v>
      </c>
      <c r="B16" s="207" t="s">
        <v>649</v>
      </c>
      <c r="C16" s="207"/>
      <c r="D16" s="13" t="s">
        <v>650</v>
      </c>
      <c r="E16" s="13" t="s">
        <v>474</v>
      </c>
      <c r="F16" s="17">
        <v>953079</v>
      </c>
      <c r="G16" s="18">
        <v>2388.23</v>
      </c>
      <c r="H16" s="19">
        <v>1.67E-2</v>
      </c>
      <c r="I16" s="21"/>
      <c r="J16" s="21"/>
      <c r="K16" s="3"/>
    </row>
    <row r="17" spans="1:11" ht="13.05" customHeight="1">
      <c r="A17" s="15" t="s">
        <v>639</v>
      </c>
      <c r="B17" s="207" t="s">
        <v>640</v>
      </c>
      <c r="C17" s="207"/>
      <c r="D17" s="13" t="s">
        <v>641</v>
      </c>
      <c r="E17" s="13" t="s">
        <v>398</v>
      </c>
      <c r="F17" s="17">
        <v>243000</v>
      </c>
      <c r="G17" s="18">
        <v>2343.4899999999998</v>
      </c>
      <c r="H17" s="19">
        <v>1.6400000000000001E-2</v>
      </c>
      <c r="I17" s="21"/>
      <c r="J17" s="21"/>
      <c r="K17" s="3"/>
    </row>
    <row r="18" spans="1:11" ht="13.05" customHeight="1">
      <c r="A18" s="15" t="s">
        <v>654</v>
      </c>
      <c r="B18" s="207" t="s">
        <v>655</v>
      </c>
      <c r="C18" s="207"/>
      <c r="D18" s="13" t="s">
        <v>656</v>
      </c>
      <c r="E18" s="13" t="s">
        <v>409</v>
      </c>
      <c r="F18" s="17">
        <v>126000</v>
      </c>
      <c r="G18" s="18">
        <v>2266.9899999999998</v>
      </c>
      <c r="H18" s="19">
        <v>1.5900000000000001E-2</v>
      </c>
      <c r="I18" s="21"/>
      <c r="J18" s="21"/>
      <c r="K18" s="3"/>
    </row>
    <row r="19" spans="1:11" ht="13.05" customHeight="1">
      <c r="A19" s="15" t="s">
        <v>381</v>
      </c>
      <c r="B19" s="207" t="s">
        <v>382</v>
      </c>
      <c r="C19" s="207"/>
      <c r="D19" s="13" t="s">
        <v>383</v>
      </c>
      <c r="E19" s="13" t="s">
        <v>380</v>
      </c>
      <c r="F19" s="17">
        <v>540000</v>
      </c>
      <c r="G19" s="18">
        <v>2250.4499999999998</v>
      </c>
      <c r="H19" s="19">
        <v>1.5800000000000002E-2</v>
      </c>
      <c r="I19" s="21"/>
      <c r="J19" s="21"/>
      <c r="K19" s="3"/>
    </row>
    <row r="20" spans="1:11" ht="13.05" customHeight="1">
      <c r="A20" s="15" t="s">
        <v>642</v>
      </c>
      <c r="B20" s="207" t="s">
        <v>643</v>
      </c>
      <c r="C20" s="207"/>
      <c r="D20" s="13" t="s">
        <v>644</v>
      </c>
      <c r="E20" s="13" t="s">
        <v>398</v>
      </c>
      <c r="F20" s="17">
        <v>540000</v>
      </c>
      <c r="G20" s="18">
        <v>2074.6799999999998</v>
      </c>
      <c r="H20" s="19">
        <v>1.4500000000000001E-2</v>
      </c>
      <c r="I20" s="21"/>
      <c r="J20" s="21"/>
      <c r="K20" s="3"/>
    </row>
    <row r="21" spans="1:11" ht="13.05" customHeight="1">
      <c r="A21" s="15" t="s">
        <v>666</v>
      </c>
      <c r="B21" s="207" t="s">
        <v>667</v>
      </c>
      <c r="C21" s="207"/>
      <c r="D21" s="13" t="s">
        <v>668</v>
      </c>
      <c r="E21" s="13" t="s">
        <v>669</v>
      </c>
      <c r="F21" s="17">
        <v>144000</v>
      </c>
      <c r="G21" s="18">
        <v>2046.96</v>
      </c>
      <c r="H21" s="19">
        <v>1.43E-2</v>
      </c>
      <c r="I21" s="21"/>
      <c r="J21" s="21"/>
      <c r="K21" s="3"/>
    </row>
    <row r="22" spans="1:11" ht="13.05" customHeight="1">
      <c r="A22" s="15" t="s">
        <v>651</v>
      </c>
      <c r="B22" s="207" t="s">
        <v>652</v>
      </c>
      <c r="C22" s="207"/>
      <c r="D22" s="13" t="s">
        <v>653</v>
      </c>
      <c r="E22" s="13" t="s">
        <v>289</v>
      </c>
      <c r="F22" s="17">
        <v>522000</v>
      </c>
      <c r="G22" s="18">
        <v>2019.62</v>
      </c>
      <c r="H22" s="19">
        <v>1.41E-2</v>
      </c>
      <c r="I22" s="21"/>
      <c r="J22" s="21"/>
      <c r="K22" s="3"/>
    </row>
    <row r="23" spans="1:11" ht="13.05" customHeight="1">
      <c r="A23" s="15" t="s">
        <v>670</v>
      </c>
      <c r="B23" s="207" t="s">
        <v>671</v>
      </c>
      <c r="C23" s="207"/>
      <c r="D23" s="13" t="s">
        <v>672</v>
      </c>
      <c r="E23" s="13" t="s">
        <v>455</v>
      </c>
      <c r="F23" s="17">
        <v>85500</v>
      </c>
      <c r="G23" s="18">
        <v>1931.36</v>
      </c>
      <c r="H23" s="19">
        <v>1.35E-2</v>
      </c>
      <c r="I23" s="21"/>
      <c r="J23" s="21"/>
      <c r="K23" s="3"/>
    </row>
    <row r="24" spans="1:11" ht="13.05" customHeight="1">
      <c r="A24" s="15" t="s">
        <v>689</v>
      </c>
      <c r="B24" s="207" t="s">
        <v>690</v>
      </c>
      <c r="C24" s="207"/>
      <c r="D24" s="13" t="s">
        <v>691</v>
      </c>
      <c r="E24" s="13" t="s">
        <v>463</v>
      </c>
      <c r="F24" s="17">
        <v>207000</v>
      </c>
      <c r="G24" s="18">
        <v>1880.08</v>
      </c>
      <c r="H24" s="19">
        <v>1.32E-2</v>
      </c>
      <c r="I24" s="21"/>
      <c r="J24" s="21"/>
      <c r="K24" s="3"/>
    </row>
    <row r="25" spans="1:11" ht="13.05" customHeight="1">
      <c r="A25" s="15" t="s">
        <v>579</v>
      </c>
      <c r="B25" s="207" t="s">
        <v>580</v>
      </c>
      <c r="C25" s="207"/>
      <c r="D25" s="13" t="s">
        <v>581</v>
      </c>
      <c r="E25" s="13" t="s">
        <v>534</v>
      </c>
      <c r="F25" s="17">
        <v>36000</v>
      </c>
      <c r="G25" s="18">
        <v>1765.08</v>
      </c>
      <c r="H25" s="19">
        <v>1.24E-2</v>
      </c>
      <c r="I25" s="21"/>
      <c r="J25" s="21"/>
      <c r="K25" s="3"/>
    </row>
    <row r="26" spans="1:11" ht="13.05" customHeight="1">
      <c r="A26" s="15" t="s">
        <v>514</v>
      </c>
      <c r="B26" s="207" t="s">
        <v>515</v>
      </c>
      <c r="C26" s="207"/>
      <c r="D26" s="13" t="s">
        <v>516</v>
      </c>
      <c r="E26" s="13" t="s">
        <v>439</v>
      </c>
      <c r="F26" s="17">
        <v>4680</v>
      </c>
      <c r="G26" s="18">
        <v>1714.05</v>
      </c>
      <c r="H26" s="19">
        <v>1.2E-2</v>
      </c>
      <c r="I26" s="21"/>
      <c r="J26" s="21"/>
      <c r="K26" s="3"/>
    </row>
    <row r="27" spans="1:11" ht="13.05" customHeight="1">
      <c r="A27" s="15" t="s">
        <v>660</v>
      </c>
      <c r="B27" s="207" t="s">
        <v>661</v>
      </c>
      <c r="C27" s="207"/>
      <c r="D27" s="13" t="s">
        <v>662</v>
      </c>
      <c r="E27" s="13" t="s">
        <v>413</v>
      </c>
      <c r="F27" s="17">
        <v>270000</v>
      </c>
      <c r="G27" s="18">
        <v>1708.97</v>
      </c>
      <c r="H27" s="19">
        <v>1.2E-2</v>
      </c>
      <c r="I27" s="21"/>
      <c r="J27" s="21"/>
      <c r="K27" s="3"/>
    </row>
    <row r="28" spans="1:11" ht="13.05" customHeight="1">
      <c r="A28" s="15" t="s">
        <v>981</v>
      </c>
      <c r="B28" s="207" t="s">
        <v>982</v>
      </c>
      <c r="C28" s="207"/>
      <c r="D28" s="13" t="s">
        <v>983</v>
      </c>
      <c r="E28" s="13" t="s">
        <v>520</v>
      </c>
      <c r="F28" s="17">
        <v>54000</v>
      </c>
      <c r="G28" s="18">
        <v>1686.1</v>
      </c>
      <c r="H28" s="19">
        <v>1.18E-2</v>
      </c>
      <c r="I28" s="21"/>
      <c r="J28" s="21"/>
      <c r="K28" s="3"/>
    </row>
    <row r="29" spans="1:11" ht="13.05" customHeight="1">
      <c r="A29" s="15" t="s">
        <v>478</v>
      </c>
      <c r="B29" s="207" t="s">
        <v>479</v>
      </c>
      <c r="C29" s="207"/>
      <c r="D29" s="13" t="s">
        <v>480</v>
      </c>
      <c r="E29" s="13" t="s">
        <v>481</v>
      </c>
      <c r="F29" s="17">
        <v>53100</v>
      </c>
      <c r="G29" s="18">
        <v>1518.55</v>
      </c>
      <c r="H29" s="19">
        <v>1.06E-2</v>
      </c>
      <c r="I29" s="21"/>
      <c r="J29" s="21"/>
      <c r="K29" s="3"/>
    </row>
    <row r="30" spans="1:11" ht="13.05" customHeight="1">
      <c r="A30" s="15" t="s">
        <v>727</v>
      </c>
      <c r="B30" s="207" t="s">
        <v>728</v>
      </c>
      <c r="C30" s="207"/>
      <c r="D30" s="13" t="s">
        <v>729</v>
      </c>
      <c r="E30" s="13" t="s">
        <v>730</v>
      </c>
      <c r="F30" s="17">
        <v>315000</v>
      </c>
      <c r="G30" s="18">
        <v>1499.87</v>
      </c>
      <c r="H30" s="19">
        <v>1.0500000000000001E-2</v>
      </c>
      <c r="I30" s="21"/>
      <c r="J30" s="21"/>
      <c r="K30" s="3"/>
    </row>
    <row r="31" spans="1:11" ht="13.05" customHeight="1">
      <c r="A31" s="15" t="s">
        <v>698</v>
      </c>
      <c r="B31" s="207" t="s">
        <v>699</v>
      </c>
      <c r="C31" s="207"/>
      <c r="D31" s="13" t="s">
        <v>700</v>
      </c>
      <c r="E31" s="13" t="s">
        <v>701</v>
      </c>
      <c r="F31" s="17">
        <v>279000</v>
      </c>
      <c r="G31" s="18">
        <v>1473.12</v>
      </c>
      <c r="H31" s="19">
        <v>1.03E-2</v>
      </c>
      <c r="I31" s="21"/>
      <c r="J31" s="21"/>
      <c r="K31" s="3"/>
    </row>
    <row r="32" spans="1:11" ht="13.05" customHeight="1">
      <c r="A32" s="15" t="s">
        <v>482</v>
      </c>
      <c r="B32" s="207" t="s">
        <v>483</v>
      </c>
      <c r="C32" s="207"/>
      <c r="D32" s="13" t="s">
        <v>484</v>
      </c>
      <c r="E32" s="13" t="s">
        <v>398</v>
      </c>
      <c r="F32" s="17">
        <v>5850000</v>
      </c>
      <c r="G32" s="18">
        <v>1354.28</v>
      </c>
      <c r="H32" s="19">
        <v>9.4999999999999998E-3</v>
      </c>
      <c r="I32" s="21"/>
      <c r="J32" s="21"/>
      <c r="K32" s="3"/>
    </row>
    <row r="33" spans="1:11" ht="13.05" customHeight="1">
      <c r="A33" s="15" t="s">
        <v>731</v>
      </c>
      <c r="B33" s="207" t="s">
        <v>732</v>
      </c>
      <c r="C33" s="207"/>
      <c r="D33" s="13" t="s">
        <v>733</v>
      </c>
      <c r="E33" s="13" t="s">
        <v>701</v>
      </c>
      <c r="F33" s="17">
        <v>99000</v>
      </c>
      <c r="G33" s="18">
        <v>1257.3</v>
      </c>
      <c r="H33" s="19">
        <v>8.8000000000000005E-3</v>
      </c>
      <c r="I33" s="21"/>
      <c r="J33" s="21"/>
      <c r="K33" s="3"/>
    </row>
    <row r="34" spans="1:11" ht="13.05" customHeight="1">
      <c r="A34" s="15" t="s">
        <v>1377</v>
      </c>
      <c r="B34" s="207" t="s">
        <v>1378</v>
      </c>
      <c r="C34" s="207"/>
      <c r="D34" s="13" t="s">
        <v>1379</v>
      </c>
      <c r="E34" s="13" t="s">
        <v>390</v>
      </c>
      <c r="F34" s="17">
        <v>108000</v>
      </c>
      <c r="G34" s="18">
        <v>1192.8599999999999</v>
      </c>
      <c r="H34" s="19">
        <v>8.3999999999999995E-3</v>
      </c>
      <c r="I34" s="21"/>
      <c r="J34" s="21"/>
      <c r="K34" s="3"/>
    </row>
    <row r="35" spans="1:11" ht="13.05" customHeight="1">
      <c r="A35" s="15" t="s">
        <v>695</v>
      </c>
      <c r="B35" s="207" t="s">
        <v>696</v>
      </c>
      <c r="C35" s="207"/>
      <c r="D35" s="13" t="s">
        <v>697</v>
      </c>
      <c r="E35" s="13" t="s">
        <v>534</v>
      </c>
      <c r="F35" s="17">
        <v>9000</v>
      </c>
      <c r="G35" s="18">
        <v>1181.43</v>
      </c>
      <c r="H35" s="19">
        <v>8.3000000000000001E-3</v>
      </c>
      <c r="I35" s="21"/>
      <c r="J35" s="21"/>
      <c r="K35" s="3"/>
    </row>
    <row r="36" spans="1:11" ht="13.05" customHeight="1">
      <c r="A36" s="15" t="s">
        <v>403</v>
      </c>
      <c r="B36" s="207" t="s">
        <v>404</v>
      </c>
      <c r="C36" s="207"/>
      <c r="D36" s="13" t="s">
        <v>405</v>
      </c>
      <c r="E36" s="13" t="s">
        <v>398</v>
      </c>
      <c r="F36" s="17">
        <v>405000</v>
      </c>
      <c r="G36" s="18">
        <v>1170.25</v>
      </c>
      <c r="H36" s="19">
        <v>8.2000000000000007E-3</v>
      </c>
      <c r="I36" s="21"/>
      <c r="J36" s="21"/>
      <c r="K36" s="3"/>
    </row>
    <row r="37" spans="1:11" ht="13.05" customHeight="1">
      <c r="A37" s="15" t="s">
        <v>1487</v>
      </c>
      <c r="B37" s="207" t="s">
        <v>1488</v>
      </c>
      <c r="C37" s="207"/>
      <c r="D37" s="13" t="s">
        <v>1489</v>
      </c>
      <c r="E37" s="13" t="s">
        <v>572</v>
      </c>
      <c r="F37" s="17">
        <v>54000</v>
      </c>
      <c r="G37" s="18">
        <v>1112.3499999999999</v>
      </c>
      <c r="H37" s="19">
        <v>7.7999999999999996E-3</v>
      </c>
      <c r="I37" s="21"/>
      <c r="J37" s="21"/>
      <c r="K37" s="3"/>
    </row>
    <row r="38" spans="1:11" ht="13.05" customHeight="1">
      <c r="A38" s="15" t="s">
        <v>1386</v>
      </c>
      <c r="B38" s="207" t="s">
        <v>1387</v>
      </c>
      <c r="C38" s="207"/>
      <c r="D38" s="13" t="s">
        <v>1388</v>
      </c>
      <c r="E38" s="13" t="s">
        <v>520</v>
      </c>
      <c r="F38" s="17">
        <v>855000</v>
      </c>
      <c r="G38" s="18">
        <v>1108.3399999999999</v>
      </c>
      <c r="H38" s="19">
        <v>7.7999999999999996E-3</v>
      </c>
      <c r="I38" s="21"/>
      <c r="J38" s="21"/>
      <c r="K38" s="3"/>
    </row>
    <row r="39" spans="1:11" ht="13.05" customHeight="1">
      <c r="A39" s="15" t="s">
        <v>1389</v>
      </c>
      <c r="B39" s="207" t="s">
        <v>1390</v>
      </c>
      <c r="C39" s="207"/>
      <c r="D39" s="13" t="s">
        <v>1391</v>
      </c>
      <c r="E39" s="13" t="s">
        <v>669</v>
      </c>
      <c r="F39" s="17">
        <v>180000</v>
      </c>
      <c r="G39" s="18">
        <v>1104.93</v>
      </c>
      <c r="H39" s="19">
        <v>7.7000000000000002E-3</v>
      </c>
      <c r="I39" s="21"/>
      <c r="J39" s="21"/>
      <c r="K39" s="3"/>
    </row>
    <row r="40" spans="1:11" ht="13.05" customHeight="1">
      <c r="A40" s="15" t="s">
        <v>559</v>
      </c>
      <c r="B40" s="207" t="s">
        <v>560</v>
      </c>
      <c r="C40" s="207"/>
      <c r="D40" s="13" t="s">
        <v>561</v>
      </c>
      <c r="E40" s="13" t="s">
        <v>549</v>
      </c>
      <c r="F40" s="17">
        <v>72000</v>
      </c>
      <c r="G40" s="18">
        <v>1097.21</v>
      </c>
      <c r="H40" s="19">
        <v>7.7000000000000002E-3</v>
      </c>
      <c r="I40" s="21"/>
      <c r="J40" s="21"/>
      <c r="K40" s="3"/>
    </row>
    <row r="41" spans="1:11" ht="13.05" customHeight="1">
      <c r="A41" s="15" t="s">
        <v>452</v>
      </c>
      <c r="B41" s="207" t="s">
        <v>453</v>
      </c>
      <c r="C41" s="207"/>
      <c r="D41" s="13" t="s">
        <v>454</v>
      </c>
      <c r="E41" s="13" t="s">
        <v>455</v>
      </c>
      <c r="F41" s="17">
        <v>20700</v>
      </c>
      <c r="G41" s="18">
        <v>1075.22</v>
      </c>
      <c r="H41" s="19">
        <v>7.4999999999999997E-3</v>
      </c>
      <c r="I41" s="21"/>
      <c r="J41" s="21"/>
      <c r="K41" s="3"/>
    </row>
    <row r="42" spans="1:11" ht="13.05" customHeight="1">
      <c r="A42" s="15" t="s">
        <v>738</v>
      </c>
      <c r="B42" s="207" t="s">
        <v>739</v>
      </c>
      <c r="C42" s="207"/>
      <c r="D42" s="13" t="s">
        <v>740</v>
      </c>
      <c r="E42" s="13" t="s">
        <v>398</v>
      </c>
      <c r="F42" s="17">
        <v>117000</v>
      </c>
      <c r="G42" s="18">
        <v>1069.79</v>
      </c>
      <c r="H42" s="19">
        <v>7.4999999999999997E-3</v>
      </c>
      <c r="I42" s="21"/>
      <c r="J42" s="21"/>
      <c r="K42" s="3"/>
    </row>
    <row r="43" spans="1:11" ht="13.05" customHeight="1">
      <c r="A43" s="15" t="s">
        <v>705</v>
      </c>
      <c r="B43" s="207" t="s">
        <v>706</v>
      </c>
      <c r="C43" s="207"/>
      <c r="D43" s="13" t="s">
        <v>707</v>
      </c>
      <c r="E43" s="13" t="s">
        <v>289</v>
      </c>
      <c r="F43" s="17">
        <v>360000</v>
      </c>
      <c r="G43" s="18">
        <v>1045.98</v>
      </c>
      <c r="H43" s="19">
        <v>7.3000000000000001E-3</v>
      </c>
      <c r="I43" s="21"/>
      <c r="J43" s="21"/>
      <c r="K43" s="3"/>
    </row>
    <row r="44" spans="1:11" ht="13.05" customHeight="1">
      <c r="A44" s="15" t="s">
        <v>594</v>
      </c>
      <c r="B44" s="207" t="s">
        <v>595</v>
      </c>
      <c r="C44" s="207"/>
      <c r="D44" s="13" t="s">
        <v>596</v>
      </c>
      <c r="E44" s="13" t="s">
        <v>520</v>
      </c>
      <c r="F44" s="17">
        <v>270000</v>
      </c>
      <c r="G44" s="18">
        <v>1031.27</v>
      </c>
      <c r="H44" s="19">
        <v>7.1999999999999998E-3</v>
      </c>
      <c r="I44" s="21"/>
      <c r="J44" s="21"/>
      <c r="K44" s="3"/>
    </row>
    <row r="45" spans="1:11" ht="13.05" customHeight="1">
      <c r="A45" s="15" t="s">
        <v>724</v>
      </c>
      <c r="B45" s="207" t="s">
        <v>725</v>
      </c>
      <c r="C45" s="207"/>
      <c r="D45" s="13" t="s">
        <v>726</v>
      </c>
      <c r="E45" s="13" t="s">
        <v>481</v>
      </c>
      <c r="F45" s="17">
        <v>270000</v>
      </c>
      <c r="G45" s="18">
        <v>1024.6500000000001</v>
      </c>
      <c r="H45" s="19">
        <v>7.1999999999999998E-3</v>
      </c>
      <c r="I45" s="21"/>
      <c r="J45" s="21"/>
      <c r="K45" s="3"/>
    </row>
    <row r="46" spans="1:11" ht="13.05" customHeight="1">
      <c r="A46" s="15" t="s">
        <v>718</v>
      </c>
      <c r="B46" s="207" t="s">
        <v>719</v>
      </c>
      <c r="C46" s="207"/>
      <c r="D46" s="13" t="s">
        <v>720</v>
      </c>
      <c r="E46" s="13" t="s">
        <v>409</v>
      </c>
      <c r="F46" s="17">
        <v>22500</v>
      </c>
      <c r="G46" s="18">
        <v>992.43</v>
      </c>
      <c r="H46" s="19">
        <v>7.0000000000000001E-3</v>
      </c>
      <c r="I46" s="21"/>
      <c r="J46" s="21"/>
      <c r="K46" s="3"/>
    </row>
    <row r="47" spans="1:11" ht="13.05" customHeight="1">
      <c r="A47" s="15" t="s">
        <v>702</v>
      </c>
      <c r="B47" s="207" t="s">
        <v>703</v>
      </c>
      <c r="C47" s="207"/>
      <c r="D47" s="13" t="s">
        <v>704</v>
      </c>
      <c r="E47" s="13" t="s">
        <v>549</v>
      </c>
      <c r="F47" s="17">
        <v>24300</v>
      </c>
      <c r="G47" s="18">
        <v>990.2</v>
      </c>
      <c r="H47" s="19">
        <v>6.8999999999999999E-3</v>
      </c>
      <c r="I47" s="21"/>
      <c r="J47" s="21"/>
      <c r="K47" s="3"/>
    </row>
    <row r="48" spans="1:11" ht="13.05" customHeight="1">
      <c r="A48" s="15" t="s">
        <v>1392</v>
      </c>
      <c r="B48" s="207" t="s">
        <v>1393</v>
      </c>
      <c r="C48" s="207"/>
      <c r="D48" s="13" t="s">
        <v>1394</v>
      </c>
      <c r="E48" s="13" t="s">
        <v>1395</v>
      </c>
      <c r="F48" s="17">
        <v>90000</v>
      </c>
      <c r="G48" s="18">
        <v>985.5</v>
      </c>
      <c r="H48" s="19">
        <v>6.8999999999999999E-3</v>
      </c>
      <c r="I48" s="21"/>
      <c r="J48" s="21"/>
      <c r="K48" s="3"/>
    </row>
    <row r="49" spans="1:11" ht="13.05" customHeight="1">
      <c r="A49" s="15" t="s">
        <v>676</v>
      </c>
      <c r="B49" s="207" t="s">
        <v>677</v>
      </c>
      <c r="C49" s="207"/>
      <c r="D49" s="13" t="s">
        <v>678</v>
      </c>
      <c r="E49" s="13" t="s">
        <v>679</v>
      </c>
      <c r="F49" s="17">
        <v>45000</v>
      </c>
      <c r="G49" s="18">
        <v>969.08</v>
      </c>
      <c r="H49" s="19">
        <v>6.7999999999999996E-3</v>
      </c>
      <c r="I49" s="21"/>
      <c r="J49" s="21"/>
      <c r="K49" s="3"/>
    </row>
    <row r="50" spans="1:11" ht="13.05" customHeight="1">
      <c r="A50" s="15" t="s">
        <v>673</v>
      </c>
      <c r="B50" s="207" t="s">
        <v>674</v>
      </c>
      <c r="C50" s="207"/>
      <c r="D50" s="13" t="s">
        <v>675</v>
      </c>
      <c r="E50" s="13" t="s">
        <v>463</v>
      </c>
      <c r="F50" s="17">
        <v>306000</v>
      </c>
      <c r="G50" s="18">
        <v>936.05</v>
      </c>
      <c r="H50" s="19">
        <v>6.6E-3</v>
      </c>
      <c r="I50" s="21"/>
      <c r="J50" s="21"/>
      <c r="K50" s="3"/>
    </row>
    <row r="51" spans="1:11" ht="13.05" customHeight="1">
      <c r="A51" s="15" t="s">
        <v>399</v>
      </c>
      <c r="B51" s="207" t="s">
        <v>400</v>
      </c>
      <c r="C51" s="207"/>
      <c r="D51" s="13" t="s">
        <v>401</v>
      </c>
      <c r="E51" s="13" t="s">
        <v>402</v>
      </c>
      <c r="F51" s="17">
        <v>54000</v>
      </c>
      <c r="G51" s="18">
        <v>919.35</v>
      </c>
      <c r="H51" s="19">
        <v>6.4000000000000003E-3</v>
      </c>
      <c r="I51" s="21"/>
      <c r="J51" s="21"/>
      <c r="K51" s="3"/>
    </row>
    <row r="52" spans="1:11" ht="13.05" customHeight="1">
      <c r="A52" s="15" t="s">
        <v>1490</v>
      </c>
      <c r="B52" s="207" t="s">
        <v>1491</v>
      </c>
      <c r="C52" s="207"/>
      <c r="D52" s="13" t="s">
        <v>1492</v>
      </c>
      <c r="E52" s="13" t="s">
        <v>1493</v>
      </c>
      <c r="F52" s="17">
        <v>180000</v>
      </c>
      <c r="G52" s="18">
        <v>903.87</v>
      </c>
      <c r="H52" s="19">
        <v>6.3E-3</v>
      </c>
      <c r="I52" s="21"/>
      <c r="J52" s="21"/>
      <c r="K52" s="3"/>
    </row>
    <row r="53" spans="1:11" ht="13.05" customHeight="1">
      <c r="A53" s="15" t="s">
        <v>663</v>
      </c>
      <c r="B53" s="207" t="s">
        <v>664</v>
      </c>
      <c r="C53" s="207"/>
      <c r="D53" s="13" t="s">
        <v>665</v>
      </c>
      <c r="E53" s="13" t="s">
        <v>409</v>
      </c>
      <c r="F53" s="17">
        <v>13500</v>
      </c>
      <c r="G53" s="18">
        <v>900.05</v>
      </c>
      <c r="H53" s="19">
        <v>6.3E-3</v>
      </c>
      <c r="I53" s="21"/>
      <c r="J53" s="21"/>
      <c r="K53" s="3"/>
    </row>
    <row r="54" spans="1:11" ht="13.05" customHeight="1">
      <c r="A54" s="15" t="s">
        <v>741</v>
      </c>
      <c r="B54" s="207" t="s">
        <v>742</v>
      </c>
      <c r="C54" s="207"/>
      <c r="D54" s="13" t="s">
        <v>743</v>
      </c>
      <c r="E54" s="13" t="s">
        <v>289</v>
      </c>
      <c r="F54" s="17">
        <v>180000</v>
      </c>
      <c r="G54" s="18">
        <v>757.35</v>
      </c>
      <c r="H54" s="19">
        <v>5.3E-3</v>
      </c>
      <c r="I54" s="21"/>
      <c r="J54" s="21"/>
      <c r="K54" s="3"/>
    </row>
    <row r="55" spans="1:11" ht="13.05" customHeight="1">
      <c r="A55" s="15" t="s">
        <v>1398</v>
      </c>
      <c r="B55" s="207" t="s">
        <v>1399</v>
      </c>
      <c r="C55" s="207"/>
      <c r="D55" s="13" t="s">
        <v>1400</v>
      </c>
      <c r="E55" s="13" t="s">
        <v>409</v>
      </c>
      <c r="F55" s="17">
        <v>14850</v>
      </c>
      <c r="G55" s="18">
        <v>682.88</v>
      </c>
      <c r="H55" s="19">
        <v>4.7999999999999996E-3</v>
      </c>
      <c r="I55" s="21"/>
      <c r="J55" s="21"/>
      <c r="K55" s="3"/>
    </row>
    <row r="56" spans="1:11" ht="13.05" customHeight="1">
      <c r="A56" s="15" t="s">
        <v>1383</v>
      </c>
      <c r="B56" s="207" t="s">
        <v>1384</v>
      </c>
      <c r="C56" s="207"/>
      <c r="D56" s="13" t="s">
        <v>1385</v>
      </c>
      <c r="E56" s="13" t="s">
        <v>789</v>
      </c>
      <c r="F56" s="17">
        <v>144000</v>
      </c>
      <c r="G56" s="18">
        <v>595.29999999999995</v>
      </c>
      <c r="H56" s="19">
        <v>4.1999999999999997E-3</v>
      </c>
      <c r="I56" s="21"/>
      <c r="J56" s="21"/>
      <c r="K56" s="3"/>
    </row>
    <row r="57" spans="1:11" ht="13.05" customHeight="1">
      <c r="A57" s="15" t="s">
        <v>808</v>
      </c>
      <c r="B57" s="207" t="s">
        <v>809</v>
      </c>
      <c r="C57" s="207"/>
      <c r="D57" s="13" t="s">
        <v>810</v>
      </c>
      <c r="E57" s="13" t="s">
        <v>428</v>
      </c>
      <c r="F57" s="17">
        <v>129611</v>
      </c>
      <c r="G57" s="18">
        <v>516.89</v>
      </c>
      <c r="H57" s="19">
        <v>3.5999999999999999E-3</v>
      </c>
      <c r="I57" s="21"/>
      <c r="J57" s="21"/>
      <c r="K57" s="3"/>
    </row>
    <row r="58" spans="1:11" ht="13.05" customHeight="1">
      <c r="A58" s="15" t="s">
        <v>940</v>
      </c>
      <c r="B58" s="207" t="s">
        <v>941</v>
      </c>
      <c r="C58" s="207"/>
      <c r="D58" s="13" t="s">
        <v>942</v>
      </c>
      <c r="E58" s="13" t="s">
        <v>245</v>
      </c>
      <c r="F58" s="17">
        <v>270000</v>
      </c>
      <c r="G58" s="18">
        <v>271</v>
      </c>
      <c r="H58" s="19">
        <v>1.9E-3</v>
      </c>
      <c r="I58" s="21"/>
      <c r="J58" s="21"/>
      <c r="K58" s="3"/>
    </row>
    <row r="59" spans="1:11" ht="13.05" customHeight="1">
      <c r="A59" s="15" t="s">
        <v>826</v>
      </c>
      <c r="B59" s="207" t="s">
        <v>827</v>
      </c>
      <c r="C59" s="207"/>
      <c r="D59" s="13" t="s">
        <v>828</v>
      </c>
      <c r="E59" s="13" t="s">
        <v>455</v>
      </c>
      <c r="F59" s="17">
        <v>12008</v>
      </c>
      <c r="G59" s="18">
        <v>120.37</v>
      </c>
      <c r="H59" s="19">
        <v>8.0000000000000004E-4</v>
      </c>
      <c r="I59" s="21"/>
      <c r="J59" s="21"/>
      <c r="K59" s="3"/>
    </row>
    <row r="60" spans="1:11" ht="13.05" customHeight="1">
      <c r="A60" s="3"/>
      <c r="B60" s="205" t="s">
        <v>179</v>
      </c>
      <c r="C60" s="205"/>
      <c r="D60" s="2"/>
      <c r="E60" s="2"/>
      <c r="F60" s="2"/>
      <c r="G60" s="23">
        <v>99731.24</v>
      </c>
      <c r="H60" s="24">
        <v>0.69840000000000002</v>
      </c>
      <c r="I60" s="25"/>
      <c r="J60" s="25"/>
      <c r="K60" s="3"/>
    </row>
    <row r="61" spans="1:11" ht="13.05" customHeight="1">
      <c r="A61" s="3"/>
      <c r="B61" s="206" t="s">
        <v>241</v>
      </c>
      <c r="C61" s="206"/>
      <c r="D61" s="13"/>
      <c r="E61" s="13"/>
      <c r="F61" s="13"/>
      <c r="G61" s="3"/>
      <c r="H61" s="14"/>
      <c r="I61" s="14"/>
      <c r="J61" s="14"/>
      <c r="K61" s="3"/>
    </row>
    <row r="62" spans="1:11" ht="13.05" customHeight="1">
      <c r="A62" s="15" t="s">
        <v>1401</v>
      </c>
      <c r="B62" s="207" t="s">
        <v>1402</v>
      </c>
      <c r="C62" s="207"/>
      <c r="D62" s="13" t="s">
        <v>1403</v>
      </c>
      <c r="E62" s="13" t="s">
        <v>245</v>
      </c>
      <c r="F62" s="17">
        <v>102714</v>
      </c>
      <c r="G62" s="18">
        <v>127.85</v>
      </c>
      <c r="H62" s="19">
        <v>8.9999999999999998E-4</v>
      </c>
      <c r="I62" s="21"/>
      <c r="J62" s="21"/>
      <c r="K62" s="3"/>
    </row>
    <row r="63" spans="1:11" ht="13.05" customHeight="1">
      <c r="A63" s="15" t="s">
        <v>242</v>
      </c>
      <c r="B63" s="207" t="s">
        <v>243</v>
      </c>
      <c r="C63" s="207"/>
      <c r="D63" s="13" t="s">
        <v>244</v>
      </c>
      <c r="E63" s="13" t="s">
        <v>245</v>
      </c>
      <c r="F63" s="17">
        <v>100926</v>
      </c>
      <c r="G63" s="18">
        <v>112.01</v>
      </c>
      <c r="H63" s="19">
        <v>8.0000000000000004E-4</v>
      </c>
      <c r="I63" s="21"/>
      <c r="J63" s="21"/>
      <c r="K63" s="3"/>
    </row>
    <row r="64" spans="1:11" ht="13.05" customHeight="1">
      <c r="A64" s="3"/>
      <c r="B64" s="205" t="s">
        <v>179</v>
      </c>
      <c r="C64" s="205"/>
      <c r="D64" s="2"/>
      <c r="E64" s="2"/>
      <c r="F64" s="2"/>
      <c r="G64" s="23">
        <v>239.86</v>
      </c>
      <c r="H64" s="24">
        <v>1.6999999999999999E-3</v>
      </c>
      <c r="I64" s="25"/>
      <c r="J64" s="25"/>
      <c r="K64" s="3"/>
    </row>
    <row r="65" spans="1:11" ht="13.05" customHeight="1">
      <c r="A65" s="3"/>
      <c r="B65" s="205" t="s">
        <v>1404</v>
      </c>
      <c r="C65" s="205"/>
      <c r="D65" s="2"/>
      <c r="E65" s="2"/>
      <c r="F65" s="2"/>
      <c r="G65" s="25" t="s">
        <v>181</v>
      </c>
      <c r="H65" s="25" t="s">
        <v>181</v>
      </c>
      <c r="I65" s="25"/>
      <c r="J65" s="25"/>
      <c r="K65" s="3"/>
    </row>
    <row r="66" spans="1:11" ht="13.05" customHeight="1">
      <c r="A66" s="3"/>
      <c r="B66" s="205" t="s">
        <v>179</v>
      </c>
      <c r="C66" s="205"/>
      <c r="D66" s="2"/>
      <c r="E66" s="2"/>
      <c r="F66" s="2"/>
      <c r="G66" s="25" t="s">
        <v>181</v>
      </c>
      <c r="H66" s="25" t="s">
        <v>181</v>
      </c>
      <c r="I66" s="25"/>
      <c r="J66" s="25"/>
      <c r="K66" s="3"/>
    </row>
    <row r="67" spans="1:11" ht="13.05" customHeight="1">
      <c r="A67" s="3"/>
      <c r="B67" s="205" t="s">
        <v>190</v>
      </c>
      <c r="C67" s="205"/>
      <c r="D67" s="26"/>
      <c r="E67" s="2"/>
      <c r="F67" s="26"/>
      <c r="G67" s="23">
        <v>99971.1</v>
      </c>
      <c r="H67" s="24">
        <v>0.70009999999999994</v>
      </c>
      <c r="I67" s="25"/>
      <c r="J67" s="25"/>
      <c r="K67" s="3"/>
    </row>
    <row r="68" spans="1:11" ht="13.05" customHeight="1">
      <c r="A68" s="3"/>
      <c r="B68" s="206" t="s">
        <v>758</v>
      </c>
      <c r="C68" s="206"/>
      <c r="D68" s="13"/>
      <c r="E68" s="13"/>
      <c r="F68" s="13"/>
      <c r="G68" s="13"/>
      <c r="H68" s="13"/>
      <c r="I68" s="14"/>
      <c r="J68" s="14"/>
      <c r="K68" s="3"/>
    </row>
    <row r="69" spans="1:11" ht="13.05" customHeight="1">
      <c r="A69" s="3"/>
      <c r="B69" s="206" t="s">
        <v>759</v>
      </c>
      <c r="C69" s="206"/>
      <c r="D69" s="13"/>
      <c r="E69" s="13"/>
      <c r="F69" s="13"/>
      <c r="G69" s="3"/>
      <c r="H69" s="14"/>
      <c r="I69" s="14"/>
      <c r="J69" s="14"/>
      <c r="K69" s="3"/>
    </row>
    <row r="70" spans="1:11" ht="13.05" customHeight="1">
      <c r="A70" s="15" t="s">
        <v>760</v>
      </c>
      <c r="B70" s="207" t="s">
        <v>761</v>
      </c>
      <c r="C70" s="207"/>
      <c r="D70" s="13"/>
      <c r="E70" s="13" t="s">
        <v>229</v>
      </c>
      <c r="F70" s="17">
        <v>39375</v>
      </c>
      <c r="G70" s="18">
        <v>1175.1099999999999</v>
      </c>
      <c r="H70" s="19">
        <v>8.2000000000000007E-3</v>
      </c>
      <c r="I70" s="21"/>
      <c r="J70" s="21"/>
      <c r="K70" s="3"/>
    </row>
    <row r="71" spans="1:11" ht="13.05" customHeight="1">
      <c r="A71" s="3"/>
      <c r="B71" s="205" t="s">
        <v>179</v>
      </c>
      <c r="C71" s="205"/>
      <c r="D71" s="2"/>
      <c r="E71" s="2"/>
      <c r="F71" s="2"/>
      <c r="G71" s="23">
        <v>1175.1099999999999</v>
      </c>
      <c r="H71" s="24">
        <v>8.2000000000000007E-3</v>
      </c>
      <c r="I71" s="25"/>
      <c r="J71" s="25"/>
      <c r="K71" s="3"/>
    </row>
    <row r="72" spans="1:11" ht="13.05" customHeight="1">
      <c r="A72" s="3"/>
      <c r="B72" s="205" t="s">
        <v>190</v>
      </c>
      <c r="C72" s="205"/>
      <c r="D72" s="26"/>
      <c r="E72" s="2"/>
      <c r="F72" s="26"/>
      <c r="G72" s="23">
        <v>1175.1099999999999</v>
      </c>
      <c r="H72" s="24">
        <v>8.2000000000000007E-3</v>
      </c>
      <c r="I72" s="25"/>
      <c r="J72" s="25"/>
      <c r="K72" s="3"/>
    </row>
    <row r="73" spans="1:11" ht="13.05" customHeight="1">
      <c r="A73" s="3"/>
      <c r="B73" s="206" t="s">
        <v>110</v>
      </c>
      <c r="C73" s="206"/>
      <c r="D73" s="13"/>
      <c r="E73" s="13"/>
      <c r="F73" s="13"/>
      <c r="G73" s="13"/>
      <c r="H73" s="13"/>
      <c r="I73" s="14"/>
      <c r="J73" s="14"/>
      <c r="K73" s="3"/>
    </row>
    <row r="74" spans="1:11" ht="13.05" customHeight="1">
      <c r="A74" s="3"/>
      <c r="B74" s="206" t="s">
        <v>111</v>
      </c>
      <c r="C74" s="206"/>
      <c r="D74" s="13"/>
      <c r="E74" s="13"/>
      <c r="F74" s="13"/>
      <c r="G74" s="3"/>
      <c r="H74" s="14"/>
      <c r="I74" s="14"/>
      <c r="J74" s="14"/>
      <c r="K74" s="3"/>
    </row>
    <row r="75" spans="1:11" ht="13.05" customHeight="1">
      <c r="A75" s="15" t="s">
        <v>176</v>
      </c>
      <c r="B75" s="207" t="s">
        <v>177</v>
      </c>
      <c r="C75" s="207"/>
      <c r="D75" s="13" t="s">
        <v>178</v>
      </c>
      <c r="E75" s="13" t="s">
        <v>115</v>
      </c>
      <c r="F75" s="17">
        <v>2500</v>
      </c>
      <c r="G75" s="18">
        <v>2498.0500000000002</v>
      </c>
      <c r="H75" s="19">
        <v>1.7500000000000002E-2</v>
      </c>
      <c r="I75" s="20">
        <v>7.5800000000000006E-2</v>
      </c>
      <c r="J75" s="21"/>
      <c r="K75" s="3"/>
    </row>
    <row r="76" spans="1:11" ht="13.05" customHeight="1">
      <c r="A76" s="15" t="s">
        <v>1494</v>
      </c>
      <c r="B76" s="207" t="s">
        <v>1495</v>
      </c>
      <c r="C76" s="207"/>
      <c r="D76" s="13" t="s">
        <v>1496</v>
      </c>
      <c r="E76" s="13" t="s">
        <v>115</v>
      </c>
      <c r="F76" s="17">
        <v>2500</v>
      </c>
      <c r="G76" s="18">
        <v>2485.5300000000002</v>
      </c>
      <c r="H76" s="19">
        <v>1.7399999999999999E-2</v>
      </c>
      <c r="I76" s="20">
        <v>7.7741000000000005E-2</v>
      </c>
      <c r="J76" s="21"/>
      <c r="K76" s="3"/>
    </row>
    <row r="77" spans="1:11" ht="13.05" customHeight="1">
      <c r="A77" s="15" t="s">
        <v>246</v>
      </c>
      <c r="B77" s="207" t="s">
        <v>247</v>
      </c>
      <c r="C77" s="207"/>
      <c r="D77" s="13" t="s">
        <v>248</v>
      </c>
      <c r="E77" s="13" t="s">
        <v>150</v>
      </c>
      <c r="F77" s="17">
        <v>2500000</v>
      </c>
      <c r="G77" s="18">
        <v>2358.87</v>
      </c>
      <c r="H77" s="19">
        <v>1.6500000000000001E-2</v>
      </c>
      <c r="I77" s="20">
        <v>7.4620000000000006E-2</v>
      </c>
      <c r="J77" s="21"/>
      <c r="K77" s="3"/>
    </row>
    <row r="78" spans="1:11" ht="13.05" customHeight="1">
      <c r="A78" s="15" t="s">
        <v>1497</v>
      </c>
      <c r="B78" s="207" t="s">
        <v>1498</v>
      </c>
      <c r="C78" s="207"/>
      <c r="D78" s="13" t="s">
        <v>1499</v>
      </c>
      <c r="E78" s="13" t="s">
        <v>150</v>
      </c>
      <c r="F78" s="17">
        <v>1000000</v>
      </c>
      <c r="G78" s="18">
        <v>1023.97</v>
      </c>
      <c r="H78" s="19">
        <v>7.1999999999999998E-3</v>
      </c>
      <c r="I78" s="20">
        <v>6.7988000000000007E-2</v>
      </c>
      <c r="J78" s="21"/>
      <c r="K78" s="3"/>
    </row>
    <row r="79" spans="1:11" ht="13.05" customHeight="1">
      <c r="A79" s="15" t="s">
        <v>1405</v>
      </c>
      <c r="B79" s="207" t="s">
        <v>1406</v>
      </c>
      <c r="C79" s="207"/>
      <c r="D79" s="13" t="s">
        <v>1407</v>
      </c>
      <c r="E79" s="13" t="s">
        <v>143</v>
      </c>
      <c r="F79" s="17">
        <v>1000</v>
      </c>
      <c r="G79" s="18">
        <v>1004.01</v>
      </c>
      <c r="H79" s="19">
        <v>7.0000000000000001E-3</v>
      </c>
      <c r="I79" s="20">
        <v>8.6400000000000005E-2</v>
      </c>
      <c r="J79" s="21"/>
      <c r="K79" s="3"/>
    </row>
    <row r="80" spans="1:11" ht="13.05" customHeight="1">
      <c r="A80" s="15" t="s">
        <v>161</v>
      </c>
      <c r="B80" s="207" t="s">
        <v>162</v>
      </c>
      <c r="C80" s="207"/>
      <c r="D80" s="13" t="s">
        <v>163</v>
      </c>
      <c r="E80" s="13" t="s">
        <v>115</v>
      </c>
      <c r="F80" s="17">
        <v>1000</v>
      </c>
      <c r="G80" s="18">
        <v>994.31</v>
      </c>
      <c r="H80" s="19">
        <v>7.0000000000000001E-3</v>
      </c>
      <c r="I80" s="20">
        <v>7.6450000000000004E-2</v>
      </c>
      <c r="J80" s="21"/>
      <c r="K80" s="3"/>
    </row>
    <row r="81" spans="1:11" ht="13.05" customHeight="1">
      <c r="A81" s="15" t="s">
        <v>854</v>
      </c>
      <c r="B81" s="207" t="s">
        <v>855</v>
      </c>
      <c r="C81" s="207"/>
      <c r="D81" s="13" t="s">
        <v>856</v>
      </c>
      <c r="E81" s="13" t="s">
        <v>150</v>
      </c>
      <c r="F81" s="17">
        <v>1000000</v>
      </c>
      <c r="G81" s="18">
        <v>937.78</v>
      </c>
      <c r="H81" s="19">
        <v>6.6E-3</v>
      </c>
      <c r="I81" s="20">
        <v>7.7743999999999994E-2</v>
      </c>
      <c r="J81" s="21"/>
      <c r="K81" s="3"/>
    </row>
    <row r="82" spans="1:11" ht="13.05" customHeight="1">
      <c r="A82" s="15" t="s">
        <v>1500</v>
      </c>
      <c r="B82" s="207" t="s">
        <v>1501</v>
      </c>
      <c r="C82" s="207"/>
      <c r="D82" s="13" t="s">
        <v>1502</v>
      </c>
      <c r="E82" s="13" t="s">
        <v>150</v>
      </c>
      <c r="F82" s="17">
        <v>500000</v>
      </c>
      <c r="G82" s="18">
        <v>481.8</v>
      </c>
      <c r="H82" s="19">
        <v>3.3999999999999998E-3</v>
      </c>
      <c r="I82" s="20">
        <v>6.9999000000000006E-2</v>
      </c>
      <c r="J82" s="21"/>
      <c r="K82" s="3"/>
    </row>
    <row r="83" spans="1:11" ht="13.05" customHeight="1">
      <c r="A83" s="3"/>
      <c r="B83" s="205" t="s">
        <v>179</v>
      </c>
      <c r="C83" s="205"/>
      <c r="D83" s="2"/>
      <c r="E83" s="2"/>
      <c r="F83" s="2"/>
      <c r="G83" s="23">
        <v>11784.32</v>
      </c>
      <c r="H83" s="24">
        <v>8.2600000000000007E-2</v>
      </c>
      <c r="I83" s="25"/>
      <c r="J83" s="25"/>
      <c r="K83" s="3"/>
    </row>
    <row r="84" spans="1:11" ht="13.05" customHeight="1">
      <c r="A84" s="3"/>
      <c r="B84" s="205" t="s">
        <v>180</v>
      </c>
      <c r="C84" s="205"/>
      <c r="D84" s="2"/>
      <c r="E84" s="2"/>
      <c r="F84" s="2"/>
      <c r="G84" s="25" t="s">
        <v>181</v>
      </c>
      <c r="H84" s="25" t="s">
        <v>181</v>
      </c>
      <c r="I84" s="25"/>
      <c r="J84" s="25"/>
      <c r="K84" s="3"/>
    </row>
    <row r="85" spans="1:11" ht="13.05" customHeight="1">
      <c r="A85" s="3"/>
      <c r="B85" s="205" t="s">
        <v>179</v>
      </c>
      <c r="C85" s="205"/>
      <c r="D85" s="2"/>
      <c r="E85" s="2"/>
      <c r="F85" s="2"/>
      <c r="G85" s="25" t="s">
        <v>181</v>
      </c>
      <c r="H85" s="25" t="s">
        <v>181</v>
      </c>
      <c r="I85" s="25"/>
      <c r="J85" s="25"/>
      <c r="K85" s="3"/>
    </row>
    <row r="86" spans="1:11" ht="13.05" customHeight="1">
      <c r="A86" s="3"/>
      <c r="B86" s="205" t="s">
        <v>190</v>
      </c>
      <c r="C86" s="205"/>
      <c r="D86" s="26"/>
      <c r="E86" s="2"/>
      <c r="F86" s="26"/>
      <c r="G86" s="23">
        <v>11784.32</v>
      </c>
      <c r="H86" s="24">
        <v>8.2600000000000007E-2</v>
      </c>
      <c r="I86" s="25"/>
      <c r="J86" s="25"/>
      <c r="K86" s="3"/>
    </row>
    <row r="87" spans="1:11" ht="13.05" customHeight="1">
      <c r="A87" s="3"/>
      <c r="B87" s="206" t="s">
        <v>191</v>
      </c>
      <c r="C87" s="206"/>
      <c r="D87" s="13"/>
      <c r="E87" s="13"/>
      <c r="F87" s="13"/>
      <c r="G87" s="13"/>
      <c r="H87" s="13"/>
      <c r="I87" s="14"/>
      <c r="J87" s="14"/>
      <c r="K87" s="3"/>
    </row>
    <row r="88" spans="1:11" ht="13.05" customHeight="1">
      <c r="A88" s="3"/>
      <c r="B88" s="206" t="s">
        <v>192</v>
      </c>
      <c r="C88" s="206"/>
      <c r="D88" s="13"/>
      <c r="E88" s="13"/>
      <c r="F88" s="13"/>
      <c r="G88" s="3"/>
      <c r="H88" s="14"/>
      <c r="I88" s="14"/>
      <c r="J88" s="14"/>
      <c r="K88" s="3"/>
    </row>
    <row r="89" spans="1:11" ht="13.05" customHeight="1">
      <c r="A89" s="15" t="s">
        <v>909</v>
      </c>
      <c r="B89" s="207" t="s">
        <v>910</v>
      </c>
      <c r="C89" s="207"/>
      <c r="D89" s="13" t="s">
        <v>911</v>
      </c>
      <c r="E89" s="13" t="s">
        <v>206</v>
      </c>
      <c r="F89" s="17">
        <v>500</v>
      </c>
      <c r="G89" s="18">
        <v>2361.8000000000002</v>
      </c>
      <c r="H89" s="19">
        <v>1.6500000000000001E-2</v>
      </c>
      <c r="I89" s="20">
        <v>7.7951000000000006E-2</v>
      </c>
      <c r="J89" s="21"/>
      <c r="K89" s="3"/>
    </row>
    <row r="90" spans="1:11" ht="13.05" customHeight="1">
      <c r="A90" s="3"/>
      <c r="B90" s="205" t="s">
        <v>179</v>
      </c>
      <c r="C90" s="205"/>
      <c r="D90" s="2"/>
      <c r="E90" s="2"/>
      <c r="F90" s="2"/>
      <c r="G90" s="23">
        <v>2361.8000000000002</v>
      </c>
      <c r="H90" s="24">
        <v>1.6500000000000001E-2</v>
      </c>
      <c r="I90" s="25"/>
      <c r="J90" s="25"/>
      <c r="K90" s="3"/>
    </row>
    <row r="91" spans="1:11" ht="13.05" customHeight="1">
      <c r="A91" s="3"/>
      <c r="B91" s="206" t="s">
        <v>220</v>
      </c>
      <c r="C91" s="206"/>
      <c r="D91" s="13"/>
      <c r="E91" s="13"/>
      <c r="F91" s="13"/>
      <c r="G91" s="3"/>
      <c r="H91" s="14"/>
      <c r="I91" s="14"/>
      <c r="J91" s="14"/>
      <c r="K91" s="3"/>
    </row>
    <row r="92" spans="1:11" ht="13.05" customHeight="1">
      <c r="A92" s="15" t="s">
        <v>1503</v>
      </c>
      <c r="B92" s="207" t="s">
        <v>1504</v>
      </c>
      <c r="C92" s="207"/>
      <c r="D92" s="13" t="s">
        <v>1505</v>
      </c>
      <c r="E92" s="13" t="s">
        <v>196</v>
      </c>
      <c r="F92" s="17">
        <v>500</v>
      </c>
      <c r="G92" s="18">
        <v>2354.85</v>
      </c>
      <c r="H92" s="19">
        <v>1.6500000000000001E-2</v>
      </c>
      <c r="I92" s="20">
        <v>7.9499E-2</v>
      </c>
      <c r="J92" s="21"/>
      <c r="K92" s="3"/>
    </row>
    <row r="93" spans="1:11" ht="13.05" customHeight="1">
      <c r="A93" s="3"/>
      <c r="B93" s="205" t="s">
        <v>179</v>
      </c>
      <c r="C93" s="205"/>
      <c r="D93" s="2"/>
      <c r="E93" s="2"/>
      <c r="F93" s="2"/>
      <c r="G93" s="23">
        <v>2354.85</v>
      </c>
      <c r="H93" s="24">
        <v>1.6500000000000001E-2</v>
      </c>
      <c r="I93" s="25"/>
      <c r="J93" s="25"/>
      <c r="K93" s="3"/>
    </row>
    <row r="94" spans="1:11" ht="13.05" customHeight="1">
      <c r="A94" s="3"/>
      <c r="B94" s="205" t="s">
        <v>190</v>
      </c>
      <c r="C94" s="205"/>
      <c r="D94" s="26"/>
      <c r="E94" s="2"/>
      <c r="F94" s="26"/>
      <c r="G94" s="23">
        <v>4716.6499999999996</v>
      </c>
      <c r="H94" s="24">
        <v>3.3000000000000002E-2</v>
      </c>
      <c r="I94" s="25"/>
      <c r="J94" s="25"/>
      <c r="K94" s="3"/>
    </row>
    <row r="95" spans="1:11" ht="13.05" customHeight="1">
      <c r="A95" s="3"/>
      <c r="B95" s="206" t="s">
        <v>224</v>
      </c>
      <c r="C95" s="206"/>
      <c r="D95" s="13"/>
      <c r="E95" s="13"/>
      <c r="F95" s="13"/>
      <c r="G95" s="13"/>
      <c r="H95" s="13"/>
      <c r="I95" s="14"/>
      <c r="J95" s="14"/>
      <c r="K95" s="3"/>
    </row>
    <row r="96" spans="1:11" ht="13.05" customHeight="1">
      <c r="A96" s="3"/>
      <c r="B96" s="206" t="s">
        <v>1506</v>
      </c>
      <c r="C96" s="206"/>
      <c r="D96" s="13"/>
      <c r="E96" s="13"/>
      <c r="F96" s="13"/>
      <c r="G96" s="3"/>
      <c r="H96" s="14"/>
      <c r="I96" s="14"/>
      <c r="J96" s="14"/>
      <c r="K96" s="3"/>
    </row>
    <row r="97" spans="1:11" ht="13.05" customHeight="1">
      <c r="A97" s="15" t="s">
        <v>1507</v>
      </c>
      <c r="B97" s="207" t="s">
        <v>1508</v>
      </c>
      <c r="C97" s="207"/>
      <c r="D97" s="13" t="s">
        <v>1509</v>
      </c>
      <c r="E97" s="13" t="s">
        <v>229</v>
      </c>
      <c r="F97" s="17">
        <v>9090000</v>
      </c>
      <c r="G97" s="18">
        <v>11694.29</v>
      </c>
      <c r="H97" s="19">
        <v>8.1900000000000001E-2</v>
      </c>
      <c r="I97" s="20"/>
      <c r="J97" s="21"/>
      <c r="K97" s="3"/>
    </row>
    <row r="98" spans="1:11" ht="13.05" customHeight="1">
      <c r="A98" s="15" t="s">
        <v>1510</v>
      </c>
      <c r="B98" s="207" t="s">
        <v>1511</v>
      </c>
      <c r="C98" s="207"/>
      <c r="D98" s="13" t="s">
        <v>1512</v>
      </c>
      <c r="E98" s="13" t="s">
        <v>229</v>
      </c>
      <c r="F98" s="17">
        <v>6562897</v>
      </c>
      <c r="G98" s="18">
        <v>9883.7199999999993</v>
      </c>
      <c r="H98" s="19">
        <v>6.9199999999999998E-2</v>
      </c>
      <c r="I98" s="20"/>
      <c r="J98" s="21"/>
      <c r="K98" s="3"/>
    </row>
    <row r="99" spans="1:11" ht="13.05" customHeight="1">
      <c r="A99" s="3"/>
      <c r="B99" s="205" t="s">
        <v>179</v>
      </c>
      <c r="C99" s="205"/>
      <c r="D99" s="2"/>
      <c r="E99" s="2"/>
      <c r="F99" s="2"/>
      <c r="G99" s="23">
        <v>21578.01</v>
      </c>
      <c r="H99" s="24">
        <v>0.15110000000000001</v>
      </c>
      <c r="I99" s="25"/>
      <c r="J99" s="25"/>
      <c r="K99" s="3"/>
    </row>
    <row r="100" spans="1:11" ht="13.05" customHeight="1">
      <c r="A100" s="3"/>
      <c r="B100" s="205" t="s">
        <v>190</v>
      </c>
      <c r="C100" s="205"/>
      <c r="D100" s="26"/>
      <c r="E100" s="2"/>
      <c r="F100" s="26"/>
      <c r="G100" s="23">
        <v>21578.01</v>
      </c>
      <c r="H100" s="24">
        <v>0.15110000000000001</v>
      </c>
      <c r="I100" s="25"/>
      <c r="J100" s="25"/>
      <c r="K100" s="3"/>
    </row>
    <row r="101" spans="1:11" ht="13.05" customHeight="1">
      <c r="A101" s="3"/>
      <c r="B101" s="206" t="s">
        <v>230</v>
      </c>
      <c r="C101" s="206"/>
      <c r="D101" s="13"/>
      <c r="E101" s="13"/>
      <c r="F101" s="13"/>
      <c r="G101" s="13"/>
      <c r="H101" s="13"/>
      <c r="I101" s="14"/>
      <c r="J101" s="14"/>
      <c r="K101" s="3"/>
    </row>
    <row r="102" spans="1:11" ht="13.05" customHeight="1">
      <c r="A102" s="15" t="s">
        <v>231</v>
      </c>
      <c r="B102" s="207" t="s">
        <v>232</v>
      </c>
      <c r="C102" s="207"/>
      <c r="D102" s="13"/>
      <c r="E102" s="13" t="s">
        <v>229</v>
      </c>
      <c r="F102" s="17"/>
      <c r="G102" s="18">
        <v>5484.85</v>
      </c>
      <c r="H102" s="19">
        <v>3.8399999999999997E-2</v>
      </c>
      <c r="I102" s="20">
        <v>0.16103455423891352</v>
      </c>
      <c r="J102" s="21"/>
      <c r="K102" s="3"/>
    </row>
    <row r="103" spans="1:11" ht="13.05" customHeight="1">
      <c r="A103" s="3"/>
      <c r="B103" s="205" t="s">
        <v>179</v>
      </c>
      <c r="C103" s="205"/>
      <c r="D103" s="2"/>
      <c r="E103" s="2"/>
      <c r="F103" s="2"/>
      <c r="G103" s="23">
        <v>5484.85</v>
      </c>
      <c r="H103" s="24">
        <v>3.8399999999999997E-2</v>
      </c>
      <c r="I103" s="25"/>
      <c r="J103" s="25"/>
      <c r="K103" s="3"/>
    </row>
    <row r="104" spans="1:11" ht="13.05" customHeight="1">
      <c r="A104" s="3"/>
      <c r="B104" s="205" t="s">
        <v>180</v>
      </c>
      <c r="C104" s="205"/>
      <c r="D104" s="2"/>
      <c r="E104" s="2"/>
      <c r="F104" s="2"/>
      <c r="G104" s="25" t="s">
        <v>181</v>
      </c>
      <c r="H104" s="25" t="s">
        <v>181</v>
      </c>
      <c r="I104" s="25"/>
      <c r="J104" s="25"/>
      <c r="K104" s="3"/>
    </row>
    <row r="105" spans="1:11" ht="13.05" customHeight="1">
      <c r="A105" s="3"/>
      <c r="B105" s="205" t="s">
        <v>179</v>
      </c>
      <c r="C105" s="205"/>
      <c r="D105" s="2"/>
      <c r="E105" s="2"/>
      <c r="F105" s="2"/>
      <c r="G105" s="25" t="s">
        <v>181</v>
      </c>
      <c r="H105" s="25" t="s">
        <v>181</v>
      </c>
      <c r="I105" s="25"/>
      <c r="J105" s="25"/>
      <c r="K105" s="3"/>
    </row>
    <row r="106" spans="1:11" ht="13.05" customHeight="1">
      <c r="A106" s="3"/>
      <c r="B106" s="205" t="s">
        <v>190</v>
      </c>
      <c r="C106" s="205"/>
      <c r="D106" s="26"/>
      <c r="E106" s="2"/>
      <c r="F106" s="26"/>
      <c r="G106" s="23">
        <v>5484.85</v>
      </c>
      <c r="H106" s="24">
        <v>3.8399999999999997E-2</v>
      </c>
      <c r="I106" s="25"/>
      <c r="J106" s="25"/>
      <c r="K106" s="3"/>
    </row>
    <row r="107" spans="1:11" ht="13.05" customHeight="1">
      <c r="A107" s="3"/>
      <c r="B107" s="205" t="s">
        <v>233</v>
      </c>
      <c r="C107" s="205"/>
      <c r="D107" s="13"/>
      <c r="E107" s="2"/>
      <c r="F107" s="13"/>
      <c r="G107" s="27">
        <v>-1924.77</v>
      </c>
      <c r="H107" s="24">
        <v>-1.34E-2</v>
      </c>
      <c r="I107" s="25"/>
      <c r="J107" s="25"/>
      <c r="K107" s="3"/>
    </row>
    <row r="108" spans="1:11" ht="13.05" customHeight="1">
      <c r="A108" s="3"/>
      <c r="B108" s="208" t="s">
        <v>234</v>
      </c>
      <c r="C108" s="208"/>
      <c r="D108" s="29"/>
      <c r="E108" s="29"/>
      <c r="F108" s="29"/>
      <c r="G108" s="30">
        <v>142785.26999999999</v>
      </c>
      <c r="H108" s="31">
        <v>1</v>
      </c>
      <c r="I108" s="32"/>
      <c r="J108" s="32"/>
      <c r="K108" s="3"/>
    </row>
    <row r="109" spans="1:11" ht="13.05" customHeight="1">
      <c r="A109" s="3"/>
      <c r="B109" s="209"/>
      <c r="C109" s="209"/>
      <c r="D109" s="3"/>
      <c r="E109" s="3"/>
      <c r="F109" s="3"/>
      <c r="G109" s="3"/>
      <c r="H109" s="3"/>
      <c r="I109" s="3"/>
      <c r="J109" s="3"/>
      <c r="K109" s="3"/>
    </row>
    <row r="110" spans="1:11" ht="13.05" customHeight="1">
      <c r="A110" s="3"/>
      <c r="B110" s="203"/>
      <c r="C110" s="203"/>
      <c r="D110" s="203"/>
      <c r="E110" s="203"/>
      <c r="F110" s="203"/>
      <c r="G110" s="203"/>
      <c r="H110" s="203"/>
      <c r="I110" s="203"/>
      <c r="J110" s="3"/>
      <c r="K110" s="3"/>
    </row>
    <row r="111" spans="1:11" ht="13.05" customHeight="1">
      <c r="A111" s="3"/>
      <c r="B111" s="203"/>
      <c r="C111" s="203"/>
      <c r="D111" s="203"/>
      <c r="E111" s="203"/>
      <c r="F111" s="203"/>
      <c r="G111" s="203"/>
      <c r="H111" s="203"/>
      <c r="I111" s="203"/>
      <c r="J111" s="3"/>
      <c r="K111" s="3"/>
    </row>
    <row r="112" spans="1:11" ht="13.05" customHeight="1">
      <c r="A112" s="3"/>
      <c r="B112" s="203" t="s">
        <v>229</v>
      </c>
      <c r="C112" s="203"/>
      <c r="D112" s="3"/>
      <c r="E112" s="3"/>
      <c r="F112" s="3"/>
      <c r="G112" s="3"/>
      <c r="H112" s="3"/>
      <c r="I112" s="3"/>
      <c r="J112" s="3"/>
      <c r="K112" s="3"/>
    </row>
    <row r="113" spans="1:11" ht="13.05" customHeight="1">
      <c r="A113" s="3"/>
      <c r="B113" s="203" t="s">
        <v>235</v>
      </c>
      <c r="C113" s="203"/>
      <c r="D113" s="3"/>
      <c r="E113" s="3"/>
      <c r="F113" s="3"/>
      <c r="G113" s="3"/>
      <c r="H113" s="3"/>
      <c r="I113" s="3"/>
      <c r="J113" s="3"/>
      <c r="K113" s="3"/>
    </row>
    <row r="114" spans="1:11" ht="13.05" customHeight="1">
      <c r="A114" s="3"/>
      <c r="B114" s="203" t="s">
        <v>236</v>
      </c>
      <c r="C114" s="203"/>
      <c r="D114" s="3"/>
      <c r="E114" s="3"/>
      <c r="F114" s="3"/>
      <c r="G114" s="3"/>
      <c r="H114" s="3"/>
      <c r="I114" s="3"/>
      <c r="J114" s="3"/>
      <c r="K114" s="3"/>
    </row>
    <row r="115" spans="1:11" ht="13.05" customHeight="1">
      <c r="A115" s="3"/>
      <c r="B115" s="203" t="s">
        <v>237</v>
      </c>
      <c r="C115" s="203"/>
      <c r="D115" s="3"/>
      <c r="E115" s="3"/>
      <c r="F115" s="3"/>
      <c r="G115" s="3"/>
      <c r="H115" s="3"/>
      <c r="I115" s="3"/>
      <c r="J115" s="3"/>
      <c r="K115" s="3"/>
    </row>
    <row r="116" spans="1:11" ht="26.25" customHeight="1">
      <c r="A116" s="3"/>
      <c r="B116" s="203" t="s">
        <v>238</v>
      </c>
      <c r="C116" s="203"/>
      <c r="D116" s="203"/>
      <c r="E116" s="203"/>
      <c r="F116" s="203"/>
      <c r="G116" s="203"/>
      <c r="H116" s="203"/>
      <c r="I116" s="203"/>
      <c r="J116" s="3"/>
      <c r="K116" s="3"/>
    </row>
    <row r="117" spans="1:11" ht="13.05" customHeight="1">
      <c r="A117" s="3"/>
      <c r="B117" s="33" t="s">
        <v>767</v>
      </c>
      <c r="C117" s="3"/>
      <c r="D117" s="3"/>
      <c r="E117" s="3"/>
      <c r="F117" s="3"/>
      <c r="G117" s="3"/>
      <c r="H117" s="3"/>
      <c r="I117" s="3"/>
      <c r="J117" s="3"/>
      <c r="K117" s="3"/>
    </row>
    <row r="118" spans="1:11" ht="40.049999999999997" customHeight="1">
      <c r="A118" s="3"/>
      <c r="B118" s="211" t="s">
        <v>768</v>
      </c>
      <c r="C118" s="211"/>
      <c r="D118" s="34" t="s">
        <v>101</v>
      </c>
      <c r="E118" s="34" t="s">
        <v>769</v>
      </c>
      <c r="F118" s="34" t="s">
        <v>770</v>
      </c>
      <c r="G118" s="34" t="s">
        <v>771</v>
      </c>
      <c r="H118" s="34" t="s">
        <v>772</v>
      </c>
      <c r="I118" s="3"/>
      <c r="J118" s="3"/>
      <c r="K118" s="3"/>
    </row>
    <row r="119" spans="1:11" ht="13.05" customHeight="1">
      <c r="A119" s="3"/>
      <c r="B119" s="210" t="s">
        <v>773</v>
      </c>
      <c r="C119" s="210"/>
      <c r="D119" s="2" t="s">
        <v>774</v>
      </c>
      <c r="E119" s="2" t="s">
        <v>390</v>
      </c>
      <c r="F119" s="35">
        <v>39375</v>
      </c>
      <c r="G119" s="36">
        <v>1175.1075000000001</v>
      </c>
      <c r="H119" s="37">
        <v>8.2000000000000007E-3</v>
      </c>
      <c r="I119" s="3"/>
      <c r="J119" s="3"/>
      <c r="K119" s="3"/>
    </row>
    <row r="123" spans="1:11">
      <c r="B123" s="39" t="s">
        <v>2412</v>
      </c>
      <c r="C123" s="40"/>
      <c r="D123" s="40"/>
      <c r="E123" s="41"/>
    </row>
    <row r="124" spans="1:11">
      <c r="B124" s="40" t="s">
        <v>2451</v>
      </c>
      <c r="C124" s="40"/>
      <c r="D124" s="40"/>
      <c r="E124" s="41"/>
    </row>
    <row r="125" spans="1:11">
      <c r="B125" s="47" t="s">
        <v>2452</v>
      </c>
      <c r="C125" s="40"/>
      <c r="D125" s="40"/>
      <c r="E125" s="41"/>
    </row>
    <row r="126" spans="1:11">
      <c r="B126" s="40" t="s">
        <v>2413</v>
      </c>
      <c r="C126" s="40"/>
      <c r="D126" s="40"/>
      <c r="E126" s="41"/>
    </row>
    <row r="127" spans="1:11">
      <c r="B127" s="40" t="s">
        <v>2414</v>
      </c>
      <c r="C127" s="40"/>
      <c r="D127" s="40"/>
      <c r="E127" s="41"/>
    </row>
    <row r="128" spans="1:11">
      <c r="B128" s="40" t="s">
        <v>2415</v>
      </c>
      <c r="C128" s="42"/>
      <c r="D128" s="42"/>
      <c r="E128" s="42"/>
    </row>
    <row r="129" spans="2:5">
      <c r="B129" s="40" t="s">
        <v>2416</v>
      </c>
      <c r="C129" s="40"/>
      <c r="D129" s="40"/>
      <c r="E129" s="41"/>
    </row>
    <row r="130" spans="2:5">
      <c r="B130" s="40" t="s">
        <v>2417</v>
      </c>
      <c r="C130" s="40"/>
      <c r="D130" s="40"/>
      <c r="E130" s="41"/>
    </row>
    <row r="131" spans="2:5">
      <c r="B131" s="40" t="s">
        <v>2418</v>
      </c>
      <c r="C131" s="40"/>
      <c r="D131" s="40"/>
      <c r="E131" s="41"/>
    </row>
    <row r="132" spans="2:5">
      <c r="B132" s="40" t="s">
        <v>2419</v>
      </c>
      <c r="C132" s="40"/>
      <c r="D132" s="40"/>
      <c r="E132" s="41"/>
    </row>
    <row r="133" spans="2:5">
      <c r="B133" s="39" t="s">
        <v>2420</v>
      </c>
      <c r="C133" s="39"/>
      <c r="D133" s="39" t="s">
        <v>2421</v>
      </c>
      <c r="E133" s="39" t="s">
        <v>2422</v>
      </c>
    </row>
    <row r="134" spans="2:5">
      <c r="B134" s="40" t="s">
        <v>2469</v>
      </c>
      <c r="C134" s="40"/>
      <c r="D134" s="43">
        <v>14.0227</v>
      </c>
      <c r="E134" s="43">
        <v>14.0642</v>
      </c>
    </row>
    <row r="135" spans="2:5">
      <c r="B135" s="40" t="s">
        <v>2424</v>
      </c>
      <c r="C135" s="40"/>
      <c r="D135" s="43">
        <v>16.044599999999999</v>
      </c>
      <c r="E135" s="43">
        <v>16.092099999999999</v>
      </c>
    </row>
    <row r="136" spans="2:5">
      <c r="B136" s="40" t="s">
        <v>2470</v>
      </c>
      <c r="C136" s="40"/>
      <c r="D136" s="43">
        <v>14.9537</v>
      </c>
      <c r="E136" s="43">
        <v>15.011900000000001</v>
      </c>
    </row>
    <row r="137" spans="2:5">
      <c r="B137" s="40" t="s">
        <v>2497</v>
      </c>
      <c r="C137" s="40"/>
      <c r="D137" s="43">
        <v>16.805599999999998</v>
      </c>
      <c r="E137" s="43">
        <v>16.870999999999999</v>
      </c>
    </row>
    <row r="138" spans="2:5">
      <c r="B138" s="40"/>
      <c r="C138" s="40"/>
      <c r="D138" s="40"/>
      <c r="E138" s="41"/>
    </row>
    <row r="139" spans="2:5">
      <c r="B139" s="40" t="s">
        <v>2471</v>
      </c>
      <c r="C139" s="40"/>
      <c r="D139" s="40"/>
      <c r="E139" s="41"/>
    </row>
    <row r="140" spans="2:5">
      <c r="B140" t="s">
        <v>2634</v>
      </c>
      <c r="C140" s="40"/>
      <c r="D140" s="40"/>
      <c r="E140" s="41"/>
    </row>
    <row r="141" spans="2:5">
      <c r="B141" s="40" t="s">
        <v>2438</v>
      </c>
      <c r="C141" s="40"/>
      <c r="D141" s="40"/>
      <c r="E141" s="41"/>
    </row>
    <row r="142" spans="2:5">
      <c r="B142" s="40" t="s">
        <v>2479</v>
      </c>
      <c r="C142" s="40"/>
      <c r="D142" s="40"/>
      <c r="E142" s="41"/>
    </row>
    <row r="143" spans="2:5">
      <c r="B143" s="40" t="s">
        <v>2440</v>
      </c>
      <c r="C143" s="40"/>
      <c r="D143" s="40"/>
      <c r="E143" s="41"/>
    </row>
    <row r="144" spans="2:5">
      <c r="B144" s="40" t="s">
        <v>2459</v>
      </c>
      <c r="C144" s="40"/>
      <c r="D144" s="40"/>
      <c r="E144" s="41"/>
    </row>
    <row r="145" spans="1:54">
      <c r="B145" s="40" t="s">
        <v>2441</v>
      </c>
      <c r="C145" s="40"/>
      <c r="D145" s="40"/>
      <c r="E145" s="41"/>
    </row>
    <row r="146" spans="1:54">
      <c r="B146" s="40" t="s">
        <v>2442</v>
      </c>
      <c r="C146" s="40"/>
      <c r="D146" s="40"/>
      <c r="E146" s="41"/>
    </row>
    <row r="147" spans="1:54">
      <c r="B147" s="40" t="s">
        <v>2443</v>
      </c>
      <c r="C147" s="40"/>
      <c r="D147" s="40"/>
      <c r="E147" s="41"/>
    </row>
    <row r="148" spans="1:54">
      <c r="B148" s="40" t="s">
        <v>2444</v>
      </c>
      <c r="C148" s="40"/>
      <c r="D148" s="40"/>
      <c r="E148" s="41"/>
    </row>
    <row r="149" spans="1:54">
      <c r="B149" s="40" t="s">
        <v>2445</v>
      </c>
      <c r="C149" s="40"/>
      <c r="D149" s="40"/>
      <c r="E149" s="41"/>
    </row>
    <row r="150" spans="1:54">
      <c r="B150" s="40" t="s">
        <v>2446</v>
      </c>
      <c r="C150" s="40"/>
      <c r="D150" s="40"/>
      <c r="E150" s="41"/>
    </row>
    <row r="151" spans="1:54">
      <c r="B151" s="40" t="s">
        <v>2447</v>
      </c>
      <c r="C151" s="40"/>
      <c r="D151" s="40"/>
      <c r="E151" s="41"/>
    </row>
    <row r="153" spans="1:54">
      <c r="A153" s="110" t="s">
        <v>2597</v>
      </c>
      <c r="B153" s="139" t="s">
        <v>2619</v>
      </c>
      <c r="C153" s="140"/>
      <c r="D153" s="62"/>
      <c r="E153" s="62"/>
      <c r="F153" s="62"/>
      <c r="G153" s="62"/>
      <c r="H153" s="166"/>
      <c r="I153" s="166"/>
      <c r="J153" s="160"/>
      <c r="K153" s="160"/>
      <c r="L153" s="160"/>
      <c r="M153" s="40"/>
      <c r="N153" s="40"/>
      <c r="O153" s="40"/>
      <c r="P153" s="40"/>
      <c r="Q153" s="40"/>
      <c r="R153" s="40"/>
      <c r="S153" s="40"/>
      <c r="T153" s="40"/>
      <c r="U153" s="40"/>
      <c r="V153" s="40"/>
      <c r="W153" s="40"/>
      <c r="X153" s="40"/>
      <c r="Y153" s="40"/>
      <c r="Z153" s="40"/>
      <c r="AA153" s="40"/>
      <c r="AB153" s="40"/>
      <c r="AC153" s="53"/>
      <c r="AD153" s="53"/>
      <c r="AE153" s="53"/>
      <c r="AF153" s="53"/>
      <c r="AG153" s="53"/>
      <c r="AH153" s="53"/>
      <c r="AI153" s="161"/>
      <c r="AJ153" s="53"/>
      <c r="AK153" s="53"/>
      <c r="AL153" s="53"/>
      <c r="AM153" s="53"/>
      <c r="AN153" s="53"/>
      <c r="AO153" s="53"/>
      <c r="AP153" s="53"/>
      <c r="AQ153" s="53"/>
      <c r="AR153" s="53"/>
      <c r="AS153" s="53"/>
      <c r="AT153" s="53"/>
      <c r="AU153" s="53"/>
      <c r="AV153" s="161"/>
      <c r="AW153" s="53"/>
      <c r="AX153" s="161"/>
      <c r="AY153" s="53"/>
      <c r="AZ153" s="53"/>
      <c r="BA153" s="53"/>
      <c r="BB153" s="161"/>
    </row>
    <row r="154" spans="1:54">
      <c r="B154" s="62"/>
      <c r="C154" s="62"/>
      <c r="D154" s="62"/>
      <c r="E154" s="62"/>
      <c r="F154" s="62"/>
      <c r="G154" s="62"/>
      <c r="H154" s="46"/>
      <c r="I154" s="46"/>
      <c r="J154" s="46"/>
      <c r="K154" s="160"/>
      <c r="L154" s="160"/>
      <c r="M154" s="40"/>
      <c r="N154" s="40"/>
      <c r="O154" s="40"/>
      <c r="P154" s="40"/>
      <c r="Q154" s="40"/>
      <c r="R154" s="40"/>
      <c r="S154" s="40"/>
      <c r="T154" s="40"/>
      <c r="U154" s="40"/>
      <c r="V154" s="40"/>
      <c r="W154" s="40"/>
      <c r="X154" s="40"/>
      <c r="Y154" s="40"/>
      <c r="Z154" s="40"/>
      <c r="AA154" s="40"/>
      <c r="AB154" s="40"/>
      <c r="AC154" s="53"/>
      <c r="AD154" s="53"/>
      <c r="AE154" s="53"/>
      <c r="AF154" s="53"/>
      <c r="AG154" s="53"/>
      <c r="AH154" s="53"/>
      <c r="AI154" s="161"/>
      <c r="AJ154" s="53"/>
      <c r="AK154" s="53"/>
      <c r="AL154" s="53"/>
      <c r="AM154" s="53"/>
      <c r="AN154" s="53"/>
      <c r="AO154" s="53"/>
      <c r="AP154" s="53"/>
      <c r="AQ154" s="53"/>
      <c r="AR154" s="53"/>
      <c r="AS154" s="53"/>
      <c r="AT154" s="53"/>
      <c r="AU154" s="53"/>
      <c r="AV154" s="161"/>
      <c r="AW154" s="53"/>
      <c r="AX154" s="161"/>
      <c r="AY154" s="53"/>
      <c r="AZ154" s="53"/>
      <c r="BA154" s="53"/>
      <c r="BB154" s="161"/>
    </row>
    <row r="155" spans="1:54" ht="43.2">
      <c r="B155" s="141" t="s">
        <v>2598</v>
      </c>
      <c r="C155" s="141" t="s">
        <v>2599</v>
      </c>
      <c r="D155" s="142" t="s">
        <v>2600</v>
      </c>
      <c r="E155" s="141" t="s">
        <v>2601</v>
      </c>
      <c r="F155" s="141" t="s">
        <v>2602</v>
      </c>
      <c r="G155" s="141" t="s">
        <v>2603</v>
      </c>
      <c r="H155" s="46"/>
      <c r="I155" s="46"/>
      <c r="J155" s="46"/>
      <c r="K155" s="160"/>
      <c r="L155" s="160"/>
      <c r="M155" s="40"/>
      <c r="N155" s="40"/>
      <c r="O155" s="40"/>
      <c r="P155" s="40"/>
      <c r="Q155" s="40"/>
      <c r="R155" s="40"/>
      <c r="S155" s="40"/>
      <c r="T155" s="40"/>
      <c r="U155" s="40"/>
      <c r="V155" s="40"/>
      <c r="W155" s="40"/>
      <c r="X155" s="40"/>
      <c r="Y155" s="40"/>
      <c r="Z155" s="40"/>
      <c r="AA155" s="40"/>
      <c r="AB155" s="40"/>
      <c r="AC155" s="53"/>
      <c r="AD155" s="53"/>
      <c r="AE155" s="53"/>
      <c r="AF155" s="53"/>
      <c r="AG155" s="53"/>
      <c r="AH155" s="53"/>
      <c r="AI155" s="161"/>
      <c r="AJ155" s="53"/>
      <c r="AK155" s="53"/>
      <c r="AL155" s="53"/>
      <c r="AM155" s="53"/>
      <c r="AN155" s="53"/>
      <c r="AO155" s="53"/>
      <c r="AP155" s="53"/>
      <c r="AQ155" s="53"/>
      <c r="AR155" s="53"/>
      <c r="AS155" s="53"/>
      <c r="AT155" s="53"/>
      <c r="AU155" s="53"/>
      <c r="AV155" s="161"/>
      <c r="AW155" s="53"/>
      <c r="AX155" s="161"/>
      <c r="AY155" s="53"/>
      <c r="AZ155" s="53"/>
      <c r="BA155" s="53"/>
      <c r="BB155" s="161"/>
    </row>
    <row r="156" spans="1:54">
      <c r="B156" s="215" t="s">
        <v>2534</v>
      </c>
      <c r="C156" s="216"/>
      <c r="D156" s="216"/>
      <c r="E156" s="216"/>
      <c r="F156" s="216"/>
      <c r="G156" s="217"/>
      <c r="H156" s="46"/>
      <c r="I156" s="46"/>
      <c r="J156" s="46"/>
      <c r="K156" s="160"/>
      <c r="L156" s="160"/>
      <c r="M156" s="40"/>
      <c r="N156" s="40"/>
      <c r="O156" s="40"/>
      <c r="P156" s="40"/>
      <c r="Q156" s="40"/>
      <c r="R156" s="40"/>
      <c r="S156" s="40"/>
      <c r="T156" s="40"/>
      <c r="U156" s="40"/>
      <c r="V156" s="40"/>
      <c r="W156" s="40"/>
      <c r="X156" s="40"/>
      <c r="Y156" s="40"/>
      <c r="Z156" s="40"/>
      <c r="AA156" s="40"/>
      <c r="AB156" s="40"/>
      <c r="AC156" s="53"/>
      <c r="AD156" s="53"/>
      <c r="AE156" s="53"/>
      <c r="AF156" s="53"/>
      <c r="AG156" s="53"/>
      <c r="AH156" s="53"/>
      <c r="AI156" s="161"/>
      <c r="AJ156" s="53"/>
      <c r="AK156" s="53"/>
      <c r="AL156" s="53"/>
      <c r="AM156" s="53"/>
      <c r="AN156" s="53"/>
      <c r="AO156" s="53"/>
      <c r="AP156" s="53"/>
      <c r="AQ156" s="53"/>
      <c r="AR156" s="53"/>
      <c r="AS156" s="53"/>
      <c r="AT156" s="53"/>
      <c r="AU156" s="53"/>
      <c r="AV156" s="161"/>
      <c r="AW156" s="53"/>
      <c r="AX156" s="161"/>
      <c r="AY156" s="53"/>
      <c r="AZ156" s="53"/>
      <c r="BA156" s="53"/>
      <c r="BB156" s="161"/>
    </row>
    <row r="157" spans="1:54">
      <c r="H157" s="166"/>
      <c r="I157" s="166"/>
      <c r="J157" s="160"/>
      <c r="K157" s="160"/>
      <c r="L157" s="160"/>
      <c r="M157" s="40"/>
      <c r="N157" s="40"/>
      <c r="O157" s="40"/>
      <c r="P157" s="40"/>
      <c r="Q157" s="40"/>
      <c r="R157" s="40"/>
      <c r="S157" s="40"/>
      <c r="T157" s="40"/>
      <c r="U157" s="40"/>
      <c r="V157" s="40"/>
      <c r="W157" s="40"/>
      <c r="X157" s="40"/>
      <c r="Y157" s="40"/>
      <c r="Z157" s="40"/>
      <c r="AA157" s="40"/>
      <c r="AB157" s="40"/>
      <c r="AC157" s="53"/>
      <c r="AD157" s="53"/>
      <c r="AE157" s="53"/>
      <c r="AF157" s="53"/>
      <c r="AG157" s="53"/>
      <c r="AH157" s="53"/>
      <c r="AI157" s="161"/>
      <c r="AJ157" s="53"/>
      <c r="AK157" s="53"/>
      <c r="AL157" s="53"/>
      <c r="AM157" s="53"/>
      <c r="AN157" s="53"/>
      <c r="AO157" s="53"/>
      <c r="AP157" s="53"/>
      <c r="AQ157" s="53"/>
      <c r="AR157" s="53"/>
      <c r="AS157" s="53"/>
      <c r="AT157" s="53"/>
      <c r="AU157" s="53"/>
      <c r="AV157" s="161"/>
      <c r="AW157" s="53"/>
      <c r="AX157" s="161"/>
      <c r="AY157" s="53"/>
      <c r="AZ157" s="53"/>
      <c r="BA157" s="53"/>
      <c r="BB157" s="161"/>
    </row>
    <row r="158" spans="1:54">
      <c r="B158" s="110" t="s">
        <v>2630</v>
      </c>
      <c r="C158" s="110"/>
      <c r="D158" s="110"/>
      <c r="E158" s="110"/>
      <c r="F158" s="110"/>
      <c r="H158" s="166"/>
      <c r="I158" s="166"/>
      <c r="J158" s="160"/>
      <c r="K158" s="160"/>
      <c r="L158" s="160"/>
      <c r="M158" s="40"/>
      <c r="N158" s="40"/>
      <c r="O158" s="40"/>
      <c r="P158" s="40"/>
      <c r="Q158" s="40"/>
      <c r="R158" s="40"/>
      <c r="S158" s="40"/>
      <c r="T158" s="40"/>
      <c r="U158" s="40"/>
      <c r="V158" s="40"/>
      <c r="W158" s="40"/>
      <c r="X158" s="40"/>
      <c r="Y158" s="40"/>
      <c r="Z158" s="40"/>
      <c r="AA158" s="40"/>
      <c r="AB158" s="40"/>
      <c r="AC158" s="53"/>
      <c r="AD158" s="53"/>
      <c r="AE158" s="53"/>
      <c r="AF158" s="53"/>
      <c r="AG158" s="53"/>
      <c r="AH158" s="53"/>
      <c r="AI158" s="161"/>
      <c r="AJ158" s="53"/>
      <c r="AK158" s="53"/>
      <c r="AL158" s="53"/>
      <c r="AM158" s="53"/>
      <c r="AN158" s="53"/>
      <c r="AO158" s="53"/>
      <c r="AP158" s="53"/>
      <c r="AQ158" s="53"/>
      <c r="AR158" s="53"/>
      <c r="AS158" s="53"/>
      <c r="AT158" s="53"/>
      <c r="AU158" s="53"/>
      <c r="AV158" s="161"/>
      <c r="AW158" s="53"/>
      <c r="AX158" s="161"/>
      <c r="AY158" s="53"/>
      <c r="AZ158" s="53"/>
      <c r="BA158" s="53"/>
      <c r="BB158" s="161"/>
    </row>
    <row r="159" spans="1:54">
      <c r="B159" s="110" t="s">
        <v>2620</v>
      </c>
      <c r="C159" s="110"/>
      <c r="D159" s="110"/>
      <c r="E159" s="110"/>
      <c r="F159" s="110"/>
      <c r="H159" s="166"/>
      <c r="I159" s="166"/>
      <c r="J159" s="160"/>
      <c r="K159" s="160"/>
      <c r="L159" s="160"/>
      <c r="M159" s="40"/>
      <c r="N159" s="40"/>
      <c r="O159" s="40"/>
      <c r="P159" s="40"/>
      <c r="Q159" s="40"/>
      <c r="R159" s="40"/>
      <c r="S159" s="40"/>
      <c r="T159" s="40"/>
      <c r="U159" s="40"/>
      <c r="V159" s="40"/>
      <c r="W159" s="40"/>
      <c r="X159" s="40"/>
      <c r="Y159" s="40"/>
      <c r="Z159" s="40"/>
      <c r="AA159" s="40"/>
      <c r="AB159" s="40"/>
      <c r="AC159" s="53"/>
      <c r="AD159" s="53"/>
      <c r="AE159" s="53"/>
      <c r="AF159" s="53"/>
      <c r="AG159" s="53"/>
      <c r="AH159" s="53"/>
      <c r="AI159" s="161"/>
      <c r="AJ159" s="53"/>
      <c r="AK159" s="53"/>
      <c r="AL159" s="53"/>
      <c r="AM159" s="53"/>
      <c r="AN159" s="53"/>
      <c r="AO159" s="53"/>
      <c r="AP159" s="53"/>
      <c r="AQ159" s="53"/>
      <c r="AR159" s="53"/>
      <c r="AS159" s="53"/>
      <c r="AT159" s="53"/>
      <c r="AU159" s="53"/>
      <c r="AV159" s="161"/>
      <c r="AW159" s="53"/>
      <c r="AX159" s="161"/>
      <c r="AY159" s="53"/>
      <c r="AZ159" s="53"/>
      <c r="BA159" s="53"/>
      <c r="BB159" s="161"/>
    </row>
    <row r="160" spans="1:54" ht="48">
      <c r="B160" s="146" t="s">
        <v>2605</v>
      </c>
      <c r="C160" s="146" t="s">
        <v>2606</v>
      </c>
      <c r="D160" s="146" t="s">
        <v>2607</v>
      </c>
      <c r="E160" s="146" t="s">
        <v>2608</v>
      </c>
      <c r="F160" s="146" t="s">
        <v>2609</v>
      </c>
      <c r="H160" s="166"/>
      <c r="I160" s="166"/>
      <c r="J160" s="160"/>
      <c r="K160" s="160"/>
      <c r="L160" s="160"/>
      <c r="M160" s="40"/>
      <c r="N160" s="40"/>
      <c r="O160" s="40"/>
      <c r="P160" s="40"/>
      <c r="Q160" s="40"/>
      <c r="R160" s="40"/>
      <c r="S160" s="40"/>
      <c r="T160" s="40"/>
      <c r="U160" s="40"/>
      <c r="V160" s="40"/>
      <c r="W160" s="40"/>
      <c r="X160" s="40"/>
      <c r="Y160" s="40"/>
      <c r="Z160" s="40"/>
      <c r="AA160" s="40"/>
      <c r="AB160" s="40"/>
      <c r="AC160" s="53"/>
      <c r="AD160" s="53"/>
      <c r="AE160" s="53"/>
      <c r="AF160" s="53"/>
      <c r="AG160" s="53"/>
      <c r="AH160" s="53"/>
      <c r="AI160" s="161"/>
      <c r="AJ160" s="53"/>
      <c r="AK160" s="53"/>
      <c r="AL160" s="53"/>
      <c r="AM160" s="53"/>
      <c r="AN160" s="53"/>
      <c r="AO160" s="53"/>
      <c r="AP160" s="53"/>
      <c r="AQ160" s="53"/>
      <c r="AR160" s="53"/>
      <c r="AS160" s="53"/>
      <c r="AT160" s="53"/>
      <c r="AU160" s="53"/>
      <c r="AV160" s="161"/>
      <c r="AW160" s="53"/>
      <c r="AX160" s="161"/>
      <c r="AY160" s="53"/>
      <c r="AZ160" s="53"/>
      <c r="BA160" s="53"/>
      <c r="BB160" s="161"/>
    </row>
    <row r="161" spans="1:54">
      <c r="B161" s="218" t="s">
        <v>2534</v>
      </c>
      <c r="C161" s="219"/>
      <c r="D161" s="219"/>
      <c r="E161" s="219"/>
      <c r="F161" s="220"/>
      <c r="H161" s="159"/>
      <c r="I161" s="159"/>
      <c r="J161" s="160"/>
      <c r="K161" s="160"/>
      <c r="L161" s="160"/>
      <c r="M161" s="40"/>
      <c r="N161" s="40"/>
      <c r="O161" s="40"/>
      <c r="P161" s="40"/>
      <c r="Q161" s="40"/>
      <c r="R161" s="40"/>
      <c r="S161" s="40"/>
      <c r="T161" s="40"/>
      <c r="U161" s="40"/>
      <c r="V161" s="40"/>
      <c r="W161" s="40"/>
      <c r="X161" s="40"/>
      <c r="Y161" s="40"/>
      <c r="Z161" s="40"/>
      <c r="AA161" s="40"/>
      <c r="AB161" s="40"/>
      <c r="AC161" s="53"/>
      <c r="AD161" s="53"/>
      <c r="AE161" s="53"/>
      <c r="AF161" s="53"/>
      <c r="AG161" s="53"/>
      <c r="AH161" s="53"/>
      <c r="AI161" s="161"/>
      <c r="AJ161" s="53"/>
      <c r="AK161" s="53"/>
      <c r="AL161" s="53"/>
      <c r="AM161" s="53"/>
      <c r="AN161" s="53"/>
      <c r="AO161" s="53"/>
      <c r="AP161" s="53"/>
      <c r="AQ161" s="53"/>
      <c r="AR161" s="53"/>
      <c r="AS161" s="53"/>
      <c r="AT161" s="53"/>
      <c r="AU161" s="53"/>
      <c r="AV161" s="161"/>
      <c r="AW161" s="53"/>
      <c r="AX161" s="161"/>
      <c r="AY161" s="53"/>
      <c r="AZ161" s="53"/>
      <c r="BA161" s="53"/>
      <c r="BB161" s="161"/>
    </row>
    <row r="162" spans="1:54">
      <c r="H162" s="166"/>
      <c r="I162" s="166"/>
      <c r="J162" s="160"/>
      <c r="K162" s="160"/>
      <c r="L162" s="160"/>
      <c r="M162" s="40"/>
      <c r="N162" s="40"/>
      <c r="O162" s="40"/>
      <c r="P162" s="40"/>
      <c r="Q162" s="40"/>
      <c r="R162" s="40"/>
      <c r="S162" s="40"/>
      <c r="T162" s="40"/>
      <c r="U162" s="40"/>
      <c r="V162" s="40"/>
      <c r="W162" s="40"/>
      <c r="X162" s="40"/>
      <c r="Y162" s="40"/>
      <c r="Z162" s="40"/>
      <c r="AA162" s="40"/>
      <c r="AB162" s="40"/>
      <c r="AC162" s="53"/>
      <c r="AD162" s="53"/>
      <c r="AE162" s="53"/>
      <c r="AF162" s="53"/>
      <c r="AG162" s="53"/>
      <c r="AH162" s="53"/>
      <c r="AI162" s="161"/>
      <c r="AJ162" s="53"/>
      <c r="AK162" s="53"/>
      <c r="AL162" s="53"/>
      <c r="AM162" s="53"/>
      <c r="AN162" s="53"/>
      <c r="AO162" s="53"/>
      <c r="AP162" s="53"/>
      <c r="AQ162" s="53"/>
      <c r="AR162" s="53"/>
      <c r="AS162" s="53"/>
      <c r="AT162" s="53"/>
      <c r="AU162" s="53"/>
      <c r="AV162" s="161"/>
      <c r="AW162" s="53"/>
      <c r="AX162" s="161"/>
      <c r="AY162" s="53"/>
      <c r="AZ162" s="53"/>
      <c r="BA162" s="53"/>
      <c r="BB162" s="161"/>
    </row>
    <row r="163" spans="1:54">
      <c r="A163" s="110" t="s">
        <v>2610</v>
      </c>
      <c r="B163" s="139" t="s">
        <v>2621</v>
      </c>
      <c r="C163" s="110"/>
      <c r="D163" s="110"/>
      <c r="E163" s="110"/>
      <c r="F163" s="110"/>
      <c r="G163" s="110"/>
      <c r="H163" s="166"/>
      <c r="I163" s="166"/>
      <c r="J163" s="160"/>
      <c r="K163" s="160"/>
      <c r="L163" s="160"/>
      <c r="M163" s="40"/>
      <c r="N163" s="40"/>
      <c r="O163" s="40"/>
      <c r="P163" s="40"/>
      <c r="Q163" s="40"/>
      <c r="R163" s="40"/>
      <c r="S163" s="40"/>
      <c r="T163" s="40"/>
      <c r="U163" s="40"/>
      <c r="V163" s="40"/>
      <c r="W163" s="40"/>
      <c r="X163" s="40"/>
      <c r="Y163" s="40"/>
      <c r="Z163" s="40"/>
      <c r="AA163" s="40"/>
      <c r="AB163" s="40"/>
      <c r="AC163" s="53"/>
      <c r="AD163" s="53"/>
      <c r="AE163" s="53"/>
      <c r="AF163" s="53"/>
      <c r="AG163" s="53"/>
      <c r="AH163" s="53"/>
      <c r="AI163" s="161"/>
      <c r="AJ163" s="53"/>
      <c r="AK163" s="53"/>
      <c r="AL163" s="53"/>
      <c r="AM163" s="53"/>
      <c r="AN163" s="53"/>
      <c r="AO163" s="53"/>
      <c r="AP163" s="53"/>
      <c r="AQ163" s="53"/>
      <c r="AR163" s="53"/>
      <c r="AS163" s="53"/>
      <c r="AT163" s="53"/>
      <c r="AU163" s="53"/>
      <c r="AV163" s="161"/>
      <c r="AW163" s="53"/>
      <c r="AX163" s="161"/>
      <c r="AY163" s="53"/>
      <c r="AZ163" s="53"/>
      <c r="BA163" s="53"/>
      <c r="BB163" s="161"/>
    </row>
    <row r="164" spans="1:54" ht="43.2">
      <c r="A164" s="110"/>
      <c r="B164" s="141" t="s">
        <v>2598</v>
      </c>
      <c r="C164" s="141" t="s">
        <v>2599</v>
      </c>
      <c r="D164" s="142" t="s">
        <v>2600</v>
      </c>
      <c r="E164" s="141" t="s">
        <v>2601</v>
      </c>
      <c r="F164" s="141" t="s">
        <v>2602</v>
      </c>
      <c r="G164" s="141" t="s">
        <v>2603</v>
      </c>
      <c r="H164" s="166"/>
      <c r="I164" s="166"/>
      <c r="J164" s="160"/>
      <c r="K164" s="160"/>
      <c r="L164" s="160"/>
      <c r="M164" s="40"/>
      <c r="N164" s="40"/>
      <c r="O164" s="40"/>
      <c r="P164" s="40"/>
      <c r="Q164" s="40"/>
      <c r="R164" s="40"/>
      <c r="S164" s="40"/>
      <c r="T164" s="40"/>
      <c r="U164" s="40"/>
      <c r="V164" s="40"/>
      <c r="W164" s="40"/>
      <c r="X164" s="40"/>
      <c r="Y164" s="40"/>
      <c r="Z164" s="40"/>
      <c r="AA164" s="40"/>
      <c r="AB164" s="40"/>
      <c r="AC164" s="53"/>
      <c r="AD164" s="53"/>
      <c r="AE164" s="53"/>
      <c r="AF164" s="53"/>
      <c r="AG164" s="53"/>
      <c r="AH164" s="53"/>
      <c r="AI164" s="161"/>
      <c r="AJ164" s="53"/>
      <c r="AK164" s="53"/>
      <c r="AL164" s="53"/>
      <c r="AM164" s="53"/>
      <c r="AN164" s="53"/>
      <c r="AO164" s="53"/>
      <c r="AP164" s="53"/>
      <c r="AQ164" s="53"/>
      <c r="AR164" s="53"/>
      <c r="AS164" s="53"/>
      <c r="AT164" s="53"/>
      <c r="AU164" s="53"/>
      <c r="AV164" s="161"/>
      <c r="AW164" s="53"/>
      <c r="AX164" s="161"/>
      <c r="AY164" s="53"/>
      <c r="AZ164" s="53"/>
      <c r="BA164" s="53"/>
      <c r="BB164" s="161"/>
    </row>
    <row r="165" spans="1:54">
      <c r="B165" s="147" t="s">
        <v>465</v>
      </c>
      <c r="C165" s="147" t="s">
        <v>773</v>
      </c>
      <c r="D165" s="150">
        <v>63</v>
      </c>
      <c r="E165" s="149">
        <v>3376.7476000000001</v>
      </c>
      <c r="F165" s="149">
        <v>2984.4</v>
      </c>
      <c r="G165" s="156">
        <v>300.88</v>
      </c>
      <c r="H165" s="46"/>
      <c r="I165" s="46"/>
      <c r="J165" s="46"/>
      <c r="K165" s="160"/>
      <c r="L165" s="160"/>
      <c r="M165" s="40"/>
      <c r="N165" s="40"/>
      <c r="O165" s="40"/>
      <c r="P165" s="40"/>
      <c r="Q165" s="40"/>
      <c r="R165" s="40"/>
      <c r="S165" s="40"/>
      <c r="T165" s="40"/>
      <c r="U165" s="40"/>
      <c r="V165" s="40"/>
      <c r="W165" s="40"/>
      <c r="X165" s="40"/>
      <c r="Y165" s="40"/>
      <c r="Z165" s="40"/>
      <c r="AA165" s="40"/>
      <c r="AB165" s="40"/>
      <c r="AC165" s="53"/>
      <c r="AD165" s="53"/>
      <c r="AE165" s="53"/>
      <c r="AF165" s="53"/>
      <c r="AG165" s="53"/>
      <c r="AH165" s="53"/>
      <c r="AI165" s="161"/>
      <c r="AJ165" s="53"/>
      <c r="AK165" s="53"/>
      <c r="AL165" s="53"/>
      <c r="AM165" s="53"/>
      <c r="AN165" s="53"/>
      <c r="AO165" s="53"/>
      <c r="AP165" s="53"/>
      <c r="AQ165" s="53"/>
      <c r="AR165" s="53"/>
      <c r="AS165" s="53"/>
      <c r="AT165" s="53"/>
      <c r="AU165" s="53"/>
      <c r="AV165" s="161"/>
      <c r="AW165" s="53"/>
      <c r="AX165" s="161"/>
      <c r="AY165" s="53"/>
      <c r="AZ165" s="53"/>
      <c r="BA165" s="53"/>
      <c r="BB165" s="161"/>
    </row>
    <row r="166" spans="1:54">
      <c r="B166" s="74"/>
      <c r="C166" s="74"/>
      <c r="D166" s="151"/>
      <c r="E166" s="152"/>
      <c r="F166" s="152"/>
      <c r="G166" s="153"/>
      <c r="H166" s="46"/>
      <c r="I166" s="46"/>
      <c r="J166" s="46"/>
      <c r="K166" s="160"/>
      <c r="L166" s="160"/>
      <c r="M166" s="40"/>
      <c r="N166" s="40"/>
      <c r="O166" s="40"/>
      <c r="P166" s="40"/>
      <c r="Q166" s="40"/>
      <c r="R166" s="40"/>
      <c r="S166" s="40"/>
      <c r="T166" s="40"/>
      <c r="U166" s="40"/>
      <c r="V166" s="40"/>
      <c r="W166" s="40"/>
      <c r="X166" s="40"/>
      <c r="Y166" s="40"/>
      <c r="Z166" s="40"/>
      <c r="AA166" s="40"/>
      <c r="AB166" s="40"/>
      <c r="AC166" s="53"/>
      <c r="AD166" s="53"/>
      <c r="AE166" s="53"/>
      <c r="AF166" s="53"/>
      <c r="AG166" s="53"/>
      <c r="AH166" s="53"/>
      <c r="AI166" s="161"/>
      <c r="AJ166" s="53"/>
      <c r="AK166" s="53"/>
      <c r="AL166" s="53"/>
      <c r="AM166" s="53"/>
      <c r="AN166" s="53"/>
      <c r="AO166" s="53"/>
      <c r="AP166" s="53"/>
      <c r="AQ166" s="53"/>
      <c r="AR166" s="53"/>
      <c r="AS166" s="53"/>
      <c r="AT166" s="53"/>
      <c r="AU166" s="53"/>
      <c r="AV166" s="161"/>
      <c r="AW166" s="53"/>
      <c r="AX166" s="161"/>
      <c r="AY166" s="53"/>
      <c r="AZ166" s="53"/>
      <c r="BA166" s="53"/>
      <c r="BB166" s="161"/>
    </row>
    <row r="167" spans="1:54">
      <c r="A167" s="110"/>
      <c r="B167" s="110" t="s">
        <v>2633</v>
      </c>
      <c r="C167" s="110"/>
      <c r="D167" s="110"/>
      <c r="E167" s="110"/>
      <c r="F167" s="110"/>
      <c r="G167" s="110"/>
    </row>
    <row r="168" spans="1:54">
      <c r="A168" s="110"/>
      <c r="B168" s="110" t="s">
        <v>2622</v>
      </c>
      <c r="C168" s="110"/>
      <c r="D168" s="110"/>
      <c r="E168" s="110"/>
      <c r="F168" s="110"/>
      <c r="G168" s="110"/>
    </row>
    <row r="169" spans="1:54" ht="48">
      <c r="A169" s="110"/>
      <c r="B169" s="146" t="s">
        <v>2605</v>
      </c>
      <c r="C169" s="146" t="s">
        <v>2606</v>
      </c>
      <c r="D169" s="146" t="s">
        <v>2607</v>
      </c>
      <c r="E169" s="146" t="s">
        <v>2608</v>
      </c>
      <c r="F169" s="146" t="s">
        <v>2612</v>
      </c>
      <c r="G169" s="110"/>
    </row>
    <row r="170" spans="1:54">
      <c r="A170" s="110"/>
      <c r="B170" s="167">
        <v>0</v>
      </c>
      <c r="C170" s="167">
        <v>63</v>
      </c>
      <c r="D170" s="167">
        <v>0</v>
      </c>
      <c r="E170" s="167">
        <v>132250687</v>
      </c>
      <c r="F170" s="167">
        <v>22142437</v>
      </c>
      <c r="G170" s="110"/>
    </row>
    <row r="171" spans="1:54">
      <c r="A171" s="110"/>
      <c r="B171" s="110"/>
      <c r="C171" s="110"/>
      <c r="D171" s="110"/>
      <c r="E171" s="110"/>
      <c r="F171" s="110"/>
      <c r="G171" s="110"/>
    </row>
    <row r="172" spans="1:54">
      <c r="A172" s="110" t="s">
        <v>2613</v>
      </c>
      <c r="B172" s="139" t="s">
        <v>2623</v>
      </c>
      <c r="C172" s="110"/>
      <c r="D172" s="110"/>
      <c r="E172" s="110"/>
      <c r="F172" s="110"/>
      <c r="G172" s="110"/>
    </row>
    <row r="173" spans="1:54">
      <c r="A173" s="110"/>
      <c r="B173" s="110" t="s">
        <v>2614</v>
      </c>
      <c r="C173" s="110"/>
      <c r="D173" s="110"/>
      <c r="E173" s="110"/>
      <c r="F173" s="110"/>
      <c r="G173" s="110"/>
    </row>
    <row r="174" spans="1:54" ht="14.55" customHeight="1">
      <c r="A174" s="110"/>
      <c r="B174" t="s">
        <v>2624</v>
      </c>
      <c r="C174" s="154"/>
      <c r="D174" s="154"/>
      <c r="E174" s="154"/>
      <c r="F174" s="155"/>
      <c r="G174" s="110"/>
    </row>
    <row r="175" spans="1:54">
      <c r="A175" s="110"/>
      <c r="B175" s="110"/>
      <c r="C175" s="110"/>
      <c r="D175" s="110"/>
      <c r="E175" s="110"/>
      <c r="F175" s="110"/>
      <c r="G175" s="110"/>
    </row>
    <row r="176" spans="1:54">
      <c r="A176" s="110" t="s">
        <v>2615</v>
      </c>
      <c r="B176" s="139" t="s">
        <v>2625</v>
      </c>
      <c r="C176" s="110"/>
      <c r="D176" s="110"/>
      <c r="E176" s="110"/>
      <c r="F176" s="110"/>
      <c r="G176" s="110"/>
    </row>
    <row r="177" spans="1:7">
      <c r="B177" t="s">
        <v>2616</v>
      </c>
    </row>
    <row r="178" spans="1:7">
      <c r="B178" t="s">
        <v>2626</v>
      </c>
    </row>
    <row r="180" spans="1:7">
      <c r="A180" s="110" t="s">
        <v>2617</v>
      </c>
      <c r="B180" s="139" t="s">
        <v>2627</v>
      </c>
      <c r="C180" s="110"/>
      <c r="D180" s="110"/>
      <c r="E180" s="110"/>
      <c r="F180" s="110"/>
      <c r="G180" s="110"/>
    </row>
    <row r="200" spans="2:2">
      <c r="B200" t="s">
        <v>2713</v>
      </c>
    </row>
  </sheetData>
  <mergeCells count="120">
    <mergeCell ref="B161:F161"/>
    <mergeCell ref="B1:C1"/>
    <mergeCell ref="B2:C2"/>
    <mergeCell ref="B3:C3"/>
    <mergeCell ref="B4:C4"/>
    <mergeCell ref="B5:C5"/>
    <mergeCell ref="B156:G156"/>
    <mergeCell ref="B11:C11"/>
    <mergeCell ref="B12:C12"/>
    <mergeCell ref="B13:C13"/>
    <mergeCell ref="B14:C14"/>
    <mergeCell ref="B15:C15"/>
    <mergeCell ref="B6:C6"/>
    <mergeCell ref="B7:C7"/>
    <mergeCell ref="B8:C8"/>
    <mergeCell ref="B9:C9"/>
    <mergeCell ref="B10:C10"/>
    <mergeCell ref="B21:C21"/>
    <mergeCell ref="B22:C22"/>
    <mergeCell ref="B23:C23"/>
    <mergeCell ref="B24:C24"/>
    <mergeCell ref="B25:C25"/>
    <mergeCell ref="B16:C16"/>
    <mergeCell ref="B17:C17"/>
    <mergeCell ref="B18:C18"/>
    <mergeCell ref="B19:C19"/>
    <mergeCell ref="B20:C20"/>
    <mergeCell ref="B31:C31"/>
    <mergeCell ref="B32:C32"/>
    <mergeCell ref="B33:C33"/>
    <mergeCell ref="B34:C34"/>
    <mergeCell ref="B35:C35"/>
    <mergeCell ref="B26:C26"/>
    <mergeCell ref="B27:C27"/>
    <mergeCell ref="B28:C28"/>
    <mergeCell ref="B29:C29"/>
    <mergeCell ref="B30:C30"/>
    <mergeCell ref="B41:C41"/>
    <mergeCell ref="B42:C42"/>
    <mergeCell ref="B43:C43"/>
    <mergeCell ref="B44:C44"/>
    <mergeCell ref="B45:C45"/>
    <mergeCell ref="B36:C36"/>
    <mergeCell ref="B37:C37"/>
    <mergeCell ref="B38:C38"/>
    <mergeCell ref="B39:C39"/>
    <mergeCell ref="B40:C40"/>
    <mergeCell ref="B51:C51"/>
    <mergeCell ref="B52:C52"/>
    <mergeCell ref="B53:C53"/>
    <mergeCell ref="B54:C54"/>
    <mergeCell ref="B55:C55"/>
    <mergeCell ref="B46:C46"/>
    <mergeCell ref="B47:C47"/>
    <mergeCell ref="B48:C48"/>
    <mergeCell ref="B49:C49"/>
    <mergeCell ref="B50:C50"/>
    <mergeCell ref="B61:C61"/>
    <mergeCell ref="B62:C62"/>
    <mergeCell ref="B63:C63"/>
    <mergeCell ref="B64:C64"/>
    <mergeCell ref="B65:C65"/>
    <mergeCell ref="B56:C56"/>
    <mergeCell ref="B57:C57"/>
    <mergeCell ref="B58:C58"/>
    <mergeCell ref="B59:C59"/>
    <mergeCell ref="B60:C60"/>
    <mergeCell ref="B71:C71"/>
    <mergeCell ref="B72:C72"/>
    <mergeCell ref="B73:C73"/>
    <mergeCell ref="B74:C74"/>
    <mergeCell ref="B75:C75"/>
    <mergeCell ref="B66:C66"/>
    <mergeCell ref="B67:C67"/>
    <mergeCell ref="B68:C68"/>
    <mergeCell ref="B69:C69"/>
    <mergeCell ref="B70:C70"/>
    <mergeCell ref="B81:C81"/>
    <mergeCell ref="B82:C82"/>
    <mergeCell ref="B83:C83"/>
    <mergeCell ref="B84:C84"/>
    <mergeCell ref="B85:C85"/>
    <mergeCell ref="B76:C76"/>
    <mergeCell ref="B77:C77"/>
    <mergeCell ref="B78:C78"/>
    <mergeCell ref="B79:C79"/>
    <mergeCell ref="B80:C80"/>
    <mergeCell ref="B91:C91"/>
    <mergeCell ref="B92:C92"/>
    <mergeCell ref="B93:C93"/>
    <mergeCell ref="B94:C94"/>
    <mergeCell ref="B95:C95"/>
    <mergeCell ref="B86:C86"/>
    <mergeCell ref="B87:C87"/>
    <mergeCell ref="B88:C88"/>
    <mergeCell ref="B89:C89"/>
    <mergeCell ref="B90:C90"/>
    <mergeCell ref="B101:C101"/>
    <mergeCell ref="B102:C102"/>
    <mergeCell ref="B103:C103"/>
    <mergeCell ref="B104:C104"/>
    <mergeCell ref="B105:C105"/>
    <mergeCell ref="B96:C96"/>
    <mergeCell ref="B97:C97"/>
    <mergeCell ref="B98:C98"/>
    <mergeCell ref="B99:C99"/>
    <mergeCell ref="B100:C100"/>
    <mergeCell ref="B116:I116"/>
    <mergeCell ref="B118:C118"/>
    <mergeCell ref="B119:C119"/>
    <mergeCell ref="B111:I111"/>
    <mergeCell ref="B112:C112"/>
    <mergeCell ref="B113:C113"/>
    <mergeCell ref="B114:C114"/>
    <mergeCell ref="B115:C115"/>
    <mergeCell ref="B106:C106"/>
    <mergeCell ref="B107:C107"/>
    <mergeCell ref="B108:C108"/>
    <mergeCell ref="B109:C109"/>
    <mergeCell ref="B110:I110"/>
  </mergeCells>
  <pageMargins left="0" right="0" top="0" bottom="0" header="0" footer="0"/>
  <pageSetup orientation="landscape"/>
  <headerFooter>
    <oddFooter xml:space="preserve">&amp;C_x000D_&amp;1#&amp;"Aptos"&amp;10&amp;K000000  For internal use only </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heetPr>
  <dimension ref="A1:BB169"/>
  <sheetViews>
    <sheetView topLeftCell="A148" workbookViewId="0">
      <selection activeCell="B169" sqref="B16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36</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623</v>
      </c>
      <c r="B7" s="207" t="s">
        <v>624</v>
      </c>
      <c r="C7" s="207"/>
      <c r="D7" s="13" t="s">
        <v>625</v>
      </c>
      <c r="E7" s="13" t="s">
        <v>421</v>
      </c>
      <c r="F7" s="17">
        <v>513000</v>
      </c>
      <c r="G7" s="18">
        <v>6777.76</v>
      </c>
      <c r="H7" s="19">
        <v>6.5100000000000005E-2</v>
      </c>
      <c r="I7" s="21"/>
      <c r="J7" s="21"/>
      <c r="K7" s="3"/>
    </row>
    <row r="8" spans="1:11" ht="13.05" customHeight="1">
      <c r="A8" s="15" t="s">
        <v>377</v>
      </c>
      <c r="B8" s="207" t="s">
        <v>378</v>
      </c>
      <c r="C8" s="207"/>
      <c r="D8" s="13" t="s">
        <v>379</v>
      </c>
      <c r="E8" s="13" t="s">
        <v>380</v>
      </c>
      <c r="F8" s="17">
        <v>103500</v>
      </c>
      <c r="G8" s="18">
        <v>5328.8</v>
      </c>
      <c r="H8" s="19">
        <v>5.1200000000000002E-2</v>
      </c>
      <c r="I8" s="21"/>
      <c r="J8" s="21"/>
      <c r="K8" s="3"/>
    </row>
    <row r="9" spans="1:11" ht="13.05" customHeight="1">
      <c r="A9" s="15" t="s">
        <v>626</v>
      </c>
      <c r="B9" s="207" t="s">
        <v>627</v>
      </c>
      <c r="C9" s="207"/>
      <c r="D9" s="13" t="s">
        <v>628</v>
      </c>
      <c r="E9" s="13" t="s">
        <v>398</v>
      </c>
      <c r="F9" s="17">
        <v>711000</v>
      </c>
      <c r="G9" s="18">
        <v>5293.75</v>
      </c>
      <c r="H9" s="19">
        <v>5.0799999999999998E-2</v>
      </c>
      <c r="I9" s="21"/>
      <c r="J9" s="21"/>
      <c r="K9" s="3"/>
    </row>
    <row r="10" spans="1:11" ht="13.05" customHeight="1">
      <c r="A10" s="15" t="s">
        <v>381</v>
      </c>
      <c r="B10" s="207" t="s">
        <v>382</v>
      </c>
      <c r="C10" s="207"/>
      <c r="D10" s="13" t="s">
        <v>383</v>
      </c>
      <c r="E10" s="13" t="s">
        <v>380</v>
      </c>
      <c r="F10" s="17">
        <v>1170000</v>
      </c>
      <c r="G10" s="18">
        <v>4875.9799999999996</v>
      </c>
      <c r="H10" s="19">
        <v>4.6800000000000001E-2</v>
      </c>
      <c r="I10" s="21"/>
      <c r="J10" s="21"/>
      <c r="K10" s="3"/>
    </row>
    <row r="11" spans="1:11" ht="13.05" customHeight="1">
      <c r="A11" s="15" t="s">
        <v>629</v>
      </c>
      <c r="B11" s="207" t="s">
        <v>630</v>
      </c>
      <c r="C11" s="207"/>
      <c r="D11" s="13" t="s">
        <v>631</v>
      </c>
      <c r="E11" s="13" t="s">
        <v>398</v>
      </c>
      <c r="F11" s="17">
        <v>360000</v>
      </c>
      <c r="G11" s="18">
        <v>4523.04</v>
      </c>
      <c r="H11" s="19">
        <v>4.3400000000000001E-2</v>
      </c>
      <c r="I11" s="21"/>
      <c r="J11" s="21"/>
      <c r="K11" s="3"/>
    </row>
    <row r="12" spans="1:11" ht="13.05" customHeight="1">
      <c r="A12" s="15" t="s">
        <v>632</v>
      </c>
      <c r="B12" s="207" t="s">
        <v>633</v>
      </c>
      <c r="C12" s="207"/>
      <c r="D12" s="13" t="s">
        <v>634</v>
      </c>
      <c r="E12" s="13" t="s">
        <v>635</v>
      </c>
      <c r="F12" s="17">
        <v>103500</v>
      </c>
      <c r="G12" s="18">
        <v>4219.18</v>
      </c>
      <c r="H12" s="19">
        <v>4.0500000000000001E-2</v>
      </c>
      <c r="I12" s="21"/>
      <c r="J12" s="21"/>
      <c r="K12" s="3"/>
    </row>
    <row r="13" spans="1:11" ht="13.05" customHeight="1">
      <c r="A13" s="15" t="s">
        <v>663</v>
      </c>
      <c r="B13" s="207" t="s">
        <v>664</v>
      </c>
      <c r="C13" s="207"/>
      <c r="D13" s="13" t="s">
        <v>665</v>
      </c>
      <c r="E13" s="13" t="s">
        <v>409</v>
      </c>
      <c r="F13" s="17">
        <v>49500</v>
      </c>
      <c r="G13" s="18">
        <v>3300.17</v>
      </c>
      <c r="H13" s="19">
        <v>3.1699999999999999E-2</v>
      </c>
      <c r="I13" s="21"/>
      <c r="J13" s="21"/>
      <c r="K13" s="3"/>
    </row>
    <row r="14" spans="1:11" ht="13.05" customHeight="1">
      <c r="A14" s="15" t="s">
        <v>654</v>
      </c>
      <c r="B14" s="207" t="s">
        <v>655</v>
      </c>
      <c r="C14" s="207"/>
      <c r="D14" s="13" t="s">
        <v>656</v>
      </c>
      <c r="E14" s="13" t="s">
        <v>409</v>
      </c>
      <c r="F14" s="17">
        <v>135000</v>
      </c>
      <c r="G14" s="18">
        <v>2428.92</v>
      </c>
      <c r="H14" s="19">
        <v>2.3300000000000001E-2</v>
      </c>
      <c r="I14" s="21"/>
      <c r="J14" s="21"/>
      <c r="K14" s="3"/>
    </row>
    <row r="15" spans="1:11" ht="13.05" customHeight="1">
      <c r="A15" s="15" t="s">
        <v>645</v>
      </c>
      <c r="B15" s="207" t="s">
        <v>646</v>
      </c>
      <c r="C15" s="207"/>
      <c r="D15" s="13" t="s">
        <v>647</v>
      </c>
      <c r="E15" s="13" t="s">
        <v>455</v>
      </c>
      <c r="F15" s="17">
        <v>207000</v>
      </c>
      <c r="G15" s="18">
        <v>2403.06</v>
      </c>
      <c r="H15" s="19">
        <v>2.3099999999999999E-2</v>
      </c>
      <c r="I15" s="21"/>
      <c r="J15" s="21"/>
      <c r="K15" s="3"/>
    </row>
    <row r="16" spans="1:11" ht="13.05" customHeight="1">
      <c r="A16" s="15" t="s">
        <v>660</v>
      </c>
      <c r="B16" s="207" t="s">
        <v>661</v>
      </c>
      <c r="C16" s="207"/>
      <c r="D16" s="13" t="s">
        <v>662</v>
      </c>
      <c r="E16" s="13" t="s">
        <v>413</v>
      </c>
      <c r="F16" s="17">
        <v>378000</v>
      </c>
      <c r="G16" s="18">
        <v>2392.5500000000002</v>
      </c>
      <c r="H16" s="19">
        <v>2.3E-2</v>
      </c>
      <c r="I16" s="21"/>
      <c r="J16" s="21"/>
      <c r="K16" s="3"/>
    </row>
    <row r="17" spans="1:11" ht="13.05" customHeight="1">
      <c r="A17" s="15" t="s">
        <v>642</v>
      </c>
      <c r="B17" s="207" t="s">
        <v>643</v>
      </c>
      <c r="C17" s="207"/>
      <c r="D17" s="13" t="s">
        <v>644</v>
      </c>
      <c r="E17" s="13" t="s">
        <v>398</v>
      </c>
      <c r="F17" s="17">
        <v>621000</v>
      </c>
      <c r="G17" s="18">
        <v>2385.88</v>
      </c>
      <c r="H17" s="19">
        <v>2.29E-2</v>
      </c>
      <c r="I17" s="21"/>
      <c r="J17" s="21"/>
      <c r="K17" s="3"/>
    </row>
    <row r="18" spans="1:11" ht="13.05" customHeight="1">
      <c r="A18" s="15" t="s">
        <v>579</v>
      </c>
      <c r="B18" s="207" t="s">
        <v>580</v>
      </c>
      <c r="C18" s="207"/>
      <c r="D18" s="13" t="s">
        <v>581</v>
      </c>
      <c r="E18" s="13" t="s">
        <v>534</v>
      </c>
      <c r="F18" s="17">
        <v>45000</v>
      </c>
      <c r="G18" s="18">
        <v>2206.35</v>
      </c>
      <c r="H18" s="19">
        <v>2.12E-2</v>
      </c>
      <c r="I18" s="21"/>
      <c r="J18" s="21"/>
      <c r="K18" s="3"/>
    </row>
    <row r="19" spans="1:11" ht="13.05" customHeight="1">
      <c r="A19" s="15" t="s">
        <v>639</v>
      </c>
      <c r="B19" s="207" t="s">
        <v>640</v>
      </c>
      <c r="C19" s="207"/>
      <c r="D19" s="13" t="s">
        <v>641</v>
      </c>
      <c r="E19" s="13" t="s">
        <v>398</v>
      </c>
      <c r="F19" s="17">
        <v>225000</v>
      </c>
      <c r="G19" s="18">
        <v>2169.9</v>
      </c>
      <c r="H19" s="19">
        <v>2.0799999999999999E-2</v>
      </c>
      <c r="I19" s="21"/>
      <c r="J19" s="21"/>
      <c r="K19" s="3"/>
    </row>
    <row r="20" spans="1:11" ht="13.05" customHeight="1">
      <c r="A20" s="15" t="s">
        <v>1513</v>
      </c>
      <c r="B20" s="207" t="s">
        <v>1514</v>
      </c>
      <c r="C20" s="207"/>
      <c r="D20" s="13" t="s">
        <v>1515</v>
      </c>
      <c r="E20" s="13" t="s">
        <v>409</v>
      </c>
      <c r="F20" s="17">
        <v>99000</v>
      </c>
      <c r="G20" s="18">
        <v>2145.73</v>
      </c>
      <c r="H20" s="19">
        <v>2.06E-2</v>
      </c>
      <c r="I20" s="21"/>
      <c r="J20" s="21"/>
      <c r="K20" s="3"/>
    </row>
    <row r="21" spans="1:11" ht="13.05" customHeight="1">
      <c r="A21" s="15" t="s">
        <v>727</v>
      </c>
      <c r="B21" s="207" t="s">
        <v>728</v>
      </c>
      <c r="C21" s="207"/>
      <c r="D21" s="13" t="s">
        <v>729</v>
      </c>
      <c r="E21" s="13" t="s">
        <v>730</v>
      </c>
      <c r="F21" s="17">
        <v>450000</v>
      </c>
      <c r="G21" s="18">
        <v>2142.6799999999998</v>
      </c>
      <c r="H21" s="19">
        <v>2.06E-2</v>
      </c>
      <c r="I21" s="21"/>
      <c r="J21" s="21"/>
      <c r="K21" s="3"/>
    </row>
    <row r="22" spans="1:11" ht="13.05" customHeight="1">
      <c r="A22" s="15" t="s">
        <v>657</v>
      </c>
      <c r="B22" s="207" t="s">
        <v>658</v>
      </c>
      <c r="C22" s="207"/>
      <c r="D22" s="13" t="s">
        <v>659</v>
      </c>
      <c r="E22" s="13" t="s">
        <v>455</v>
      </c>
      <c r="F22" s="17">
        <v>144000</v>
      </c>
      <c r="G22" s="18">
        <v>2136.8200000000002</v>
      </c>
      <c r="H22" s="19">
        <v>2.0500000000000001E-2</v>
      </c>
      <c r="I22" s="21"/>
      <c r="J22" s="21"/>
      <c r="K22" s="3"/>
    </row>
    <row r="23" spans="1:11" ht="13.05" customHeight="1">
      <c r="A23" s="15" t="s">
        <v>670</v>
      </c>
      <c r="B23" s="207" t="s">
        <v>671</v>
      </c>
      <c r="C23" s="207"/>
      <c r="D23" s="13" t="s">
        <v>672</v>
      </c>
      <c r="E23" s="13" t="s">
        <v>455</v>
      </c>
      <c r="F23" s="17">
        <v>90000</v>
      </c>
      <c r="G23" s="18">
        <v>2033.01</v>
      </c>
      <c r="H23" s="19">
        <v>1.95E-2</v>
      </c>
      <c r="I23" s="21"/>
      <c r="J23" s="21"/>
      <c r="K23" s="3"/>
    </row>
    <row r="24" spans="1:11" ht="13.05" customHeight="1">
      <c r="A24" s="15" t="s">
        <v>705</v>
      </c>
      <c r="B24" s="207" t="s">
        <v>706</v>
      </c>
      <c r="C24" s="207"/>
      <c r="D24" s="13" t="s">
        <v>707</v>
      </c>
      <c r="E24" s="13" t="s">
        <v>289</v>
      </c>
      <c r="F24" s="17">
        <v>693000</v>
      </c>
      <c r="G24" s="18">
        <v>2013.51</v>
      </c>
      <c r="H24" s="19">
        <v>1.9300000000000001E-2</v>
      </c>
      <c r="I24" s="21"/>
      <c r="J24" s="21"/>
      <c r="K24" s="3"/>
    </row>
    <row r="25" spans="1:11" ht="13.05" customHeight="1">
      <c r="A25" s="15" t="s">
        <v>582</v>
      </c>
      <c r="B25" s="207" t="s">
        <v>583</v>
      </c>
      <c r="C25" s="207"/>
      <c r="D25" s="13" t="s">
        <v>584</v>
      </c>
      <c r="E25" s="13" t="s">
        <v>289</v>
      </c>
      <c r="F25" s="17">
        <v>2520000</v>
      </c>
      <c r="G25" s="18">
        <v>1987.52</v>
      </c>
      <c r="H25" s="19">
        <v>1.9099999999999999E-2</v>
      </c>
      <c r="I25" s="21"/>
      <c r="J25" s="21"/>
      <c r="K25" s="3"/>
    </row>
    <row r="26" spans="1:11" ht="13.05" customHeight="1">
      <c r="A26" s="15" t="s">
        <v>1516</v>
      </c>
      <c r="B26" s="207" t="s">
        <v>1517</v>
      </c>
      <c r="C26" s="207"/>
      <c r="D26" s="13" t="s">
        <v>1518</v>
      </c>
      <c r="E26" s="13" t="s">
        <v>409</v>
      </c>
      <c r="F26" s="17">
        <v>180000</v>
      </c>
      <c r="G26" s="18">
        <v>1939.86</v>
      </c>
      <c r="H26" s="19">
        <v>1.8599999999999998E-2</v>
      </c>
      <c r="I26" s="21"/>
      <c r="J26" s="21"/>
      <c r="K26" s="3"/>
    </row>
    <row r="27" spans="1:11" ht="13.05" customHeight="1">
      <c r="A27" s="15" t="s">
        <v>721</v>
      </c>
      <c r="B27" s="207" t="s">
        <v>722</v>
      </c>
      <c r="C27" s="207"/>
      <c r="D27" s="13" t="s">
        <v>723</v>
      </c>
      <c r="E27" s="13" t="s">
        <v>545</v>
      </c>
      <c r="F27" s="17">
        <v>450000</v>
      </c>
      <c r="G27" s="18">
        <v>1848.38</v>
      </c>
      <c r="H27" s="19">
        <v>1.78E-2</v>
      </c>
      <c r="I27" s="21"/>
      <c r="J27" s="21"/>
      <c r="K27" s="3"/>
    </row>
    <row r="28" spans="1:11" ht="13.05" customHeight="1">
      <c r="A28" s="15" t="s">
        <v>410</v>
      </c>
      <c r="B28" s="207" t="s">
        <v>411</v>
      </c>
      <c r="C28" s="207"/>
      <c r="D28" s="13" t="s">
        <v>412</v>
      </c>
      <c r="E28" s="13" t="s">
        <v>413</v>
      </c>
      <c r="F28" s="17">
        <v>432000</v>
      </c>
      <c r="G28" s="18">
        <v>1833.62</v>
      </c>
      <c r="H28" s="19">
        <v>1.7600000000000001E-2</v>
      </c>
      <c r="I28" s="21"/>
      <c r="J28" s="21"/>
      <c r="K28" s="3"/>
    </row>
    <row r="29" spans="1:11" ht="13.05" customHeight="1">
      <c r="A29" s="15" t="s">
        <v>686</v>
      </c>
      <c r="B29" s="207" t="s">
        <v>687</v>
      </c>
      <c r="C29" s="207"/>
      <c r="D29" s="13" t="s">
        <v>688</v>
      </c>
      <c r="E29" s="13" t="s">
        <v>520</v>
      </c>
      <c r="F29" s="17">
        <v>15300</v>
      </c>
      <c r="G29" s="18">
        <v>1756.75</v>
      </c>
      <c r="H29" s="19">
        <v>1.6899999999999998E-2</v>
      </c>
      <c r="I29" s="21"/>
      <c r="J29" s="21"/>
      <c r="K29" s="3"/>
    </row>
    <row r="30" spans="1:11" ht="13.05" customHeight="1">
      <c r="A30" s="15" t="s">
        <v>680</v>
      </c>
      <c r="B30" s="207" t="s">
        <v>681</v>
      </c>
      <c r="C30" s="207"/>
      <c r="D30" s="13" t="s">
        <v>682</v>
      </c>
      <c r="E30" s="13" t="s">
        <v>534</v>
      </c>
      <c r="F30" s="17">
        <v>24300</v>
      </c>
      <c r="G30" s="18">
        <v>1744.01</v>
      </c>
      <c r="H30" s="19">
        <v>1.67E-2</v>
      </c>
      <c r="I30" s="21"/>
      <c r="J30" s="21"/>
      <c r="K30" s="3"/>
    </row>
    <row r="31" spans="1:11" ht="13.05" customHeight="1">
      <c r="A31" s="15" t="s">
        <v>573</v>
      </c>
      <c r="B31" s="207" t="s">
        <v>574</v>
      </c>
      <c r="C31" s="207"/>
      <c r="D31" s="13" t="s">
        <v>575</v>
      </c>
      <c r="E31" s="13" t="s">
        <v>439</v>
      </c>
      <c r="F31" s="17">
        <v>1232286</v>
      </c>
      <c r="G31" s="18">
        <v>1619.47</v>
      </c>
      <c r="H31" s="19">
        <v>1.5599999999999999E-2</v>
      </c>
      <c r="I31" s="21"/>
      <c r="J31" s="21"/>
      <c r="K31" s="3"/>
    </row>
    <row r="32" spans="1:11" ht="13.05" customHeight="1">
      <c r="A32" s="15" t="s">
        <v>692</v>
      </c>
      <c r="B32" s="207" t="s">
        <v>693</v>
      </c>
      <c r="C32" s="207"/>
      <c r="D32" s="13" t="s">
        <v>694</v>
      </c>
      <c r="E32" s="13" t="s">
        <v>679</v>
      </c>
      <c r="F32" s="17">
        <v>540000</v>
      </c>
      <c r="G32" s="18">
        <v>1549.26</v>
      </c>
      <c r="H32" s="19">
        <v>1.49E-2</v>
      </c>
      <c r="I32" s="21"/>
      <c r="J32" s="21"/>
      <c r="K32" s="3"/>
    </row>
    <row r="33" spans="1:11" ht="13.05" customHeight="1">
      <c r="A33" s="15" t="s">
        <v>741</v>
      </c>
      <c r="B33" s="207" t="s">
        <v>742</v>
      </c>
      <c r="C33" s="207"/>
      <c r="D33" s="13" t="s">
        <v>743</v>
      </c>
      <c r="E33" s="13" t="s">
        <v>289</v>
      </c>
      <c r="F33" s="17">
        <v>360000</v>
      </c>
      <c r="G33" s="18">
        <v>1514.7</v>
      </c>
      <c r="H33" s="19">
        <v>1.4500000000000001E-2</v>
      </c>
      <c r="I33" s="21"/>
      <c r="J33" s="21"/>
      <c r="K33" s="3"/>
    </row>
    <row r="34" spans="1:11" ht="13.05" customHeight="1">
      <c r="A34" s="15" t="s">
        <v>482</v>
      </c>
      <c r="B34" s="207" t="s">
        <v>483</v>
      </c>
      <c r="C34" s="207"/>
      <c r="D34" s="13" t="s">
        <v>484</v>
      </c>
      <c r="E34" s="13" t="s">
        <v>398</v>
      </c>
      <c r="F34" s="17">
        <v>6030000</v>
      </c>
      <c r="G34" s="18">
        <v>1395.95</v>
      </c>
      <c r="H34" s="19">
        <v>1.34E-2</v>
      </c>
      <c r="I34" s="21"/>
      <c r="J34" s="21"/>
      <c r="K34" s="3"/>
    </row>
    <row r="35" spans="1:11" ht="13.05" customHeight="1">
      <c r="A35" s="15" t="s">
        <v>676</v>
      </c>
      <c r="B35" s="207" t="s">
        <v>677</v>
      </c>
      <c r="C35" s="207"/>
      <c r="D35" s="13" t="s">
        <v>678</v>
      </c>
      <c r="E35" s="13" t="s">
        <v>679</v>
      </c>
      <c r="F35" s="17">
        <v>63000</v>
      </c>
      <c r="G35" s="18">
        <v>1356.71</v>
      </c>
      <c r="H35" s="19">
        <v>1.2999999999999999E-2</v>
      </c>
      <c r="I35" s="21"/>
      <c r="J35" s="21"/>
      <c r="K35" s="3"/>
    </row>
    <row r="36" spans="1:11" ht="13.05" customHeight="1">
      <c r="A36" s="15" t="s">
        <v>464</v>
      </c>
      <c r="B36" s="207" t="s">
        <v>465</v>
      </c>
      <c r="C36" s="207"/>
      <c r="D36" s="13" t="s">
        <v>466</v>
      </c>
      <c r="E36" s="13" t="s">
        <v>390</v>
      </c>
      <c r="F36" s="17">
        <v>45000</v>
      </c>
      <c r="G36" s="18">
        <v>1329.53</v>
      </c>
      <c r="H36" s="19">
        <v>1.2800000000000001E-2</v>
      </c>
      <c r="I36" s="21"/>
      <c r="J36" s="21"/>
      <c r="K36" s="3"/>
    </row>
    <row r="37" spans="1:11" ht="13.05" customHeight="1">
      <c r="A37" s="15" t="s">
        <v>594</v>
      </c>
      <c r="B37" s="207" t="s">
        <v>595</v>
      </c>
      <c r="C37" s="207"/>
      <c r="D37" s="13" t="s">
        <v>596</v>
      </c>
      <c r="E37" s="13" t="s">
        <v>520</v>
      </c>
      <c r="F37" s="17">
        <v>346801</v>
      </c>
      <c r="G37" s="18">
        <v>1324.61</v>
      </c>
      <c r="H37" s="19">
        <v>1.2699999999999999E-2</v>
      </c>
      <c r="I37" s="21"/>
      <c r="J37" s="21"/>
      <c r="K37" s="3"/>
    </row>
    <row r="38" spans="1:11" ht="13.05" customHeight="1">
      <c r="A38" s="15" t="s">
        <v>1519</v>
      </c>
      <c r="B38" s="207" t="s">
        <v>1520</v>
      </c>
      <c r="C38" s="207"/>
      <c r="D38" s="13" t="s">
        <v>1521</v>
      </c>
      <c r="E38" s="13" t="s">
        <v>439</v>
      </c>
      <c r="F38" s="17">
        <v>225000</v>
      </c>
      <c r="G38" s="18">
        <v>1323.68</v>
      </c>
      <c r="H38" s="19">
        <v>1.2699999999999999E-2</v>
      </c>
      <c r="I38" s="21"/>
      <c r="J38" s="21"/>
      <c r="K38" s="3"/>
    </row>
    <row r="39" spans="1:11" ht="13.05" customHeight="1">
      <c r="A39" s="15" t="s">
        <v>695</v>
      </c>
      <c r="B39" s="207" t="s">
        <v>696</v>
      </c>
      <c r="C39" s="207"/>
      <c r="D39" s="13" t="s">
        <v>697</v>
      </c>
      <c r="E39" s="13" t="s">
        <v>534</v>
      </c>
      <c r="F39" s="17">
        <v>10000</v>
      </c>
      <c r="G39" s="18">
        <v>1312.7</v>
      </c>
      <c r="H39" s="19">
        <v>1.26E-2</v>
      </c>
      <c r="I39" s="21"/>
      <c r="J39" s="21"/>
      <c r="K39" s="3"/>
    </row>
    <row r="40" spans="1:11" ht="13.05" customHeight="1">
      <c r="A40" s="15" t="s">
        <v>744</v>
      </c>
      <c r="B40" s="207" t="s">
        <v>745</v>
      </c>
      <c r="C40" s="207"/>
      <c r="D40" s="13" t="s">
        <v>746</v>
      </c>
      <c r="E40" s="13" t="s">
        <v>459</v>
      </c>
      <c r="F40" s="17">
        <v>216000</v>
      </c>
      <c r="G40" s="18">
        <v>1284.77</v>
      </c>
      <c r="H40" s="19">
        <v>1.23E-2</v>
      </c>
      <c r="I40" s="21"/>
      <c r="J40" s="21"/>
      <c r="K40" s="3"/>
    </row>
    <row r="41" spans="1:11" ht="13.05" customHeight="1">
      <c r="A41" s="15" t="s">
        <v>724</v>
      </c>
      <c r="B41" s="207" t="s">
        <v>725</v>
      </c>
      <c r="C41" s="207"/>
      <c r="D41" s="13" t="s">
        <v>726</v>
      </c>
      <c r="E41" s="13" t="s">
        <v>481</v>
      </c>
      <c r="F41" s="17">
        <v>333000</v>
      </c>
      <c r="G41" s="18">
        <v>1263.74</v>
      </c>
      <c r="H41" s="19">
        <v>1.21E-2</v>
      </c>
      <c r="I41" s="21"/>
      <c r="J41" s="21"/>
      <c r="K41" s="3"/>
    </row>
    <row r="42" spans="1:11" ht="13.05" customHeight="1">
      <c r="A42" s="15" t="s">
        <v>1522</v>
      </c>
      <c r="B42" s="207" t="s">
        <v>1523</v>
      </c>
      <c r="C42" s="207"/>
      <c r="D42" s="13" t="s">
        <v>1524</v>
      </c>
      <c r="E42" s="13" t="s">
        <v>409</v>
      </c>
      <c r="F42" s="17">
        <v>22500</v>
      </c>
      <c r="G42" s="18">
        <v>1237.05</v>
      </c>
      <c r="H42" s="19">
        <v>1.1900000000000001E-2</v>
      </c>
      <c r="I42" s="21"/>
      <c r="J42" s="21"/>
      <c r="K42" s="3"/>
    </row>
    <row r="43" spans="1:11" ht="13.05" customHeight="1">
      <c r="A43" s="15" t="s">
        <v>1525</v>
      </c>
      <c r="B43" s="207" t="s">
        <v>1526</v>
      </c>
      <c r="C43" s="207"/>
      <c r="D43" s="13" t="s">
        <v>1527</v>
      </c>
      <c r="E43" s="13" t="s">
        <v>289</v>
      </c>
      <c r="F43" s="17">
        <v>1620000</v>
      </c>
      <c r="G43" s="18">
        <v>1217.5899999999999</v>
      </c>
      <c r="H43" s="19">
        <v>1.17E-2</v>
      </c>
      <c r="I43" s="21"/>
      <c r="J43" s="21"/>
      <c r="K43" s="3"/>
    </row>
    <row r="44" spans="1:11" ht="13.05" customHeight="1">
      <c r="A44" s="15" t="s">
        <v>1528</v>
      </c>
      <c r="B44" s="207" t="s">
        <v>1529</v>
      </c>
      <c r="C44" s="207"/>
      <c r="D44" s="13" t="s">
        <v>1530</v>
      </c>
      <c r="E44" s="13" t="s">
        <v>409</v>
      </c>
      <c r="F44" s="17">
        <v>26000</v>
      </c>
      <c r="G44" s="18">
        <v>1193.01</v>
      </c>
      <c r="H44" s="19">
        <v>1.15E-2</v>
      </c>
      <c r="I44" s="21"/>
      <c r="J44" s="21"/>
      <c r="K44" s="3"/>
    </row>
    <row r="45" spans="1:11" ht="13.05" customHeight="1">
      <c r="A45" s="15" t="s">
        <v>984</v>
      </c>
      <c r="B45" s="207" t="s">
        <v>985</v>
      </c>
      <c r="C45" s="207"/>
      <c r="D45" s="13" t="s">
        <v>986</v>
      </c>
      <c r="E45" s="13" t="s">
        <v>398</v>
      </c>
      <c r="F45" s="17">
        <v>900000</v>
      </c>
      <c r="G45" s="18">
        <v>1177.2</v>
      </c>
      <c r="H45" s="19">
        <v>1.1299999999999999E-2</v>
      </c>
      <c r="I45" s="21"/>
      <c r="J45" s="21"/>
      <c r="K45" s="3"/>
    </row>
    <row r="46" spans="1:11" ht="13.05" customHeight="1">
      <c r="A46" s="15" t="s">
        <v>559</v>
      </c>
      <c r="B46" s="207" t="s">
        <v>560</v>
      </c>
      <c r="C46" s="207"/>
      <c r="D46" s="13" t="s">
        <v>561</v>
      </c>
      <c r="E46" s="13" t="s">
        <v>549</v>
      </c>
      <c r="F46" s="17">
        <v>76500</v>
      </c>
      <c r="G46" s="18">
        <v>1165.78</v>
      </c>
      <c r="H46" s="19">
        <v>1.12E-2</v>
      </c>
      <c r="I46" s="21"/>
      <c r="J46" s="21"/>
      <c r="K46" s="3"/>
    </row>
    <row r="47" spans="1:11" ht="13.05" customHeight="1">
      <c r="A47" s="15" t="s">
        <v>712</v>
      </c>
      <c r="B47" s="207" t="s">
        <v>713</v>
      </c>
      <c r="C47" s="207"/>
      <c r="D47" s="13" t="s">
        <v>714</v>
      </c>
      <c r="E47" s="13" t="s">
        <v>398</v>
      </c>
      <c r="F47" s="17">
        <v>90000</v>
      </c>
      <c r="G47" s="18">
        <v>1157.94</v>
      </c>
      <c r="H47" s="19">
        <v>1.11E-2</v>
      </c>
      <c r="I47" s="21"/>
      <c r="J47" s="21"/>
      <c r="K47" s="3"/>
    </row>
    <row r="48" spans="1:11" ht="13.05" customHeight="1">
      <c r="A48" s="15" t="s">
        <v>738</v>
      </c>
      <c r="B48" s="207" t="s">
        <v>739</v>
      </c>
      <c r="C48" s="207"/>
      <c r="D48" s="13" t="s">
        <v>740</v>
      </c>
      <c r="E48" s="13" t="s">
        <v>398</v>
      </c>
      <c r="F48" s="17">
        <v>126000</v>
      </c>
      <c r="G48" s="18">
        <v>1152.08</v>
      </c>
      <c r="H48" s="19">
        <v>1.11E-2</v>
      </c>
      <c r="I48" s="21"/>
      <c r="J48" s="21"/>
      <c r="K48" s="3"/>
    </row>
    <row r="49" spans="1:11" ht="13.05" customHeight="1">
      <c r="A49" s="15" t="s">
        <v>734</v>
      </c>
      <c r="B49" s="207" t="s">
        <v>735</v>
      </c>
      <c r="C49" s="207"/>
      <c r="D49" s="13" t="s">
        <v>736</v>
      </c>
      <c r="E49" s="13" t="s">
        <v>737</v>
      </c>
      <c r="F49" s="17">
        <v>243000</v>
      </c>
      <c r="G49" s="18">
        <v>1112.7</v>
      </c>
      <c r="H49" s="19">
        <v>1.0699999999999999E-2</v>
      </c>
      <c r="I49" s="21"/>
      <c r="J49" s="21"/>
      <c r="K49" s="3"/>
    </row>
    <row r="50" spans="1:11" ht="13.05" customHeight="1">
      <c r="A50" s="15" t="s">
        <v>747</v>
      </c>
      <c r="B50" s="207" t="s">
        <v>748</v>
      </c>
      <c r="C50" s="207"/>
      <c r="D50" s="13" t="s">
        <v>749</v>
      </c>
      <c r="E50" s="13" t="s">
        <v>455</v>
      </c>
      <c r="F50" s="17">
        <v>540000</v>
      </c>
      <c r="G50" s="18">
        <v>1102.95</v>
      </c>
      <c r="H50" s="19">
        <v>1.06E-2</v>
      </c>
      <c r="I50" s="21"/>
      <c r="J50" s="21"/>
      <c r="K50" s="3"/>
    </row>
    <row r="51" spans="1:11" ht="13.05" customHeight="1">
      <c r="A51" s="15" t="s">
        <v>1441</v>
      </c>
      <c r="B51" s="207" t="s">
        <v>1442</v>
      </c>
      <c r="C51" s="207"/>
      <c r="D51" s="13" t="s">
        <v>1443</v>
      </c>
      <c r="E51" s="13" t="s">
        <v>549</v>
      </c>
      <c r="F51" s="17">
        <v>31500</v>
      </c>
      <c r="G51" s="18">
        <v>992.82</v>
      </c>
      <c r="H51" s="19">
        <v>9.4999999999999998E-3</v>
      </c>
      <c r="I51" s="21"/>
      <c r="J51" s="21"/>
      <c r="K51" s="3"/>
    </row>
    <row r="52" spans="1:11" ht="13.05" customHeight="1">
      <c r="A52" s="15" t="s">
        <v>1392</v>
      </c>
      <c r="B52" s="207" t="s">
        <v>1393</v>
      </c>
      <c r="C52" s="207"/>
      <c r="D52" s="13" t="s">
        <v>1394</v>
      </c>
      <c r="E52" s="13" t="s">
        <v>1395</v>
      </c>
      <c r="F52" s="17">
        <v>90000</v>
      </c>
      <c r="G52" s="18">
        <v>985.5</v>
      </c>
      <c r="H52" s="19">
        <v>9.4999999999999998E-3</v>
      </c>
      <c r="I52" s="21"/>
      <c r="J52" s="21"/>
      <c r="K52" s="3"/>
    </row>
    <row r="53" spans="1:11" ht="13.05" customHeight="1">
      <c r="A53" s="15" t="s">
        <v>1531</v>
      </c>
      <c r="B53" s="207" t="s">
        <v>1532</v>
      </c>
      <c r="C53" s="207"/>
      <c r="D53" s="13" t="s">
        <v>1533</v>
      </c>
      <c r="E53" s="13" t="s">
        <v>455</v>
      </c>
      <c r="F53" s="17">
        <v>297000</v>
      </c>
      <c r="G53" s="18">
        <v>948.47</v>
      </c>
      <c r="H53" s="19">
        <v>9.1000000000000004E-3</v>
      </c>
      <c r="I53" s="21"/>
      <c r="J53" s="21"/>
      <c r="K53" s="3"/>
    </row>
    <row r="54" spans="1:11" ht="13.05" customHeight="1">
      <c r="A54" s="15" t="s">
        <v>1534</v>
      </c>
      <c r="B54" s="207" t="s">
        <v>1535</v>
      </c>
      <c r="C54" s="207"/>
      <c r="D54" s="13" t="s">
        <v>1536</v>
      </c>
      <c r="E54" s="13" t="s">
        <v>439</v>
      </c>
      <c r="F54" s="17">
        <v>49876</v>
      </c>
      <c r="G54" s="18">
        <v>657.76</v>
      </c>
      <c r="H54" s="19">
        <v>6.3E-3</v>
      </c>
      <c r="I54" s="21"/>
      <c r="J54" s="21"/>
      <c r="K54" s="3"/>
    </row>
    <row r="55" spans="1:11" ht="13.05" customHeight="1">
      <c r="A55" s="15"/>
      <c r="B55" s="207" t="s">
        <v>752</v>
      </c>
      <c r="C55" s="207"/>
      <c r="D55" s="13" t="s">
        <v>753</v>
      </c>
      <c r="E55" s="13" t="s">
        <v>289</v>
      </c>
      <c r="F55" s="17">
        <v>396000</v>
      </c>
      <c r="G55" s="18">
        <v>479.28</v>
      </c>
      <c r="H55" s="19">
        <v>4.5999999999999999E-3</v>
      </c>
      <c r="I55" s="21"/>
      <c r="J55" s="21"/>
      <c r="K55" s="3"/>
    </row>
    <row r="56" spans="1:11" ht="13.05" customHeight="1">
      <c r="A56" s="15"/>
      <c r="B56" s="207" t="s">
        <v>750</v>
      </c>
      <c r="C56" s="207"/>
      <c r="D56" s="13" t="s">
        <v>751</v>
      </c>
      <c r="E56" s="13" t="s">
        <v>711</v>
      </c>
      <c r="F56" s="17">
        <v>396000</v>
      </c>
      <c r="G56" s="18">
        <v>479.28</v>
      </c>
      <c r="H56" s="19">
        <v>4.5999999999999999E-3</v>
      </c>
      <c r="I56" s="21"/>
      <c r="J56" s="21"/>
      <c r="K56" s="3"/>
    </row>
    <row r="57" spans="1:11" ht="13.05" customHeight="1">
      <c r="A57" s="15"/>
      <c r="B57" s="207" t="s">
        <v>756</v>
      </c>
      <c r="C57" s="207"/>
      <c r="D57" s="13" t="s">
        <v>757</v>
      </c>
      <c r="E57" s="13" t="s">
        <v>413</v>
      </c>
      <c r="F57" s="17">
        <v>396000</v>
      </c>
      <c r="G57" s="18">
        <v>479.28</v>
      </c>
      <c r="H57" s="19">
        <v>4.5999999999999999E-3</v>
      </c>
      <c r="I57" s="21"/>
      <c r="J57" s="21"/>
      <c r="K57" s="3"/>
    </row>
    <row r="58" spans="1:11" ht="13.05" customHeight="1">
      <c r="A58" s="15"/>
      <c r="B58" s="207" t="s">
        <v>754</v>
      </c>
      <c r="C58" s="207"/>
      <c r="D58" s="13" t="s">
        <v>755</v>
      </c>
      <c r="E58" s="13" t="s">
        <v>730</v>
      </c>
      <c r="F58" s="17">
        <v>396000</v>
      </c>
      <c r="G58" s="18">
        <v>479.28</v>
      </c>
      <c r="H58" s="19">
        <v>4.5999999999999999E-3</v>
      </c>
      <c r="I58" s="21"/>
      <c r="J58" s="21"/>
      <c r="K58" s="3"/>
    </row>
    <row r="59" spans="1:11" ht="13.05" customHeight="1">
      <c r="A59" s="3"/>
      <c r="B59" s="205" t="s">
        <v>179</v>
      </c>
      <c r="C59" s="205"/>
      <c r="D59" s="2"/>
      <c r="E59" s="2"/>
      <c r="F59" s="2"/>
      <c r="G59" s="23">
        <f>SUM(G7:G58)</f>
        <v>101180.31999999998</v>
      </c>
      <c r="H59" s="24">
        <f>SUM(H7:H58)</f>
        <v>0.97150000000000003</v>
      </c>
      <c r="I59" s="25"/>
      <c r="J59" s="25"/>
      <c r="K59" s="3"/>
    </row>
    <row r="60" spans="1:11" ht="13.05" customHeight="1">
      <c r="A60" s="3"/>
      <c r="B60" s="205" t="s">
        <v>615</v>
      </c>
      <c r="C60" s="205"/>
      <c r="D60" s="2"/>
      <c r="E60" s="2"/>
      <c r="F60" s="2"/>
      <c r="G60" s="25" t="s">
        <v>181</v>
      </c>
      <c r="H60" s="25" t="s">
        <v>181</v>
      </c>
      <c r="I60" s="25"/>
      <c r="J60" s="25"/>
      <c r="K60" s="3"/>
    </row>
    <row r="61" spans="1:11" ht="13.05" customHeight="1">
      <c r="A61" s="3"/>
      <c r="B61" s="205" t="s">
        <v>179</v>
      </c>
      <c r="C61" s="205"/>
      <c r="D61" s="2"/>
      <c r="E61" s="2"/>
      <c r="F61" s="2"/>
      <c r="G61" s="25" t="s">
        <v>181</v>
      </c>
      <c r="H61" s="25" t="s">
        <v>181</v>
      </c>
      <c r="I61" s="25"/>
      <c r="J61" s="25"/>
      <c r="K61" s="3"/>
    </row>
    <row r="62" spans="1:11" ht="13.05" customHeight="1">
      <c r="A62" s="3"/>
      <c r="B62" s="205" t="s">
        <v>190</v>
      </c>
      <c r="C62" s="205"/>
      <c r="D62" s="26"/>
      <c r="E62" s="2"/>
      <c r="F62" s="26"/>
      <c r="G62" s="23">
        <v>101180.32</v>
      </c>
      <c r="H62" s="24">
        <v>0.97150000000000003</v>
      </c>
      <c r="I62" s="25"/>
      <c r="J62" s="25"/>
      <c r="K62" s="3"/>
    </row>
    <row r="63" spans="1:11" ht="13.05" customHeight="1">
      <c r="A63" s="3"/>
      <c r="B63" s="206" t="s">
        <v>758</v>
      </c>
      <c r="C63" s="206"/>
      <c r="D63" s="13"/>
      <c r="E63" s="13"/>
      <c r="F63" s="13"/>
      <c r="G63" s="13"/>
      <c r="H63" s="13"/>
      <c r="I63" s="14"/>
      <c r="J63" s="14"/>
      <c r="K63" s="3"/>
    </row>
    <row r="64" spans="1:11" ht="13.05" customHeight="1">
      <c r="A64" s="3"/>
      <c r="B64" s="206" t="s">
        <v>759</v>
      </c>
      <c r="C64" s="206"/>
      <c r="D64" s="13"/>
      <c r="E64" s="13"/>
      <c r="F64" s="13"/>
      <c r="G64" s="3"/>
      <c r="H64" s="14"/>
      <c r="I64" s="14"/>
      <c r="J64" s="14"/>
      <c r="K64" s="3"/>
    </row>
    <row r="65" spans="1:11" ht="13.05" customHeight="1">
      <c r="A65" s="15" t="s">
        <v>762</v>
      </c>
      <c r="B65" s="207" t="s">
        <v>763</v>
      </c>
      <c r="C65" s="207"/>
      <c r="D65" s="13"/>
      <c r="E65" s="13" t="s">
        <v>229</v>
      </c>
      <c r="F65" s="17">
        <v>-1800</v>
      </c>
      <c r="G65" s="18">
        <v>-209.07</v>
      </c>
      <c r="H65" s="19">
        <v>-2E-3</v>
      </c>
      <c r="I65" s="21"/>
      <c r="J65" s="21"/>
      <c r="K65" s="3"/>
    </row>
    <row r="66" spans="1:11" ht="13.05" customHeight="1">
      <c r="A66" s="3"/>
      <c r="B66" s="205" t="s">
        <v>179</v>
      </c>
      <c r="C66" s="205"/>
      <c r="D66" s="2"/>
      <c r="E66" s="2"/>
      <c r="F66" s="2"/>
      <c r="G66" s="23">
        <v>-209.07</v>
      </c>
      <c r="H66" s="24">
        <v>-2E-3</v>
      </c>
      <c r="I66" s="25"/>
      <c r="J66" s="25"/>
      <c r="K66" s="3"/>
    </row>
    <row r="67" spans="1:11" ht="13.05" customHeight="1">
      <c r="A67" s="3"/>
      <c r="B67" s="205" t="s">
        <v>190</v>
      </c>
      <c r="C67" s="205"/>
      <c r="D67" s="26"/>
      <c r="E67" s="2"/>
      <c r="F67" s="26"/>
      <c r="G67" s="23">
        <v>-209.07</v>
      </c>
      <c r="H67" s="24">
        <v>-2E-3</v>
      </c>
      <c r="I67" s="25"/>
      <c r="J67" s="25"/>
      <c r="K67" s="3"/>
    </row>
    <row r="68" spans="1:11" ht="13.05" customHeight="1">
      <c r="A68" s="3"/>
      <c r="B68" s="206" t="s">
        <v>191</v>
      </c>
      <c r="C68" s="206"/>
      <c r="D68" s="13"/>
      <c r="E68" s="13"/>
      <c r="F68" s="13"/>
      <c r="G68" s="13"/>
      <c r="H68" s="13"/>
      <c r="I68" s="14"/>
      <c r="J68" s="14"/>
      <c r="K68" s="3"/>
    </row>
    <row r="69" spans="1:11" ht="13.05" customHeight="1">
      <c r="A69" s="3"/>
      <c r="B69" s="206" t="s">
        <v>619</v>
      </c>
      <c r="C69" s="206"/>
      <c r="D69" s="13"/>
      <c r="E69" s="13"/>
      <c r="F69" s="13"/>
      <c r="G69" s="3"/>
      <c r="H69" s="14"/>
      <c r="I69" s="14"/>
      <c r="J69" s="14"/>
      <c r="K69" s="3"/>
    </row>
    <row r="70" spans="1:11" ht="13.05" customHeight="1">
      <c r="A70" s="15" t="s">
        <v>764</v>
      </c>
      <c r="B70" s="207" t="s">
        <v>765</v>
      </c>
      <c r="C70" s="207"/>
      <c r="D70" s="13" t="s">
        <v>766</v>
      </c>
      <c r="E70" s="13" t="s">
        <v>150</v>
      </c>
      <c r="F70" s="17">
        <v>500000</v>
      </c>
      <c r="G70" s="18">
        <v>480.66</v>
      </c>
      <c r="H70" s="19">
        <v>4.5999999999999999E-3</v>
      </c>
      <c r="I70" s="20">
        <v>5.9206000000000002E-2</v>
      </c>
      <c r="J70" s="21"/>
      <c r="K70" s="3"/>
    </row>
    <row r="71" spans="1:11" ht="13.05" customHeight="1">
      <c r="A71" s="3"/>
      <c r="B71" s="205" t="s">
        <v>179</v>
      </c>
      <c r="C71" s="205"/>
      <c r="D71" s="2"/>
      <c r="E71" s="2"/>
      <c r="F71" s="2"/>
      <c r="G71" s="23">
        <v>480.66</v>
      </c>
      <c r="H71" s="24">
        <v>4.5999999999999999E-3</v>
      </c>
      <c r="I71" s="25"/>
      <c r="J71" s="25"/>
      <c r="K71" s="3"/>
    </row>
    <row r="72" spans="1:11" ht="13.05" customHeight="1">
      <c r="A72" s="3"/>
      <c r="B72" s="205" t="s">
        <v>190</v>
      </c>
      <c r="C72" s="205"/>
      <c r="D72" s="26"/>
      <c r="E72" s="2"/>
      <c r="F72" s="26"/>
      <c r="G72" s="23">
        <v>480.66</v>
      </c>
      <c r="H72" s="24">
        <v>4.5999999999999999E-3</v>
      </c>
      <c r="I72" s="25"/>
      <c r="J72" s="25"/>
      <c r="K72" s="3"/>
    </row>
    <row r="73" spans="1:11" ht="13.05" customHeight="1">
      <c r="A73" s="3"/>
      <c r="B73" s="206" t="s">
        <v>230</v>
      </c>
      <c r="C73" s="206"/>
      <c r="D73" s="13"/>
      <c r="E73" s="13"/>
      <c r="F73" s="13"/>
      <c r="G73" s="13"/>
      <c r="H73" s="13"/>
      <c r="I73" s="14"/>
      <c r="J73" s="14"/>
      <c r="K73" s="3"/>
    </row>
    <row r="74" spans="1:11" ht="13.05" customHeight="1">
      <c r="A74" s="15" t="s">
        <v>231</v>
      </c>
      <c r="B74" s="207" t="s">
        <v>232</v>
      </c>
      <c r="C74" s="207"/>
      <c r="D74" s="13"/>
      <c r="E74" s="13" t="s">
        <v>229</v>
      </c>
      <c r="F74" s="17"/>
      <c r="G74" s="18">
        <v>1960.34</v>
      </c>
      <c r="H74" s="19">
        <v>1.8800000000000001E-2</v>
      </c>
      <c r="I74" s="20">
        <v>0.16103455962252441</v>
      </c>
      <c r="J74" s="21"/>
      <c r="K74" s="3"/>
    </row>
    <row r="75" spans="1:11" ht="13.05" customHeight="1">
      <c r="A75" s="3"/>
      <c r="B75" s="205" t="s">
        <v>179</v>
      </c>
      <c r="C75" s="205"/>
      <c r="D75" s="2"/>
      <c r="E75" s="2"/>
      <c r="F75" s="2"/>
      <c r="G75" s="23">
        <v>1960.34</v>
      </c>
      <c r="H75" s="24">
        <v>1.8800000000000001E-2</v>
      </c>
      <c r="I75" s="25"/>
      <c r="J75" s="25"/>
      <c r="K75" s="3"/>
    </row>
    <row r="76" spans="1:11" ht="13.05" customHeight="1">
      <c r="A76" s="3"/>
      <c r="B76" s="205" t="s">
        <v>190</v>
      </c>
      <c r="C76" s="205"/>
      <c r="D76" s="26"/>
      <c r="E76" s="2"/>
      <c r="F76" s="26"/>
      <c r="G76" s="23">
        <v>1960.34</v>
      </c>
      <c r="H76" s="24">
        <v>1.8800000000000001E-2</v>
      </c>
      <c r="I76" s="25"/>
      <c r="J76" s="25"/>
      <c r="K76" s="3"/>
    </row>
    <row r="77" spans="1:11" ht="13.05" customHeight="1">
      <c r="A77" s="3"/>
      <c r="B77" s="205" t="s">
        <v>233</v>
      </c>
      <c r="C77" s="205"/>
      <c r="D77" s="13"/>
      <c r="E77" s="2"/>
      <c r="F77" s="13"/>
      <c r="G77" s="27">
        <v>718.19</v>
      </c>
      <c r="H77" s="24">
        <v>7.1000000000000004E-3</v>
      </c>
      <c r="I77" s="25"/>
      <c r="J77" s="25"/>
      <c r="K77" s="3"/>
    </row>
    <row r="78" spans="1:11" ht="13.05" customHeight="1">
      <c r="A78" s="3"/>
      <c r="B78" s="208" t="s">
        <v>234</v>
      </c>
      <c r="C78" s="208"/>
      <c r="D78" s="29"/>
      <c r="E78" s="29"/>
      <c r="F78" s="29"/>
      <c r="G78" s="30">
        <v>104130.44</v>
      </c>
      <c r="H78" s="31">
        <v>1</v>
      </c>
      <c r="I78" s="32"/>
      <c r="J78" s="32"/>
      <c r="K78" s="3"/>
    </row>
    <row r="79" spans="1:11" ht="13.05" customHeight="1">
      <c r="A79" s="3"/>
      <c r="B79" s="209"/>
      <c r="C79" s="209"/>
      <c r="D79" s="3"/>
      <c r="E79" s="3"/>
      <c r="F79" s="3"/>
      <c r="G79" s="3"/>
      <c r="H79" s="3"/>
      <c r="I79" s="3"/>
      <c r="J79" s="3"/>
      <c r="K79" s="3"/>
    </row>
    <row r="80" spans="1:11" ht="13.05" customHeight="1">
      <c r="A80" s="3"/>
      <c r="B80" s="203"/>
      <c r="C80" s="203"/>
      <c r="D80" s="203"/>
      <c r="E80" s="203"/>
      <c r="F80" s="203"/>
      <c r="G80" s="203"/>
      <c r="H80" s="203"/>
      <c r="I80" s="203"/>
      <c r="J80" s="3"/>
      <c r="K80" s="3"/>
    </row>
    <row r="81" spans="1:11" ht="13.05" customHeight="1">
      <c r="A81" s="3"/>
      <c r="B81" s="203"/>
      <c r="C81" s="203"/>
      <c r="D81" s="203"/>
      <c r="E81" s="203"/>
      <c r="F81" s="203"/>
      <c r="G81" s="203"/>
      <c r="H81" s="203"/>
      <c r="I81" s="203"/>
      <c r="J81" s="3"/>
      <c r="K81" s="3"/>
    </row>
    <row r="82" spans="1:11" ht="13.05" customHeight="1">
      <c r="A82" s="3"/>
      <c r="B82" s="203" t="s">
        <v>229</v>
      </c>
      <c r="C82" s="203"/>
      <c r="D82" s="3"/>
      <c r="E82" s="3"/>
      <c r="F82" s="3"/>
      <c r="G82" s="3"/>
      <c r="H82" s="3"/>
      <c r="I82" s="3"/>
      <c r="J82" s="3"/>
      <c r="K82" s="3"/>
    </row>
    <row r="83" spans="1:11" ht="13.05" customHeight="1">
      <c r="A83" s="3"/>
      <c r="B83" s="203" t="s">
        <v>235</v>
      </c>
      <c r="C83" s="203"/>
      <c r="D83" s="3"/>
      <c r="E83" s="3"/>
      <c r="F83" s="3"/>
      <c r="G83" s="3"/>
      <c r="H83" s="3"/>
      <c r="I83" s="3"/>
      <c r="J83" s="3"/>
      <c r="K83" s="3"/>
    </row>
    <row r="84" spans="1:11" ht="13.05" customHeight="1">
      <c r="A84" s="3"/>
      <c r="B84" s="203" t="s">
        <v>237</v>
      </c>
      <c r="C84" s="203"/>
      <c r="D84" s="3"/>
      <c r="E84" s="3"/>
      <c r="F84" s="3"/>
      <c r="G84" s="3"/>
      <c r="H84" s="3"/>
      <c r="I84" s="3"/>
      <c r="J84" s="3"/>
      <c r="K84" s="3"/>
    </row>
    <row r="85" spans="1:11" ht="26.25" customHeight="1">
      <c r="A85" s="3"/>
      <c r="B85" s="203" t="s">
        <v>238</v>
      </c>
      <c r="C85" s="203"/>
      <c r="D85" s="203"/>
      <c r="E85" s="203"/>
      <c r="F85" s="203"/>
      <c r="G85" s="203"/>
      <c r="H85" s="203"/>
      <c r="I85" s="203"/>
      <c r="J85" s="3"/>
      <c r="K85" s="3"/>
    </row>
    <row r="86" spans="1:11" ht="13.05" customHeight="1">
      <c r="A86" s="3"/>
      <c r="B86" s="33" t="s">
        <v>767</v>
      </c>
      <c r="C86" s="3"/>
      <c r="D86" s="3"/>
      <c r="E86" s="3"/>
      <c r="F86" s="3"/>
      <c r="G86" s="3"/>
      <c r="H86" s="3"/>
      <c r="I86" s="3"/>
      <c r="J86" s="3"/>
      <c r="K86" s="3"/>
    </row>
    <row r="87" spans="1:11" ht="40.049999999999997" customHeight="1">
      <c r="A87" s="3"/>
      <c r="B87" s="211" t="s">
        <v>768</v>
      </c>
      <c r="C87" s="211"/>
      <c r="D87" s="34" t="s">
        <v>101</v>
      </c>
      <c r="E87" s="34" t="s">
        <v>769</v>
      </c>
      <c r="F87" s="34" t="s">
        <v>770</v>
      </c>
      <c r="G87" s="34" t="s">
        <v>771</v>
      </c>
      <c r="H87" s="34" t="s">
        <v>772</v>
      </c>
      <c r="I87" s="3"/>
      <c r="J87" s="3"/>
      <c r="K87" s="3"/>
    </row>
    <row r="88" spans="1:11" ht="13.05" customHeight="1">
      <c r="A88" s="3"/>
      <c r="B88" s="210" t="s">
        <v>775</v>
      </c>
      <c r="C88" s="210"/>
      <c r="D88" s="2" t="s">
        <v>776</v>
      </c>
      <c r="E88" s="2" t="s">
        <v>520</v>
      </c>
      <c r="F88" s="35">
        <v>1800</v>
      </c>
      <c r="G88" s="36">
        <v>209.07</v>
      </c>
      <c r="H88" s="37">
        <v>2E-3</v>
      </c>
      <c r="I88" s="3"/>
      <c r="J88" s="3"/>
      <c r="K88" s="3"/>
    </row>
    <row r="92" spans="1:11">
      <c r="B92" s="39" t="s">
        <v>2412</v>
      </c>
      <c r="C92" s="40"/>
      <c r="D92" s="40"/>
      <c r="E92" s="41"/>
    </row>
    <row r="93" spans="1:11">
      <c r="B93" s="40" t="s">
        <v>2451</v>
      </c>
      <c r="C93" s="40"/>
      <c r="D93" s="40"/>
      <c r="E93" s="41"/>
    </row>
    <row r="94" spans="1:11">
      <c r="B94" s="47" t="s">
        <v>2452</v>
      </c>
      <c r="C94" s="40"/>
      <c r="D94" s="40"/>
      <c r="E94" s="41"/>
    </row>
    <row r="95" spans="1:11">
      <c r="B95" s="40" t="s">
        <v>2413</v>
      </c>
      <c r="C95" s="40"/>
      <c r="D95" s="40"/>
      <c r="E95" s="41"/>
    </row>
    <row r="96" spans="1:11">
      <c r="B96" s="40" t="s">
        <v>2414</v>
      </c>
      <c r="C96" s="40"/>
      <c r="D96" s="40"/>
      <c r="E96" s="41"/>
    </row>
    <row r="97" spans="2:5">
      <c r="B97" s="40" t="s">
        <v>2415</v>
      </c>
      <c r="C97" s="42"/>
      <c r="D97" s="42"/>
      <c r="E97" s="42"/>
    </row>
    <row r="98" spans="2:5">
      <c r="B98" s="40" t="s">
        <v>2416</v>
      </c>
      <c r="C98" s="40"/>
      <c r="D98" s="40"/>
      <c r="E98" s="41"/>
    </row>
    <row r="99" spans="2:5">
      <c r="B99" s="40" t="s">
        <v>2417</v>
      </c>
      <c r="C99" s="40"/>
      <c r="D99" s="40"/>
      <c r="E99" s="41"/>
    </row>
    <row r="100" spans="2:5">
      <c r="B100" s="40" t="s">
        <v>2418</v>
      </c>
      <c r="C100" s="40"/>
      <c r="D100" s="40"/>
      <c r="E100" s="41"/>
    </row>
    <row r="101" spans="2:5">
      <c r="B101" s="40" t="s">
        <v>2419</v>
      </c>
      <c r="C101" s="40"/>
      <c r="D101" s="40"/>
      <c r="E101" s="41"/>
    </row>
    <row r="102" spans="2:5">
      <c r="B102" s="39" t="s">
        <v>2420</v>
      </c>
      <c r="C102" s="39"/>
      <c r="D102" s="39" t="s">
        <v>2421</v>
      </c>
      <c r="E102" s="39" t="s">
        <v>2422</v>
      </c>
    </row>
    <row r="103" spans="2:5">
      <c r="B103" s="40" t="s">
        <v>2469</v>
      </c>
      <c r="C103" s="40"/>
      <c r="D103" s="43">
        <v>12.476000000000001</v>
      </c>
      <c r="E103" s="43">
        <v>12.4587</v>
      </c>
    </row>
    <row r="104" spans="2:5">
      <c r="B104" s="40" t="s">
        <v>2424</v>
      </c>
      <c r="C104" s="40"/>
      <c r="D104" s="43">
        <v>13.683400000000001</v>
      </c>
      <c r="E104" s="43">
        <v>13.664300000000001</v>
      </c>
    </row>
    <row r="105" spans="2:5">
      <c r="B105" s="40" t="s">
        <v>2470</v>
      </c>
      <c r="C105" s="40"/>
      <c r="D105" s="43">
        <v>12.957100000000001</v>
      </c>
      <c r="E105" s="43">
        <v>12.950100000000001</v>
      </c>
    </row>
    <row r="106" spans="2:5">
      <c r="B106" s="40" t="s">
        <v>2497</v>
      </c>
      <c r="C106" s="40"/>
      <c r="D106" s="43">
        <v>14.210100000000001</v>
      </c>
      <c r="E106" s="43">
        <v>14.202400000000001</v>
      </c>
    </row>
    <row r="107" spans="2:5">
      <c r="B107" s="40"/>
      <c r="C107" s="40"/>
      <c r="D107" s="40"/>
      <c r="E107" s="41"/>
    </row>
    <row r="108" spans="2:5">
      <c r="B108" s="40" t="s">
        <v>2471</v>
      </c>
      <c r="C108" s="40"/>
      <c r="D108" s="40"/>
      <c r="E108" s="41"/>
    </row>
    <row r="109" spans="2:5">
      <c r="B109" t="s">
        <v>2636</v>
      </c>
      <c r="C109" s="40"/>
      <c r="D109" s="40"/>
      <c r="E109" s="41"/>
    </row>
    <row r="110" spans="2:5">
      <c r="B110" s="40" t="s">
        <v>2438</v>
      </c>
      <c r="C110" s="40"/>
      <c r="D110" s="40"/>
      <c r="E110" s="41"/>
    </row>
    <row r="111" spans="2:5">
      <c r="B111" s="40" t="s">
        <v>2498</v>
      </c>
      <c r="C111" s="40"/>
      <c r="D111" s="40"/>
      <c r="E111" s="41"/>
    </row>
    <row r="112" spans="2:5">
      <c r="B112" s="40" t="s">
        <v>2440</v>
      </c>
      <c r="C112" s="40"/>
      <c r="D112" s="40"/>
      <c r="E112" s="41"/>
    </row>
    <row r="113" spans="1:54">
      <c r="B113" s="40" t="s">
        <v>2459</v>
      </c>
      <c r="C113" s="40"/>
      <c r="D113" s="40"/>
      <c r="E113" s="41"/>
    </row>
    <row r="114" spans="1:54">
      <c r="B114" s="40" t="s">
        <v>2441</v>
      </c>
      <c r="C114" s="40"/>
      <c r="D114" s="40"/>
      <c r="E114" s="41"/>
    </row>
    <row r="115" spans="1:54">
      <c r="B115" s="40" t="s">
        <v>2442</v>
      </c>
      <c r="C115" s="40"/>
      <c r="D115" s="40"/>
      <c r="E115" s="41"/>
    </row>
    <row r="116" spans="1:54">
      <c r="B116" s="40" t="s">
        <v>2443</v>
      </c>
      <c r="C116" s="40"/>
      <c r="D116" s="40"/>
      <c r="E116" s="41"/>
    </row>
    <row r="117" spans="1:54">
      <c r="B117" s="40" t="s">
        <v>2444</v>
      </c>
      <c r="C117" s="40"/>
      <c r="D117" s="40"/>
      <c r="E117" s="41"/>
    </row>
    <row r="118" spans="1:54">
      <c r="B118" s="40" t="s">
        <v>2445</v>
      </c>
      <c r="C118" s="40"/>
      <c r="D118" s="40"/>
      <c r="E118" s="41"/>
    </row>
    <row r="119" spans="1:54">
      <c r="B119" s="40" t="s">
        <v>2446</v>
      </c>
      <c r="C119" s="40"/>
      <c r="D119" s="40"/>
      <c r="E119" s="41"/>
    </row>
    <row r="120" spans="1:54">
      <c r="B120" s="40" t="s">
        <v>2447</v>
      </c>
      <c r="C120" s="40"/>
      <c r="D120" s="40"/>
      <c r="E120" s="41"/>
    </row>
    <row r="122" spans="1:54">
      <c r="A122" s="110" t="s">
        <v>2597</v>
      </c>
      <c r="B122" s="139" t="s">
        <v>2619</v>
      </c>
      <c r="C122" s="140"/>
      <c r="D122" s="62"/>
      <c r="E122" s="62"/>
      <c r="F122" s="62"/>
      <c r="G122" s="62"/>
      <c r="H122" s="166"/>
      <c r="I122" s="166"/>
      <c r="J122" s="160"/>
      <c r="K122" s="160"/>
      <c r="L122" s="160"/>
      <c r="M122" s="40"/>
      <c r="N122" s="40"/>
      <c r="O122" s="40"/>
      <c r="P122" s="40"/>
      <c r="Q122" s="40"/>
      <c r="R122" s="40"/>
      <c r="S122" s="40"/>
      <c r="T122" s="40"/>
      <c r="U122" s="40"/>
      <c r="V122" s="40"/>
      <c r="W122" s="40"/>
      <c r="X122" s="40"/>
      <c r="Y122" s="40"/>
      <c r="Z122" s="40"/>
      <c r="AA122" s="40"/>
      <c r="AB122" s="40"/>
      <c r="AC122" s="53"/>
      <c r="AD122" s="53"/>
      <c r="AE122" s="53"/>
      <c r="AF122" s="53"/>
      <c r="AG122" s="53"/>
      <c r="AH122" s="53"/>
      <c r="AI122" s="161"/>
      <c r="AJ122" s="53"/>
      <c r="AK122" s="53"/>
      <c r="AL122" s="53"/>
      <c r="AM122" s="53"/>
      <c r="AN122" s="53"/>
      <c r="AO122" s="53"/>
      <c r="AP122" s="53"/>
      <c r="AQ122" s="53"/>
      <c r="AR122" s="53"/>
      <c r="AS122" s="53"/>
      <c r="AT122" s="53"/>
      <c r="AU122" s="53"/>
      <c r="AV122" s="161"/>
      <c r="AW122" s="53"/>
      <c r="AX122" s="161"/>
      <c r="AY122" s="53"/>
      <c r="AZ122" s="53"/>
      <c r="BA122" s="53"/>
      <c r="BB122" s="161"/>
    </row>
    <row r="123" spans="1:54">
      <c r="B123" s="62"/>
      <c r="C123" s="62"/>
      <c r="D123" s="62"/>
      <c r="E123" s="62"/>
      <c r="F123" s="62"/>
      <c r="G123" s="62"/>
      <c r="H123" s="46"/>
      <c r="I123" s="46"/>
      <c r="J123" s="46"/>
      <c r="K123" s="160"/>
      <c r="L123" s="160"/>
      <c r="M123" s="40"/>
      <c r="N123" s="40"/>
      <c r="O123" s="40"/>
      <c r="P123" s="40"/>
      <c r="Q123" s="40"/>
      <c r="R123" s="40"/>
      <c r="S123" s="40"/>
      <c r="T123" s="40"/>
      <c r="U123" s="40"/>
      <c r="V123" s="40"/>
      <c r="W123" s="40"/>
      <c r="X123" s="40"/>
      <c r="Y123" s="40"/>
      <c r="Z123" s="40"/>
      <c r="AA123" s="40"/>
      <c r="AB123" s="40"/>
      <c r="AC123" s="53"/>
      <c r="AD123" s="53"/>
      <c r="AE123" s="53"/>
      <c r="AF123" s="53"/>
      <c r="AG123" s="53"/>
      <c r="AH123" s="53"/>
      <c r="AI123" s="161"/>
      <c r="AJ123" s="53"/>
      <c r="AK123" s="53"/>
      <c r="AL123" s="53"/>
      <c r="AM123" s="53"/>
      <c r="AN123" s="53"/>
      <c r="AO123" s="53"/>
      <c r="AP123" s="53"/>
      <c r="AQ123" s="53"/>
      <c r="AR123" s="53"/>
      <c r="AS123" s="53"/>
      <c r="AT123" s="53"/>
      <c r="AU123" s="53"/>
      <c r="AV123" s="161"/>
      <c r="AW123" s="53"/>
      <c r="AX123" s="161"/>
      <c r="AY123" s="53"/>
      <c r="AZ123" s="53"/>
      <c r="BA123" s="53"/>
      <c r="BB123" s="161"/>
    </row>
    <row r="124" spans="1:54" ht="43.2">
      <c r="B124" s="141" t="s">
        <v>2598</v>
      </c>
      <c r="C124" s="141" t="s">
        <v>2599</v>
      </c>
      <c r="D124" s="142" t="s">
        <v>2600</v>
      </c>
      <c r="E124" s="141" t="s">
        <v>2601</v>
      </c>
      <c r="F124" s="141" t="s">
        <v>2602</v>
      </c>
      <c r="G124" s="141" t="s">
        <v>2603</v>
      </c>
      <c r="H124" s="46"/>
      <c r="I124" s="46"/>
      <c r="J124" s="46"/>
      <c r="K124" s="160"/>
      <c r="L124" s="160"/>
      <c r="M124" s="40"/>
      <c r="N124" s="40"/>
      <c r="O124" s="40"/>
      <c r="P124" s="40"/>
      <c r="Q124" s="40"/>
      <c r="R124" s="40"/>
      <c r="S124" s="40"/>
      <c r="T124" s="40"/>
      <c r="U124" s="40"/>
      <c r="V124" s="40"/>
      <c r="W124" s="40"/>
      <c r="X124" s="40"/>
      <c r="Y124" s="40"/>
      <c r="Z124" s="40"/>
      <c r="AA124" s="40"/>
      <c r="AB124" s="40"/>
      <c r="AC124" s="53"/>
      <c r="AD124" s="53"/>
      <c r="AE124" s="53"/>
      <c r="AF124" s="53"/>
      <c r="AG124" s="53"/>
      <c r="AH124" s="53"/>
      <c r="AI124" s="161"/>
      <c r="AJ124" s="53"/>
      <c r="AK124" s="53"/>
      <c r="AL124" s="53"/>
      <c r="AM124" s="53"/>
      <c r="AN124" s="53"/>
      <c r="AO124" s="53"/>
      <c r="AP124" s="53"/>
      <c r="AQ124" s="53"/>
      <c r="AR124" s="53"/>
      <c r="AS124" s="53"/>
      <c r="AT124" s="53"/>
      <c r="AU124" s="53"/>
      <c r="AV124" s="161"/>
      <c r="AW124" s="53"/>
      <c r="AX124" s="161"/>
      <c r="AY124" s="53"/>
      <c r="AZ124" s="53"/>
      <c r="BA124" s="53"/>
      <c r="BB124" s="161"/>
    </row>
    <row r="125" spans="1:54">
      <c r="B125" s="147" t="s">
        <v>687</v>
      </c>
      <c r="C125" s="147" t="s">
        <v>775</v>
      </c>
      <c r="D125" s="150">
        <v>-36</v>
      </c>
      <c r="E125" s="149">
        <v>11556</v>
      </c>
      <c r="F125" s="149">
        <v>11615</v>
      </c>
      <c r="G125" s="156">
        <v>37.020000000000003</v>
      </c>
      <c r="H125" s="46"/>
      <c r="I125" s="46"/>
      <c r="J125" s="46"/>
      <c r="K125" s="160"/>
      <c r="L125" s="160"/>
      <c r="M125" s="40"/>
      <c r="N125" s="40"/>
      <c r="O125" s="40"/>
      <c r="P125" s="40"/>
      <c r="Q125" s="40"/>
      <c r="R125" s="40"/>
      <c r="S125" s="40"/>
      <c r="T125" s="40"/>
      <c r="U125" s="40"/>
      <c r="V125" s="40"/>
      <c r="W125" s="40"/>
      <c r="X125" s="40"/>
      <c r="Y125" s="40"/>
      <c r="Z125" s="40"/>
      <c r="AA125" s="40"/>
      <c r="AB125" s="40"/>
      <c r="AC125" s="53"/>
      <c r="AD125" s="53"/>
      <c r="AE125" s="53"/>
      <c r="AF125" s="53"/>
      <c r="AG125" s="53"/>
      <c r="AH125" s="53"/>
      <c r="AI125" s="161"/>
      <c r="AJ125" s="53"/>
      <c r="AK125" s="53"/>
      <c r="AL125" s="53"/>
      <c r="AM125" s="53"/>
      <c r="AN125" s="53"/>
      <c r="AO125" s="53"/>
      <c r="AP125" s="53"/>
      <c r="AQ125" s="53"/>
      <c r="AR125" s="53"/>
      <c r="AS125" s="53"/>
      <c r="AT125" s="53"/>
      <c r="AU125" s="53"/>
      <c r="AV125" s="161"/>
      <c r="AW125" s="53"/>
      <c r="AX125" s="161"/>
      <c r="AY125" s="53"/>
      <c r="AZ125" s="53"/>
      <c r="BA125" s="53"/>
      <c r="BB125" s="161"/>
    </row>
    <row r="126" spans="1:54">
      <c r="H126" s="166"/>
      <c r="I126" s="166"/>
      <c r="J126" s="160"/>
      <c r="K126" s="160"/>
      <c r="L126" s="160"/>
      <c r="M126" s="40"/>
      <c r="N126" s="40"/>
      <c r="O126" s="40"/>
      <c r="P126" s="40"/>
      <c r="Q126" s="40"/>
      <c r="R126" s="40"/>
      <c r="S126" s="40"/>
      <c r="T126" s="40"/>
      <c r="U126" s="40"/>
      <c r="V126" s="40"/>
      <c r="W126" s="40"/>
      <c r="X126" s="40"/>
      <c r="Y126" s="40"/>
      <c r="Z126" s="40"/>
      <c r="AA126" s="40"/>
      <c r="AB126" s="40"/>
      <c r="AC126" s="53"/>
      <c r="AD126" s="53"/>
      <c r="AE126" s="53"/>
      <c r="AF126" s="53"/>
      <c r="AG126" s="53"/>
      <c r="AH126" s="53"/>
      <c r="AI126" s="161"/>
      <c r="AJ126" s="53"/>
      <c r="AK126" s="53"/>
      <c r="AL126" s="53"/>
      <c r="AM126" s="53"/>
      <c r="AN126" s="53"/>
      <c r="AO126" s="53"/>
      <c r="AP126" s="53"/>
      <c r="AQ126" s="53"/>
      <c r="AR126" s="53"/>
      <c r="AS126" s="53"/>
      <c r="AT126" s="53"/>
      <c r="AU126" s="53"/>
      <c r="AV126" s="161"/>
      <c r="AW126" s="53"/>
      <c r="AX126" s="161"/>
      <c r="AY126" s="53"/>
      <c r="AZ126" s="53"/>
      <c r="BA126" s="53"/>
      <c r="BB126" s="161"/>
    </row>
    <row r="127" spans="1:54">
      <c r="B127" s="110" t="s">
        <v>2635</v>
      </c>
      <c r="C127" s="110"/>
      <c r="D127" s="110"/>
      <c r="E127" s="110"/>
      <c r="F127" s="110"/>
      <c r="H127" s="166"/>
      <c r="I127" s="166"/>
      <c r="J127" s="160"/>
      <c r="K127" s="160"/>
      <c r="L127" s="160"/>
      <c r="M127" s="40"/>
      <c r="N127" s="40"/>
      <c r="O127" s="40"/>
      <c r="P127" s="40"/>
      <c r="Q127" s="40"/>
      <c r="R127" s="40"/>
      <c r="S127" s="40"/>
      <c r="T127" s="40"/>
      <c r="U127" s="40"/>
      <c r="V127" s="40"/>
      <c r="W127" s="40"/>
      <c r="X127" s="40"/>
      <c r="Y127" s="40"/>
      <c r="Z127" s="40"/>
      <c r="AA127" s="40"/>
      <c r="AB127" s="40"/>
      <c r="AC127" s="53"/>
      <c r="AD127" s="53"/>
      <c r="AE127" s="53"/>
      <c r="AF127" s="53"/>
      <c r="AG127" s="53"/>
      <c r="AH127" s="53"/>
      <c r="AI127" s="161"/>
      <c r="AJ127" s="53"/>
      <c r="AK127" s="53"/>
      <c r="AL127" s="53"/>
      <c r="AM127" s="53"/>
      <c r="AN127" s="53"/>
      <c r="AO127" s="53"/>
      <c r="AP127" s="53"/>
      <c r="AQ127" s="53"/>
      <c r="AR127" s="53"/>
      <c r="AS127" s="53"/>
      <c r="AT127" s="53"/>
      <c r="AU127" s="53"/>
      <c r="AV127" s="161"/>
      <c r="AW127" s="53"/>
      <c r="AX127" s="161"/>
      <c r="AY127" s="53"/>
      <c r="AZ127" s="53"/>
      <c r="BA127" s="53"/>
      <c r="BB127" s="161"/>
    </row>
    <row r="128" spans="1:54">
      <c r="B128" s="110" t="s">
        <v>2620</v>
      </c>
      <c r="C128" s="110"/>
      <c r="D128" s="110"/>
      <c r="E128" s="110"/>
      <c r="F128" s="110"/>
      <c r="H128" s="166"/>
      <c r="I128" s="166"/>
      <c r="J128" s="160"/>
      <c r="K128" s="160"/>
      <c r="L128" s="160"/>
      <c r="M128" s="40"/>
      <c r="N128" s="40"/>
      <c r="O128" s="40"/>
      <c r="P128" s="40"/>
      <c r="Q128" s="40"/>
      <c r="R128" s="40"/>
      <c r="S128" s="40"/>
      <c r="T128" s="40"/>
      <c r="U128" s="40"/>
      <c r="V128" s="40"/>
      <c r="W128" s="40"/>
      <c r="X128" s="40"/>
      <c r="Y128" s="40"/>
      <c r="Z128" s="40"/>
      <c r="AA128" s="40"/>
      <c r="AB128" s="40"/>
      <c r="AC128" s="53"/>
      <c r="AD128" s="53"/>
      <c r="AE128" s="53"/>
      <c r="AF128" s="53"/>
      <c r="AG128" s="53"/>
      <c r="AH128" s="53"/>
      <c r="AI128" s="161"/>
      <c r="AJ128" s="53"/>
      <c r="AK128" s="53"/>
      <c r="AL128" s="53"/>
      <c r="AM128" s="53"/>
      <c r="AN128" s="53"/>
      <c r="AO128" s="53"/>
      <c r="AP128" s="53"/>
      <c r="AQ128" s="53"/>
      <c r="AR128" s="53"/>
      <c r="AS128" s="53"/>
      <c r="AT128" s="53"/>
      <c r="AU128" s="53"/>
      <c r="AV128" s="161"/>
      <c r="AW128" s="53"/>
      <c r="AX128" s="161"/>
      <c r="AY128" s="53"/>
      <c r="AZ128" s="53"/>
      <c r="BA128" s="53"/>
      <c r="BB128" s="161"/>
    </row>
    <row r="129" spans="1:54" ht="48">
      <c r="B129" s="146" t="s">
        <v>2605</v>
      </c>
      <c r="C129" s="146" t="s">
        <v>2606</v>
      </c>
      <c r="D129" s="146" t="s">
        <v>2607</v>
      </c>
      <c r="E129" s="146" t="s">
        <v>2608</v>
      </c>
      <c r="F129" s="146" t="s">
        <v>2609</v>
      </c>
      <c r="H129" s="166"/>
      <c r="I129" s="166"/>
      <c r="J129" s="160"/>
      <c r="K129" s="160"/>
      <c r="L129" s="160"/>
      <c r="M129" s="40"/>
      <c r="N129" s="40"/>
      <c r="O129" s="40"/>
      <c r="P129" s="40"/>
      <c r="Q129" s="40"/>
      <c r="R129" s="40"/>
      <c r="S129" s="40"/>
      <c r="T129" s="40"/>
      <c r="U129" s="40"/>
      <c r="V129" s="40"/>
      <c r="W129" s="40"/>
      <c r="X129" s="40"/>
      <c r="Y129" s="40"/>
      <c r="Z129" s="40"/>
      <c r="AA129" s="40"/>
      <c r="AB129" s="40"/>
      <c r="AC129" s="53"/>
      <c r="AD129" s="53"/>
      <c r="AE129" s="53"/>
      <c r="AF129" s="53"/>
      <c r="AG129" s="53"/>
      <c r="AH129" s="53"/>
      <c r="AI129" s="161"/>
      <c r="AJ129" s="53"/>
      <c r="AK129" s="53"/>
      <c r="AL129" s="53"/>
      <c r="AM129" s="53"/>
      <c r="AN129" s="53"/>
      <c r="AO129" s="53"/>
      <c r="AP129" s="53"/>
      <c r="AQ129" s="53"/>
      <c r="AR129" s="53"/>
      <c r="AS129" s="53"/>
      <c r="AT129" s="53"/>
      <c r="AU129" s="53"/>
      <c r="AV129" s="161"/>
      <c r="AW129" s="53"/>
      <c r="AX129" s="161"/>
      <c r="AY129" s="53"/>
      <c r="AZ129" s="53"/>
      <c r="BA129" s="53"/>
      <c r="BB129" s="161"/>
    </row>
    <row r="130" spans="1:54">
      <c r="B130" s="167">
        <v>36</v>
      </c>
      <c r="C130" s="167">
        <v>0</v>
      </c>
      <c r="D130" s="167">
        <v>20676600</v>
      </c>
      <c r="E130" s="167">
        <v>0</v>
      </c>
      <c r="F130" s="167">
        <v>676400</v>
      </c>
      <c r="H130" s="159"/>
      <c r="I130" s="159"/>
      <c r="J130" s="160"/>
      <c r="K130" s="160"/>
      <c r="L130" s="160"/>
      <c r="M130" s="40"/>
      <c r="N130" s="40"/>
      <c r="O130" s="40"/>
      <c r="P130" s="40"/>
      <c r="Q130" s="40"/>
      <c r="R130" s="40"/>
      <c r="S130" s="40"/>
      <c r="T130" s="40"/>
      <c r="U130" s="40"/>
      <c r="V130" s="40"/>
      <c r="W130" s="40"/>
      <c r="X130" s="40"/>
      <c r="Y130" s="40"/>
      <c r="Z130" s="40"/>
      <c r="AA130" s="40"/>
      <c r="AB130" s="40"/>
      <c r="AC130" s="53"/>
      <c r="AD130" s="53"/>
      <c r="AE130" s="53"/>
      <c r="AF130" s="53"/>
      <c r="AG130" s="53"/>
      <c r="AH130" s="53"/>
      <c r="AI130" s="161"/>
      <c r="AJ130" s="53"/>
      <c r="AK130" s="53"/>
      <c r="AL130" s="53"/>
      <c r="AM130" s="53"/>
      <c r="AN130" s="53"/>
      <c r="AO130" s="53"/>
      <c r="AP130" s="53"/>
      <c r="AQ130" s="53"/>
      <c r="AR130" s="53"/>
      <c r="AS130" s="53"/>
      <c r="AT130" s="53"/>
      <c r="AU130" s="53"/>
      <c r="AV130" s="161"/>
      <c r="AW130" s="53"/>
      <c r="AX130" s="161"/>
      <c r="AY130" s="53"/>
      <c r="AZ130" s="53"/>
      <c r="BA130" s="53"/>
      <c r="BB130" s="161"/>
    </row>
    <row r="131" spans="1:54">
      <c r="H131" s="166"/>
      <c r="I131" s="166"/>
      <c r="J131" s="160"/>
      <c r="K131" s="160"/>
      <c r="L131" s="160"/>
      <c r="M131" s="40"/>
      <c r="N131" s="40"/>
      <c r="O131" s="40"/>
      <c r="P131" s="40"/>
      <c r="Q131" s="40"/>
      <c r="R131" s="40"/>
      <c r="S131" s="40"/>
      <c r="T131" s="40"/>
      <c r="U131" s="40"/>
      <c r="V131" s="40"/>
      <c r="W131" s="40"/>
      <c r="X131" s="40"/>
      <c r="Y131" s="40"/>
      <c r="Z131" s="40"/>
      <c r="AA131" s="40"/>
      <c r="AB131" s="40"/>
      <c r="AC131" s="53"/>
      <c r="AD131" s="53"/>
      <c r="AE131" s="53"/>
      <c r="AF131" s="53"/>
      <c r="AG131" s="53"/>
      <c r="AH131" s="53"/>
      <c r="AI131" s="161"/>
      <c r="AJ131" s="53"/>
      <c r="AK131" s="53"/>
      <c r="AL131" s="53"/>
      <c r="AM131" s="53"/>
      <c r="AN131" s="53"/>
      <c r="AO131" s="53"/>
      <c r="AP131" s="53"/>
      <c r="AQ131" s="53"/>
      <c r="AR131" s="53"/>
      <c r="AS131" s="53"/>
      <c r="AT131" s="53"/>
      <c r="AU131" s="53"/>
      <c r="AV131" s="161"/>
      <c r="AW131" s="53"/>
      <c r="AX131" s="161"/>
      <c r="AY131" s="53"/>
      <c r="AZ131" s="53"/>
      <c r="BA131" s="53"/>
      <c r="BB131" s="161"/>
    </row>
    <row r="132" spans="1:54">
      <c r="A132" s="110" t="s">
        <v>2610</v>
      </c>
      <c r="B132" s="139" t="s">
        <v>2621</v>
      </c>
      <c r="C132" s="110"/>
      <c r="D132" s="110"/>
      <c r="E132" s="110"/>
      <c r="F132" s="110"/>
      <c r="G132" s="110"/>
      <c r="H132" s="166"/>
      <c r="I132" s="166"/>
      <c r="J132" s="160"/>
      <c r="K132" s="160"/>
      <c r="L132" s="160"/>
      <c r="M132" s="40"/>
      <c r="N132" s="40"/>
      <c r="O132" s="40"/>
      <c r="P132" s="40"/>
      <c r="Q132" s="40"/>
      <c r="R132" s="40"/>
      <c r="S132" s="40"/>
      <c r="T132" s="40"/>
      <c r="U132" s="40"/>
      <c r="V132" s="40"/>
      <c r="W132" s="40"/>
      <c r="X132" s="40"/>
      <c r="Y132" s="40"/>
      <c r="Z132" s="40"/>
      <c r="AA132" s="40"/>
      <c r="AB132" s="40"/>
      <c r="AC132" s="53"/>
      <c r="AD132" s="53"/>
      <c r="AE132" s="53"/>
      <c r="AF132" s="53"/>
      <c r="AG132" s="53"/>
      <c r="AH132" s="53"/>
      <c r="AI132" s="161"/>
      <c r="AJ132" s="53"/>
      <c r="AK132" s="53"/>
      <c r="AL132" s="53"/>
      <c r="AM132" s="53"/>
      <c r="AN132" s="53"/>
      <c r="AO132" s="53"/>
      <c r="AP132" s="53"/>
      <c r="AQ132" s="53"/>
      <c r="AR132" s="53"/>
      <c r="AS132" s="53"/>
      <c r="AT132" s="53"/>
      <c r="AU132" s="53"/>
      <c r="AV132" s="161"/>
      <c r="AW132" s="53"/>
      <c r="AX132" s="161"/>
      <c r="AY132" s="53"/>
      <c r="AZ132" s="53"/>
      <c r="BA132" s="53"/>
      <c r="BB132" s="161"/>
    </row>
    <row r="133" spans="1:54" ht="43.2">
      <c r="A133" s="110"/>
      <c r="B133" s="141" t="s">
        <v>2598</v>
      </c>
      <c r="C133" s="141" t="s">
        <v>2599</v>
      </c>
      <c r="D133" s="142" t="s">
        <v>2600</v>
      </c>
      <c r="E133" s="141" t="s">
        <v>2601</v>
      </c>
      <c r="F133" s="141" t="s">
        <v>2602</v>
      </c>
      <c r="G133" s="141" t="s">
        <v>2603</v>
      </c>
      <c r="H133" s="166"/>
      <c r="I133" s="166"/>
      <c r="J133" s="160"/>
      <c r="K133" s="160"/>
      <c r="L133" s="160"/>
      <c r="M133" s="40"/>
      <c r="N133" s="40"/>
      <c r="O133" s="40"/>
      <c r="P133" s="40"/>
      <c r="Q133" s="40"/>
      <c r="R133" s="40"/>
      <c r="S133" s="40"/>
      <c r="T133" s="40"/>
      <c r="U133" s="40"/>
      <c r="V133" s="40"/>
      <c r="W133" s="40"/>
      <c r="X133" s="40"/>
      <c r="Y133" s="40"/>
      <c r="Z133" s="40"/>
      <c r="AA133" s="40"/>
      <c r="AB133" s="40"/>
      <c r="AC133" s="53"/>
      <c r="AD133" s="53"/>
      <c r="AE133" s="53"/>
      <c r="AF133" s="53"/>
      <c r="AG133" s="53"/>
      <c r="AH133" s="53"/>
      <c r="AI133" s="161"/>
      <c r="AJ133" s="53"/>
      <c r="AK133" s="53"/>
      <c r="AL133" s="53"/>
      <c r="AM133" s="53"/>
      <c r="AN133" s="53"/>
      <c r="AO133" s="53"/>
      <c r="AP133" s="53"/>
      <c r="AQ133" s="53"/>
      <c r="AR133" s="53"/>
      <c r="AS133" s="53"/>
      <c r="AT133" s="53"/>
      <c r="AU133" s="53"/>
      <c r="AV133" s="161"/>
      <c r="AW133" s="53"/>
      <c r="AX133" s="161"/>
      <c r="AY133" s="53"/>
      <c r="AZ133" s="53"/>
      <c r="BA133" s="53"/>
      <c r="BB133" s="161"/>
    </row>
    <row r="134" spans="1:54">
      <c r="B134" s="143"/>
      <c r="C134" s="144"/>
      <c r="D134" s="144"/>
      <c r="E134" s="144"/>
      <c r="F134" s="144"/>
      <c r="G134" s="145"/>
      <c r="H134" s="46"/>
      <c r="I134" s="46"/>
      <c r="J134" s="46"/>
      <c r="K134" s="160"/>
      <c r="L134" s="160"/>
      <c r="M134" s="40"/>
      <c r="N134" s="40"/>
      <c r="O134" s="40"/>
      <c r="P134" s="40"/>
      <c r="Q134" s="40"/>
      <c r="R134" s="40"/>
      <c r="S134" s="40"/>
      <c r="T134" s="40"/>
      <c r="U134" s="40"/>
      <c r="V134" s="40"/>
      <c r="W134" s="40"/>
      <c r="X134" s="40"/>
      <c r="Y134" s="40"/>
      <c r="Z134" s="40"/>
      <c r="AA134" s="40"/>
      <c r="AB134" s="40"/>
      <c r="AC134" s="53"/>
      <c r="AD134" s="53"/>
      <c r="AE134" s="53"/>
      <c r="AF134" s="53"/>
      <c r="AG134" s="53"/>
      <c r="AH134" s="53"/>
      <c r="AI134" s="161"/>
      <c r="AJ134" s="53"/>
      <c r="AK134" s="53"/>
      <c r="AL134" s="53"/>
      <c r="AM134" s="53"/>
      <c r="AN134" s="53"/>
      <c r="AO134" s="53"/>
      <c r="AP134" s="53"/>
      <c r="AQ134" s="53"/>
      <c r="AR134" s="53"/>
      <c r="AS134" s="53"/>
      <c r="AT134" s="53"/>
      <c r="AU134" s="53"/>
      <c r="AV134" s="161"/>
      <c r="AW134" s="53"/>
      <c r="AX134" s="161"/>
      <c r="AY134" s="53"/>
      <c r="AZ134" s="53"/>
      <c r="BA134" s="53"/>
      <c r="BB134" s="161"/>
    </row>
    <row r="135" spans="1:54">
      <c r="B135" s="74"/>
      <c r="C135" s="74"/>
      <c r="D135" s="151"/>
      <c r="E135" s="152"/>
      <c r="F135" s="152"/>
      <c r="G135" s="153"/>
      <c r="H135" s="46"/>
      <c r="I135" s="46"/>
      <c r="J135" s="46"/>
      <c r="K135" s="160"/>
      <c r="L135" s="160"/>
      <c r="M135" s="40"/>
      <c r="N135" s="40"/>
      <c r="O135" s="40"/>
      <c r="P135" s="40"/>
      <c r="Q135" s="40"/>
      <c r="R135" s="40"/>
      <c r="S135" s="40"/>
      <c r="T135" s="40"/>
      <c r="U135" s="40"/>
      <c r="V135" s="40"/>
      <c r="W135" s="40"/>
      <c r="X135" s="40"/>
      <c r="Y135" s="40"/>
      <c r="Z135" s="40"/>
      <c r="AA135" s="40"/>
      <c r="AB135" s="40"/>
      <c r="AC135" s="53"/>
      <c r="AD135" s="53"/>
      <c r="AE135" s="53"/>
      <c r="AF135" s="53"/>
      <c r="AG135" s="53"/>
      <c r="AH135" s="53"/>
      <c r="AI135" s="161"/>
      <c r="AJ135" s="53"/>
      <c r="AK135" s="53"/>
      <c r="AL135" s="53"/>
      <c r="AM135" s="53"/>
      <c r="AN135" s="53"/>
      <c r="AO135" s="53"/>
      <c r="AP135" s="53"/>
      <c r="AQ135" s="53"/>
      <c r="AR135" s="53"/>
      <c r="AS135" s="53"/>
      <c r="AT135" s="53"/>
      <c r="AU135" s="53"/>
      <c r="AV135" s="161"/>
      <c r="AW135" s="53"/>
      <c r="AX135" s="161"/>
      <c r="AY135" s="53"/>
      <c r="AZ135" s="53"/>
      <c r="BA135" s="53"/>
      <c r="BB135" s="161"/>
    </row>
    <row r="136" spans="1:54">
      <c r="A136" s="110"/>
      <c r="B136" s="110" t="s">
        <v>2637</v>
      </c>
      <c r="C136" s="110"/>
      <c r="D136" s="110"/>
      <c r="E136" s="110"/>
      <c r="F136" s="110"/>
      <c r="G136" s="110"/>
    </row>
    <row r="137" spans="1:54">
      <c r="A137" s="110"/>
      <c r="B137" s="110" t="s">
        <v>2622</v>
      </c>
      <c r="C137" s="110"/>
      <c r="D137" s="110"/>
      <c r="E137" s="110"/>
      <c r="F137" s="110"/>
      <c r="G137" s="110"/>
    </row>
    <row r="138" spans="1:54" ht="48">
      <c r="A138" s="110"/>
      <c r="B138" s="146" t="s">
        <v>2605</v>
      </c>
      <c r="C138" s="146" t="s">
        <v>2606</v>
      </c>
      <c r="D138" s="146" t="s">
        <v>2607</v>
      </c>
      <c r="E138" s="146" t="s">
        <v>2608</v>
      </c>
      <c r="F138" s="146" t="s">
        <v>2612</v>
      </c>
      <c r="G138" s="110"/>
    </row>
    <row r="139" spans="1:54">
      <c r="A139" s="110"/>
      <c r="B139" s="167">
        <v>387</v>
      </c>
      <c r="C139" s="167">
        <v>459</v>
      </c>
      <c r="D139" s="167">
        <v>201533253</v>
      </c>
      <c r="E139" s="167">
        <v>331781807</v>
      </c>
      <c r="F139" s="167">
        <v>4806554</v>
      </c>
      <c r="G139" s="110"/>
    </row>
    <row r="140" spans="1:54">
      <c r="A140" s="110"/>
      <c r="B140" s="110"/>
      <c r="C140" s="110"/>
      <c r="D140" s="110"/>
      <c r="E140" s="110"/>
      <c r="F140" s="110"/>
      <c r="G140" s="110"/>
    </row>
    <row r="141" spans="1:54">
      <c r="A141" s="110" t="s">
        <v>2613</v>
      </c>
      <c r="B141" s="139" t="s">
        <v>2623</v>
      </c>
      <c r="C141" s="110"/>
      <c r="D141" s="110"/>
      <c r="E141" s="110"/>
      <c r="F141" s="110"/>
      <c r="G141" s="110"/>
    </row>
    <row r="142" spans="1:54">
      <c r="A142" s="110"/>
      <c r="B142" s="110" t="s">
        <v>2614</v>
      </c>
      <c r="C142" s="110"/>
      <c r="D142" s="110"/>
      <c r="E142" s="110"/>
      <c r="F142" s="110"/>
      <c r="G142" s="110"/>
    </row>
    <row r="143" spans="1:54" ht="14.55" customHeight="1">
      <c r="A143" s="110"/>
      <c r="B143" t="s">
        <v>2624</v>
      </c>
      <c r="C143" s="154"/>
      <c r="D143" s="154"/>
      <c r="E143" s="154"/>
      <c r="F143" s="155"/>
      <c r="G143" s="110"/>
    </row>
    <row r="144" spans="1:54">
      <c r="A144" s="110"/>
      <c r="B144" s="110"/>
      <c r="C144" s="110"/>
      <c r="D144" s="110"/>
      <c r="E144" s="110"/>
      <c r="F144" s="110"/>
      <c r="G144" s="110"/>
    </row>
    <row r="145" spans="1:7">
      <c r="A145" s="110" t="s">
        <v>2615</v>
      </c>
      <c r="B145" s="139" t="s">
        <v>2625</v>
      </c>
      <c r="C145" s="110"/>
      <c r="D145" s="110"/>
      <c r="E145" s="110"/>
      <c r="F145" s="110"/>
      <c r="G145" s="110"/>
    </row>
    <row r="146" spans="1:7">
      <c r="B146" t="s">
        <v>2616</v>
      </c>
    </row>
    <row r="147" spans="1:7">
      <c r="B147" t="s">
        <v>2626</v>
      </c>
    </row>
    <row r="149" spans="1:7">
      <c r="A149" s="110" t="s">
        <v>2617</v>
      </c>
      <c r="B149" s="139" t="s">
        <v>2627</v>
      </c>
      <c r="C149" s="110"/>
      <c r="D149" s="110"/>
      <c r="E149" s="110"/>
      <c r="F149" s="110"/>
      <c r="G149" s="110"/>
    </row>
    <row r="169" spans="2:2">
      <c r="B169" t="s">
        <v>2713</v>
      </c>
    </row>
  </sheetData>
  <mergeCells count="87">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60:C60"/>
    <mergeCell ref="B61:C61"/>
    <mergeCell ref="B62:C62"/>
    <mergeCell ref="B63:C63"/>
    <mergeCell ref="B51:C51"/>
    <mergeCell ref="B52:C52"/>
    <mergeCell ref="B53:C53"/>
    <mergeCell ref="B54:C54"/>
    <mergeCell ref="B59:C59"/>
    <mergeCell ref="B55:C55"/>
    <mergeCell ref="B56:C56"/>
    <mergeCell ref="B57:C57"/>
    <mergeCell ref="B58:C58"/>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84:C84"/>
    <mergeCell ref="B85:I85"/>
    <mergeCell ref="B87:C87"/>
    <mergeCell ref="B88:C88"/>
    <mergeCell ref="B79:C79"/>
    <mergeCell ref="B80:I80"/>
    <mergeCell ref="B81:I81"/>
    <mergeCell ref="B82:C82"/>
    <mergeCell ref="B83:C83"/>
  </mergeCells>
  <pageMargins left="0" right="0" top="0" bottom="0" header="0" footer="0"/>
  <pageSetup orientation="landscape"/>
  <headerFooter>
    <oddFooter xml:space="preserve">&amp;C_x000D_&amp;1#&amp;"Aptos"&amp;10&amp;K000000  For internal use only </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heetPr>
  <dimension ref="A1:J68"/>
  <sheetViews>
    <sheetView topLeftCell="A49" workbookViewId="0">
      <selection activeCell="B68" sqref="B6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1537</v>
      </c>
      <c r="C5" s="13"/>
      <c r="D5" s="13"/>
      <c r="E5" s="13"/>
      <c r="F5" s="13"/>
      <c r="G5" s="13"/>
      <c r="H5" s="14"/>
      <c r="I5" s="14"/>
      <c r="J5" s="3"/>
    </row>
    <row r="6" spans="1:10" ht="13.05" customHeight="1">
      <c r="A6" s="15" t="s">
        <v>1538</v>
      </c>
      <c r="B6" s="16" t="s">
        <v>1539</v>
      </c>
      <c r="C6" s="13"/>
      <c r="D6" s="13" t="s">
        <v>229</v>
      </c>
      <c r="E6" s="17">
        <v>219</v>
      </c>
      <c r="F6" s="18">
        <v>34156.120000000003</v>
      </c>
      <c r="G6" s="19">
        <v>0.98019999999999996</v>
      </c>
      <c r="H6" s="21"/>
      <c r="I6" s="21"/>
      <c r="J6" s="3"/>
    </row>
    <row r="7" spans="1:10" ht="13.05" customHeight="1">
      <c r="A7" s="3"/>
      <c r="B7" s="22" t="s">
        <v>179</v>
      </c>
      <c r="C7" s="2"/>
      <c r="D7" s="2"/>
      <c r="E7" s="2"/>
      <c r="F7" s="23">
        <v>34156.120000000003</v>
      </c>
      <c r="G7" s="24">
        <v>0.98019999999999996</v>
      </c>
      <c r="H7" s="25"/>
      <c r="I7" s="25"/>
      <c r="J7" s="3"/>
    </row>
    <row r="8" spans="1:10" ht="13.05" customHeight="1">
      <c r="A8" s="3"/>
      <c r="B8" s="22" t="s">
        <v>190</v>
      </c>
      <c r="C8" s="26"/>
      <c r="D8" s="2"/>
      <c r="E8" s="26"/>
      <c r="F8" s="23">
        <v>34156.120000000003</v>
      </c>
      <c r="G8" s="24">
        <v>0.98019999999999996</v>
      </c>
      <c r="H8" s="25"/>
      <c r="I8" s="25"/>
      <c r="J8" s="3"/>
    </row>
    <row r="9" spans="1:10" ht="13.05" customHeight="1">
      <c r="A9" s="3"/>
      <c r="B9" s="12" t="s">
        <v>230</v>
      </c>
      <c r="C9" s="13"/>
      <c r="D9" s="13"/>
      <c r="E9" s="13"/>
      <c r="F9" s="13"/>
      <c r="G9" s="13"/>
      <c r="H9" s="14"/>
      <c r="I9" s="14"/>
      <c r="J9" s="3"/>
    </row>
    <row r="10" spans="1:10" ht="13.05" customHeight="1">
      <c r="A10" s="15" t="s">
        <v>231</v>
      </c>
      <c r="B10" s="16" t="s">
        <v>232</v>
      </c>
      <c r="C10" s="13"/>
      <c r="D10" s="13" t="s">
        <v>229</v>
      </c>
      <c r="E10" s="17"/>
      <c r="F10" s="18">
        <v>92.39</v>
      </c>
      <c r="G10" s="19">
        <v>2.7000000000000001E-3</v>
      </c>
      <c r="H10" s="20">
        <v>0.16103465383009533</v>
      </c>
      <c r="I10" s="21"/>
      <c r="J10" s="3"/>
    </row>
    <row r="11" spans="1:10" ht="13.05" customHeight="1">
      <c r="A11" s="3"/>
      <c r="B11" s="22" t="s">
        <v>179</v>
      </c>
      <c r="C11" s="2"/>
      <c r="D11" s="2"/>
      <c r="E11" s="2"/>
      <c r="F11" s="23">
        <v>92.39</v>
      </c>
      <c r="G11" s="24">
        <v>2.7000000000000001E-3</v>
      </c>
      <c r="H11" s="25"/>
      <c r="I11" s="25"/>
      <c r="J11" s="3"/>
    </row>
    <row r="12" spans="1:10" ht="13.05" customHeight="1">
      <c r="A12" s="3"/>
      <c r="B12" s="22" t="s">
        <v>190</v>
      </c>
      <c r="C12" s="26"/>
      <c r="D12" s="2"/>
      <c r="E12" s="26"/>
      <c r="F12" s="23">
        <v>92.39</v>
      </c>
      <c r="G12" s="24">
        <v>2.7000000000000001E-3</v>
      </c>
      <c r="H12" s="25"/>
      <c r="I12" s="25"/>
      <c r="J12" s="3"/>
    </row>
    <row r="13" spans="1:10" ht="13.05" customHeight="1">
      <c r="A13" s="3"/>
      <c r="B13" s="22" t="s">
        <v>233</v>
      </c>
      <c r="C13" s="13"/>
      <c r="D13" s="2"/>
      <c r="E13" s="13"/>
      <c r="F13" s="27">
        <v>598.83000000000004</v>
      </c>
      <c r="G13" s="24">
        <v>1.7100000000000001E-2</v>
      </c>
      <c r="H13" s="25"/>
      <c r="I13" s="25"/>
      <c r="J13" s="3"/>
    </row>
    <row r="14" spans="1:10" ht="13.05" customHeight="1">
      <c r="A14" s="3"/>
      <c r="B14" s="28" t="s">
        <v>234</v>
      </c>
      <c r="C14" s="29"/>
      <c r="D14" s="29"/>
      <c r="E14" s="29"/>
      <c r="F14" s="30">
        <v>34847.339999999997</v>
      </c>
      <c r="G14" s="31">
        <v>1</v>
      </c>
      <c r="H14" s="32"/>
      <c r="I14" s="32"/>
      <c r="J14" s="3"/>
    </row>
    <row r="15" spans="1:10" ht="13.05" customHeight="1">
      <c r="A15" s="3"/>
      <c r="B15" s="6"/>
      <c r="C15" s="3"/>
      <c r="D15" s="3"/>
      <c r="E15" s="3"/>
      <c r="F15" s="3"/>
      <c r="G15" s="3"/>
      <c r="H15" s="3"/>
      <c r="I15" s="3"/>
      <c r="J15" s="3"/>
    </row>
    <row r="16" spans="1:10" ht="13.05" customHeight="1">
      <c r="A16" s="3"/>
      <c r="B16" s="203"/>
      <c r="C16" s="203"/>
      <c r="D16" s="203"/>
      <c r="E16" s="203"/>
      <c r="F16" s="203"/>
      <c r="G16" s="203"/>
      <c r="H16" s="203"/>
      <c r="I16" s="3"/>
      <c r="J16" s="3"/>
    </row>
    <row r="17" spans="1:10" ht="13.05" customHeight="1">
      <c r="A17" s="3"/>
      <c r="B17" s="203"/>
      <c r="C17" s="203"/>
      <c r="D17" s="203"/>
      <c r="E17" s="203"/>
      <c r="F17" s="203"/>
      <c r="G17" s="203"/>
      <c r="H17" s="203"/>
      <c r="I17" s="3"/>
      <c r="J17" s="3"/>
    </row>
    <row r="18" spans="1:10" ht="13.05" customHeight="1">
      <c r="A18" s="3"/>
      <c r="B18" s="4" t="s">
        <v>229</v>
      </c>
      <c r="C18" s="3"/>
      <c r="D18" s="3"/>
      <c r="E18" s="3"/>
      <c r="F18" s="3"/>
      <c r="G18" s="3"/>
      <c r="H18" s="3"/>
      <c r="I18" s="3"/>
      <c r="J18" s="3"/>
    </row>
    <row r="19" spans="1:10" ht="13.05" customHeight="1">
      <c r="A19" s="3"/>
      <c r="B19" s="4" t="s">
        <v>237</v>
      </c>
      <c r="C19" s="3"/>
      <c r="D19" s="3"/>
      <c r="E19" s="3"/>
      <c r="F19" s="3"/>
      <c r="G19" s="3"/>
      <c r="H19" s="3"/>
      <c r="I19" s="3"/>
      <c r="J19" s="3"/>
    </row>
    <row r="20" spans="1:10" ht="26.25" customHeight="1">
      <c r="A20" s="3"/>
      <c r="B20" s="203" t="s">
        <v>238</v>
      </c>
      <c r="C20" s="203"/>
      <c r="D20" s="203"/>
      <c r="E20" s="203"/>
      <c r="F20" s="203"/>
      <c r="G20" s="203"/>
      <c r="H20" s="203"/>
      <c r="I20" s="3"/>
      <c r="J20" s="3"/>
    </row>
    <row r="24" spans="1:10">
      <c r="B24" s="39" t="s">
        <v>2412</v>
      </c>
      <c r="C24" s="40"/>
      <c r="D24" s="40"/>
      <c r="E24" s="41"/>
    </row>
    <row r="25" spans="1:10">
      <c r="B25" s="40" t="s">
        <v>2451</v>
      </c>
      <c r="C25" s="40"/>
      <c r="D25" s="40"/>
      <c r="E25" s="41"/>
    </row>
    <row r="26" spans="1:10">
      <c r="B26" s="47" t="s">
        <v>2452</v>
      </c>
      <c r="C26" s="40"/>
      <c r="D26" s="40"/>
      <c r="E26" s="41"/>
    </row>
    <row r="27" spans="1:10">
      <c r="B27" s="40" t="s">
        <v>2413</v>
      </c>
      <c r="C27" s="40"/>
      <c r="D27" s="40"/>
      <c r="E27" s="41"/>
    </row>
    <row r="28" spans="1:10">
      <c r="B28" s="40" t="s">
        <v>2414</v>
      </c>
      <c r="C28" s="40"/>
      <c r="D28" s="40"/>
      <c r="E28" s="41"/>
    </row>
    <row r="29" spans="1:10">
      <c r="B29" s="40" t="s">
        <v>2415</v>
      </c>
      <c r="C29" s="42"/>
      <c r="D29" s="42"/>
      <c r="E29" s="42"/>
    </row>
    <row r="30" spans="1:10">
      <c r="B30" s="40" t="s">
        <v>2416</v>
      </c>
      <c r="C30" s="40"/>
      <c r="D30" s="40"/>
      <c r="E30" s="41"/>
    </row>
    <row r="31" spans="1:10">
      <c r="B31" s="40" t="s">
        <v>2417</v>
      </c>
      <c r="C31" s="40"/>
      <c r="D31" s="40"/>
      <c r="E31" s="41"/>
    </row>
    <row r="32" spans="1:10">
      <c r="B32" s="40" t="s">
        <v>2418</v>
      </c>
      <c r="C32" s="40"/>
      <c r="D32" s="40"/>
      <c r="E32" s="41"/>
    </row>
    <row r="33" spans="2:5">
      <c r="B33" s="40" t="s">
        <v>2419</v>
      </c>
      <c r="C33" s="40"/>
      <c r="D33" s="40"/>
      <c r="E33" s="41"/>
    </row>
    <row r="34" spans="2:5">
      <c r="B34" s="39" t="s">
        <v>2420</v>
      </c>
      <c r="C34" s="39"/>
      <c r="D34" s="39" t="s">
        <v>2421</v>
      </c>
      <c r="E34" s="39" t="s">
        <v>2422</v>
      </c>
    </row>
    <row r="35" spans="2:5">
      <c r="B35" s="40" t="s">
        <v>38</v>
      </c>
      <c r="C35" s="40"/>
      <c r="D35" s="43">
        <v>144.5635</v>
      </c>
      <c r="E35" s="43">
        <v>150.34280000000001</v>
      </c>
    </row>
    <row r="36" spans="2:5">
      <c r="B36" s="40"/>
      <c r="C36" s="40"/>
      <c r="D36" s="51"/>
      <c r="E36" s="41"/>
    </row>
    <row r="37" spans="2:5">
      <c r="B37" s="40" t="s">
        <v>2471</v>
      </c>
      <c r="C37" s="40"/>
      <c r="D37" s="51"/>
      <c r="E37" s="41"/>
    </row>
    <row r="38" spans="2:5">
      <c r="B38" s="40" t="s">
        <v>2457</v>
      </c>
      <c r="C38" s="40"/>
      <c r="D38" s="40"/>
      <c r="E38" s="41"/>
    </row>
    <row r="39" spans="2:5">
      <c r="B39" s="40" t="s">
        <v>2438</v>
      </c>
      <c r="C39" s="40"/>
      <c r="D39" s="40"/>
      <c r="E39" s="41"/>
    </row>
    <row r="40" spans="2:5">
      <c r="B40" s="40" t="s">
        <v>2499</v>
      </c>
      <c r="C40" s="40"/>
      <c r="D40" s="40"/>
      <c r="E40" s="41"/>
    </row>
    <row r="41" spans="2:5">
      <c r="B41" s="40" t="s">
        <v>2440</v>
      </c>
      <c r="C41" s="40"/>
      <c r="D41" s="40"/>
      <c r="E41" s="41"/>
    </row>
    <row r="42" spans="2:5">
      <c r="B42" s="40" t="s">
        <v>2459</v>
      </c>
      <c r="C42" s="40"/>
      <c r="D42" s="40"/>
      <c r="E42" s="41"/>
    </row>
    <row r="43" spans="2:5">
      <c r="B43" s="40" t="s">
        <v>2441</v>
      </c>
      <c r="C43" s="40"/>
      <c r="D43" s="40"/>
      <c r="E43" s="41"/>
    </row>
    <row r="44" spans="2:5">
      <c r="B44" s="40" t="s">
        <v>2442</v>
      </c>
      <c r="C44" s="40"/>
      <c r="D44" s="40"/>
      <c r="E44" s="41"/>
    </row>
    <row r="45" spans="2:5">
      <c r="B45" s="40" t="s">
        <v>2443</v>
      </c>
      <c r="C45" s="40"/>
      <c r="D45" s="40"/>
      <c r="E45" s="41"/>
    </row>
    <row r="46" spans="2:5">
      <c r="B46" s="40" t="s">
        <v>2444</v>
      </c>
      <c r="C46" s="40"/>
      <c r="D46" s="40"/>
      <c r="E46" s="41"/>
    </row>
    <row r="47" spans="2:5">
      <c r="B47" s="40" t="s">
        <v>2445</v>
      </c>
      <c r="C47" s="40"/>
      <c r="D47" s="40"/>
      <c r="E47" s="41"/>
    </row>
    <row r="48" spans="2:5">
      <c r="B48" s="40" t="s">
        <v>2446</v>
      </c>
      <c r="C48" s="40"/>
      <c r="D48" s="40"/>
      <c r="E48" s="41"/>
    </row>
    <row r="49" spans="2:5">
      <c r="B49" s="40" t="s">
        <v>2447</v>
      </c>
      <c r="C49" s="40"/>
      <c r="D49" s="40"/>
      <c r="E49" s="41"/>
    </row>
    <row r="68" spans="2:2">
      <c r="B68" t="s">
        <v>2713</v>
      </c>
    </row>
  </sheetData>
  <mergeCells count="3">
    <mergeCell ref="B16:H16"/>
    <mergeCell ref="B17:H17"/>
    <mergeCell ref="B20:H20"/>
  </mergeCells>
  <pageMargins left="0" right="0" top="0" bottom="0" header="0" footer="0"/>
  <pageSetup orientation="landscape"/>
  <headerFooter>
    <oddFooter xml:space="preserve">&amp;C_x000D_&amp;1#&amp;"Aptos"&amp;10&amp;K000000  For internal use only </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heetPr>
  <dimension ref="A1:BB165"/>
  <sheetViews>
    <sheetView topLeftCell="A148" workbookViewId="0">
      <selection activeCell="B165" sqref="B16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40</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464</v>
      </c>
      <c r="B7" s="207" t="s">
        <v>465</v>
      </c>
      <c r="C7" s="207"/>
      <c r="D7" s="13" t="s">
        <v>466</v>
      </c>
      <c r="E7" s="13" t="s">
        <v>390</v>
      </c>
      <c r="F7" s="17">
        <v>150000</v>
      </c>
      <c r="G7" s="18">
        <v>4431.75</v>
      </c>
      <c r="H7" s="19">
        <v>3.6299999999999999E-2</v>
      </c>
      <c r="I7" s="21"/>
      <c r="J7" s="21"/>
      <c r="K7" s="3"/>
    </row>
    <row r="8" spans="1:11" ht="13.05" customHeight="1">
      <c r="A8" s="15" t="s">
        <v>975</v>
      </c>
      <c r="B8" s="207" t="s">
        <v>976</v>
      </c>
      <c r="C8" s="207"/>
      <c r="D8" s="13" t="s">
        <v>977</v>
      </c>
      <c r="E8" s="13" t="s">
        <v>409</v>
      </c>
      <c r="F8" s="17">
        <v>325000</v>
      </c>
      <c r="G8" s="18">
        <v>4426.5</v>
      </c>
      <c r="H8" s="19">
        <v>3.6200000000000003E-2</v>
      </c>
      <c r="I8" s="21"/>
      <c r="J8" s="21"/>
      <c r="K8" s="3"/>
    </row>
    <row r="9" spans="1:11" ht="13.05" customHeight="1">
      <c r="A9" s="15" t="s">
        <v>410</v>
      </c>
      <c r="B9" s="207" t="s">
        <v>411</v>
      </c>
      <c r="C9" s="207"/>
      <c r="D9" s="13" t="s">
        <v>412</v>
      </c>
      <c r="E9" s="13" t="s">
        <v>413</v>
      </c>
      <c r="F9" s="17">
        <v>1000000</v>
      </c>
      <c r="G9" s="18">
        <v>4244.5</v>
      </c>
      <c r="H9" s="19">
        <v>3.4700000000000002E-2</v>
      </c>
      <c r="I9" s="21"/>
      <c r="J9" s="21"/>
      <c r="K9" s="3"/>
    </row>
    <row r="10" spans="1:11" ht="13.05" customHeight="1">
      <c r="A10" s="15" t="s">
        <v>391</v>
      </c>
      <c r="B10" s="207" t="s">
        <v>392</v>
      </c>
      <c r="C10" s="207"/>
      <c r="D10" s="13" t="s">
        <v>393</v>
      </c>
      <c r="E10" s="13" t="s">
        <v>394</v>
      </c>
      <c r="F10" s="17">
        <v>56706</v>
      </c>
      <c r="G10" s="18">
        <v>4042.57</v>
      </c>
      <c r="H10" s="19">
        <v>3.3099999999999997E-2</v>
      </c>
      <c r="I10" s="21"/>
      <c r="J10" s="21"/>
      <c r="K10" s="3"/>
    </row>
    <row r="11" spans="1:11" ht="13.05" customHeight="1">
      <c r="A11" s="15" t="s">
        <v>381</v>
      </c>
      <c r="B11" s="207" t="s">
        <v>382</v>
      </c>
      <c r="C11" s="207"/>
      <c r="D11" s="13" t="s">
        <v>383</v>
      </c>
      <c r="E11" s="13" t="s">
        <v>380</v>
      </c>
      <c r="F11" s="17">
        <v>803252</v>
      </c>
      <c r="G11" s="18">
        <v>3347.55</v>
      </c>
      <c r="H11" s="19">
        <v>2.7400000000000001E-2</v>
      </c>
      <c r="I11" s="21"/>
      <c r="J11" s="21"/>
      <c r="K11" s="3"/>
    </row>
    <row r="12" spans="1:11" ht="13.05" customHeight="1">
      <c r="A12" s="15" t="s">
        <v>1513</v>
      </c>
      <c r="B12" s="207" t="s">
        <v>1514</v>
      </c>
      <c r="C12" s="207"/>
      <c r="D12" s="13" t="s">
        <v>1515</v>
      </c>
      <c r="E12" s="13" t="s">
        <v>409</v>
      </c>
      <c r="F12" s="17">
        <v>150000</v>
      </c>
      <c r="G12" s="18">
        <v>3251.1</v>
      </c>
      <c r="H12" s="19">
        <v>2.6599999999999999E-2</v>
      </c>
      <c r="I12" s="21"/>
      <c r="J12" s="21"/>
      <c r="K12" s="3"/>
    </row>
    <row r="13" spans="1:11" ht="13.05" customHeight="1">
      <c r="A13" s="15" t="s">
        <v>1540</v>
      </c>
      <c r="B13" s="207" t="s">
        <v>1541</v>
      </c>
      <c r="C13" s="207"/>
      <c r="D13" s="13" t="s">
        <v>1542</v>
      </c>
      <c r="E13" s="13" t="s">
        <v>1543</v>
      </c>
      <c r="F13" s="17">
        <v>3000000</v>
      </c>
      <c r="G13" s="18">
        <v>3201.6</v>
      </c>
      <c r="H13" s="19">
        <v>2.6200000000000001E-2</v>
      </c>
      <c r="I13" s="21"/>
      <c r="J13" s="21"/>
      <c r="K13" s="3"/>
    </row>
    <row r="14" spans="1:11" ht="13.05" customHeight="1">
      <c r="A14" s="15" t="s">
        <v>1544</v>
      </c>
      <c r="B14" s="207" t="s">
        <v>1545</v>
      </c>
      <c r="C14" s="207"/>
      <c r="D14" s="13" t="s">
        <v>1546</v>
      </c>
      <c r="E14" s="13" t="s">
        <v>481</v>
      </c>
      <c r="F14" s="17">
        <v>170000</v>
      </c>
      <c r="G14" s="18">
        <v>2928.08</v>
      </c>
      <c r="H14" s="19">
        <v>2.4E-2</v>
      </c>
      <c r="I14" s="21"/>
      <c r="J14" s="21"/>
      <c r="K14" s="3"/>
    </row>
    <row r="15" spans="1:11" ht="13.05" customHeight="1">
      <c r="A15" s="15" t="s">
        <v>1547</v>
      </c>
      <c r="B15" s="207" t="s">
        <v>1548</v>
      </c>
      <c r="C15" s="207"/>
      <c r="D15" s="13" t="s">
        <v>1549</v>
      </c>
      <c r="E15" s="13" t="s">
        <v>409</v>
      </c>
      <c r="F15" s="17">
        <v>170465</v>
      </c>
      <c r="G15" s="18">
        <v>2891.09</v>
      </c>
      <c r="H15" s="19">
        <v>2.3699999999999999E-2</v>
      </c>
      <c r="I15" s="21"/>
      <c r="J15" s="21"/>
      <c r="K15" s="3"/>
    </row>
    <row r="16" spans="1:11" ht="13.05" customHeight="1">
      <c r="A16" s="15" t="s">
        <v>505</v>
      </c>
      <c r="B16" s="207" t="s">
        <v>506</v>
      </c>
      <c r="C16" s="207"/>
      <c r="D16" s="13" t="s">
        <v>507</v>
      </c>
      <c r="E16" s="13" t="s">
        <v>398</v>
      </c>
      <c r="F16" s="17">
        <v>1000000</v>
      </c>
      <c r="G16" s="18">
        <v>2887.5</v>
      </c>
      <c r="H16" s="19">
        <v>2.3599999999999999E-2</v>
      </c>
      <c r="I16" s="21"/>
      <c r="J16" s="21"/>
      <c r="K16" s="3"/>
    </row>
    <row r="17" spans="1:11" ht="13.05" customHeight="1">
      <c r="A17" s="15" t="s">
        <v>1550</v>
      </c>
      <c r="B17" s="207" t="s">
        <v>1551</v>
      </c>
      <c r="C17" s="207"/>
      <c r="D17" s="13" t="s">
        <v>1552</v>
      </c>
      <c r="E17" s="13" t="s">
        <v>463</v>
      </c>
      <c r="F17" s="17">
        <v>347000</v>
      </c>
      <c r="G17" s="18">
        <v>2878.89</v>
      </c>
      <c r="H17" s="19">
        <v>2.3599999999999999E-2</v>
      </c>
      <c r="I17" s="21"/>
      <c r="J17" s="21"/>
      <c r="K17" s="3"/>
    </row>
    <row r="18" spans="1:11" ht="13.05" customHeight="1">
      <c r="A18" s="15" t="s">
        <v>443</v>
      </c>
      <c r="B18" s="207" t="s">
        <v>444</v>
      </c>
      <c r="C18" s="207"/>
      <c r="D18" s="13" t="s">
        <v>445</v>
      </c>
      <c r="E18" s="13" t="s">
        <v>398</v>
      </c>
      <c r="F18" s="17">
        <v>5250000</v>
      </c>
      <c r="G18" s="18">
        <v>2855.48</v>
      </c>
      <c r="H18" s="19">
        <v>2.3400000000000001E-2</v>
      </c>
      <c r="I18" s="21"/>
      <c r="J18" s="21"/>
      <c r="K18" s="3"/>
    </row>
    <row r="19" spans="1:11" ht="13.05" customHeight="1">
      <c r="A19" s="15" t="s">
        <v>1042</v>
      </c>
      <c r="B19" s="207" t="s">
        <v>1043</v>
      </c>
      <c r="C19" s="207"/>
      <c r="D19" s="13" t="s">
        <v>1044</v>
      </c>
      <c r="E19" s="13" t="s">
        <v>955</v>
      </c>
      <c r="F19" s="17">
        <v>625000</v>
      </c>
      <c r="G19" s="18">
        <v>2827.19</v>
      </c>
      <c r="H19" s="19">
        <v>2.3099999999999999E-2</v>
      </c>
      <c r="I19" s="21"/>
      <c r="J19" s="21"/>
      <c r="K19" s="3"/>
    </row>
    <row r="20" spans="1:11" ht="13.05" customHeight="1">
      <c r="A20" s="15" t="s">
        <v>780</v>
      </c>
      <c r="B20" s="207" t="s">
        <v>781</v>
      </c>
      <c r="C20" s="207"/>
      <c r="D20" s="13" t="s">
        <v>782</v>
      </c>
      <c r="E20" s="13" t="s">
        <v>701</v>
      </c>
      <c r="F20" s="17">
        <v>80000</v>
      </c>
      <c r="G20" s="18">
        <v>2814.88</v>
      </c>
      <c r="H20" s="19">
        <v>2.3E-2</v>
      </c>
      <c r="I20" s="21"/>
      <c r="J20" s="21"/>
      <c r="K20" s="3"/>
    </row>
    <row r="21" spans="1:11" ht="13.05" customHeight="1">
      <c r="A21" s="15" t="s">
        <v>1553</v>
      </c>
      <c r="B21" s="207" t="s">
        <v>1554</v>
      </c>
      <c r="C21" s="207"/>
      <c r="D21" s="13" t="s">
        <v>1555</v>
      </c>
      <c r="E21" s="13" t="s">
        <v>409</v>
      </c>
      <c r="F21" s="17">
        <v>32200</v>
      </c>
      <c r="G21" s="18">
        <v>2779.34</v>
      </c>
      <c r="H21" s="19">
        <v>2.2700000000000001E-2</v>
      </c>
      <c r="I21" s="21"/>
      <c r="J21" s="21"/>
      <c r="K21" s="3"/>
    </row>
    <row r="22" spans="1:11" ht="13.05" customHeight="1">
      <c r="A22" s="15" t="s">
        <v>1556</v>
      </c>
      <c r="B22" s="207" t="s">
        <v>1557</v>
      </c>
      <c r="C22" s="207"/>
      <c r="D22" s="13" t="s">
        <v>1558</v>
      </c>
      <c r="E22" s="13" t="s">
        <v>568</v>
      </c>
      <c r="F22" s="17">
        <v>180000</v>
      </c>
      <c r="G22" s="18">
        <v>2714.04</v>
      </c>
      <c r="H22" s="19">
        <v>2.2200000000000001E-2</v>
      </c>
      <c r="I22" s="21"/>
      <c r="J22" s="21"/>
      <c r="K22" s="3"/>
    </row>
    <row r="23" spans="1:11" ht="13.05" customHeight="1">
      <c r="A23" s="15" t="s">
        <v>425</v>
      </c>
      <c r="B23" s="207" t="s">
        <v>426</v>
      </c>
      <c r="C23" s="207"/>
      <c r="D23" s="13" t="s">
        <v>427</v>
      </c>
      <c r="E23" s="13" t="s">
        <v>428</v>
      </c>
      <c r="F23" s="17">
        <v>6500000</v>
      </c>
      <c r="G23" s="18">
        <v>2667.6</v>
      </c>
      <c r="H23" s="19">
        <v>2.18E-2</v>
      </c>
      <c r="I23" s="21"/>
      <c r="J23" s="21"/>
      <c r="K23" s="3"/>
    </row>
    <row r="24" spans="1:11" ht="13.05" customHeight="1">
      <c r="A24" s="15" t="s">
        <v>600</v>
      </c>
      <c r="B24" s="207" t="s">
        <v>601</v>
      </c>
      <c r="C24" s="207"/>
      <c r="D24" s="13" t="s">
        <v>602</v>
      </c>
      <c r="E24" s="13" t="s">
        <v>398</v>
      </c>
      <c r="F24" s="17">
        <v>1000000</v>
      </c>
      <c r="G24" s="18">
        <v>2554.5</v>
      </c>
      <c r="H24" s="19">
        <v>2.0899999999999998E-2</v>
      </c>
      <c r="I24" s="21"/>
      <c r="J24" s="21"/>
      <c r="K24" s="3"/>
    </row>
    <row r="25" spans="1:11" ht="13.05" customHeight="1">
      <c r="A25" s="15" t="s">
        <v>1559</v>
      </c>
      <c r="B25" s="207" t="s">
        <v>1560</v>
      </c>
      <c r="C25" s="207"/>
      <c r="D25" s="13" t="s">
        <v>1561</v>
      </c>
      <c r="E25" s="13" t="s">
        <v>435</v>
      </c>
      <c r="F25" s="17">
        <v>155000</v>
      </c>
      <c r="G25" s="18">
        <v>2491.4699999999998</v>
      </c>
      <c r="H25" s="19">
        <v>2.0400000000000001E-2</v>
      </c>
      <c r="I25" s="21"/>
      <c r="J25" s="21"/>
      <c r="K25" s="3"/>
    </row>
    <row r="26" spans="1:11" ht="13.05" customHeight="1">
      <c r="A26" s="15" t="s">
        <v>1562</v>
      </c>
      <c r="B26" s="207" t="s">
        <v>1563</v>
      </c>
      <c r="C26" s="207"/>
      <c r="D26" s="13" t="s">
        <v>1564</v>
      </c>
      <c r="E26" s="13" t="s">
        <v>463</v>
      </c>
      <c r="F26" s="17">
        <v>800000</v>
      </c>
      <c r="G26" s="18">
        <v>2471.6</v>
      </c>
      <c r="H26" s="19">
        <v>2.0199999999999999E-2</v>
      </c>
      <c r="I26" s="21"/>
      <c r="J26" s="21"/>
      <c r="K26" s="3"/>
    </row>
    <row r="27" spans="1:11" ht="13.05" customHeight="1">
      <c r="A27" s="15" t="s">
        <v>573</v>
      </c>
      <c r="B27" s="207" t="s">
        <v>574</v>
      </c>
      <c r="C27" s="207"/>
      <c r="D27" s="13" t="s">
        <v>575</v>
      </c>
      <c r="E27" s="13" t="s">
        <v>439</v>
      </c>
      <c r="F27" s="17">
        <v>1835836</v>
      </c>
      <c r="G27" s="18">
        <v>2412.66</v>
      </c>
      <c r="H27" s="19">
        <v>1.9699999999999999E-2</v>
      </c>
      <c r="I27" s="21"/>
      <c r="J27" s="21"/>
      <c r="K27" s="3"/>
    </row>
    <row r="28" spans="1:11" ht="13.05" customHeight="1">
      <c r="A28" s="15" t="s">
        <v>511</v>
      </c>
      <c r="B28" s="207" t="s">
        <v>512</v>
      </c>
      <c r="C28" s="207"/>
      <c r="D28" s="13" t="s">
        <v>513</v>
      </c>
      <c r="E28" s="13" t="s">
        <v>435</v>
      </c>
      <c r="F28" s="17">
        <v>325000</v>
      </c>
      <c r="G28" s="18">
        <v>2367.14</v>
      </c>
      <c r="H28" s="19">
        <v>1.9400000000000001E-2</v>
      </c>
      <c r="I28" s="21"/>
      <c r="J28" s="21"/>
      <c r="K28" s="3"/>
    </row>
    <row r="29" spans="1:11" ht="13.05" customHeight="1">
      <c r="A29" s="15" t="s">
        <v>406</v>
      </c>
      <c r="B29" s="207" t="s">
        <v>407</v>
      </c>
      <c r="C29" s="207"/>
      <c r="D29" s="13" t="s">
        <v>408</v>
      </c>
      <c r="E29" s="13" t="s">
        <v>409</v>
      </c>
      <c r="F29" s="17">
        <v>75000</v>
      </c>
      <c r="G29" s="18">
        <v>2349.38</v>
      </c>
      <c r="H29" s="19">
        <v>1.9199999999999998E-2</v>
      </c>
      <c r="I29" s="21"/>
      <c r="J29" s="21"/>
      <c r="K29" s="3"/>
    </row>
    <row r="30" spans="1:11" ht="13.05" customHeight="1">
      <c r="A30" s="15" t="s">
        <v>384</v>
      </c>
      <c r="B30" s="207" t="s">
        <v>385</v>
      </c>
      <c r="C30" s="207"/>
      <c r="D30" s="13" t="s">
        <v>386</v>
      </c>
      <c r="E30" s="13" t="s">
        <v>380</v>
      </c>
      <c r="F30" s="17">
        <v>6000</v>
      </c>
      <c r="G30" s="18">
        <v>2306.6999999999998</v>
      </c>
      <c r="H30" s="19">
        <v>1.89E-2</v>
      </c>
      <c r="I30" s="21"/>
      <c r="J30" s="21"/>
      <c r="K30" s="3"/>
    </row>
    <row r="31" spans="1:11" ht="13.05" customHeight="1">
      <c r="A31" s="15" t="s">
        <v>1565</v>
      </c>
      <c r="B31" s="207" t="s">
        <v>1566</v>
      </c>
      <c r="C31" s="207"/>
      <c r="D31" s="13" t="s">
        <v>1567</v>
      </c>
      <c r="E31" s="13" t="s">
        <v>289</v>
      </c>
      <c r="F31" s="17">
        <v>203078</v>
      </c>
      <c r="G31" s="18">
        <v>2253.96</v>
      </c>
      <c r="H31" s="19">
        <v>1.84E-2</v>
      </c>
      <c r="I31" s="21"/>
      <c r="J31" s="21"/>
      <c r="K31" s="3"/>
    </row>
    <row r="32" spans="1:11" ht="13.05" customHeight="1">
      <c r="A32" s="15" t="s">
        <v>1568</v>
      </c>
      <c r="B32" s="207" t="s">
        <v>1569</v>
      </c>
      <c r="C32" s="207"/>
      <c r="D32" s="13" t="s">
        <v>1570</v>
      </c>
      <c r="E32" s="13" t="s">
        <v>439</v>
      </c>
      <c r="F32" s="17">
        <v>75000</v>
      </c>
      <c r="G32" s="18">
        <v>2145.75</v>
      </c>
      <c r="H32" s="19">
        <v>1.7600000000000001E-2</v>
      </c>
      <c r="I32" s="21"/>
      <c r="J32" s="21"/>
      <c r="K32" s="3"/>
    </row>
    <row r="33" spans="1:11" ht="13.05" customHeight="1">
      <c r="A33" s="15" t="s">
        <v>1571</v>
      </c>
      <c r="B33" s="207" t="s">
        <v>1572</v>
      </c>
      <c r="C33" s="207"/>
      <c r="D33" s="13" t="s">
        <v>1573</v>
      </c>
      <c r="E33" s="13" t="s">
        <v>549</v>
      </c>
      <c r="F33" s="17">
        <v>700000</v>
      </c>
      <c r="G33" s="18">
        <v>1968.05</v>
      </c>
      <c r="H33" s="19">
        <v>1.61E-2</v>
      </c>
      <c r="I33" s="21"/>
      <c r="J33" s="21"/>
      <c r="K33" s="3"/>
    </row>
    <row r="34" spans="1:11" ht="13.05" customHeight="1">
      <c r="A34" s="15" t="s">
        <v>609</v>
      </c>
      <c r="B34" s="207" t="s">
        <v>610</v>
      </c>
      <c r="C34" s="207"/>
      <c r="D34" s="13" t="s">
        <v>611</v>
      </c>
      <c r="E34" s="13" t="s">
        <v>439</v>
      </c>
      <c r="F34" s="17">
        <v>5000000</v>
      </c>
      <c r="G34" s="18">
        <v>1948.5</v>
      </c>
      <c r="H34" s="19">
        <v>1.5900000000000001E-2</v>
      </c>
      <c r="I34" s="21"/>
      <c r="J34" s="21"/>
      <c r="K34" s="3"/>
    </row>
    <row r="35" spans="1:11" ht="13.05" customHeight="1">
      <c r="A35" s="15" t="s">
        <v>1444</v>
      </c>
      <c r="B35" s="207" t="s">
        <v>1445</v>
      </c>
      <c r="C35" s="207"/>
      <c r="D35" s="13" t="s">
        <v>1446</v>
      </c>
      <c r="E35" s="13" t="s">
        <v>669</v>
      </c>
      <c r="F35" s="17">
        <v>360000</v>
      </c>
      <c r="G35" s="18">
        <v>1825.38</v>
      </c>
      <c r="H35" s="19">
        <v>1.49E-2</v>
      </c>
      <c r="I35" s="21"/>
      <c r="J35" s="21"/>
      <c r="K35" s="3"/>
    </row>
    <row r="36" spans="1:11" ht="13.05" customHeight="1">
      <c r="A36" s="15" t="s">
        <v>1574</v>
      </c>
      <c r="B36" s="207" t="s">
        <v>1575</v>
      </c>
      <c r="C36" s="207"/>
      <c r="D36" s="13" t="s">
        <v>1576</v>
      </c>
      <c r="E36" s="13" t="s">
        <v>470</v>
      </c>
      <c r="F36" s="17">
        <v>50000</v>
      </c>
      <c r="G36" s="18">
        <v>1815.2</v>
      </c>
      <c r="H36" s="19">
        <v>1.49E-2</v>
      </c>
      <c r="I36" s="21"/>
      <c r="J36" s="21"/>
      <c r="K36" s="3"/>
    </row>
    <row r="37" spans="1:11" ht="13.05" customHeight="1">
      <c r="A37" s="15" t="s">
        <v>1577</v>
      </c>
      <c r="B37" s="207" t="s">
        <v>1578</v>
      </c>
      <c r="C37" s="207"/>
      <c r="D37" s="13" t="s">
        <v>1579</v>
      </c>
      <c r="E37" s="13" t="s">
        <v>435</v>
      </c>
      <c r="F37" s="17">
        <v>300014</v>
      </c>
      <c r="G37" s="18">
        <v>1796.18</v>
      </c>
      <c r="H37" s="19">
        <v>1.47E-2</v>
      </c>
      <c r="I37" s="21"/>
      <c r="J37" s="21"/>
      <c r="K37" s="3"/>
    </row>
    <row r="38" spans="1:11" ht="13.05" customHeight="1">
      <c r="A38" s="15" t="s">
        <v>1580</v>
      </c>
      <c r="B38" s="207" t="s">
        <v>1581</v>
      </c>
      <c r="C38" s="207"/>
      <c r="D38" s="13" t="s">
        <v>1582</v>
      </c>
      <c r="E38" s="13" t="s">
        <v>955</v>
      </c>
      <c r="F38" s="17">
        <v>125000</v>
      </c>
      <c r="G38" s="18">
        <v>1773.63</v>
      </c>
      <c r="H38" s="19">
        <v>1.4500000000000001E-2</v>
      </c>
      <c r="I38" s="21"/>
      <c r="J38" s="21"/>
      <c r="K38" s="3"/>
    </row>
    <row r="39" spans="1:11" ht="13.05" customHeight="1">
      <c r="A39" s="15" t="s">
        <v>606</v>
      </c>
      <c r="B39" s="207" t="s">
        <v>607</v>
      </c>
      <c r="C39" s="207"/>
      <c r="D39" s="13" t="s">
        <v>608</v>
      </c>
      <c r="E39" s="13" t="s">
        <v>428</v>
      </c>
      <c r="F39" s="17">
        <v>105000</v>
      </c>
      <c r="G39" s="18">
        <v>1759.38</v>
      </c>
      <c r="H39" s="19">
        <v>1.44E-2</v>
      </c>
      <c r="I39" s="21"/>
      <c r="J39" s="21"/>
      <c r="K39" s="3"/>
    </row>
    <row r="40" spans="1:11" ht="13.05" customHeight="1">
      <c r="A40" s="15" t="s">
        <v>1583</v>
      </c>
      <c r="B40" s="207" t="s">
        <v>1584</v>
      </c>
      <c r="C40" s="207"/>
      <c r="D40" s="13" t="s">
        <v>1585</v>
      </c>
      <c r="E40" s="13" t="s">
        <v>470</v>
      </c>
      <c r="F40" s="17">
        <v>150000</v>
      </c>
      <c r="G40" s="18">
        <v>1704.45</v>
      </c>
      <c r="H40" s="19">
        <v>1.3899999999999999E-2</v>
      </c>
      <c r="I40" s="21"/>
      <c r="J40" s="21"/>
      <c r="K40" s="3"/>
    </row>
    <row r="41" spans="1:11" ht="13.05" customHeight="1">
      <c r="A41" s="15" t="s">
        <v>826</v>
      </c>
      <c r="B41" s="207" t="s">
        <v>827</v>
      </c>
      <c r="C41" s="207"/>
      <c r="D41" s="13" t="s">
        <v>828</v>
      </c>
      <c r="E41" s="13" t="s">
        <v>455</v>
      </c>
      <c r="F41" s="17">
        <v>170000</v>
      </c>
      <c r="G41" s="18">
        <v>1704.08</v>
      </c>
      <c r="H41" s="19">
        <v>1.3899999999999999E-2</v>
      </c>
      <c r="I41" s="21"/>
      <c r="J41" s="21"/>
      <c r="K41" s="3"/>
    </row>
    <row r="42" spans="1:11" ht="13.05" customHeight="1">
      <c r="A42" s="15" t="s">
        <v>943</v>
      </c>
      <c r="B42" s="207" t="s">
        <v>944</v>
      </c>
      <c r="C42" s="207"/>
      <c r="D42" s="13" t="s">
        <v>945</v>
      </c>
      <c r="E42" s="13" t="s">
        <v>463</v>
      </c>
      <c r="F42" s="17">
        <v>500000</v>
      </c>
      <c r="G42" s="18">
        <v>1627</v>
      </c>
      <c r="H42" s="19">
        <v>1.3299999999999999E-2</v>
      </c>
      <c r="I42" s="21"/>
      <c r="J42" s="21"/>
      <c r="K42" s="3"/>
    </row>
    <row r="43" spans="1:11" ht="13.05" customHeight="1">
      <c r="A43" s="15" t="s">
        <v>931</v>
      </c>
      <c r="B43" s="207" t="s">
        <v>932</v>
      </c>
      <c r="C43" s="207"/>
      <c r="D43" s="13" t="s">
        <v>933</v>
      </c>
      <c r="E43" s="13" t="s">
        <v>463</v>
      </c>
      <c r="F43" s="17">
        <v>155000</v>
      </c>
      <c r="G43" s="18">
        <v>1597.28</v>
      </c>
      <c r="H43" s="19">
        <v>1.3100000000000001E-2</v>
      </c>
      <c r="I43" s="21"/>
      <c r="J43" s="21"/>
      <c r="K43" s="3"/>
    </row>
    <row r="44" spans="1:11" ht="13.05" customHeight="1">
      <c r="A44" s="15" t="s">
        <v>1586</v>
      </c>
      <c r="B44" s="207" t="s">
        <v>1587</v>
      </c>
      <c r="C44" s="207"/>
      <c r="D44" s="13" t="s">
        <v>1588</v>
      </c>
      <c r="E44" s="13" t="s">
        <v>390</v>
      </c>
      <c r="F44" s="17">
        <v>145884</v>
      </c>
      <c r="G44" s="18">
        <v>1552.21</v>
      </c>
      <c r="H44" s="19">
        <v>1.2699999999999999E-2</v>
      </c>
      <c r="I44" s="21"/>
      <c r="J44" s="21"/>
      <c r="K44" s="3"/>
    </row>
    <row r="45" spans="1:11" ht="13.05" customHeight="1">
      <c r="A45" s="15" t="s">
        <v>1589</v>
      </c>
      <c r="B45" s="207" t="s">
        <v>1590</v>
      </c>
      <c r="C45" s="207"/>
      <c r="D45" s="13" t="s">
        <v>1591</v>
      </c>
      <c r="E45" s="13" t="s">
        <v>394</v>
      </c>
      <c r="F45" s="17">
        <v>22500</v>
      </c>
      <c r="G45" s="18">
        <v>1542.49</v>
      </c>
      <c r="H45" s="19">
        <v>1.26E-2</v>
      </c>
      <c r="I45" s="21"/>
      <c r="J45" s="21"/>
      <c r="K45" s="3"/>
    </row>
    <row r="46" spans="1:11" ht="13.05" customHeight="1">
      <c r="A46" s="15" t="s">
        <v>1024</v>
      </c>
      <c r="B46" s="207" t="s">
        <v>1025</v>
      </c>
      <c r="C46" s="207"/>
      <c r="D46" s="13" t="s">
        <v>1026</v>
      </c>
      <c r="E46" s="13" t="s">
        <v>549</v>
      </c>
      <c r="F46" s="17">
        <v>20000</v>
      </c>
      <c r="G46" s="18">
        <v>1523</v>
      </c>
      <c r="H46" s="19">
        <v>1.2500000000000001E-2</v>
      </c>
      <c r="I46" s="21"/>
      <c r="J46" s="21"/>
      <c r="K46" s="3"/>
    </row>
    <row r="47" spans="1:11" ht="13.05" customHeight="1">
      <c r="A47" s="15" t="s">
        <v>594</v>
      </c>
      <c r="B47" s="207" t="s">
        <v>595</v>
      </c>
      <c r="C47" s="207"/>
      <c r="D47" s="13" t="s">
        <v>596</v>
      </c>
      <c r="E47" s="13" t="s">
        <v>520</v>
      </c>
      <c r="F47" s="17">
        <v>386532</v>
      </c>
      <c r="G47" s="18">
        <v>1476.36</v>
      </c>
      <c r="H47" s="19">
        <v>1.21E-2</v>
      </c>
      <c r="I47" s="21"/>
      <c r="J47" s="21"/>
      <c r="K47" s="3"/>
    </row>
    <row r="48" spans="1:11" ht="13.05" customHeight="1">
      <c r="A48" s="15" t="s">
        <v>786</v>
      </c>
      <c r="B48" s="207" t="s">
        <v>787</v>
      </c>
      <c r="C48" s="207"/>
      <c r="D48" s="13" t="s">
        <v>788</v>
      </c>
      <c r="E48" s="13" t="s">
        <v>789</v>
      </c>
      <c r="F48" s="17">
        <v>120000</v>
      </c>
      <c r="G48" s="18">
        <v>1469.52</v>
      </c>
      <c r="H48" s="19">
        <v>1.2E-2</v>
      </c>
      <c r="I48" s="21"/>
      <c r="J48" s="21"/>
      <c r="K48" s="3"/>
    </row>
    <row r="49" spans="1:11" ht="13.05" customHeight="1">
      <c r="A49" s="15" t="s">
        <v>1592</v>
      </c>
      <c r="B49" s="207" t="s">
        <v>1593</v>
      </c>
      <c r="C49" s="207"/>
      <c r="D49" s="13" t="s">
        <v>1594</v>
      </c>
      <c r="E49" s="13" t="s">
        <v>428</v>
      </c>
      <c r="F49" s="17">
        <v>100000</v>
      </c>
      <c r="G49" s="18">
        <v>1463</v>
      </c>
      <c r="H49" s="19">
        <v>1.2E-2</v>
      </c>
      <c r="I49" s="21"/>
      <c r="J49" s="21"/>
      <c r="K49" s="3"/>
    </row>
    <row r="50" spans="1:11" ht="13.05" customHeight="1">
      <c r="A50" s="15" t="s">
        <v>1595</v>
      </c>
      <c r="B50" s="207" t="s">
        <v>1596</v>
      </c>
      <c r="C50" s="207"/>
      <c r="D50" s="13" t="s">
        <v>1597</v>
      </c>
      <c r="E50" s="13" t="s">
        <v>439</v>
      </c>
      <c r="F50" s="17">
        <v>15000</v>
      </c>
      <c r="G50" s="18">
        <v>1361.1</v>
      </c>
      <c r="H50" s="19">
        <v>1.11E-2</v>
      </c>
      <c r="I50" s="21"/>
      <c r="J50" s="21"/>
      <c r="K50" s="3"/>
    </row>
    <row r="51" spans="1:11" ht="13.05" customHeight="1">
      <c r="A51" s="15" t="s">
        <v>1598</v>
      </c>
      <c r="B51" s="207" t="s">
        <v>1599</v>
      </c>
      <c r="C51" s="207"/>
      <c r="D51" s="13" t="s">
        <v>1600</v>
      </c>
      <c r="E51" s="13" t="s">
        <v>463</v>
      </c>
      <c r="F51" s="17">
        <v>340000</v>
      </c>
      <c r="G51" s="18">
        <v>1301.69</v>
      </c>
      <c r="H51" s="19">
        <v>1.0699999999999999E-2</v>
      </c>
      <c r="I51" s="21"/>
      <c r="J51" s="21"/>
      <c r="K51" s="3"/>
    </row>
    <row r="52" spans="1:11" ht="13.05" customHeight="1">
      <c r="A52" s="15" t="s">
        <v>928</v>
      </c>
      <c r="B52" s="207" t="s">
        <v>929</v>
      </c>
      <c r="C52" s="207"/>
      <c r="D52" s="13" t="s">
        <v>930</v>
      </c>
      <c r="E52" s="13" t="s">
        <v>398</v>
      </c>
      <c r="F52" s="17">
        <v>350000</v>
      </c>
      <c r="G52" s="18">
        <v>1207.5</v>
      </c>
      <c r="H52" s="19">
        <v>9.9000000000000008E-3</v>
      </c>
      <c r="I52" s="21"/>
      <c r="J52" s="21"/>
      <c r="K52" s="3"/>
    </row>
    <row r="53" spans="1:11" ht="13.05" customHeight="1">
      <c r="A53" s="15" t="s">
        <v>1601</v>
      </c>
      <c r="B53" s="207" t="s">
        <v>1602</v>
      </c>
      <c r="C53" s="207"/>
      <c r="D53" s="13" t="s">
        <v>1603</v>
      </c>
      <c r="E53" s="13" t="s">
        <v>463</v>
      </c>
      <c r="F53" s="17">
        <v>249000</v>
      </c>
      <c r="G53" s="18">
        <v>1162.58</v>
      </c>
      <c r="H53" s="19">
        <v>9.4999999999999998E-3</v>
      </c>
      <c r="I53" s="21"/>
      <c r="J53" s="21"/>
      <c r="K53" s="3"/>
    </row>
    <row r="54" spans="1:11" ht="13.05" customHeight="1">
      <c r="A54" s="15" t="s">
        <v>1604</v>
      </c>
      <c r="B54" s="207" t="s">
        <v>1605</v>
      </c>
      <c r="C54" s="207"/>
      <c r="D54" s="13" t="s">
        <v>1606</v>
      </c>
      <c r="E54" s="13" t="s">
        <v>470</v>
      </c>
      <c r="F54" s="17">
        <v>145000</v>
      </c>
      <c r="G54" s="18">
        <v>1145.3599999999999</v>
      </c>
      <c r="H54" s="19">
        <v>9.4000000000000004E-3</v>
      </c>
      <c r="I54" s="21"/>
      <c r="J54" s="21"/>
      <c r="K54" s="3"/>
    </row>
    <row r="55" spans="1:11" ht="13.05" customHeight="1">
      <c r="A55" s="15" t="s">
        <v>1383</v>
      </c>
      <c r="B55" s="207" t="s">
        <v>1384</v>
      </c>
      <c r="C55" s="207"/>
      <c r="D55" s="13" t="s">
        <v>1385</v>
      </c>
      <c r="E55" s="13" t="s">
        <v>789</v>
      </c>
      <c r="F55" s="17">
        <v>270000</v>
      </c>
      <c r="G55" s="18">
        <v>1116.18</v>
      </c>
      <c r="H55" s="19">
        <v>9.1000000000000004E-3</v>
      </c>
      <c r="I55" s="21"/>
      <c r="J55" s="21"/>
      <c r="K55" s="3"/>
    </row>
    <row r="56" spans="1:11" ht="13.05" customHeight="1">
      <c r="A56" s="15" t="s">
        <v>1607</v>
      </c>
      <c r="B56" s="207" t="s">
        <v>1608</v>
      </c>
      <c r="C56" s="207"/>
      <c r="D56" s="13" t="s">
        <v>1609</v>
      </c>
      <c r="E56" s="13" t="s">
        <v>497</v>
      </c>
      <c r="F56" s="17">
        <v>200000</v>
      </c>
      <c r="G56" s="18">
        <v>1003.1</v>
      </c>
      <c r="H56" s="19">
        <v>8.2000000000000007E-3</v>
      </c>
      <c r="I56" s="21"/>
      <c r="J56" s="21"/>
      <c r="K56" s="3"/>
    </row>
    <row r="57" spans="1:11" ht="13.05" customHeight="1">
      <c r="A57" s="15" t="s">
        <v>1610</v>
      </c>
      <c r="B57" s="207" t="s">
        <v>1611</v>
      </c>
      <c r="C57" s="207"/>
      <c r="D57" s="13" t="s">
        <v>1612</v>
      </c>
      <c r="E57" s="13" t="s">
        <v>1613</v>
      </c>
      <c r="F57" s="17">
        <v>39870</v>
      </c>
      <c r="G57" s="18">
        <v>871.2</v>
      </c>
      <c r="H57" s="19">
        <v>7.1000000000000004E-3</v>
      </c>
      <c r="I57" s="21"/>
      <c r="J57" s="21"/>
      <c r="K57" s="3"/>
    </row>
    <row r="58" spans="1:11" ht="13.05" customHeight="1">
      <c r="A58" s="15" t="s">
        <v>1398</v>
      </c>
      <c r="B58" s="207" t="s">
        <v>1399</v>
      </c>
      <c r="C58" s="207"/>
      <c r="D58" s="13" t="s">
        <v>1400</v>
      </c>
      <c r="E58" s="13" t="s">
        <v>409</v>
      </c>
      <c r="F58" s="17">
        <v>14869</v>
      </c>
      <c r="G58" s="18">
        <v>683.75</v>
      </c>
      <c r="H58" s="19">
        <v>5.5999999999999999E-3</v>
      </c>
      <c r="I58" s="21"/>
      <c r="J58" s="21"/>
      <c r="K58" s="3"/>
    </row>
    <row r="59" spans="1:11" ht="13.05" customHeight="1">
      <c r="A59" s="15" t="s">
        <v>1002</v>
      </c>
      <c r="B59" s="207" t="s">
        <v>1003</v>
      </c>
      <c r="C59" s="207"/>
      <c r="D59" s="13" t="s">
        <v>1004</v>
      </c>
      <c r="E59" s="13" t="s">
        <v>1005</v>
      </c>
      <c r="F59" s="17">
        <v>19500</v>
      </c>
      <c r="G59" s="18">
        <v>611.04999999999995</v>
      </c>
      <c r="H59" s="19">
        <v>5.0000000000000001E-3</v>
      </c>
      <c r="I59" s="21"/>
      <c r="J59" s="21"/>
      <c r="K59" s="3"/>
    </row>
    <row r="60" spans="1:11" ht="13.05" customHeight="1">
      <c r="A60" s="15" t="s">
        <v>1614</v>
      </c>
      <c r="B60" s="207" t="s">
        <v>1615</v>
      </c>
      <c r="C60" s="207"/>
      <c r="D60" s="13" t="s">
        <v>1616</v>
      </c>
      <c r="E60" s="13" t="s">
        <v>538</v>
      </c>
      <c r="F60" s="17">
        <v>28188</v>
      </c>
      <c r="G60" s="18">
        <v>292.22000000000003</v>
      </c>
      <c r="H60" s="19">
        <v>2.3999999999999998E-3</v>
      </c>
      <c r="I60" s="21"/>
      <c r="J60" s="21"/>
      <c r="K60" s="3"/>
    </row>
    <row r="61" spans="1:11" ht="13.05" customHeight="1">
      <c r="A61" s="15" t="s">
        <v>1617</v>
      </c>
      <c r="B61" s="207" t="s">
        <v>1618</v>
      </c>
      <c r="C61" s="207"/>
      <c r="D61" s="13" t="s">
        <v>1619</v>
      </c>
      <c r="E61" s="13" t="s">
        <v>520</v>
      </c>
      <c r="F61" s="17">
        <v>19450</v>
      </c>
      <c r="G61" s="18">
        <v>169.45</v>
      </c>
      <c r="H61" s="19">
        <v>1.4E-3</v>
      </c>
      <c r="I61" s="21"/>
      <c r="J61" s="21"/>
      <c r="K61" s="3"/>
    </row>
    <row r="62" spans="1:11" ht="13.05" customHeight="1">
      <c r="A62" s="3"/>
      <c r="B62" s="205" t="s">
        <v>179</v>
      </c>
      <c r="C62" s="205"/>
      <c r="D62" s="2"/>
      <c r="E62" s="2"/>
      <c r="F62" s="2"/>
      <c r="G62" s="23">
        <v>116013.71</v>
      </c>
      <c r="H62" s="24">
        <v>0.94920000000000004</v>
      </c>
      <c r="I62" s="25"/>
      <c r="J62" s="25"/>
      <c r="K62" s="3"/>
    </row>
    <row r="63" spans="1:11" ht="13.05" customHeight="1">
      <c r="A63" s="3"/>
      <c r="B63" s="205" t="s">
        <v>615</v>
      </c>
      <c r="C63" s="205"/>
      <c r="D63" s="2"/>
      <c r="E63" s="2"/>
      <c r="F63" s="2"/>
      <c r="G63" s="25" t="s">
        <v>181</v>
      </c>
      <c r="H63" s="25" t="s">
        <v>181</v>
      </c>
      <c r="I63" s="25"/>
      <c r="J63" s="25"/>
      <c r="K63" s="3"/>
    </row>
    <row r="64" spans="1:11" ht="13.05" customHeight="1">
      <c r="A64" s="3"/>
      <c r="B64" s="205" t="s">
        <v>179</v>
      </c>
      <c r="C64" s="205"/>
      <c r="D64" s="2"/>
      <c r="E64" s="2"/>
      <c r="F64" s="2"/>
      <c r="G64" s="25" t="s">
        <v>181</v>
      </c>
      <c r="H64" s="25" t="s">
        <v>181</v>
      </c>
      <c r="I64" s="25"/>
      <c r="J64" s="25"/>
      <c r="K64" s="3"/>
    </row>
    <row r="65" spans="1:11" ht="13.05" customHeight="1">
      <c r="A65" s="3"/>
      <c r="B65" s="205" t="s">
        <v>190</v>
      </c>
      <c r="C65" s="205"/>
      <c r="D65" s="26"/>
      <c r="E65" s="2"/>
      <c r="F65" s="26"/>
      <c r="G65" s="23">
        <v>116013.71</v>
      </c>
      <c r="H65" s="24">
        <v>0.94920000000000004</v>
      </c>
      <c r="I65" s="25"/>
      <c r="J65" s="25"/>
      <c r="K65" s="3"/>
    </row>
    <row r="66" spans="1:11" ht="13.05" customHeight="1">
      <c r="A66" s="3"/>
      <c r="B66" s="206" t="s">
        <v>758</v>
      </c>
      <c r="C66" s="206"/>
      <c r="D66" s="13"/>
      <c r="E66" s="13"/>
      <c r="F66" s="13"/>
      <c r="G66" s="13"/>
      <c r="H66" s="13"/>
      <c r="I66" s="14"/>
      <c r="J66" s="14"/>
      <c r="K66" s="3"/>
    </row>
    <row r="67" spans="1:11" ht="13.05" customHeight="1">
      <c r="A67" s="3"/>
      <c r="B67" s="206" t="s">
        <v>759</v>
      </c>
      <c r="C67" s="206"/>
      <c r="D67" s="13"/>
      <c r="E67" s="13"/>
      <c r="F67" s="13"/>
      <c r="G67" s="3"/>
      <c r="H67" s="14"/>
      <c r="I67" s="14"/>
      <c r="J67" s="14"/>
      <c r="K67" s="3"/>
    </row>
    <row r="68" spans="1:11" ht="13.05" customHeight="1">
      <c r="A68" s="15" t="s">
        <v>1148</v>
      </c>
      <c r="B68" s="207" t="s">
        <v>1149</v>
      </c>
      <c r="C68" s="207"/>
      <c r="D68" s="13"/>
      <c r="E68" s="13" t="s">
        <v>229</v>
      </c>
      <c r="F68" s="17">
        <v>15500</v>
      </c>
      <c r="G68" s="18">
        <v>485.8</v>
      </c>
      <c r="H68" s="19">
        <v>4.0000000000000001E-3</v>
      </c>
      <c r="I68" s="21"/>
      <c r="J68" s="21"/>
      <c r="K68" s="3"/>
    </row>
    <row r="69" spans="1:11" ht="13.05" customHeight="1">
      <c r="A69" s="3"/>
      <c r="B69" s="205" t="s">
        <v>179</v>
      </c>
      <c r="C69" s="205"/>
      <c r="D69" s="2"/>
      <c r="E69" s="2"/>
      <c r="F69" s="2"/>
      <c r="G69" s="23">
        <v>485.8</v>
      </c>
      <c r="H69" s="24">
        <v>4.0000000000000001E-3</v>
      </c>
      <c r="I69" s="25"/>
      <c r="J69" s="25"/>
      <c r="K69" s="3"/>
    </row>
    <row r="70" spans="1:11" ht="13.05" customHeight="1">
      <c r="A70" s="3"/>
      <c r="B70" s="205" t="s">
        <v>190</v>
      </c>
      <c r="C70" s="205"/>
      <c r="D70" s="26"/>
      <c r="E70" s="2"/>
      <c r="F70" s="26"/>
      <c r="G70" s="23">
        <v>485.8</v>
      </c>
      <c r="H70" s="24">
        <v>4.0000000000000001E-3</v>
      </c>
      <c r="I70" s="25"/>
      <c r="J70" s="25"/>
      <c r="K70" s="3"/>
    </row>
    <row r="71" spans="1:11" ht="13.05" customHeight="1">
      <c r="A71" s="3"/>
      <c r="B71" s="206" t="s">
        <v>230</v>
      </c>
      <c r="C71" s="206"/>
      <c r="D71" s="13"/>
      <c r="E71" s="13"/>
      <c r="F71" s="13"/>
      <c r="G71" s="13"/>
      <c r="H71" s="13"/>
      <c r="I71" s="14"/>
      <c r="J71" s="14"/>
      <c r="K71" s="3"/>
    </row>
    <row r="72" spans="1:11" ht="13.05" customHeight="1">
      <c r="A72" s="15" t="s">
        <v>231</v>
      </c>
      <c r="B72" s="207" t="s">
        <v>232</v>
      </c>
      <c r="C72" s="207"/>
      <c r="D72" s="13"/>
      <c r="E72" s="13" t="s">
        <v>229</v>
      </c>
      <c r="F72" s="17"/>
      <c r="G72" s="18">
        <v>5877.65</v>
      </c>
      <c r="H72" s="19">
        <v>4.8099999999999997E-2</v>
      </c>
      <c r="I72" s="20">
        <v>0.16103455815333881</v>
      </c>
      <c r="J72" s="21"/>
      <c r="K72" s="3"/>
    </row>
    <row r="73" spans="1:11" ht="13.05" customHeight="1">
      <c r="A73" s="3"/>
      <c r="B73" s="205" t="s">
        <v>179</v>
      </c>
      <c r="C73" s="205"/>
      <c r="D73" s="2"/>
      <c r="E73" s="2"/>
      <c r="F73" s="2"/>
      <c r="G73" s="23">
        <v>5877.65</v>
      </c>
      <c r="H73" s="24">
        <v>4.8099999999999997E-2</v>
      </c>
      <c r="I73" s="25"/>
      <c r="J73" s="25"/>
      <c r="K73" s="3"/>
    </row>
    <row r="74" spans="1:11" ht="13.05" customHeight="1">
      <c r="A74" s="3"/>
      <c r="B74" s="205" t="s">
        <v>190</v>
      </c>
      <c r="C74" s="205"/>
      <c r="D74" s="26"/>
      <c r="E74" s="2"/>
      <c r="F74" s="26"/>
      <c r="G74" s="23">
        <v>5877.65</v>
      </c>
      <c r="H74" s="24">
        <v>4.8099999999999997E-2</v>
      </c>
      <c r="I74" s="25"/>
      <c r="J74" s="25"/>
      <c r="K74" s="3"/>
    </row>
    <row r="75" spans="1:11" ht="13.05" customHeight="1">
      <c r="A75" s="3"/>
      <c r="B75" s="205" t="s">
        <v>233</v>
      </c>
      <c r="C75" s="205"/>
      <c r="D75" s="13"/>
      <c r="E75" s="2"/>
      <c r="F75" s="13"/>
      <c r="G75" s="27">
        <v>-162.96</v>
      </c>
      <c r="H75" s="24">
        <v>-1.2999999999999999E-3</v>
      </c>
      <c r="I75" s="25"/>
      <c r="J75" s="25"/>
      <c r="K75" s="3"/>
    </row>
    <row r="76" spans="1:11" ht="13.05" customHeight="1">
      <c r="A76" s="3"/>
      <c r="B76" s="208" t="s">
        <v>234</v>
      </c>
      <c r="C76" s="208"/>
      <c r="D76" s="29"/>
      <c r="E76" s="29"/>
      <c r="F76" s="29"/>
      <c r="G76" s="30">
        <v>122214.2</v>
      </c>
      <c r="H76" s="31">
        <v>1</v>
      </c>
      <c r="I76" s="32"/>
      <c r="J76" s="32"/>
      <c r="K76" s="3"/>
    </row>
    <row r="77" spans="1:11" ht="13.05" customHeight="1">
      <c r="A77" s="3"/>
      <c r="B77" s="209"/>
      <c r="C77" s="209"/>
      <c r="D77" s="3"/>
      <c r="E77" s="3"/>
      <c r="F77" s="3"/>
      <c r="G77" s="3"/>
      <c r="H77" s="3"/>
      <c r="I77" s="3"/>
      <c r="J77" s="3"/>
      <c r="K77" s="3"/>
    </row>
    <row r="78" spans="1:11" ht="13.05" customHeight="1">
      <c r="A78" s="3"/>
      <c r="B78" s="203"/>
      <c r="C78" s="203"/>
      <c r="D78" s="203"/>
      <c r="E78" s="203"/>
      <c r="F78" s="203"/>
      <c r="G78" s="203"/>
      <c r="H78" s="203"/>
      <c r="I78" s="203"/>
      <c r="J78" s="3"/>
      <c r="K78" s="3"/>
    </row>
    <row r="79" spans="1:11" ht="13.05" customHeight="1">
      <c r="A79" s="3"/>
      <c r="B79" s="203"/>
      <c r="C79" s="203"/>
      <c r="D79" s="203"/>
      <c r="E79" s="203"/>
      <c r="F79" s="203"/>
      <c r="G79" s="203"/>
      <c r="H79" s="203"/>
      <c r="I79" s="203"/>
      <c r="J79" s="3"/>
      <c r="K79" s="3"/>
    </row>
    <row r="80" spans="1:11" ht="13.05" customHeight="1">
      <c r="A80" s="3"/>
      <c r="B80" s="203" t="s">
        <v>229</v>
      </c>
      <c r="C80" s="203"/>
      <c r="D80" s="3"/>
      <c r="E80" s="3"/>
      <c r="F80" s="3"/>
      <c r="G80" s="3"/>
      <c r="H80" s="3"/>
      <c r="I80" s="3"/>
      <c r="J80" s="3"/>
      <c r="K80" s="3"/>
    </row>
    <row r="81" spans="1:11" ht="13.05" customHeight="1">
      <c r="A81" s="3"/>
      <c r="B81" s="203" t="s">
        <v>237</v>
      </c>
      <c r="C81" s="203"/>
      <c r="D81" s="3"/>
      <c r="E81" s="3"/>
      <c r="F81" s="3"/>
      <c r="G81" s="3"/>
      <c r="H81" s="3"/>
      <c r="I81" s="3"/>
      <c r="J81" s="3"/>
      <c r="K81" s="3"/>
    </row>
    <row r="82" spans="1:11" ht="26.25" customHeight="1">
      <c r="A82" s="3"/>
      <c r="B82" s="203" t="s">
        <v>238</v>
      </c>
      <c r="C82" s="203"/>
      <c r="D82" s="203"/>
      <c r="E82" s="203"/>
      <c r="F82" s="203"/>
      <c r="G82" s="203"/>
      <c r="H82" s="203"/>
      <c r="I82" s="203"/>
      <c r="J82" s="3"/>
      <c r="K82" s="3"/>
    </row>
    <row r="83" spans="1:11" ht="13.05" customHeight="1">
      <c r="A83" s="3"/>
      <c r="B83" s="33" t="s">
        <v>767</v>
      </c>
      <c r="C83" s="3"/>
      <c r="D83" s="3"/>
      <c r="E83" s="3"/>
      <c r="F83" s="3"/>
      <c r="G83" s="3"/>
      <c r="H83" s="3"/>
      <c r="I83" s="3"/>
      <c r="J83" s="3"/>
      <c r="K83" s="3"/>
    </row>
    <row r="84" spans="1:11" ht="40.049999999999997" customHeight="1">
      <c r="A84" s="3"/>
      <c r="B84" s="211" t="s">
        <v>768</v>
      </c>
      <c r="C84" s="211"/>
      <c r="D84" s="34" t="s">
        <v>101</v>
      </c>
      <c r="E84" s="34" t="s">
        <v>769</v>
      </c>
      <c r="F84" s="34" t="s">
        <v>770</v>
      </c>
      <c r="G84" s="34" t="s">
        <v>771</v>
      </c>
      <c r="H84" s="34" t="s">
        <v>772</v>
      </c>
      <c r="I84" s="3"/>
      <c r="J84" s="3"/>
      <c r="K84" s="3"/>
    </row>
    <row r="85" spans="1:11" ht="13.05" customHeight="1">
      <c r="A85" s="3"/>
      <c r="B85" s="210" t="s">
        <v>773</v>
      </c>
      <c r="C85" s="210"/>
      <c r="D85" s="2" t="s">
        <v>1334</v>
      </c>
      <c r="E85" s="2" t="s">
        <v>1005</v>
      </c>
      <c r="F85" s="35">
        <v>15500</v>
      </c>
      <c r="G85" s="36">
        <v>485.80099999999999</v>
      </c>
      <c r="H85" s="37">
        <v>4.0000000000000001E-3</v>
      </c>
      <c r="I85" s="3"/>
      <c r="J85" s="3"/>
      <c r="K85" s="3"/>
    </row>
    <row r="89" spans="1:11">
      <c r="B89" s="39" t="s">
        <v>2412</v>
      </c>
      <c r="C89" s="40"/>
      <c r="D89" s="40"/>
      <c r="E89" s="41"/>
    </row>
    <row r="90" spans="1:11">
      <c r="B90" s="40" t="s">
        <v>2451</v>
      </c>
      <c r="C90" s="40"/>
      <c r="D90" s="40"/>
      <c r="E90" s="41"/>
    </row>
    <row r="91" spans="1:11">
      <c r="B91" s="47" t="s">
        <v>2452</v>
      </c>
      <c r="C91" s="40"/>
      <c r="D91" s="40"/>
      <c r="E91" s="41"/>
    </row>
    <row r="92" spans="1:11">
      <c r="B92" s="40" t="s">
        <v>2413</v>
      </c>
      <c r="C92" s="40"/>
      <c r="D92" s="40"/>
      <c r="E92" s="41"/>
    </row>
    <row r="93" spans="1:11">
      <c r="B93" s="40" t="s">
        <v>2414</v>
      </c>
      <c r="C93" s="40"/>
      <c r="D93" s="40"/>
      <c r="E93" s="41"/>
    </row>
    <row r="94" spans="1:11">
      <c r="B94" s="40" t="s">
        <v>2415</v>
      </c>
      <c r="C94" s="42"/>
      <c r="D94" s="42"/>
      <c r="E94" s="42"/>
    </row>
    <row r="95" spans="1:11">
      <c r="B95" s="40" t="s">
        <v>2416</v>
      </c>
      <c r="C95" s="40"/>
      <c r="D95" s="40"/>
      <c r="E95" s="41"/>
    </row>
    <row r="96" spans="1:11">
      <c r="B96" s="40" t="s">
        <v>2417</v>
      </c>
      <c r="C96" s="40"/>
      <c r="D96" s="40"/>
      <c r="E96" s="41"/>
    </row>
    <row r="97" spans="2:5">
      <c r="B97" s="40" t="s">
        <v>2418</v>
      </c>
      <c r="C97" s="40"/>
      <c r="D97" s="40"/>
      <c r="E97" s="41"/>
    </row>
    <row r="98" spans="2:5">
      <c r="B98" s="40" t="s">
        <v>2419</v>
      </c>
      <c r="C98" s="40"/>
      <c r="D98" s="40"/>
      <c r="E98" s="41"/>
    </row>
    <row r="99" spans="2:5">
      <c r="B99" s="39" t="s">
        <v>2420</v>
      </c>
      <c r="C99" s="39"/>
      <c r="D99" s="39" t="s">
        <v>2421</v>
      </c>
      <c r="E99" s="39" t="s">
        <v>2422</v>
      </c>
    </row>
    <row r="100" spans="2:5">
      <c r="B100" s="40" t="s">
        <v>2469</v>
      </c>
      <c r="C100" s="40"/>
      <c r="D100" s="43">
        <v>12.7012</v>
      </c>
      <c r="E100" s="43">
        <v>12.960800000000001</v>
      </c>
    </row>
    <row r="101" spans="2:5">
      <c r="B101" s="40" t="s">
        <v>2424</v>
      </c>
      <c r="C101" s="40"/>
      <c r="D101" s="43">
        <v>13.0342</v>
      </c>
      <c r="E101" s="43">
        <v>13.300700000000001</v>
      </c>
    </row>
    <row r="102" spans="2:5">
      <c r="B102" s="40" t="s">
        <v>2470</v>
      </c>
      <c r="C102" s="40"/>
      <c r="D102" s="43">
        <v>13.1754</v>
      </c>
      <c r="E102" s="43">
        <v>13.4581</v>
      </c>
    </row>
    <row r="103" spans="2:5">
      <c r="B103" s="40" t="s">
        <v>2497</v>
      </c>
      <c r="C103" s="40"/>
      <c r="D103" s="43">
        <v>13.501899999999999</v>
      </c>
      <c r="E103" s="43">
        <v>13.791499999999999</v>
      </c>
    </row>
    <row r="104" spans="2:5">
      <c r="B104" t="s">
        <v>2641</v>
      </c>
      <c r="C104" s="40"/>
      <c r="D104" s="40"/>
      <c r="E104" s="41"/>
    </row>
    <row r="105" spans="2:5">
      <c r="B105" s="40" t="s">
        <v>2471</v>
      </c>
      <c r="C105" s="40"/>
      <c r="D105" s="40"/>
      <c r="E105" s="41"/>
    </row>
    <row r="106" spans="2:5">
      <c r="B106" s="40" t="s">
        <v>2478</v>
      </c>
      <c r="C106" s="40"/>
      <c r="D106" s="40"/>
      <c r="E106" s="41"/>
    </row>
    <row r="107" spans="2:5">
      <c r="B107" s="40" t="s">
        <v>2438</v>
      </c>
      <c r="C107" s="40"/>
      <c r="D107" s="40"/>
      <c r="E107" s="41"/>
    </row>
    <row r="108" spans="2:5">
      <c r="B108" s="40" t="s">
        <v>2500</v>
      </c>
      <c r="C108" s="40"/>
      <c r="D108" s="40"/>
      <c r="E108" s="41"/>
    </row>
    <row r="109" spans="2:5">
      <c r="B109" s="40" t="s">
        <v>2440</v>
      </c>
      <c r="C109" s="40"/>
      <c r="D109" s="40"/>
      <c r="E109" s="41"/>
    </row>
    <row r="110" spans="2:5">
      <c r="B110" s="40" t="s">
        <v>2459</v>
      </c>
      <c r="C110" s="40"/>
      <c r="D110" s="40"/>
      <c r="E110" s="41"/>
    </row>
    <row r="111" spans="2:5">
      <c r="B111" s="40" t="s">
        <v>2441</v>
      </c>
      <c r="C111" s="40"/>
      <c r="D111" s="40"/>
      <c r="E111" s="41"/>
    </row>
    <row r="112" spans="2:5">
      <c r="B112" s="40" t="s">
        <v>2442</v>
      </c>
      <c r="C112" s="40"/>
      <c r="D112" s="40"/>
      <c r="E112" s="41"/>
    </row>
    <row r="113" spans="1:54">
      <c r="B113" s="40" t="s">
        <v>2443</v>
      </c>
      <c r="C113" s="40"/>
      <c r="D113" s="40"/>
      <c r="E113" s="41"/>
    </row>
    <row r="114" spans="1:54">
      <c r="B114" s="40" t="s">
        <v>2444</v>
      </c>
      <c r="C114" s="40"/>
      <c r="D114" s="40"/>
      <c r="E114" s="41"/>
    </row>
    <row r="115" spans="1:54">
      <c r="B115" s="40" t="s">
        <v>2445</v>
      </c>
      <c r="C115" s="40"/>
      <c r="D115" s="40"/>
      <c r="E115" s="41"/>
    </row>
    <row r="116" spans="1:54">
      <c r="B116" s="40" t="s">
        <v>2446</v>
      </c>
      <c r="C116" s="40"/>
      <c r="D116" s="40"/>
      <c r="E116" s="41"/>
    </row>
    <row r="117" spans="1:54">
      <c r="B117" s="40" t="s">
        <v>2447</v>
      </c>
      <c r="C117" s="40"/>
      <c r="D117" s="40"/>
      <c r="E117" s="41"/>
    </row>
    <row r="119" spans="1:54">
      <c r="A119" s="110" t="s">
        <v>2597</v>
      </c>
      <c r="B119" s="139" t="s">
        <v>2619</v>
      </c>
      <c r="C119" s="140"/>
      <c r="D119" s="62"/>
      <c r="E119" s="62"/>
      <c r="F119" s="62"/>
      <c r="G119" s="62"/>
      <c r="H119" s="166"/>
      <c r="I119" s="166"/>
      <c r="J119" s="160"/>
      <c r="K119" s="160"/>
      <c r="L119" s="160"/>
      <c r="M119" s="40"/>
      <c r="N119" s="40"/>
      <c r="O119" s="40"/>
      <c r="P119" s="40"/>
      <c r="Q119" s="40"/>
      <c r="R119" s="40"/>
      <c r="S119" s="40"/>
      <c r="T119" s="40"/>
      <c r="U119" s="40"/>
      <c r="V119" s="40"/>
      <c r="W119" s="40"/>
      <c r="X119" s="40"/>
      <c r="Y119" s="40"/>
      <c r="Z119" s="40"/>
      <c r="AA119" s="40"/>
      <c r="AB119" s="40"/>
      <c r="AC119" s="53"/>
      <c r="AD119" s="53"/>
      <c r="AE119" s="53"/>
      <c r="AF119" s="53"/>
      <c r="AG119" s="53"/>
      <c r="AH119" s="53"/>
      <c r="AI119" s="161"/>
      <c r="AJ119" s="53"/>
      <c r="AK119" s="53"/>
      <c r="AL119" s="53"/>
      <c r="AM119" s="53"/>
      <c r="AN119" s="53"/>
      <c r="AO119" s="53"/>
      <c r="AP119" s="53"/>
      <c r="AQ119" s="53"/>
      <c r="AR119" s="53"/>
      <c r="AS119" s="53"/>
      <c r="AT119" s="53"/>
      <c r="AU119" s="53"/>
      <c r="AV119" s="161"/>
      <c r="AW119" s="53"/>
      <c r="AX119" s="161"/>
      <c r="AY119" s="53"/>
      <c r="AZ119" s="53"/>
      <c r="BA119" s="53"/>
      <c r="BB119" s="161"/>
    </row>
    <row r="120" spans="1:54">
      <c r="B120" s="62"/>
      <c r="C120" s="62"/>
      <c r="D120" s="62"/>
      <c r="E120" s="62"/>
      <c r="F120" s="62"/>
      <c r="G120" s="62"/>
      <c r="H120" s="46"/>
      <c r="I120" s="46"/>
      <c r="J120" s="46"/>
      <c r="K120" s="160"/>
      <c r="L120" s="160"/>
      <c r="M120" s="40"/>
      <c r="N120" s="40"/>
      <c r="O120" s="40"/>
      <c r="P120" s="40"/>
      <c r="Q120" s="40"/>
      <c r="R120" s="40"/>
      <c r="S120" s="40"/>
      <c r="T120" s="40"/>
      <c r="U120" s="40"/>
      <c r="V120" s="40"/>
      <c r="W120" s="40"/>
      <c r="X120" s="40"/>
      <c r="Y120" s="40"/>
      <c r="Z120" s="40"/>
      <c r="AA120" s="40"/>
      <c r="AB120" s="40"/>
      <c r="AC120" s="53"/>
      <c r="AD120" s="53"/>
      <c r="AE120" s="53"/>
      <c r="AF120" s="53"/>
      <c r="AG120" s="53"/>
      <c r="AH120" s="53"/>
      <c r="AI120" s="161"/>
      <c r="AJ120" s="53"/>
      <c r="AK120" s="53"/>
      <c r="AL120" s="53"/>
      <c r="AM120" s="53"/>
      <c r="AN120" s="53"/>
      <c r="AO120" s="53"/>
      <c r="AP120" s="53"/>
      <c r="AQ120" s="53"/>
      <c r="AR120" s="53"/>
      <c r="AS120" s="53"/>
      <c r="AT120" s="53"/>
      <c r="AU120" s="53"/>
      <c r="AV120" s="161"/>
      <c r="AW120" s="53"/>
      <c r="AX120" s="161"/>
      <c r="AY120" s="53"/>
      <c r="AZ120" s="53"/>
      <c r="BA120" s="53"/>
      <c r="BB120" s="161"/>
    </row>
    <row r="121" spans="1:54" ht="43.2">
      <c r="B121" s="141" t="s">
        <v>2598</v>
      </c>
      <c r="C121" s="141" t="s">
        <v>2599</v>
      </c>
      <c r="D121" s="142" t="s">
        <v>2600</v>
      </c>
      <c r="E121" s="141" t="s">
        <v>2601</v>
      </c>
      <c r="F121" s="141" t="s">
        <v>2602</v>
      </c>
      <c r="G121" s="141" t="s">
        <v>2603</v>
      </c>
      <c r="H121" s="46"/>
      <c r="I121" s="46"/>
      <c r="J121" s="46"/>
      <c r="K121" s="160"/>
      <c r="L121" s="160"/>
      <c r="M121" s="40"/>
      <c r="N121" s="40"/>
      <c r="O121" s="40"/>
      <c r="P121" s="40"/>
      <c r="Q121" s="40"/>
      <c r="R121" s="40"/>
      <c r="S121" s="40"/>
      <c r="T121" s="40"/>
      <c r="U121" s="40"/>
      <c r="V121" s="40"/>
      <c r="W121" s="40"/>
      <c r="X121" s="40"/>
      <c r="Y121" s="40"/>
      <c r="Z121" s="40"/>
      <c r="AA121" s="40"/>
      <c r="AB121" s="40"/>
      <c r="AC121" s="53"/>
      <c r="AD121" s="53"/>
      <c r="AE121" s="53"/>
      <c r="AF121" s="53"/>
      <c r="AG121" s="53"/>
      <c r="AH121" s="53"/>
      <c r="AI121" s="161"/>
      <c r="AJ121" s="53"/>
      <c r="AK121" s="53"/>
      <c r="AL121" s="53"/>
      <c r="AM121" s="53"/>
      <c r="AN121" s="53"/>
      <c r="AO121" s="53"/>
      <c r="AP121" s="53"/>
      <c r="AQ121" s="53"/>
      <c r="AR121" s="53"/>
      <c r="AS121" s="53"/>
      <c r="AT121" s="53"/>
      <c r="AU121" s="53"/>
      <c r="AV121" s="161"/>
      <c r="AW121" s="53"/>
      <c r="AX121" s="161"/>
      <c r="AY121" s="53"/>
      <c r="AZ121" s="53"/>
      <c r="BA121" s="53"/>
      <c r="BB121" s="161"/>
    </row>
    <row r="122" spans="1:54">
      <c r="B122" s="215" t="s">
        <v>2534</v>
      </c>
      <c r="C122" s="216"/>
      <c r="D122" s="216"/>
      <c r="E122" s="216"/>
      <c r="F122" s="216"/>
      <c r="G122" s="217"/>
      <c r="H122" s="46"/>
      <c r="I122" s="46"/>
      <c r="J122" s="46"/>
      <c r="K122" s="160"/>
      <c r="L122" s="160"/>
      <c r="M122" s="40"/>
      <c r="N122" s="40"/>
      <c r="O122" s="40"/>
      <c r="P122" s="40"/>
      <c r="Q122" s="40"/>
      <c r="R122" s="40"/>
      <c r="S122" s="40"/>
      <c r="T122" s="40"/>
      <c r="U122" s="40"/>
      <c r="V122" s="40"/>
      <c r="W122" s="40"/>
      <c r="X122" s="40"/>
      <c r="Y122" s="40"/>
      <c r="Z122" s="40"/>
      <c r="AA122" s="40"/>
      <c r="AB122" s="40"/>
      <c r="AC122" s="53"/>
      <c r="AD122" s="53"/>
      <c r="AE122" s="53"/>
      <c r="AF122" s="53"/>
      <c r="AG122" s="53"/>
      <c r="AH122" s="53"/>
      <c r="AI122" s="161"/>
      <c r="AJ122" s="53"/>
      <c r="AK122" s="53"/>
      <c r="AL122" s="53"/>
      <c r="AM122" s="53"/>
      <c r="AN122" s="53"/>
      <c r="AO122" s="53"/>
      <c r="AP122" s="53"/>
      <c r="AQ122" s="53"/>
      <c r="AR122" s="53"/>
      <c r="AS122" s="53"/>
      <c r="AT122" s="53"/>
      <c r="AU122" s="53"/>
      <c r="AV122" s="161"/>
      <c r="AW122" s="53"/>
      <c r="AX122" s="161"/>
      <c r="AY122" s="53"/>
      <c r="AZ122" s="53"/>
      <c r="BA122" s="53"/>
      <c r="BB122" s="161"/>
    </row>
    <row r="123" spans="1:54">
      <c r="H123" s="166"/>
      <c r="I123" s="166"/>
      <c r="J123" s="160"/>
      <c r="K123" s="160"/>
      <c r="L123" s="160"/>
      <c r="M123" s="40"/>
      <c r="N123" s="40"/>
      <c r="O123" s="40"/>
      <c r="P123" s="40"/>
      <c r="Q123" s="40"/>
      <c r="R123" s="40"/>
      <c r="S123" s="40"/>
      <c r="T123" s="40"/>
      <c r="U123" s="40"/>
      <c r="V123" s="40"/>
      <c r="W123" s="40"/>
      <c r="X123" s="40"/>
      <c r="Y123" s="40"/>
      <c r="Z123" s="40"/>
      <c r="AA123" s="40"/>
      <c r="AB123" s="40"/>
      <c r="AC123" s="53"/>
      <c r="AD123" s="53"/>
      <c r="AE123" s="53"/>
      <c r="AF123" s="53"/>
      <c r="AG123" s="53"/>
      <c r="AH123" s="53"/>
      <c r="AI123" s="161"/>
      <c r="AJ123" s="53"/>
      <c r="AK123" s="53"/>
      <c r="AL123" s="53"/>
      <c r="AM123" s="53"/>
      <c r="AN123" s="53"/>
      <c r="AO123" s="53"/>
      <c r="AP123" s="53"/>
      <c r="AQ123" s="53"/>
      <c r="AR123" s="53"/>
      <c r="AS123" s="53"/>
      <c r="AT123" s="53"/>
      <c r="AU123" s="53"/>
      <c r="AV123" s="161"/>
      <c r="AW123" s="53"/>
      <c r="AX123" s="161"/>
      <c r="AY123" s="53"/>
      <c r="AZ123" s="53"/>
      <c r="BA123" s="53"/>
      <c r="BB123" s="161"/>
    </row>
    <row r="124" spans="1:54">
      <c r="B124" s="110" t="s">
        <v>2638</v>
      </c>
      <c r="C124" s="110"/>
      <c r="D124" s="110"/>
      <c r="E124" s="110"/>
      <c r="F124" s="110"/>
      <c r="H124" s="166"/>
      <c r="I124" s="166"/>
      <c r="J124" s="160"/>
      <c r="K124" s="160"/>
      <c r="L124" s="160"/>
      <c r="M124" s="40"/>
      <c r="N124" s="40"/>
      <c r="O124" s="40"/>
      <c r="P124" s="40"/>
      <c r="Q124" s="40"/>
      <c r="R124" s="40"/>
      <c r="S124" s="40"/>
      <c r="T124" s="40"/>
      <c r="U124" s="40"/>
      <c r="V124" s="40"/>
      <c r="W124" s="40"/>
      <c r="X124" s="40"/>
      <c r="Y124" s="40"/>
      <c r="Z124" s="40"/>
      <c r="AA124" s="40"/>
      <c r="AB124" s="40"/>
      <c r="AC124" s="53"/>
      <c r="AD124" s="53"/>
      <c r="AE124" s="53"/>
      <c r="AF124" s="53"/>
      <c r="AG124" s="53"/>
      <c r="AH124" s="53"/>
      <c r="AI124" s="161"/>
      <c r="AJ124" s="53"/>
      <c r="AK124" s="53"/>
      <c r="AL124" s="53"/>
      <c r="AM124" s="53"/>
      <c r="AN124" s="53"/>
      <c r="AO124" s="53"/>
      <c r="AP124" s="53"/>
      <c r="AQ124" s="53"/>
      <c r="AR124" s="53"/>
      <c r="AS124" s="53"/>
      <c r="AT124" s="53"/>
      <c r="AU124" s="53"/>
      <c r="AV124" s="161"/>
      <c r="AW124" s="53"/>
      <c r="AX124" s="161"/>
      <c r="AY124" s="53"/>
      <c r="AZ124" s="53"/>
      <c r="BA124" s="53"/>
      <c r="BB124" s="161"/>
    </row>
    <row r="125" spans="1:54">
      <c r="B125" s="110" t="s">
        <v>2620</v>
      </c>
      <c r="C125" s="110"/>
      <c r="D125" s="110"/>
      <c r="E125" s="110"/>
      <c r="F125" s="110"/>
      <c r="H125" s="166"/>
      <c r="I125" s="166"/>
      <c r="J125" s="160"/>
      <c r="K125" s="160"/>
      <c r="L125" s="160"/>
      <c r="M125" s="40"/>
      <c r="N125" s="40"/>
      <c r="O125" s="40"/>
      <c r="P125" s="40"/>
      <c r="Q125" s="40"/>
      <c r="R125" s="40"/>
      <c r="S125" s="40"/>
      <c r="T125" s="40"/>
      <c r="U125" s="40"/>
      <c r="V125" s="40"/>
      <c r="W125" s="40"/>
      <c r="X125" s="40"/>
      <c r="Y125" s="40"/>
      <c r="Z125" s="40"/>
      <c r="AA125" s="40"/>
      <c r="AB125" s="40"/>
      <c r="AC125" s="53"/>
      <c r="AD125" s="53"/>
      <c r="AE125" s="53"/>
      <c r="AF125" s="53"/>
      <c r="AG125" s="53"/>
      <c r="AH125" s="53"/>
      <c r="AI125" s="161"/>
      <c r="AJ125" s="53"/>
      <c r="AK125" s="53"/>
      <c r="AL125" s="53"/>
      <c r="AM125" s="53"/>
      <c r="AN125" s="53"/>
      <c r="AO125" s="53"/>
      <c r="AP125" s="53"/>
      <c r="AQ125" s="53"/>
      <c r="AR125" s="53"/>
      <c r="AS125" s="53"/>
      <c r="AT125" s="53"/>
      <c r="AU125" s="53"/>
      <c r="AV125" s="161"/>
      <c r="AW125" s="53"/>
      <c r="AX125" s="161"/>
      <c r="AY125" s="53"/>
      <c r="AZ125" s="53"/>
      <c r="BA125" s="53"/>
      <c r="BB125" s="161"/>
    </row>
    <row r="126" spans="1:54" ht="48">
      <c r="B126" s="146" t="s">
        <v>2605</v>
      </c>
      <c r="C126" s="146" t="s">
        <v>2606</v>
      </c>
      <c r="D126" s="146" t="s">
        <v>2607</v>
      </c>
      <c r="E126" s="146" t="s">
        <v>2608</v>
      </c>
      <c r="F126" s="146" t="s">
        <v>2609</v>
      </c>
      <c r="H126" s="166"/>
      <c r="I126" s="166"/>
      <c r="J126" s="160"/>
      <c r="K126" s="160"/>
      <c r="L126" s="160"/>
      <c r="M126" s="40"/>
      <c r="N126" s="40"/>
      <c r="O126" s="40"/>
      <c r="P126" s="40"/>
      <c r="Q126" s="40"/>
      <c r="R126" s="40"/>
      <c r="S126" s="40"/>
      <c r="T126" s="40"/>
      <c r="U126" s="40"/>
      <c r="V126" s="40"/>
      <c r="W126" s="40"/>
      <c r="X126" s="40"/>
      <c r="Y126" s="40"/>
      <c r="Z126" s="40"/>
      <c r="AA126" s="40"/>
      <c r="AB126" s="40"/>
      <c r="AC126" s="53"/>
      <c r="AD126" s="53"/>
      <c r="AE126" s="53"/>
      <c r="AF126" s="53"/>
      <c r="AG126" s="53"/>
      <c r="AH126" s="53"/>
      <c r="AI126" s="161"/>
      <c r="AJ126" s="53"/>
      <c r="AK126" s="53"/>
      <c r="AL126" s="53"/>
      <c r="AM126" s="53"/>
      <c r="AN126" s="53"/>
      <c r="AO126" s="53"/>
      <c r="AP126" s="53"/>
      <c r="AQ126" s="53"/>
      <c r="AR126" s="53"/>
      <c r="AS126" s="53"/>
      <c r="AT126" s="53"/>
      <c r="AU126" s="53"/>
      <c r="AV126" s="161"/>
      <c r="AW126" s="53"/>
      <c r="AX126" s="161"/>
      <c r="AY126" s="53"/>
      <c r="AZ126" s="53"/>
      <c r="BA126" s="53"/>
      <c r="BB126" s="161"/>
    </row>
    <row r="127" spans="1:54">
      <c r="B127" s="218" t="s">
        <v>2534</v>
      </c>
      <c r="C127" s="219"/>
      <c r="D127" s="219"/>
      <c r="E127" s="219"/>
      <c r="F127" s="220"/>
      <c r="H127" s="159"/>
      <c r="I127" s="159"/>
      <c r="J127" s="160"/>
      <c r="K127" s="160"/>
      <c r="L127" s="160"/>
      <c r="M127" s="40"/>
      <c r="N127" s="40"/>
      <c r="O127" s="40"/>
      <c r="P127" s="40"/>
      <c r="Q127" s="40"/>
      <c r="R127" s="40"/>
      <c r="S127" s="40"/>
      <c r="T127" s="40"/>
      <c r="U127" s="40"/>
      <c r="V127" s="40"/>
      <c r="W127" s="40"/>
      <c r="X127" s="40"/>
      <c r="Y127" s="40"/>
      <c r="Z127" s="40"/>
      <c r="AA127" s="40"/>
      <c r="AB127" s="40"/>
      <c r="AC127" s="53"/>
      <c r="AD127" s="53"/>
      <c r="AE127" s="53"/>
      <c r="AF127" s="53"/>
      <c r="AG127" s="53"/>
      <c r="AH127" s="53"/>
      <c r="AI127" s="161"/>
      <c r="AJ127" s="53"/>
      <c r="AK127" s="53"/>
      <c r="AL127" s="53"/>
      <c r="AM127" s="53"/>
      <c r="AN127" s="53"/>
      <c r="AO127" s="53"/>
      <c r="AP127" s="53"/>
      <c r="AQ127" s="53"/>
      <c r="AR127" s="53"/>
      <c r="AS127" s="53"/>
      <c r="AT127" s="53"/>
      <c r="AU127" s="53"/>
      <c r="AV127" s="161"/>
      <c r="AW127" s="53"/>
      <c r="AX127" s="161"/>
      <c r="AY127" s="53"/>
      <c r="AZ127" s="53"/>
      <c r="BA127" s="53"/>
      <c r="BB127" s="161"/>
    </row>
    <row r="128" spans="1:54">
      <c r="H128" s="166"/>
      <c r="I128" s="166"/>
      <c r="J128" s="160"/>
      <c r="K128" s="160"/>
      <c r="L128" s="160"/>
      <c r="M128" s="40"/>
      <c r="N128" s="40"/>
      <c r="O128" s="40"/>
      <c r="P128" s="40"/>
      <c r="Q128" s="40"/>
      <c r="R128" s="40"/>
      <c r="S128" s="40"/>
      <c r="T128" s="40"/>
      <c r="U128" s="40"/>
      <c r="V128" s="40"/>
      <c r="W128" s="40"/>
      <c r="X128" s="40"/>
      <c r="Y128" s="40"/>
      <c r="Z128" s="40"/>
      <c r="AA128" s="40"/>
      <c r="AB128" s="40"/>
      <c r="AC128" s="53"/>
      <c r="AD128" s="53"/>
      <c r="AE128" s="53"/>
      <c r="AF128" s="53"/>
      <c r="AG128" s="53"/>
      <c r="AH128" s="53"/>
      <c r="AI128" s="161"/>
      <c r="AJ128" s="53"/>
      <c r="AK128" s="53"/>
      <c r="AL128" s="53"/>
      <c r="AM128" s="53"/>
      <c r="AN128" s="53"/>
      <c r="AO128" s="53"/>
      <c r="AP128" s="53"/>
      <c r="AQ128" s="53"/>
      <c r="AR128" s="53"/>
      <c r="AS128" s="53"/>
      <c r="AT128" s="53"/>
      <c r="AU128" s="53"/>
      <c r="AV128" s="161"/>
      <c r="AW128" s="53"/>
      <c r="AX128" s="161"/>
      <c r="AY128" s="53"/>
      <c r="AZ128" s="53"/>
      <c r="BA128" s="53"/>
      <c r="BB128" s="161"/>
    </row>
    <row r="129" spans="1:54">
      <c r="A129" s="110" t="s">
        <v>2610</v>
      </c>
      <c r="B129" s="139" t="s">
        <v>2621</v>
      </c>
      <c r="C129" s="74"/>
      <c r="D129" s="153"/>
      <c r="E129" s="152"/>
      <c r="F129" s="152"/>
      <c r="G129" s="169"/>
      <c r="H129" s="168"/>
      <c r="I129" s="166"/>
      <c r="J129" s="160"/>
      <c r="K129" s="160"/>
      <c r="L129" s="160"/>
      <c r="M129" s="40"/>
      <c r="N129" s="40"/>
      <c r="O129" s="40"/>
      <c r="P129" s="40"/>
      <c r="Q129" s="40"/>
      <c r="R129" s="40"/>
      <c r="S129" s="40"/>
      <c r="T129" s="40"/>
      <c r="U129" s="40"/>
      <c r="V129" s="40"/>
      <c r="W129" s="40"/>
      <c r="X129" s="40"/>
      <c r="Y129" s="40"/>
      <c r="Z129" s="40"/>
      <c r="AA129" s="40"/>
      <c r="AB129" s="40"/>
      <c r="AC129" s="53"/>
      <c r="AD129" s="53"/>
      <c r="AE129" s="53"/>
      <c r="AF129" s="53"/>
      <c r="AG129" s="53"/>
      <c r="AH129" s="53"/>
      <c r="AI129" s="161"/>
      <c r="AJ129" s="53"/>
      <c r="AK129" s="53"/>
      <c r="AL129" s="53"/>
      <c r="AM129" s="53"/>
      <c r="AN129" s="53"/>
      <c r="AO129" s="53"/>
      <c r="AP129" s="53"/>
      <c r="AQ129" s="53"/>
      <c r="AR129" s="53"/>
      <c r="AS129" s="53"/>
      <c r="AT129" s="53"/>
      <c r="AU129" s="53"/>
      <c r="AV129" s="161"/>
      <c r="AW129" s="53"/>
      <c r="AX129" s="161"/>
      <c r="AY129" s="53"/>
      <c r="AZ129" s="53"/>
      <c r="BA129" s="53"/>
      <c r="BB129" s="161"/>
    </row>
    <row r="130" spans="1:54" ht="43.2">
      <c r="A130" s="110"/>
      <c r="B130" s="141" t="s">
        <v>2598</v>
      </c>
      <c r="C130" s="141" t="s">
        <v>2599</v>
      </c>
      <c r="D130" s="142" t="s">
        <v>2600</v>
      </c>
      <c r="E130" s="141" t="s">
        <v>2601</v>
      </c>
      <c r="F130" s="141" t="s">
        <v>2602</v>
      </c>
      <c r="G130" s="141" t="s">
        <v>2603</v>
      </c>
      <c r="H130" s="166"/>
      <c r="I130" s="166"/>
      <c r="J130" s="160"/>
      <c r="K130" s="160"/>
      <c r="L130" s="160"/>
      <c r="M130" s="40"/>
      <c r="N130" s="40"/>
      <c r="O130" s="40"/>
      <c r="P130" s="40"/>
      <c r="Q130" s="40"/>
      <c r="R130" s="40"/>
      <c r="S130" s="40"/>
      <c r="T130" s="40"/>
      <c r="U130" s="40"/>
      <c r="V130" s="40"/>
      <c r="W130" s="40"/>
      <c r="X130" s="40"/>
      <c r="Y130" s="40"/>
      <c r="Z130" s="40"/>
      <c r="AA130" s="40"/>
      <c r="AB130" s="40"/>
      <c r="AC130" s="53"/>
      <c r="AD130" s="53"/>
      <c r="AE130" s="53"/>
      <c r="AF130" s="53"/>
      <c r="AG130" s="53"/>
      <c r="AH130" s="53"/>
      <c r="AI130" s="161"/>
      <c r="AJ130" s="53"/>
      <c r="AK130" s="53"/>
      <c r="AL130" s="53"/>
      <c r="AM130" s="53"/>
      <c r="AN130" s="53"/>
      <c r="AO130" s="53"/>
      <c r="AP130" s="53"/>
      <c r="AQ130" s="53"/>
      <c r="AR130" s="53"/>
      <c r="AS130" s="53"/>
      <c r="AT130" s="53"/>
      <c r="AU130" s="53"/>
      <c r="AV130" s="161"/>
      <c r="AW130" s="53"/>
      <c r="AX130" s="161"/>
      <c r="AY130" s="53"/>
      <c r="AZ130" s="53"/>
      <c r="BA130" s="53"/>
      <c r="BB130" s="161"/>
    </row>
    <row r="131" spans="1:54">
      <c r="B131" s="147" t="s">
        <v>1003</v>
      </c>
      <c r="C131" s="147" t="s">
        <v>773</v>
      </c>
      <c r="D131" s="150">
        <v>155</v>
      </c>
      <c r="E131" s="149">
        <v>3201.8393000000001</v>
      </c>
      <c r="F131" s="149">
        <v>3134.2</v>
      </c>
      <c r="G131" s="156">
        <v>202.97</v>
      </c>
      <c r="H131" s="46"/>
      <c r="I131" s="46"/>
      <c r="J131" s="46"/>
      <c r="K131" s="160"/>
      <c r="L131" s="160"/>
      <c r="M131" s="40"/>
      <c r="N131" s="40"/>
      <c r="O131" s="40"/>
      <c r="P131" s="40"/>
      <c r="Q131" s="40"/>
      <c r="R131" s="40"/>
      <c r="S131" s="40"/>
      <c r="T131" s="40"/>
      <c r="U131" s="40"/>
      <c r="V131" s="40"/>
      <c r="W131" s="40"/>
      <c r="X131" s="40"/>
      <c r="Y131" s="40"/>
      <c r="Z131" s="40"/>
      <c r="AA131" s="40"/>
      <c r="AB131" s="40"/>
      <c r="AC131" s="53"/>
      <c r="AD131" s="53"/>
      <c r="AE131" s="53"/>
      <c r="AF131" s="53"/>
      <c r="AG131" s="53"/>
      <c r="AH131" s="53"/>
      <c r="AI131" s="161"/>
      <c r="AJ131" s="53"/>
      <c r="AK131" s="53"/>
      <c r="AL131" s="53"/>
      <c r="AM131" s="53"/>
      <c r="AN131" s="53"/>
      <c r="AO131" s="53"/>
      <c r="AP131" s="53"/>
      <c r="AQ131" s="53"/>
      <c r="AR131" s="53"/>
      <c r="AS131" s="53"/>
      <c r="AT131" s="53"/>
      <c r="AU131" s="53"/>
      <c r="AV131" s="161"/>
      <c r="AW131" s="53"/>
      <c r="AX131" s="161"/>
      <c r="AY131" s="53"/>
      <c r="AZ131" s="53"/>
      <c r="BA131" s="53"/>
      <c r="BB131" s="161"/>
    </row>
    <row r="132" spans="1:54">
      <c r="B132" s="74"/>
      <c r="C132" s="74"/>
      <c r="D132" s="151"/>
      <c r="E132" s="152"/>
      <c r="F132" s="152"/>
      <c r="G132" s="153"/>
      <c r="H132" s="46"/>
      <c r="I132" s="46"/>
      <c r="J132" s="46"/>
      <c r="K132" s="160"/>
      <c r="L132" s="160"/>
      <c r="M132" s="40"/>
      <c r="N132" s="40"/>
      <c r="O132" s="40"/>
      <c r="P132" s="40"/>
      <c r="Q132" s="40"/>
      <c r="R132" s="40"/>
      <c r="S132" s="40"/>
      <c r="T132" s="40"/>
      <c r="U132" s="40"/>
      <c r="V132" s="40"/>
      <c r="W132" s="40"/>
      <c r="X132" s="40"/>
      <c r="Y132" s="40"/>
      <c r="Z132" s="40"/>
      <c r="AA132" s="40"/>
      <c r="AB132" s="40"/>
      <c r="AC132" s="53"/>
      <c r="AD132" s="53"/>
      <c r="AE132" s="53"/>
      <c r="AF132" s="53"/>
      <c r="AG132" s="53"/>
      <c r="AH132" s="53"/>
      <c r="AI132" s="161"/>
      <c r="AJ132" s="53"/>
      <c r="AK132" s="53"/>
      <c r="AL132" s="53"/>
      <c r="AM132" s="53"/>
      <c r="AN132" s="53"/>
      <c r="AO132" s="53"/>
      <c r="AP132" s="53"/>
      <c r="AQ132" s="53"/>
      <c r="AR132" s="53"/>
      <c r="AS132" s="53"/>
      <c r="AT132" s="53"/>
      <c r="AU132" s="53"/>
      <c r="AV132" s="161"/>
      <c r="AW132" s="53"/>
      <c r="AX132" s="161"/>
      <c r="AY132" s="53"/>
      <c r="AZ132" s="53"/>
      <c r="BA132" s="53"/>
      <c r="BB132" s="161"/>
    </row>
    <row r="133" spans="1:54">
      <c r="A133" s="110"/>
      <c r="B133" s="110" t="s">
        <v>2640</v>
      </c>
      <c r="C133" s="110"/>
      <c r="D133" s="110"/>
      <c r="E133" s="110"/>
      <c r="F133" s="110"/>
      <c r="G133" s="110"/>
    </row>
    <row r="134" spans="1:54">
      <c r="A134" s="110"/>
      <c r="B134" s="110" t="s">
        <v>2622</v>
      </c>
      <c r="C134" s="110"/>
      <c r="D134" s="110"/>
      <c r="E134" s="110"/>
      <c r="F134" s="110"/>
      <c r="G134" s="110"/>
    </row>
    <row r="135" spans="1:54" ht="48">
      <c r="A135" s="110"/>
      <c r="B135" s="146" t="s">
        <v>2605</v>
      </c>
      <c r="C135" s="146" t="s">
        <v>2606</v>
      </c>
      <c r="D135" s="146" t="s">
        <v>2607</v>
      </c>
      <c r="E135" s="146" t="s">
        <v>2608</v>
      </c>
      <c r="F135" s="146" t="s">
        <v>2612</v>
      </c>
      <c r="G135" s="110"/>
    </row>
    <row r="136" spans="1:54">
      <c r="A136" s="110"/>
      <c r="B136" s="167">
        <v>244</v>
      </c>
      <c r="C136" s="167">
        <v>244</v>
      </c>
      <c r="D136" s="167">
        <v>77280319</v>
      </c>
      <c r="E136" s="167">
        <v>81965109</v>
      </c>
      <c r="F136" s="167">
        <v>4684790</v>
      </c>
      <c r="G136" s="110"/>
    </row>
    <row r="137" spans="1:54">
      <c r="A137" s="110"/>
      <c r="B137" s="110"/>
      <c r="C137" s="110"/>
      <c r="D137" s="110"/>
      <c r="E137" s="110"/>
      <c r="F137" s="110"/>
      <c r="G137" s="110"/>
    </row>
    <row r="138" spans="1:54">
      <c r="A138" s="110" t="s">
        <v>2613</v>
      </c>
      <c r="B138" s="139" t="s">
        <v>2623</v>
      </c>
      <c r="C138" s="110"/>
      <c r="D138" s="110"/>
      <c r="E138" s="110"/>
      <c r="F138" s="110"/>
      <c r="G138" s="110"/>
    </row>
    <row r="139" spans="1:54">
      <c r="A139" s="110"/>
      <c r="B139" s="110" t="s">
        <v>2614</v>
      </c>
      <c r="C139" s="110"/>
      <c r="D139" s="110"/>
      <c r="E139" s="110"/>
      <c r="F139" s="110"/>
      <c r="G139" s="110"/>
    </row>
    <row r="140" spans="1:54" ht="14.55" customHeight="1">
      <c r="A140" s="110"/>
      <c r="B140" t="s">
        <v>2624</v>
      </c>
      <c r="C140" s="154"/>
      <c r="D140" s="154"/>
      <c r="E140" s="154"/>
      <c r="F140" s="155"/>
      <c r="G140" s="110"/>
    </row>
    <row r="141" spans="1:54">
      <c r="A141" s="110"/>
      <c r="B141" s="110"/>
      <c r="C141" s="110"/>
      <c r="D141" s="110"/>
      <c r="E141" s="110"/>
      <c r="F141" s="110"/>
      <c r="G141" s="110"/>
    </row>
    <row r="142" spans="1:54">
      <c r="A142" s="110" t="s">
        <v>2615</v>
      </c>
      <c r="B142" s="139" t="s">
        <v>2625</v>
      </c>
      <c r="C142" s="110"/>
      <c r="D142" s="110"/>
      <c r="E142" s="110"/>
      <c r="F142" s="110"/>
      <c r="G142" s="110"/>
    </row>
    <row r="143" spans="1:54">
      <c r="B143" t="s">
        <v>2616</v>
      </c>
    </row>
    <row r="144" spans="1:54">
      <c r="B144" t="s">
        <v>2626</v>
      </c>
    </row>
    <row r="146" spans="1:7">
      <c r="A146" s="110" t="s">
        <v>2617</v>
      </c>
      <c r="B146" s="139" t="s">
        <v>2627</v>
      </c>
      <c r="C146" s="110"/>
      <c r="D146" s="110"/>
      <c r="E146" s="110"/>
      <c r="F146" s="110"/>
      <c r="G146" s="110"/>
    </row>
    <row r="165" spans="2:2">
      <c r="B165" t="s">
        <v>2713</v>
      </c>
    </row>
  </sheetData>
  <mergeCells count="86">
    <mergeCell ref="B127:F127"/>
    <mergeCell ref="B122:G122"/>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81:C81"/>
    <mergeCell ref="B82:I82"/>
    <mergeCell ref="B84:C84"/>
    <mergeCell ref="B85:C85"/>
    <mergeCell ref="B76:C76"/>
    <mergeCell ref="B77:C77"/>
    <mergeCell ref="B78:I78"/>
    <mergeCell ref="B79:I79"/>
    <mergeCell ref="B80:C80"/>
  </mergeCells>
  <pageMargins left="0" right="0" top="0" bottom="0" header="0" footer="0"/>
  <pageSetup orientation="landscape"/>
  <headerFooter>
    <oddFooter xml:space="preserve">&amp;C_x000D_&amp;1#&amp;"Aptos"&amp;10&amp;K000000  For internal use only </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heetPr>
  <dimension ref="A1:J123"/>
  <sheetViews>
    <sheetView topLeftCell="A106" workbookViewId="0">
      <selection activeCell="B123" sqref="B12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626</v>
      </c>
      <c r="B7" s="16" t="s">
        <v>627</v>
      </c>
      <c r="C7" s="13" t="s">
        <v>628</v>
      </c>
      <c r="D7" s="13" t="s">
        <v>398</v>
      </c>
      <c r="E7" s="17">
        <v>77469</v>
      </c>
      <c r="F7" s="18">
        <v>576.79999999999995</v>
      </c>
      <c r="G7" s="19">
        <v>0.1053</v>
      </c>
      <c r="H7" s="21"/>
      <c r="I7" s="21"/>
      <c r="J7" s="3"/>
    </row>
    <row r="8" spans="1:10" ht="13.05" customHeight="1">
      <c r="A8" s="15" t="s">
        <v>623</v>
      </c>
      <c r="B8" s="16" t="s">
        <v>624</v>
      </c>
      <c r="C8" s="13" t="s">
        <v>625</v>
      </c>
      <c r="D8" s="13" t="s">
        <v>421</v>
      </c>
      <c r="E8" s="17">
        <v>34497</v>
      </c>
      <c r="F8" s="18">
        <v>455.77</v>
      </c>
      <c r="G8" s="19">
        <v>8.3199999999999996E-2</v>
      </c>
      <c r="H8" s="21"/>
      <c r="I8" s="21"/>
      <c r="J8" s="3"/>
    </row>
    <row r="9" spans="1:10" ht="13.05" customHeight="1">
      <c r="A9" s="15" t="s">
        <v>629</v>
      </c>
      <c r="B9" s="16" t="s">
        <v>630</v>
      </c>
      <c r="C9" s="13" t="s">
        <v>631</v>
      </c>
      <c r="D9" s="13" t="s">
        <v>398</v>
      </c>
      <c r="E9" s="17">
        <v>36010</v>
      </c>
      <c r="F9" s="18">
        <v>452.43</v>
      </c>
      <c r="G9" s="19">
        <v>8.2600000000000007E-2</v>
      </c>
      <c r="H9" s="21"/>
      <c r="I9" s="21"/>
      <c r="J9" s="3"/>
    </row>
    <row r="10" spans="1:10" ht="13.05" customHeight="1">
      <c r="A10" s="15" t="s">
        <v>636</v>
      </c>
      <c r="B10" s="16" t="s">
        <v>637</v>
      </c>
      <c r="C10" s="13" t="s">
        <v>638</v>
      </c>
      <c r="D10" s="13" t="s">
        <v>527</v>
      </c>
      <c r="E10" s="17">
        <v>15613</v>
      </c>
      <c r="F10" s="18">
        <v>285.56</v>
      </c>
      <c r="G10" s="19">
        <v>5.2200000000000003E-2</v>
      </c>
      <c r="H10" s="21"/>
      <c r="I10" s="21"/>
      <c r="J10" s="3"/>
    </row>
    <row r="11" spans="1:10" ht="13.05" customHeight="1">
      <c r="A11" s="15" t="s">
        <v>632</v>
      </c>
      <c r="B11" s="16" t="s">
        <v>633</v>
      </c>
      <c r="C11" s="13" t="s">
        <v>634</v>
      </c>
      <c r="D11" s="13" t="s">
        <v>635</v>
      </c>
      <c r="E11" s="17">
        <v>5822</v>
      </c>
      <c r="F11" s="18">
        <v>237.33</v>
      </c>
      <c r="G11" s="19">
        <v>4.3299999999999998E-2</v>
      </c>
      <c r="H11" s="21"/>
      <c r="I11" s="21"/>
      <c r="J11" s="3"/>
    </row>
    <row r="12" spans="1:10" ht="13.05" customHeight="1">
      <c r="A12" s="15" t="s">
        <v>639</v>
      </c>
      <c r="B12" s="16" t="s">
        <v>640</v>
      </c>
      <c r="C12" s="13" t="s">
        <v>641</v>
      </c>
      <c r="D12" s="13" t="s">
        <v>398</v>
      </c>
      <c r="E12" s="17">
        <v>20969</v>
      </c>
      <c r="F12" s="18">
        <v>202.23</v>
      </c>
      <c r="G12" s="19">
        <v>3.6900000000000002E-2</v>
      </c>
      <c r="H12" s="21"/>
      <c r="I12" s="21"/>
      <c r="J12" s="3"/>
    </row>
    <row r="13" spans="1:10" ht="13.05" customHeight="1">
      <c r="A13" s="15" t="s">
        <v>645</v>
      </c>
      <c r="B13" s="16" t="s">
        <v>646</v>
      </c>
      <c r="C13" s="13" t="s">
        <v>647</v>
      </c>
      <c r="D13" s="13" t="s">
        <v>455</v>
      </c>
      <c r="E13" s="17">
        <v>17182</v>
      </c>
      <c r="F13" s="18">
        <v>199.47</v>
      </c>
      <c r="G13" s="19">
        <v>3.6400000000000002E-2</v>
      </c>
      <c r="H13" s="21"/>
      <c r="I13" s="21"/>
      <c r="J13" s="3"/>
    </row>
    <row r="14" spans="1:10" ht="13.05" customHeight="1">
      <c r="A14" s="15" t="s">
        <v>712</v>
      </c>
      <c r="B14" s="16" t="s">
        <v>713</v>
      </c>
      <c r="C14" s="13" t="s">
        <v>714</v>
      </c>
      <c r="D14" s="13" t="s">
        <v>398</v>
      </c>
      <c r="E14" s="17">
        <v>14525</v>
      </c>
      <c r="F14" s="18">
        <v>186.88</v>
      </c>
      <c r="G14" s="19">
        <v>3.4099999999999998E-2</v>
      </c>
      <c r="H14" s="21"/>
      <c r="I14" s="21"/>
      <c r="J14" s="3"/>
    </row>
    <row r="15" spans="1:10" ht="13.05" customHeight="1">
      <c r="A15" s="15" t="s">
        <v>642</v>
      </c>
      <c r="B15" s="16" t="s">
        <v>643</v>
      </c>
      <c r="C15" s="13" t="s">
        <v>644</v>
      </c>
      <c r="D15" s="13" t="s">
        <v>398</v>
      </c>
      <c r="E15" s="17">
        <v>37148</v>
      </c>
      <c r="F15" s="18">
        <v>142.72</v>
      </c>
      <c r="G15" s="19">
        <v>2.6100000000000002E-2</v>
      </c>
      <c r="H15" s="21"/>
      <c r="I15" s="21"/>
      <c r="J15" s="3"/>
    </row>
    <row r="16" spans="1:10" ht="13.05" customHeight="1">
      <c r="A16" s="15" t="s">
        <v>692</v>
      </c>
      <c r="B16" s="16" t="s">
        <v>693</v>
      </c>
      <c r="C16" s="13" t="s">
        <v>694</v>
      </c>
      <c r="D16" s="13" t="s">
        <v>679</v>
      </c>
      <c r="E16" s="17">
        <v>49009</v>
      </c>
      <c r="F16" s="18">
        <v>140.61000000000001</v>
      </c>
      <c r="G16" s="19">
        <v>2.5700000000000001E-2</v>
      </c>
      <c r="H16" s="21"/>
      <c r="I16" s="21"/>
      <c r="J16" s="3"/>
    </row>
    <row r="17" spans="1:10" ht="13.05" customHeight="1">
      <c r="A17" s="15" t="s">
        <v>790</v>
      </c>
      <c r="B17" s="16" t="s">
        <v>791</v>
      </c>
      <c r="C17" s="13" t="s">
        <v>792</v>
      </c>
      <c r="D17" s="13" t="s">
        <v>534</v>
      </c>
      <c r="E17" s="17">
        <v>4548</v>
      </c>
      <c r="F17" s="18">
        <v>138.51</v>
      </c>
      <c r="G17" s="19">
        <v>2.53E-2</v>
      </c>
      <c r="H17" s="21"/>
      <c r="I17" s="21"/>
      <c r="J17" s="3"/>
    </row>
    <row r="18" spans="1:10" ht="13.05" customHeight="1">
      <c r="A18" s="15" t="s">
        <v>689</v>
      </c>
      <c r="B18" s="16" t="s">
        <v>690</v>
      </c>
      <c r="C18" s="13" t="s">
        <v>691</v>
      </c>
      <c r="D18" s="13" t="s">
        <v>463</v>
      </c>
      <c r="E18" s="17">
        <v>13587</v>
      </c>
      <c r="F18" s="18">
        <v>123.4</v>
      </c>
      <c r="G18" s="19">
        <v>2.2499999999999999E-2</v>
      </c>
      <c r="H18" s="21"/>
      <c r="I18" s="21"/>
      <c r="J18" s="3"/>
    </row>
    <row r="19" spans="1:10" ht="13.05" customHeight="1">
      <c r="A19" s="15" t="s">
        <v>670</v>
      </c>
      <c r="B19" s="16" t="s">
        <v>671</v>
      </c>
      <c r="C19" s="13" t="s">
        <v>672</v>
      </c>
      <c r="D19" s="13" t="s">
        <v>455</v>
      </c>
      <c r="E19" s="17">
        <v>5132</v>
      </c>
      <c r="F19" s="18">
        <v>115.93</v>
      </c>
      <c r="G19" s="19">
        <v>2.12E-2</v>
      </c>
      <c r="H19" s="21"/>
      <c r="I19" s="21"/>
      <c r="J19" s="3"/>
    </row>
    <row r="20" spans="1:10" ht="13.05" customHeight="1">
      <c r="A20" s="15" t="s">
        <v>676</v>
      </c>
      <c r="B20" s="16" t="s">
        <v>677</v>
      </c>
      <c r="C20" s="13" t="s">
        <v>678</v>
      </c>
      <c r="D20" s="13" t="s">
        <v>679</v>
      </c>
      <c r="E20" s="17">
        <v>4512</v>
      </c>
      <c r="F20" s="18">
        <v>97.17</v>
      </c>
      <c r="G20" s="19">
        <v>1.77E-2</v>
      </c>
      <c r="H20" s="21"/>
      <c r="I20" s="21"/>
      <c r="J20" s="3"/>
    </row>
    <row r="21" spans="1:10" ht="13.05" customHeight="1">
      <c r="A21" s="15" t="s">
        <v>654</v>
      </c>
      <c r="B21" s="16" t="s">
        <v>655</v>
      </c>
      <c r="C21" s="13" t="s">
        <v>656</v>
      </c>
      <c r="D21" s="13" t="s">
        <v>409</v>
      </c>
      <c r="E21" s="17">
        <v>5349</v>
      </c>
      <c r="F21" s="18">
        <v>96.24</v>
      </c>
      <c r="G21" s="19">
        <v>1.7600000000000001E-2</v>
      </c>
      <c r="H21" s="21"/>
      <c r="I21" s="21"/>
      <c r="J21" s="3"/>
    </row>
    <row r="22" spans="1:10" ht="13.05" customHeight="1">
      <c r="A22" s="15" t="s">
        <v>651</v>
      </c>
      <c r="B22" s="16" t="s">
        <v>652</v>
      </c>
      <c r="C22" s="13" t="s">
        <v>653</v>
      </c>
      <c r="D22" s="13" t="s">
        <v>289</v>
      </c>
      <c r="E22" s="17">
        <v>24324</v>
      </c>
      <c r="F22" s="18">
        <v>94.11</v>
      </c>
      <c r="G22" s="19">
        <v>1.72E-2</v>
      </c>
      <c r="H22" s="21"/>
      <c r="I22" s="21"/>
      <c r="J22" s="3"/>
    </row>
    <row r="23" spans="1:10" ht="13.05" customHeight="1">
      <c r="A23" s="15" t="s">
        <v>648</v>
      </c>
      <c r="B23" s="16" t="s">
        <v>649</v>
      </c>
      <c r="C23" s="13" t="s">
        <v>650</v>
      </c>
      <c r="D23" s="13" t="s">
        <v>474</v>
      </c>
      <c r="E23" s="17">
        <v>36617</v>
      </c>
      <c r="F23" s="18">
        <v>91.75</v>
      </c>
      <c r="G23" s="19">
        <v>1.6799999999999999E-2</v>
      </c>
      <c r="H23" s="21"/>
      <c r="I23" s="21"/>
      <c r="J23" s="3"/>
    </row>
    <row r="24" spans="1:10" ht="13.05" customHeight="1">
      <c r="A24" s="15" t="s">
        <v>1027</v>
      </c>
      <c r="B24" s="16" t="s">
        <v>1028</v>
      </c>
      <c r="C24" s="13" t="s">
        <v>1029</v>
      </c>
      <c r="D24" s="13" t="s">
        <v>711</v>
      </c>
      <c r="E24" s="17">
        <v>42322</v>
      </c>
      <c r="F24" s="18">
        <v>88.04</v>
      </c>
      <c r="G24" s="19">
        <v>1.61E-2</v>
      </c>
      <c r="H24" s="21"/>
      <c r="I24" s="21"/>
      <c r="J24" s="3"/>
    </row>
    <row r="25" spans="1:10" ht="13.05" customHeight="1">
      <c r="A25" s="15" t="s">
        <v>695</v>
      </c>
      <c r="B25" s="16" t="s">
        <v>696</v>
      </c>
      <c r="C25" s="13" t="s">
        <v>697</v>
      </c>
      <c r="D25" s="13" t="s">
        <v>534</v>
      </c>
      <c r="E25" s="17">
        <v>663</v>
      </c>
      <c r="F25" s="18">
        <v>87.03</v>
      </c>
      <c r="G25" s="19">
        <v>1.5900000000000001E-2</v>
      </c>
      <c r="H25" s="21"/>
      <c r="I25" s="21"/>
      <c r="J25" s="3"/>
    </row>
    <row r="26" spans="1:10" ht="13.05" customHeight="1">
      <c r="A26" s="15" t="s">
        <v>702</v>
      </c>
      <c r="B26" s="16" t="s">
        <v>703</v>
      </c>
      <c r="C26" s="13" t="s">
        <v>704</v>
      </c>
      <c r="D26" s="13" t="s">
        <v>549</v>
      </c>
      <c r="E26" s="17">
        <v>2101</v>
      </c>
      <c r="F26" s="18">
        <v>85.61</v>
      </c>
      <c r="G26" s="19">
        <v>1.5599999999999999E-2</v>
      </c>
      <c r="H26" s="21"/>
      <c r="I26" s="21"/>
      <c r="J26" s="3"/>
    </row>
    <row r="27" spans="1:10" ht="13.05" customHeight="1">
      <c r="A27" s="15" t="s">
        <v>777</v>
      </c>
      <c r="B27" s="16" t="s">
        <v>778</v>
      </c>
      <c r="C27" s="13" t="s">
        <v>779</v>
      </c>
      <c r="D27" s="13" t="s">
        <v>413</v>
      </c>
      <c r="E27" s="17">
        <v>7304</v>
      </c>
      <c r="F27" s="18">
        <v>82.29</v>
      </c>
      <c r="G27" s="19">
        <v>1.4999999999999999E-2</v>
      </c>
      <c r="H27" s="21"/>
      <c r="I27" s="21"/>
      <c r="J27" s="3"/>
    </row>
    <row r="28" spans="1:10" ht="13.05" customHeight="1">
      <c r="A28" s="15" t="s">
        <v>721</v>
      </c>
      <c r="B28" s="16" t="s">
        <v>722</v>
      </c>
      <c r="C28" s="13" t="s">
        <v>723</v>
      </c>
      <c r="D28" s="13" t="s">
        <v>545</v>
      </c>
      <c r="E28" s="17">
        <v>18255</v>
      </c>
      <c r="F28" s="18">
        <v>74.98</v>
      </c>
      <c r="G28" s="19">
        <v>1.37E-2</v>
      </c>
      <c r="H28" s="21"/>
      <c r="I28" s="21"/>
      <c r="J28" s="3"/>
    </row>
    <row r="29" spans="1:10" ht="13.05" customHeight="1">
      <c r="A29" s="15" t="s">
        <v>686</v>
      </c>
      <c r="B29" s="16" t="s">
        <v>687</v>
      </c>
      <c r="C29" s="13" t="s">
        <v>688</v>
      </c>
      <c r="D29" s="13" t="s">
        <v>520</v>
      </c>
      <c r="E29" s="17">
        <v>600</v>
      </c>
      <c r="F29" s="18">
        <v>68.89</v>
      </c>
      <c r="G29" s="19">
        <v>1.26E-2</v>
      </c>
      <c r="H29" s="21"/>
      <c r="I29" s="21"/>
      <c r="J29" s="3"/>
    </row>
    <row r="30" spans="1:10" ht="13.05" customHeight="1">
      <c r="A30" s="15" t="s">
        <v>705</v>
      </c>
      <c r="B30" s="16" t="s">
        <v>706</v>
      </c>
      <c r="C30" s="13" t="s">
        <v>707</v>
      </c>
      <c r="D30" s="13" t="s">
        <v>289</v>
      </c>
      <c r="E30" s="17">
        <v>23396</v>
      </c>
      <c r="F30" s="18">
        <v>67.98</v>
      </c>
      <c r="G30" s="19">
        <v>1.24E-2</v>
      </c>
      <c r="H30" s="21"/>
      <c r="I30" s="21"/>
      <c r="J30" s="3"/>
    </row>
    <row r="31" spans="1:10" ht="13.05" customHeight="1">
      <c r="A31" s="15" t="s">
        <v>1051</v>
      </c>
      <c r="B31" s="16" t="s">
        <v>1052</v>
      </c>
      <c r="C31" s="13" t="s">
        <v>1053</v>
      </c>
      <c r="D31" s="13" t="s">
        <v>463</v>
      </c>
      <c r="E31" s="17">
        <v>7158</v>
      </c>
      <c r="F31" s="18">
        <v>67.8</v>
      </c>
      <c r="G31" s="19">
        <v>1.24E-2</v>
      </c>
      <c r="H31" s="21"/>
      <c r="I31" s="21"/>
      <c r="J31" s="3"/>
    </row>
    <row r="32" spans="1:10" ht="13.05" customHeight="1">
      <c r="A32" s="15" t="s">
        <v>1620</v>
      </c>
      <c r="B32" s="16" t="s">
        <v>1621</v>
      </c>
      <c r="C32" s="13" t="s">
        <v>1622</v>
      </c>
      <c r="D32" s="13" t="s">
        <v>245</v>
      </c>
      <c r="E32" s="17">
        <v>3751</v>
      </c>
      <c r="F32" s="18">
        <v>67.69</v>
      </c>
      <c r="G32" s="19">
        <v>1.24E-2</v>
      </c>
      <c r="H32" s="21"/>
      <c r="I32" s="21"/>
      <c r="J32" s="3"/>
    </row>
    <row r="33" spans="1:10" ht="13.05" customHeight="1">
      <c r="A33" s="15" t="s">
        <v>1623</v>
      </c>
      <c r="B33" s="16" t="s">
        <v>1624</v>
      </c>
      <c r="C33" s="13" t="s">
        <v>1625</v>
      </c>
      <c r="D33" s="13" t="s">
        <v>455</v>
      </c>
      <c r="E33" s="17">
        <v>5205</v>
      </c>
      <c r="F33" s="18">
        <v>61.62</v>
      </c>
      <c r="G33" s="19">
        <v>1.1299999999999999E-2</v>
      </c>
      <c r="H33" s="21"/>
      <c r="I33" s="21"/>
      <c r="J33" s="3"/>
    </row>
    <row r="34" spans="1:10" ht="13.05" customHeight="1">
      <c r="A34" s="15" t="s">
        <v>708</v>
      </c>
      <c r="B34" s="16" t="s">
        <v>709</v>
      </c>
      <c r="C34" s="13" t="s">
        <v>710</v>
      </c>
      <c r="D34" s="13" t="s">
        <v>711</v>
      </c>
      <c r="E34" s="17">
        <v>4780</v>
      </c>
      <c r="F34" s="18">
        <v>61.09</v>
      </c>
      <c r="G34" s="19">
        <v>1.12E-2</v>
      </c>
      <c r="H34" s="21"/>
      <c r="I34" s="21"/>
      <c r="J34" s="3"/>
    </row>
    <row r="35" spans="1:10" ht="13.05" customHeight="1">
      <c r="A35" s="15" t="s">
        <v>981</v>
      </c>
      <c r="B35" s="16" t="s">
        <v>982</v>
      </c>
      <c r="C35" s="13" t="s">
        <v>983</v>
      </c>
      <c r="D35" s="13" t="s">
        <v>520</v>
      </c>
      <c r="E35" s="17">
        <v>1928</v>
      </c>
      <c r="F35" s="18">
        <v>60.2</v>
      </c>
      <c r="G35" s="19">
        <v>1.0999999999999999E-2</v>
      </c>
      <c r="H35" s="21"/>
      <c r="I35" s="21"/>
      <c r="J35" s="3"/>
    </row>
    <row r="36" spans="1:10" ht="13.05" customHeight="1">
      <c r="A36" s="15" t="s">
        <v>972</v>
      </c>
      <c r="B36" s="16" t="s">
        <v>973</v>
      </c>
      <c r="C36" s="13" t="s">
        <v>974</v>
      </c>
      <c r="D36" s="13" t="s">
        <v>549</v>
      </c>
      <c r="E36" s="17">
        <v>2239</v>
      </c>
      <c r="F36" s="18">
        <v>59.82</v>
      </c>
      <c r="G36" s="19">
        <v>1.09E-2</v>
      </c>
      <c r="H36" s="21"/>
      <c r="I36" s="21"/>
      <c r="J36" s="3"/>
    </row>
    <row r="37" spans="1:10" ht="13.05" customHeight="1">
      <c r="A37" s="15" t="s">
        <v>1429</v>
      </c>
      <c r="B37" s="16" t="s">
        <v>1430</v>
      </c>
      <c r="C37" s="13" t="s">
        <v>1431</v>
      </c>
      <c r="D37" s="13" t="s">
        <v>534</v>
      </c>
      <c r="E37" s="17">
        <v>566</v>
      </c>
      <c r="F37" s="18">
        <v>59.2</v>
      </c>
      <c r="G37" s="19">
        <v>1.0800000000000001E-2</v>
      </c>
      <c r="H37" s="21"/>
      <c r="I37" s="21"/>
      <c r="J37" s="3"/>
    </row>
    <row r="38" spans="1:10" ht="13.05" customHeight="1">
      <c r="A38" s="15" t="s">
        <v>1626</v>
      </c>
      <c r="B38" s="16" t="s">
        <v>1627</v>
      </c>
      <c r="C38" s="13" t="s">
        <v>1628</v>
      </c>
      <c r="D38" s="13" t="s">
        <v>730</v>
      </c>
      <c r="E38" s="17">
        <v>20023</v>
      </c>
      <c r="F38" s="18">
        <v>53.14</v>
      </c>
      <c r="G38" s="19">
        <v>9.7000000000000003E-3</v>
      </c>
      <c r="H38" s="21"/>
      <c r="I38" s="21"/>
      <c r="J38" s="3"/>
    </row>
    <row r="39" spans="1:10" ht="13.05" customHeight="1">
      <c r="A39" s="15" t="s">
        <v>734</v>
      </c>
      <c r="B39" s="16" t="s">
        <v>735</v>
      </c>
      <c r="C39" s="13" t="s">
        <v>736</v>
      </c>
      <c r="D39" s="13" t="s">
        <v>737</v>
      </c>
      <c r="E39" s="17">
        <v>11462</v>
      </c>
      <c r="F39" s="18">
        <v>52.48</v>
      </c>
      <c r="G39" s="19">
        <v>9.5999999999999992E-3</v>
      </c>
      <c r="H39" s="21"/>
      <c r="I39" s="21"/>
      <c r="J39" s="3"/>
    </row>
    <row r="40" spans="1:10" ht="13.05" customHeight="1">
      <c r="A40" s="15" t="s">
        <v>715</v>
      </c>
      <c r="B40" s="16" t="s">
        <v>716</v>
      </c>
      <c r="C40" s="13" t="s">
        <v>717</v>
      </c>
      <c r="D40" s="13" t="s">
        <v>463</v>
      </c>
      <c r="E40" s="17">
        <v>2917</v>
      </c>
      <c r="F40" s="18">
        <v>52.03</v>
      </c>
      <c r="G40" s="19">
        <v>9.4999999999999998E-3</v>
      </c>
      <c r="H40" s="21"/>
      <c r="I40" s="21"/>
      <c r="J40" s="3"/>
    </row>
    <row r="41" spans="1:10" ht="13.05" customHeight="1">
      <c r="A41" s="15" t="s">
        <v>1033</v>
      </c>
      <c r="B41" s="16" t="s">
        <v>1034</v>
      </c>
      <c r="C41" s="13" t="s">
        <v>1035</v>
      </c>
      <c r="D41" s="13" t="s">
        <v>955</v>
      </c>
      <c r="E41" s="17">
        <v>1169</v>
      </c>
      <c r="F41" s="18">
        <v>51.49</v>
      </c>
      <c r="G41" s="19">
        <v>9.4000000000000004E-3</v>
      </c>
      <c r="H41" s="21"/>
      <c r="I41" s="21"/>
      <c r="J41" s="3"/>
    </row>
    <row r="42" spans="1:10" ht="13.05" customHeight="1">
      <c r="A42" s="15" t="s">
        <v>666</v>
      </c>
      <c r="B42" s="16" t="s">
        <v>667</v>
      </c>
      <c r="C42" s="13" t="s">
        <v>668</v>
      </c>
      <c r="D42" s="13" t="s">
        <v>669</v>
      </c>
      <c r="E42" s="17">
        <v>3614</v>
      </c>
      <c r="F42" s="18">
        <v>51.37</v>
      </c>
      <c r="G42" s="19">
        <v>9.4000000000000004E-3</v>
      </c>
      <c r="H42" s="21"/>
      <c r="I42" s="21"/>
      <c r="J42" s="3"/>
    </row>
    <row r="43" spans="1:10" ht="13.05" customHeight="1">
      <c r="A43" s="15" t="s">
        <v>680</v>
      </c>
      <c r="B43" s="16" t="s">
        <v>681</v>
      </c>
      <c r="C43" s="13" t="s">
        <v>682</v>
      </c>
      <c r="D43" s="13" t="s">
        <v>534</v>
      </c>
      <c r="E43" s="17">
        <v>712</v>
      </c>
      <c r="F43" s="18">
        <v>51.1</v>
      </c>
      <c r="G43" s="19">
        <v>9.2999999999999992E-3</v>
      </c>
      <c r="H43" s="21"/>
      <c r="I43" s="21"/>
      <c r="J43" s="3"/>
    </row>
    <row r="44" spans="1:10" ht="13.05" customHeight="1">
      <c r="A44" s="15" t="s">
        <v>1435</v>
      </c>
      <c r="B44" s="16" t="s">
        <v>1436</v>
      </c>
      <c r="C44" s="13" t="s">
        <v>1437</v>
      </c>
      <c r="D44" s="13" t="s">
        <v>474</v>
      </c>
      <c r="E44" s="17">
        <v>1106</v>
      </c>
      <c r="F44" s="18">
        <v>46.72</v>
      </c>
      <c r="G44" s="19">
        <v>8.5000000000000006E-3</v>
      </c>
      <c r="H44" s="21"/>
      <c r="I44" s="21"/>
      <c r="J44" s="3"/>
    </row>
    <row r="45" spans="1:10" ht="13.05" customHeight="1">
      <c r="A45" s="15" t="s">
        <v>657</v>
      </c>
      <c r="B45" s="16" t="s">
        <v>658</v>
      </c>
      <c r="C45" s="13" t="s">
        <v>659</v>
      </c>
      <c r="D45" s="13" t="s">
        <v>455</v>
      </c>
      <c r="E45" s="17">
        <v>3113</v>
      </c>
      <c r="F45" s="18">
        <v>46.19</v>
      </c>
      <c r="G45" s="19">
        <v>8.3999999999999995E-3</v>
      </c>
      <c r="H45" s="21"/>
      <c r="I45" s="21"/>
      <c r="J45" s="3"/>
    </row>
    <row r="46" spans="1:10" ht="13.05" customHeight="1">
      <c r="A46" s="15" t="s">
        <v>968</v>
      </c>
      <c r="B46" s="16" t="s">
        <v>969</v>
      </c>
      <c r="C46" s="13" t="s">
        <v>970</v>
      </c>
      <c r="D46" s="13" t="s">
        <v>971</v>
      </c>
      <c r="E46" s="17">
        <v>1451</v>
      </c>
      <c r="F46" s="18">
        <v>42.62</v>
      </c>
      <c r="G46" s="19">
        <v>7.7999999999999996E-3</v>
      </c>
      <c r="H46" s="21"/>
      <c r="I46" s="21"/>
      <c r="J46" s="3"/>
    </row>
    <row r="47" spans="1:10" ht="13.05" customHeight="1">
      <c r="A47" s="15" t="s">
        <v>1018</v>
      </c>
      <c r="B47" s="16" t="s">
        <v>1019</v>
      </c>
      <c r="C47" s="13" t="s">
        <v>1020</v>
      </c>
      <c r="D47" s="13" t="s">
        <v>435</v>
      </c>
      <c r="E47" s="17">
        <v>516</v>
      </c>
      <c r="F47" s="18">
        <v>42.19</v>
      </c>
      <c r="G47" s="19">
        <v>7.7000000000000002E-3</v>
      </c>
      <c r="H47" s="21"/>
      <c r="I47" s="21"/>
      <c r="J47" s="3"/>
    </row>
    <row r="48" spans="1:10" ht="13.05" customHeight="1">
      <c r="A48" s="15" t="s">
        <v>799</v>
      </c>
      <c r="B48" s="16" t="s">
        <v>800</v>
      </c>
      <c r="C48" s="13" t="s">
        <v>801</v>
      </c>
      <c r="D48" s="13" t="s">
        <v>459</v>
      </c>
      <c r="E48" s="17">
        <v>2283</v>
      </c>
      <c r="F48" s="18">
        <v>41.78</v>
      </c>
      <c r="G48" s="19">
        <v>7.6E-3</v>
      </c>
      <c r="H48" s="21"/>
      <c r="I48" s="21"/>
      <c r="J48" s="3"/>
    </row>
    <row r="49" spans="1:10" ht="13.05" customHeight="1">
      <c r="A49" s="15" t="s">
        <v>585</v>
      </c>
      <c r="B49" s="16" t="s">
        <v>586</v>
      </c>
      <c r="C49" s="13" t="s">
        <v>587</v>
      </c>
      <c r="D49" s="13" t="s">
        <v>534</v>
      </c>
      <c r="E49" s="17">
        <v>10593</v>
      </c>
      <c r="F49" s="18">
        <v>41.73</v>
      </c>
      <c r="G49" s="19">
        <v>7.6E-3</v>
      </c>
      <c r="H49" s="21"/>
      <c r="I49" s="21"/>
      <c r="J49" s="3"/>
    </row>
    <row r="50" spans="1:10" ht="13.05" customHeight="1">
      <c r="A50" s="15" t="s">
        <v>1629</v>
      </c>
      <c r="B50" s="16" t="s">
        <v>1630</v>
      </c>
      <c r="C50" s="13" t="s">
        <v>1631</v>
      </c>
      <c r="D50" s="13" t="s">
        <v>409</v>
      </c>
      <c r="E50" s="17">
        <v>3081</v>
      </c>
      <c r="F50" s="18">
        <v>40.159999999999997</v>
      </c>
      <c r="G50" s="19">
        <v>7.3000000000000001E-3</v>
      </c>
      <c r="H50" s="21"/>
      <c r="I50" s="21"/>
      <c r="J50" s="3"/>
    </row>
    <row r="51" spans="1:10" ht="13.05" customHeight="1">
      <c r="A51" s="15" t="s">
        <v>956</v>
      </c>
      <c r="B51" s="16" t="s">
        <v>957</v>
      </c>
      <c r="C51" s="13" t="s">
        <v>958</v>
      </c>
      <c r="D51" s="13" t="s">
        <v>463</v>
      </c>
      <c r="E51" s="17">
        <v>16715</v>
      </c>
      <c r="F51" s="18">
        <v>39.94</v>
      </c>
      <c r="G51" s="19">
        <v>7.3000000000000001E-3</v>
      </c>
      <c r="H51" s="21"/>
      <c r="I51" s="21"/>
      <c r="J51" s="3"/>
    </row>
    <row r="52" spans="1:10" ht="13.05" customHeight="1">
      <c r="A52" s="15" t="s">
        <v>1006</v>
      </c>
      <c r="B52" s="16" t="s">
        <v>1007</v>
      </c>
      <c r="C52" s="13" t="s">
        <v>1008</v>
      </c>
      <c r="D52" s="13" t="s">
        <v>409</v>
      </c>
      <c r="E52" s="17">
        <v>2825</v>
      </c>
      <c r="F52" s="18">
        <v>39.58</v>
      </c>
      <c r="G52" s="19">
        <v>7.1999999999999998E-3</v>
      </c>
      <c r="H52" s="21"/>
      <c r="I52" s="21"/>
      <c r="J52" s="3"/>
    </row>
    <row r="53" spans="1:10" ht="13.05" customHeight="1">
      <c r="A53" s="15" t="s">
        <v>965</v>
      </c>
      <c r="B53" s="16" t="s">
        <v>966</v>
      </c>
      <c r="C53" s="13" t="s">
        <v>967</v>
      </c>
      <c r="D53" s="13" t="s">
        <v>504</v>
      </c>
      <c r="E53" s="17">
        <v>3296</v>
      </c>
      <c r="F53" s="18">
        <v>38.840000000000003</v>
      </c>
      <c r="G53" s="19">
        <v>7.1000000000000004E-3</v>
      </c>
      <c r="H53" s="21"/>
      <c r="I53" s="21"/>
      <c r="J53" s="3"/>
    </row>
    <row r="54" spans="1:10" ht="13.05" customHeight="1">
      <c r="A54" s="15" t="s">
        <v>553</v>
      </c>
      <c r="B54" s="16" t="s">
        <v>554</v>
      </c>
      <c r="C54" s="13" t="s">
        <v>555</v>
      </c>
      <c r="D54" s="13" t="s">
        <v>435</v>
      </c>
      <c r="E54" s="17">
        <v>3829</v>
      </c>
      <c r="F54" s="18">
        <v>36.950000000000003</v>
      </c>
      <c r="G54" s="19">
        <v>6.7000000000000002E-3</v>
      </c>
      <c r="H54" s="21"/>
      <c r="I54" s="21"/>
      <c r="J54" s="3"/>
    </row>
    <row r="55" spans="1:10" ht="13.05" customHeight="1">
      <c r="A55" s="15" t="s">
        <v>744</v>
      </c>
      <c r="B55" s="16" t="s">
        <v>745</v>
      </c>
      <c r="C55" s="13" t="s">
        <v>746</v>
      </c>
      <c r="D55" s="13" t="s">
        <v>459</v>
      </c>
      <c r="E55" s="17">
        <v>5449</v>
      </c>
      <c r="F55" s="18">
        <v>32.409999999999997</v>
      </c>
      <c r="G55" s="19">
        <v>5.8999999999999999E-3</v>
      </c>
      <c r="H55" s="21"/>
      <c r="I55" s="21"/>
      <c r="J55" s="3"/>
    </row>
    <row r="56" spans="1:10" ht="13.05" customHeight="1">
      <c r="A56" s="15" t="s">
        <v>747</v>
      </c>
      <c r="B56" s="16" t="s">
        <v>748</v>
      </c>
      <c r="C56" s="13" t="s">
        <v>749</v>
      </c>
      <c r="D56" s="13" t="s">
        <v>455</v>
      </c>
      <c r="E56" s="17">
        <v>14082</v>
      </c>
      <c r="F56" s="18">
        <v>28.76</v>
      </c>
      <c r="G56" s="19">
        <v>5.3E-3</v>
      </c>
      <c r="H56" s="21"/>
      <c r="I56" s="21"/>
      <c r="J56" s="3"/>
    </row>
    <row r="57" spans="1:10" ht="13.05" customHeight="1">
      <c r="A57" s="3"/>
      <c r="B57" s="22" t="s">
        <v>179</v>
      </c>
      <c r="C57" s="2"/>
      <c r="D57" s="2"/>
      <c r="E57" s="2"/>
      <c r="F57" s="23">
        <v>5458.63</v>
      </c>
      <c r="G57" s="24">
        <v>0.99670000000000003</v>
      </c>
      <c r="H57" s="25"/>
      <c r="I57" s="25"/>
      <c r="J57" s="3"/>
    </row>
    <row r="58" spans="1:10" ht="13.05" customHeight="1">
      <c r="A58" s="3"/>
      <c r="B58" s="22" t="s">
        <v>615</v>
      </c>
      <c r="C58" s="2"/>
      <c r="D58" s="2"/>
      <c r="E58" s="2"/>
      <c r="F58" s="25" t="s">
        <v>181</v>
      </c>
      <c r="G58" s="25" t="s">
        <v>181</v>
      </c>
      <c r="H58" s="25"/>
      <c r="I58" s="25"/>
      <c r="J58" s="3"/>
    </row>
    <row r="59" spans="1:10" ht="13.05" customHeight="1">
      <c r="A59" s="3"/>
      <c r="B59" s="22" t="s">
        <v>179</v>
      </c>
      <c r="C59" s="2"/>
      <c r="D59" s="2"/>
      <c r="E59" s="2"/>
      <c r="F59" s="25" t="s">
        <v>181</v>
      </c>
      <c r="G59" s="25" t="s">
        <v>181</v>
      </c>
      <c r="H59" s="25"/>
      <c r="I59" s="25"/>
      <c r="J59" s="3"/>
    </row>
    <row r="60" spans="1:10" ht="13.05" customHeight="1">
      <c r="A60" s="3"/>
      <c r="B60" s="22" t="s">
        <v>190</v>
      </c>
      <c r="C60" s="26"/>
      <c r="D60" s="2"/>
      <c r="E60" s="26"/>
      <c r="F60" s="23">
        <v>5458.63</v>
      </c>
      <c r="G60" s="24">
        <v>0.99670000000000003</v>
      </c>
      <c r="H60" s="25"/>
      <c r="I60" s="25"/>
      <c r="J60" s="3"/>
    </row>
    <row r="61" spans="1:10" ht="13.05" customHeight="1">
      <c r="A61" s="3"/>
      <c r="B61" s="12" t="s">
        <v>230</v>
      </c>
      <c r="C61" s="13"/>
      <c r="D61" s="13"/>
      <c r="E61" s="13"/>
      <c r="F61" s="13"/>
      <c r="G61" s="13"/>
      <c r="H61" s="14"/>
      <c r="I61" s="14"/>
      <c r="J61" s="3"/>
    </row>
    <row r="62" spans="1:10" ht="13.05" customHeight="1">
      <c r="A62" s="15" t="s">
        <v>231</v>
      </c>
      <c r="B62" s="16" t="s">
        <v>232</v>
      </c>
      <c r="C62" s="13"/>
      <c r="D62" s="13" t="s">
        <v>229</v>
      </c>
      <c r="E62" s="17"/>
      <c r="F62" s="18">
        <v>0.56000000000000005</v>
      </c>
      <c r="G62" s="19">
        <v>1E-4</v>
      </c>
      <c r="H62" s="20">
        <v>0.16105475334673572</v>
      </c>
      <c r="I62" s="21"/>
      <c r="J62" s="3"/>
    </row>
    <row r="63" spans="1:10" ht="13.05" customHeight="1">
      <c r="A63" s="3"/>
      <c r="B63" s="22" t="s">
        <v>179</v>
      </c>
      <c r="C63" s="2"/>
      <c r="D63" s="2"/>
      <c r="E63" s="2"/>
      <c r="F63" s="23">
        <v>0.56000000000000005</v>
      </c>
      <c r="G63" s="24">
        <v>1E-4</v>
      </c>
      <c r="H63" s="25"/>
      <c r="I63" s="25"/>
      <c r="J63" s="3"/>
    </row>
    <row r="64" spans="1:10" ht="13.05" customHeight="1">
      <c r="A64" s="3"/>
      <c r="B64" s="22" t="s">
        <v>190</v>
      </c>
      <c r="C64" s="26"/>
      <c r="D64" s="2"/>
      <c r="E64" s="26"/>
      <c r="F64" s="23">
        <v>0.56000000000000005</v>
      </c>
      <c r="G64" s="24">
        <v>1E-4</v>
      </c>
      <c r="H64" s="25"/>
      <c r="I64" s="25"/>
      <c r="J64" s="3"/>
    </row>
    <row r="65" spans="1:10" ht="13.05" customHeight="1">
      <c r="A65" s="3"/>
      <c r="B65" s="22" t="s">
        <v>233</v>
      </c>
      <c r="C65" s="13"/>
      <c r="D65" s="2"/>
      <c r="E65" s="13"/>
      <c r="F65" s="27">
        <v>16</v>
      </c>
      <c r="G65" s="24">
        <v>3.2000000000000002E-3</v>
      </c>
      <c r="H65" s="25"/>
      <c r="I65" s="25"/>
      <c r="J65" s="3"/>
    </row>
    <row r="66" spans="1:10" ht="13.05" customHeight="1">
      <c r="A66" s="3"/>
      <c r="B66" s="28" t="s">
        <v>234</v>
      </c>
      <c r="C66" s="29"/>
      <c r="D66" s="29"/>
      <c r="E66" s="29"/>
      <c r="F66" s="30">
        <v>5475.19</v>
      </c>
      <c r="G66" s="31">
        <v>1</v>
      </c>
      <c r="H66" s="32"/>
      <c r="I66" s="32"/>
      <c r="J66" s="3"/>
    </row>
    <row r="67" spans="1:10" ht="13.05" customHeight="1">
      <c r="A67" s="3"/>
      <c r="B67" s="6"/>
      <c r="C67" s="3"/>
      <c r="D67" s="3"/>
      <c r="E67" s="3"/>
      <c r="F67" s="3"/>
      <c r="G67" s="3"/>
      <c r="H67" s="3"/>
      <c r="I67" s="3"/>
      <c r="J67" s="3"/>
    </row>
    <row r="68" spans="1:10" ht="13.05" customHeight="1">
      <c r="A68" s="3"/>
      <c r="B68" s="203"/>
      <c r="C68" s="203"/>
      <c r="D68" s="203"/>
      <c r="E68" s="203"/>
      <c r="F68" s="203"/>
      <c r="G68" s="203"/>
      <c r="H68" s="203"/>
      <c r="I68" s="3"/>
      <c r="J68" s="3"/>
    </row>
    <row r="69" spans="1:10" ht="13.05" customHeight="1">
      <c r="A69" s="3"/>
      <c r="B69" s="203"/>
      <c r="C69" s="203"/>
      <c r="D69" s="203"/>
      <c r="E69" s="203"/>
      <c r="F69" s="203"/>
      <c r="G69" s="203"/>
      <c r="H69" s="203"/>
      <c r="I69" s="3"/>
      <c r="J69" s="3"/>
    </row>
    <row r="70" spans="1:10" ht="13.05" customHeight="1">
      <c r="A70" s="3"/>
      <c r="B70" s="4" t="s">
        <v>229</v>
      </c>
      <c r="C70" s="3"/>
      <c r="D70" s="3"/>
      <c r="E70" s="3"/>
      <c r="F70" s="3"/>
      <c r="G70" s="3"/>
      <c r="H70" s="3"/>
      <c r="I70" s="3"/>
      <c r="J70" s="3"/>
    </row>
    <row r="71" spans="1:10" ht="13.05" customHeight="1">
      <c r="A71" s="3"/>
      <c r="B71" s="4" t="s">
        <v>237</v>
      </c>
      <c r="C71" s="3"/>
      <c r="D71" s="3"/>
      <c r="E71" s="3"/>
      <c r="F71" s="3"/>
      <c r="G71" s="3"/>
      <c r="H71" s="3"/>
      <c r="I71" s="3"/>
      <c r="J71" s="3"/>
    </row>
    <row r="72" spans="1:10" ht="26.25" customHeight="1">
      <c r="A72" s="3"/>
      <c r="B72" s="203" t="s">
        <v>238</v>
      </c>
      <c r="C72" s="203"/>
      <c r="D72" s="203"/>
      <c r="E72" s="203"/>
      <c r="F72" s="203"/>
      <c r="G72" s="203"/>
      <c r="H72" s="203"/>
      <c r="I72" s="3"/>
      <c r="J72" s="3"/>
    </row>
    <row r="76" spans="1:10">
      <c r="B76" s="39" t="s">
        <v>2412</v>
      </c>
      <c r="C76" s="40"/>
      <c r="D76" s="40"/>
      <c r="E76" s="41"/>
    </row>
    <row r="77" spans="1:10">
      <c r="B77" s="40" t="s">
        <v>2451</v>
      </c>
      <c r="C77" s="40"/>
      <c r="D77" s="40"/>
      <c r="E77" s="41"/>
    </row>
    <row r="78" spans="1:10">
      <c r="B78" s="47" t="s">
        <v>2452</v>
      </c>
      <c r="C78" s="40"/>
      <c r="D78" s="40"/>
      <c r="E78" s="41"/>
    </row>
    <row r="79" spans="1:10">
      <c r="B79" s="40" t="s">
        <v>2413</v>
      </c>
      <c r="C79" s="40"/>
      <c r="D79" s="40"/>
      <c r="E79" s="41"/>
    </row>
    <row r="80" spans="1:10">
      <c r="B80" s="40" t="s">
        <v>2414</v>
      </c>
      <c r="C80" s="40"/>
      <c r="D80" s="40"/>
      <c r="E80" s="41"/>
    </row>
    <row r="81" spans="2:5">
      <c r="B81" s="40" t="s">
        <v>2415</v>
      </c>
      <c r="C81" s="42"/>
      <c r="D81" s="42"/>
      <c r="E81" s="42"/>
    </row>
    <row r="82" spans="2:5">
      <c r="B82" s="40" t="s">
        <v>2416</v>
      </c>
      <c r="C82" s="40"/>
      <c r="D82" s="40"/>
      <c r="E82" s="41"/>
    </row>
    <row r="83" spans="2:5">
      <c r="B83" s="40" t="s">
        <v>2417</v>
      </c>
      <c r="C83" s="40"/>
      <c r="D83" s="40"/>
      <c r="E83" s="41"/>
    </row>
    <row r="84" spans="2:5">
      <c r="B84" s="40" t="s">
        <v>2418</v>
      </c>
      <c r="C84" s="40"/>
      <c r="D84" s="40"/>
      <c r="E84" s="41"/>
    </row>
    <row r="85" spans="2:5">
      <c r="B85" s="40" t="s">
        <v>2419</v>
      </c>
      <c r="C85" s="40"/>
      <c r="D85" s="40"/>
      <c r="E85" s="41"/>
    </row>
    <row r="86" spans="2:5">
      <c r="B86" s="39" t="s">
        <v>2420</v>
      </c>
      <c r="C86" s="39"/>
      <c r="D86" s="39" t="s">
        <v>2421</v>
      </c>
      <c r="E86" s="39" t="s">
        <v>2422</v>
      </c>
    </row>
    <row r="87" spans="2:5">
      <c r="B87" s="40" t="s">
        <v>2469</v>
      </c>
      <c r="C87" s="40"/>
      <c r="D87" s="43">
        <v>11.1579</v>
      </c>
      <c r="E87" s="43">
        <v>10.963200000000001</v>
      </c>
    </row>
    <row r="88" spans="2:5">
      <c r="B88" s="40" t="s">
        <v>2501</v>
      </c>
      <c r="C88" s="40"/>
      <c r="D88" s="43">
        <v>11.1579</v>
      </c>
      <c r="E88" s="43">
        <v>10.963200000000001</v>
      </c>
    </row>
    <row r="89" spans="2:5">
      <c r="B89" s="40" t="s">
        <v>2470</v>
      </c>
      <c r="C89" s="40"/>
      <c r="D89" s="43">
        <v>11.2575</v>
      </c>
      <c r="E89" s="43">
        <v>11.063700000000001</v>
      </c>
    </row>
    <row r="90" spans="2:5">
      <c r="B90" s="40" t="s">
        <v>2497</v>
      </c>
      <c r="C90" s="40"/>
      <c r="D90" s="43">
        <v>11.2575</v>
      </c>
      <c r="E90" s="43">
        <v>11.063700000000001</v>
      </c>
    </row>
    <row r="91" spans="2:5">
      <c r="B91" s="40"/>
      <c r="C91" s="40"/>
      <c r="D91" s="40"/>
      <c r="E91" s="41"/>
    </row>
    <row r="92" spans="2:5">
      <c r="B92" s="40" t="s">
        <v>2471</v>
      </c>
      <c r="C92" s="40"/>
      <c r="D92" s="40"/>
      <c r="E92" s="41"/>
    </row>
    <row r="93" spans="2:5">
      <c r="B93" s="40" t="s">
        <v>2457</v>
      </c>
      <c r="C93" s="40"/>
      <c r="D93" s="40"/>
      <c r="E93" s="41"/>
    </row>
    <row r="94" spans="2:5">
      <c r="B94" s="40" t="s">
        <v>2438</v>
      </c>
      <c r="C94" s="40"/>
      <c r="D94" s="40"/>
      <c r="E94" s="41"/>
    </row>
    <row r="95" spans="2:5">
      <c r="B95" s="40" t="s">
        <v>2502</v>
      </c>
      <c r="C95" s="40"/>
      <c r="D95" s="40"/>
      <c r="E95" s="41"/>
    </row>
    <row r="96" spans="2:5">
      <c r="B96" s="40" t="s">
        <v>2440</v>
      </c>
      <c r="C96" s="40"/>
      <c r="D96" s="40"/>
      <c r="E96" s="41"/>
    </row>
    <row r="97" spans="2:5">
      <c r="B97" s="40" t="s">
        <v>2459</v>
      </c>
      <c r="C97" s="40"/>
      <c r="D97" s="40"/>
      <c r="E97" s="41"/>
    </row>
    <row r="98" spans="2:5">
      <c r="B98" s="40" t="s">
        <v>2441</v>
      </c>
      <c r="C98" s="40"/>
      <c r="D98" s="40"/>
      <c r="E98" s="41"/>
    </row>
    <row r="99" spans="2:5">
      <c r="B99" s="40" t="s">
        <v>2442</v>
      </c>
      <c r="C99" s="40"/>
      <c r="D99" s="40"/>
      <c r="E99" s="41"/>
    </row>
    <row r="100" spans="2:5">
      <c r="B100" s="40" t="s">
        <v>2443</v>
      </c>
      <c r="C100" s="40"/>
      <c r="D100" s="40"/>
      <c r="E100" s="41"/>
    </row>
    <row r="101" spans="2:5">
      <c r="B101" s="40" t="s">
        <v>2444</v>
      </c>
      <c r="C101" s="40"/>
      <c r="D101" s="40"/>
      <c r="E101" s="41"/>
    </row>
    <row r="102" spans="2:5">
      <c r="B102" s="40" t="s">
        <v>2445</v>
      </c>
      <c r="C102" s="40"/>
      <c r="D102" s="40"/>
      <c r="E102" s="41"/>
    </row>
    <row r="103" spans="2:5">
      <c r="B103" s="40" t="s">
        <v>2446</v>
      </c>
      <c r="C103" s="40"/>
      <c r="D103" s="40"/>
      <c r="E103" s="41"/>
    </row>
    <row r="104" spans="2:5">
      <c r="B104" s="40" t="s">
        <v>2447</v>
      </c>
      <c r="C104" s="40"/>
      <c r="D104" s="40"/>
      <c r="E104" s="41"/>
    </row>
    <row r="123" spans="2:2">
      <c r="B123" t="s">
        <v>2713</v>
      </c>
    </row>
  </sheetData>
  <mergeCells count="3">
    <mergeCell ref="B68:H68"/>
    <mergeCell ref="B69:H69"/>
    <mergeCell ref="B72:H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heetPr>
  <dimension ref="A1:J135"/>
  <sheetViews>
    <sheetView topLeftCell="A115" workbookViewId="0">
      <selection activeCell="B139" sqref="B13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475</v>
      </c>
      <c r="B7" s="16" t="s">
        <v>476</v>
      </c>
      <c r="C7" s="13" t="s">
        <v>477</v>
      </c>
      <c r="D7" s="13" t="s">
        <v>394</v>
      </c>
      <c r="E7" s="17">
        <v>55274</v>
      </c>
      <c r="F7" s="18">
        <v>3982.22</v>
      </c>
      <c r="G7" s="19">
        <v>4.5600000000000002E-2</v>
      </c>
      <c r="H7" s="21"/>
      <c r="I7" s="21"/>
      <c r="J7" s="3"/>
    </row>
    <row r="8" spans="1:10" ht="13.05" customHeight="1">
      <c r="A8" s="15" t="s">
        <v>384</v>
      </c>
      <c r="B8" s="16" t="s">
        <v>385</v>
      </c>
      <c r="C8" s="13" t="s">
        <v>386</v>
      </c>
      <c r="D8" s="13" t="s">
        <v>380</v>
      </c>
      <c r="E8" s="17">
        <v>10000</v>
      </c>
      <c r="F8" s="18">
        <v>3844.5</v>
      </c>
      <c r="G8" s="19">
        <v>4.3999999999999997E-2</v>
      </c>
      <c r="H8" s="21"/>
      <c r="I8" s="21"/>
      <c r="J8" s="3"/>
    </row>
    <row r="9" spans="1:10" ht="13.05" customHeight="1">
      <c r="A9" s="15" t="s">
        <v>464</v>
      </c>
      <c r="B9" s="16" t="s">
        <v>465</v>
      </c>
      <c r="C9" s="13" t="s">
        <v>466</v>
      </c>
      <c r="D9" s="13" t="s">
        <v>390</v>
      </c>
      <c r="E9" s="17">
        <v>120000</v>
      </c>
      <c r="F9" s="18">
        <v>3545.4</v>
      </c>
      <c r="G9" s="19">
        <v>4.0599999999999997E-2</v>
      </c>
      <c r="H9" s="21"/>
      <c r="I9" s="21"/>
      <c r="J9" s="3"/>
    </row>
    <row r="10" spans="1:10" ht="13.05" customHeight="1">
      <c r="A10" s="15" t="s">
        <v>498</v>
      </c>
      <c r="B10" s="16" t="s">
        <v>499</v>
      </c>
      <c r="C10" s="13" t="s">
        <v>500</v>
      </c>
      <c r="D10" s="13" t="s">
        <v>402</v>
      </c>
      <c r="E10" s="17">
        <v>305000</v>
      </c>
      <c r="F10" s="18">
        <v>3412.34</v>
      </c>
      <c r="G10" s="19">
        <v>3.9100000000000003E-2</v>
      </c>
      <c r="H10" s="21"/>
      <c r="I10" s="21"/>
      <c r="J10" s="3"/>
    </row>
    <row r="11" spans="1:10" ht="13.05" customHeight="1">
      <c r="A11" s="15" t="s">
        <v>406</v>
      </c>
      <c r="B11" s="16" t="s">
        <v>407</v>
      </c>
      <c r="C11" s="13" t="s">
        <v>408</v>
      </c>
      <c r="D11" s="13" t="s">
        <v>409</v>
      </c>
      <c r="E11" s="17">
        <v>108462</v>
      </c>
      <c r="F11" s="18">
        <v>3397.57</v>
      </c>
      <c r="G11" s="19">
        <v>3.8899999999999997E-2</v>
      </c>
      <c r="H11" s="21"/>
      <c r="I11" s="21"/>
      <c r="J11" s="3"/>
    </row>
    <row r="12" spans="1:10" ht="13.05" customHeight="1">
      <c r="A12" s="15" t="s">
        <v>391</v>
      </c>
      <c r="B12" s="16" t="s">
        <v>392</v>
      </c>
      <c r="C12" s="13" t="s">
        <v>393</v>
      </c>
      <c r="D12" s="13" t="s">
        <v>394</v>
      </c>
      <c r="E12" s="17">
        <v>39427</v>
      </c>
      <c r="F12" s="18">
        <v>2810.75</v>
      </c>
      <c r="G12" s="19">
        <v>3.2199999999999999E-2</v>
      </c>
      <c r="H12" s="21"/>
      <c r="I12" s="21"/>
      <c r="J12" s="3"/>
    </row>
    <row r="13" spans="1:10" ht="13.05" customHeight="1">
      <c r="A13" s="15" t="s">
        <v>663</v>
      </c>
      <c r="B13" s="16" t="s">
        <v>664</v>
      </c>
      <c r="C13" s="13" t="s">
        <v>665</v>
      </c>
      <c r="D13" s="13" t="s">
        <v>409</v>
      </c>
      <c r="E13" s="17">
        <v>40000</v>
      </c>
      <c r="F13" s="18">
        <v>2666.8</v>
      </c>
      <c r="G13" s="19">
        <v>3.0499999999999999E-2</v>
      </c>
      <c r="H13" s="21"/>
      <c r="I13" s="21"/>
      <c r="J13" s="3"/>
    </row>
    <row r="14" spans="1:10" ht="13.05" customHeight="1">
      <c r="A14" s="15" t="s">
        <v>636</v>
      </c>
      <c r="B14" s="16" t="s">
        <v>637</v>
      </c>
      <c r="C14" s="13" t="s">
        <v>638</v>
      </c>
      <c r="D14" s="13" t="s">
        <v>527</v>
      </c>
      <c r="E14" s="17">
        <v>133108</v>
      </c>
      <c r="F14" s="18">
        <v>2434.5500000000002</v>
      </c>
      <c r="G14" s="19">
        <v>2.7900000000000001E-2</v>
      </c>
      <c r="H14" s="21"/>
      <c r="I14" s="21"/>
      <c r="J14" s="3"/>
    </row>
    <row r="15" spans="1:10" ht="13.05" customHeight="1">
      <c r="A15" s="15" t="s">
        <v>531</v>
      </c>
      <c r="B15" s="16" t="s">
        <v>532</v>
      </c>
      <c r="C15" s="13" t="s">
        <v>533</v>
      </c>
      <c r="D15" s="13" t="s">
        <v>534</v>
      </c>
      <c r="E15" s="17">
        <v>71400</v>
      </c>
      <c r="F15" s="18">
        <v>2395.9699999999998</v>
      </c>
      <c r="G15" s="19">
        <v>2.7400000000000001E-2</v>
      </c>
      <c r="H15" s="21"/>
      <c r="I15" s="21"/>
      <c r="J15" s="3"/>
    </row>
    <row r="16" spans="1:10" ht="13.05" customHeight="1">
      <c r="A16" s="15" t="s">
        <v>1432</v>
      </c>
      <c r="B16" s="16" t="s">
        <v>1433</v>
      </c>
      <c r="C16" s="13" t="s">
        <v>1434</v>
      </c>
      <c r="D16" s="13" t="s">
        <v>474</v>
      </c>
      <c r="E16" s="17">
        <v>450000</v>
      </c>
      <c r="F16" s="18">
        <v>2357.33</v>
      </c>
      <c r="G16" s="19">
        <v>2.7E-2</v>
      </c>
      <c r="H16" s="21"/>
      <c r="I16" s="21"/>
      <c r="J16" s="3"/>
    </row>
    <row r="17" spans="1:10" ht="13.05" customHeight="1">
      <c r="A17" s="15" t="s">
        <v>467</v>
      </c>
      <c r="B17" s="16" t="s">
        <v>468</v>
      </c>
      <c r="C17" s="13" t="s">
        <v>469</v>
      </c>
      <c r="D17" s="13" t="s">
        <v>470</v>
      </c>
      <c r="E17" s="17">
        <v>40000</v>
      </c>
      <c r="F17" s="18">
        <v>2352.4</v>
      </c>
      <c r="G17" s="19">
        <v>2.69E-2</v>
      </c>
      <c r="H17" s="21"/>
      <c r="I17" s="21"/>
      <c r="J17" s="3"/>
    </row>
    <row r="18" spans="1:10" ht="13.05" customHeight="1">
      <c r="A18" s="15" t="s">
        <v>689</v>
      </c>
      <c r="B18" s="16" t="s">
        <v>690</v>
      </c>
      <c r="C18" s="13" t="s">
        <v>691</v>
      </c>
      <c r="D18" s="13" t="s">
        <v>463</v>
      </c>
      <c r="E18" s="17">
        <v>250000</v>
      </c>
      <c r="F18" s="18">
        <v>2270.63</v>
      </c>
      <c r="G18" s="19">
        <v>2.5999999999999999E-2</v>
      </c>
      <c r="H18" s="21"/>
      <c r="I18" s="21"/>
      <c r="J18" s="3"/>
    </row>
    <row r="19" spans="1:10" ht="13.05" customHeight="1">
      <c r="A19" s="15" t="s">
        <v>514</v>
      </c>
      <c r="B19" s="16" t="s">
        <v>515</v>
      </c>
      <c r="C19" s="13" t="s">
        <v>516</v>
      </c>
      <c r="D19" s="13" t="s">
        <v>439</v>
      </c>
      <c r="E19" s="17">
        <v>6000</v>
      </c>
      <c r="F19" s="18">
        <v>2197.5</v>
      </c>
      <c r="G19" s="19">
        <v>2.52E-2</v>
      </c>
      <c r="H19" s="21"/>
      <c r="I19" s="21"/>
      <c r="J19" s="3"/>
    </row>
    <row r="20" spans="1:10" ht="13.05" customHeight="1">
      <c r="A20" s="15" t="s">
        <v>648</v>
      </c>
      <c r="B20" s="16" t="s">
        <v>649</v>
      </c>
      <c r="C20" s="13" t="s">
        <v>650</v>
      </c>
      <c r="D20" s="13" t="s">
        <v>474</v>
      </c>
      <c r="E20" s="17">
        <v>850000</v>
      </c>
      <c r="F20" s="18">
        <v>2129.9299999999998</v>
      </c>
      <c r="G20" s="19">
        <v>2.4400000000000002E-2</v>
      </c>
      <c r="H20" s="21"/>
      <c r="I20" s="21"/>
      <c r="J20" s="3"/>
    </row>
    <row r="21" spans="1:10" ht="13.05" customHeight="1">
      <c r="A21" s="15" t="s">
        <v>535</v>
      </c>
      <c r="B21" s="16" t="s">
        <v>536</v>
      </c>
      <c r="C21" s="13" t="s">
        <v>537</v>
      </c>
      <c r="D21" s="13" t="s">
        <v>538</v>
      </c>
      <c r="E21" s="17">
        <v>6264</v>
      </c>
      <c r="F21" s="18">
        <v>2055.2199999999998</v>
      </c>
      <c r="G21" s="19">
        <v>2.35E-2</v>
      </c>
      <c r="H21" s="21"/>
      <c r="I21" s="21"/>
      <c r="J21" s="3"/>
    </row>
    <row r="22" spans="1:10" ht="13.05" customHeight="1">
      <c r="A22" s="15" t="s">
        <v>721</v>
      </c>
      <c r="B22" s="16" t="s">
        <v>722</v>
      </c>
      <c r="C22" s="13" t="s">
        <v>723</v>
      </c>
      <c r="D22" s="13" t="s">
        <v>545</v>
      </c>
      <c r="E22" s="17">
        <v>500000</v>
      </c>
      <c r="F22" s="18">
        <v>2053.75</v>
      </c>
      <c r="G22" s="19">
        <v>2.35E-2</v>
      </c>
      <c r="H22" s="21"/>
      <c r="I22" s="21"/>
      <c r="J22" s="3"/>
    </row>
    <row r="23" spans="1:10" ht="13.05" customHeight="1">
      <c r="A23" s="15" t="s">
        <v>387</v>
      </c>
      <c r="B23" s="16" t="s">
        <v>388</v>
      </c>
      <c r="C23" s="13" t="s">
        <v>389</v>
      </c>
      <c r="D23" s="13" t="s">
        <v>390</v>
      </c>
      <c r="E23" s="17">
        <v>49000</v>
      </c>
      <c r="F23" s="18">
        <v>2031.59</v>
      </c>
      <c r="G23" s="19">
        <v>2.3300000000000001E-2</v>
      </c>
      <c r="H23" s="21"/>
      <c r="I23" s="21"/>
      <c r="J23" s="3"/>
    </row>
    <row r="24" spans="1:10" ht="13.05" customHeight="1">
      <c r="A24" s="15" t="s">
        <v>508</v>
      </c>
      <c r="B24" s="16" t="s">
        <v>509</v>
      </c>
      <c r="C24" s="13" t="s">
        <v>510</v>
      </c>
      <c r="D24" s="13" t="s">
        <v>474</v>
      </c>
      <c r="E24" s="17">
        <v>740000</v>
      </c>
      <c r="F24" s="18">
        <v>1941.02</v>
      </c>
      <c r="G24" s="19">
        <v>2.2200000000000001E-2</v>
      </c>
      <c r="H24" s="21"/>
      <c r="I24" s="21"/>
      <c r="J24" s="3"/>
    </row>
    <row r="25" spans="1:10" ht="13.05" customHeight="1">
      <c r="A25" s="15" t="s">
        <v>1012</v>
      </c>
      <c r="B25" s="16" t="s">
        <v>1013</v>
      </c>
      <c r="C25" s="13" t="s">
        <v>1014</v>
      </c>
      <c r="D25" s="13" t="s">
        <v>470</v>
      </c>
      <c r="E25" s="17">
        <v>20000</v>
      </c>
      <c r="F25" s="18">
        <v>1895.5</v>
      </c>
      <c r="G25" s="19">
        <v>2.1700000000000001E-2</v>
      </c>
      <c r="H25" s="21"/>
      <c r="I25" s="21"/>
      <c r="J25" s="3"/>
    </row>
    <row r="26" spans="1:10" ht="13.05" customHeight="1">
      <c r="A26" s="15" t="s">
        <v>425</v>
      </c>
      <c r="B26" s="16" t="s">
        <v>426</v>
      </c>
      <c r="C26" s="13" t="s">
        <v>427</v>
      </c>
      <c r="D26" s="13" t="s">
        <v>428</v>
      </c>
      <c r="E26" s="17">
        <v>4600000</v>
      </c>
      <c r="F26" s="18">
        <v>1887.84</v>
      </c>
      <c r="G26" s="19">
        <v>2.1600000000000001E-2</v>
      </c>
      <c r="H26" s="21"/>
      <c r="I26" s="21"/>
      <c r="J26" s="3"/>
    </row>
    <row r="27" spans="1:10" ht="13.05" customHeight="1">
      <c r="A27" s="15" t="s">
        <v>790</v>
      </c>
      <c r="B27" s="16" t="s">
        <v>791</v>
      </c>
      <c r="C27" s="13" t="s">
        <v>792</v>
      </c>
      <c r="D27" s="13" t="s">
        <v>534</v>
      </c>
      <c r="E27" s="17">
        <v>60400</v>
      </c>
      <c r="F27" s="18">
        <v>1839.54</v>
      </c>
      <c r="G27" s="19">
        <v>2.1100000000000001E-2</v>
      </c>
      <c r="H27" s="21"/>
      <c r="I27" s="21"/>
      <c r="J27" s="3"/>
    </row>
    <row r="28" spans="1:10" ht="13.05" customHeight="1">
      <c r="A28" s="15" t="s">
        <v>377</v>
      </c>
      <c r="B28" s="16" t="s">
        <v>378</v>
      </c>
      <c r="C28" s="13" t="s">
        <v>379</v>
      </c>
      <c r="D28" s="13" t="s">
        <v>380</v>
      </c>
      <c r="E28" s="17">
        <v>34000</v>
      </c>
      <c r="F28" s="18">
        <v>1750.52</v>
      </c>
      <c r="G28" s="19">
        <v>0.02</v>
      </c>
      <c r="H28" s="21"/>
      <c r="I28" s="21"/>
      <c r="J28" s="3"/>
    </row>
    <row r="29" spans="1:10" ht="13.05" customHeight="1">
      <c r="A29" s="15" t="s">
        <v>811</v>
      </c>
      <c r="B29" s="16" t="s">
        <v>812</v>
      </c>
      <c r="C29" s="13" t="s">
        <v>813</v>
      </c>
      <c r="D29" s="13" t="s">
        <v>409</v>
      </c>
      <c r="E29" s="17">
        <v>75000</v>
      </c>
      <c r="F29" s="18">
        <v>1706.18</v>
      </c>
      <c r="G29" s="19">
        <v>1.95E-2</v>
      </c>
      <c r="H29" s="21"/>
      <c r="I29" s="21"/>
      <c r="J29" s="3"/>
    </row>
    <row r="30" spans="1:10" ht="13.05" customHeight="1">
      <c r="A30" s="15" t="s">
        <v>399</v>
      </c>
      <c r="B30" s="16" t="s">
        <v>400</v>
      </c>
      <c r="C30" s="13" t="s">
        <v>401</v>
      </c>
      <c r="D30" s="13" t="s">
        <v>402</v>
      </c>
      <c r="E30" s="17">
        <v>100000</v>
      </c>
      <c r="F30" s="18">
        <v>1702.5</v>
      </c>
      <c r="G30" s="19">
        <v>1.95E-2</v>
      </c>
      <c r="H30" s="21"/>
      <c r="I30" s="21"/>
      <c r="J30" s="3"/>
    </row>
    <row r="31" spans="1:10" ht="13.05" customHeight="1">
      <c r="A31" s="15" t="s">
        <v>1469</v>
      </c>
      <c r="B31" s="16" t="s">
        <v>1470</v>
      </c>
      <c r="C31" s="13" t="s">
        <v>1471</v>
      </c>
      <c r="D31" s="13" t="s">
        <v>409</v>
      </c>
      <c r="E31" s="17">
        <v>75000</v>
      </c>
      <c r="F31" s="18">
        <v>1700.78</v>
      </c>
      <c r="G31" s="19">
        <v>1.95E-2</v>
      </c>
      <c r="H31" s="21"/>
      <c r="I31" s="21"/>
      <c r="J31" s="3"/>
    </row>
    <row r="32" spans="1:10" ht="13.05" customHeight="1">
      <c r="A32" s="15" t="s">
        <v>808</v>
      </c>
      <c r="B32" s="16" t="s">
        <v>809</v>
      </c>
      <c r="C32" s="13" t="s">
        <v>810</v>
      </c>
      <c r="D32" s="13" t="s">
        <v>428</v>
      </c>
      <c r="E32" s="17">
        <v>425000</v>
      </c>
      <c r="F32" s="18">
        <v>1694.9</v>
      </c>
      <c r="G32" s="19">
        <v>1.9400000000000001E-2</v>
      </c>
      <c r="H32" s="21"/>
      <c r="I32" s="21"/>
      <c r="J32" s="3"/>
    </row>
    <row r="33" spans="1:10" ht="13.05" customHeight="1">
      <c r="A33" s="15" t="s">
        <v>456</v>
      </c>
      <c r="B33" s="16" t="s">
        <v>457</v>
      </c>
      <c r="C33" s="13" t="s">
        <v>458</v>
      </c>
      <c r="D33" s="13" t="s">
        <v>459</v>
      </c>
      <c r="E33" s="17">
        <v>100000</v>
      </c>
      <c r="F33" s="18">
        <v>1674</v>
      </c>
      <c r="G33" s="19">
        <v>1.9199999999999998E-2</v>
      </c>
      <c r="H33" s="21"/>
      <c r="I33" s="21"/>
      <c r="J33" s="3"/>
    </row>
    <row r="34" spans="1:10" ht="13.05" customHeight="1">
      <c r="A34" s="15" t="s">
        <v>443</v>
      </c>
      <c r="B34" s="16" t="s">
        <v>444</v>
      </c>
      <c r="C34" s="13" t="s">
        <v>445</v>
      </c>
      <c r="D34" s="13" t="s">
        <v>398</v>
      </c>
      <c r="E34" s="17">
        <v>2641407</v>
      </c>
      <c r="F34" s="18">
        <v>1436.66</v>
      </c>
      <c r="G34" s="19">
        <v>1.6400000000000001E-2</v>
      </c>
      <c r="H34" s="21"/>
      <c r="I34" s="21"/>
      <c r="J34" s="3"/>
    </row>
    <row r="35" spans="1:10" ht="13.05" customHeight="1">
      <c r="A35" s="15" t="s">
        <v>786</v>
      </c>
      <c r="B35" s="16" t="s">
        <v>787</v>
      </c>
      <c r="C35" s="13" t="s">
        <v>788</v>
      </c>
      <c r="D35" s="13" t="s">
        <v>789</v>
      </c>
      <c r="E35" s="17">
        <v>114994</v>
      </c>
      <c r="F35" s="18">
        <v>1408.22</v>
      </c>
      <c r="G35" s="19">
        <v>1.61E-2</v>
      </c>
      <c r="H35" s="21"/>
      <c r="I35" s="21"/>
      <c r="J35" s="3"/>
    </row>
    <row r="36" spans="1:10" ht="13.05" customHeight="1">
      <c r="A36" s="15" t="s">
        <v>1042</v>
      </c>
      <c r="B36" s="16" t="s">
        <v>1043</v>
      </c>
      <c r="C36" s="13" t="s">
        <v>1044</v>
      </c>
      <c r="D36" s="13" t="s">
        <v>955</v>
      </c>
      <c r="E36" s="17">
        <v>300000</v>
      </c>
      <c r="F36" s="18">
        <v>1357.05</v>
      </c>
      <c r="G36" s="19">
        <v>1.55E-2</v>
      </c>
      <c r="H36" s="21"/>
      <c r="I36" s="21"/>
      <c r="J36" s="3"/>
    </row>
    <row r="37" spans="1:10" ht="13.05" customHeight="1">
      <c r="A37" s="15" t="s">
        <v>826</v>
      </c>
      <c r="B37" s="16" t="s">
        <v>827</v>
      </c>
      <c r="C37" s="13" t="s">
        <v>828</v>
      </c>
      <c r="D37" s="13" t="s">
        <v>455</v>
      </c>
      <c r="E37" s="17">
        <v>132693</v>
      </c>
      <c r="F37" s="18">
        <v>1330.11</v>
      </c>
      <c r="G37" s="19">
        <v>1.52E-2</v>
      </c>
      <c r="H37" s="21"/>
      <c r="I37" s="21"/>
      <c r="J37" s="3"/>
    </row>
    <row r="38" spans="1:10" ht="13.05" customHeight="1">
      <c r="A38" s="15" t="s">
        <v>1632</v>
      </c>
      <c r="B38" s="16" t="s">
        <v>1633</v>
      </c>
      <c r="C38" s="13" t="s">
        <v>1634</v>
      </c>
      <c r="D38" s="13" t="s">
        <v>390</v>
      </c>
      <c r="E38" s="17">
        <v>647813</v>
      </c>
      <c r="F38" s="18">
        <v>1197.74</v>
      </c>
      <c r="G38" s="19">
        <v>1.37E-2</v>
      </c>
      <c r="H38" s="21"/>
      <c r="I38" s="21"/>
      <c r="J38" s="3"/>
    </row>
    <row r="39" spans="1:10" ht="13.05" customHeight="1">
      <c r="A39" s="15" t="s">
        <v>1024</v>
      </c>
      <c r="B39" s="16" t="s">
        <v>1025</v>
      </c>
      <c r="C39" s="13" t="s">
        <v>1026</v>
      </c>
      <c r="D39" s="13" t="s">
        <v>549</v>
      </c>
      <c r="E39" s="17">
        <v>15000</v>
      </c>
      <c r="F39" s="18">
        <v>1142.25</v>
      </c>
      <c r="G39" s="19">
        <v>1.3100000000000001E-2</v>
      </c>
      <c r="H39" s="21"/>
      <c r="I39" s="21"/>
      <c r="J39" s="3"/>
    </row>
    <row r="40" spans="1:10" ht="13.05" customHeight="1">
      <c r="A40" s="15" t="s">
        <v>814</v>
      </c>
      <c r="B40" s="16" t="s">
        <v>815</v>
      </c>
      <c r="C40" s="13" t="s">
        <v>816</v>
      </c>
      <c r="D40" s="13" t="s">
        <v>534</v>
      </c>
      <c r="E40" s="17">
        <v>2632700</v>
      </c>
      <c r="F40" s="18">
        <v>1092.31</v>
      </c>
      <c r="G40" s="19">
        <v>1.2500000000000001E-2</v>
      </c>
      <c r="H40" s="21"/>
      <c r="I40" s="21"/>
      <c r="J40" s="3"/>
    </row>
    <row r="41" spans="1:10" ht="13.05" customHeight="1">
      <c r="A41" s="15" t="s">
        <v>452</v>
      </c>
      <c r="B41" s="16" t="s">
        <v>453</v>
      </c>
      <c r="C41" s="13" t="s">
        <v>454</v>
      </c>
      <c r="D41" s="13" t="s">
        <v>455</v>
      </c>
      <c r="E41" s="17">
        <v>20000</v>
      </c>
      <c r="F41" s="18">
        <v>1038.8599999999999</v>
      </c>
      <c r="G41" s="19">
        <v>1.1900000000000001E-2</v>
      </c>
      <c r="H41" s="21"/>
      <c r="I41" s="21"/>
      <c r="J41" s="3"/>
    </row>
    <row r="42" spans="1:10" ht="13.05" customHeight="1">
      <c r="A42" s="15" t="s">
        <v>573</v>
      </c>
      <c r="B42" s="16" t="s">
        <v>574</v>
      </c>
      <c r="C42" s="13" t="s">
        <v>575</v>
      </c>
      <c r="D42" s="13" t="s">
        <v>439</v>
      </c>
      <c r="E42" s="17">
        <v>778766</v>
      </c>
      <c r="F42" s="18">
        <v>1023.45</v>
      </c>
      <c r="G42" s="19">
        <v>1.17E-2</v>
      </c>
      <c r="H42" s="21"/>
      <c r="I42" s="21"/>
      <c r="J42" s="3"/>
    </row>
    <row r="43" spans="1:10" ht="13.05" customHeight="1">
      <c r="A43" s="15" t="s">
        <v>645</v>
      </c>
      <c r="B43" s="16" t="s">
        <v>646</v>
      </c>
      <c r="C43" s="13" t="s">
        <v>647</v>
      </c>
      <c r="D43" s="13" t="s">
        <v>455</v>
      </c>
      <c r="E43" s="17">
        <v>87998</v>
      </c>
      <c r="F43" s="18">
        <v>1021.57</v>
      </c>
      <c r="G43" s="19">
        <v>1.17E-2</v>
      </c>
      <c r="H43" s="21"/>
      <c r="I43" s="21"/>
      <c r="J43" s="3"/>
    </row>
    <row r="44" spans="1:10" ht="13.05" customHeight="1">
      <c r="A44" s="15" t="s">
        <v>1540</v>
      </c>
      <c r="B44" s="16" t="s">
        <v>1541</v>
      </c>
      <c r="C44" s="13" t="s">
        <v>1542</v>
      </c>
      <c r="D44" s="13" t="s">
        <v>1543</v>
      </c>
      <c r="E44" s="17">
        <v>800000</v>
      </c>
      <c r="F44" s="18">
        <v>853.76</v>
      </c>
      <c r="G44" s="19">
        <v>9.7999999999999997E-3</v>
      </c>
      <c r="H44" s="21"/>
      <c r="I44" s="21"/>
      <c r="J44" s="3"/>
    </row>
    <row r="45" spans="1:10" ht="13.05" customHeight="1">
      <c r="A45" s="15" t="s">
        <v>1635</v>
      </c>
      <c r="B45" s="16" t="s">
        <v>1636</v>
      </c>
      <c r="C45" s="13" t="s">
        <v>1637</v>
      </c>
      <c r="D45" s="13" t="s">
        <v>409</v>
      </c>
      <c r="E45" s="17">
        <v>80000</v>
      </c>
      <c r="F45" s="18">
        <v>840.96</v>
      </c>
      <c r="G45" s="19">
        <v>9.5999999999999992E-3</v>
      </c>
      <c r="H45" s="21"/>
      <c r="I45" s="21"/>
      <c r="J45" s="3"/>
    </row>
    <row r="46" spans="1:10" ht="13.05" customHeight="1">
      <c r="A46" s="15" t="s">
        <v>597</v>
      </c>
      <c r="B46" s="16" t="s">
        <v>598</v>
      </c>
      <c r="C46" s="13" t="s">
        <v>599</v>
      </c>
      <c r="D46" s="13" t="s">
        <v>402</v>
      </c>
      <c r="E46" s="17">
        <v>500000</v>
      </c>
      <c r="F46" s="18">
        <v>722.55</v>
      </c>
      <c r="G46" s="19">
        <v>8.3000000000000001E-3</v>
      </c>
      <c r="H46" s="21"/>
      <c r="I46" s="21"/>
      <c r="J46" s="3"/>
    </row>
    <row r="47" spans="1:10" ht="13.05" customHeight="1">
      <c r="A47" s="15" t="s">
        <v>623</v>
      </c>
      <c r="B47" s="16" t="s">
        <v>624</v>
      </c>
      <c r="C47" s="13" t="s">
        <v>625</v>
      </c>
      <c r="D47" s="13" t="s">
        <v>421</v>
      </c>
      <c r="E47" s="17">
        <v>50000</v>
      </c>
      <c r="F47" s="18">
        <v>660.6</v>
      </c>
      <c r="G47" s="19">
        <v>7.6E-3</v>
      </c>
      <c r="H47" s="21"/>
      <c r="I47" s="21"/>
      <c r="J47" s="3"/>
    </row>
    <row r="48" spans="1:10" ht="13.05" customHeight="1">
      <c r="A48" s="15" t="s">
        <v>1638</v>
      </c>
      <c r="B48" s="16" t="s">
        <v>1639</v>
      </c>
      <c r="C48" s="13" t="s">
        <v>1640</v>
      </c>
      <c r="D48" s="13" t="s">
        <v>390</v>
      </c>
      <c r="E48" s="17">
        <v>21925</v>
      </c>
      <c r="F48" s="18">
        <v>596.4</v>
      </c>
      <c r="G48" s="19">
        <v>6.7999999999999996E-3</v>
      </c>
      <c r="H48" s="21"/>
      <c r="I48" s="21"/>
      <c r="J48" s="3"/>
    </row>
    <row r="49" spans="1:10" ht="13.05" customHeight="1">
      <c r="A49" s="15" t="s">
        <v>559</v>
      </c>
      <c r="B49" s="16" t="s">
        <v>560</v>
      </c>
      <c r="C49" s="13" t="s">
        <v>561</v>
      </c>
      <c r="D49" s="13" t="s">
        <v>549</v>
      </c>
      <c r="E49" s="17">
        <v>30000</v>
      </c>
      <c r="F49" s="18">
        <v>457.17</v>
      </c>
      <c r="G49" s="19">
        <v>5.1999999999999998E-3</v>
      </c>
      <c r="H49" s="21"/>
      <c r="I49" s="21"/>
      <c r="J49" s="3"/>
    </row>
    <row r="50" spans="1:10" ht="13.05" customHeight="1">
      <c r="A50" s="15" t="s">
        <v>1398</v>
      </c>
      <c r="B50" s="16" t="s">
        <v>1399</v>
      </c>
      <c r="C50" s="13" t="s">
        <v>1400</v>
      </c>
      <c r="D50" s="13" t="s">
        <v>409</v>
      </c>
      <c r="E50" s="17">
        <v>9020</v>
      </c>
      <c r="F50" s="18">
        <v>414.78</v>
      </c>
      <c r="G50" s="19">
        <v>4.7000000000000002E-3</v>
      </c>
      <c r="H50" s="21"/>
      <c r="I50" s="21"/>
      <c r="J50" s="3"/>
    </row>
    <row r="51" spans="1:10" ht="13.05" customHeight="1">
      <c r="A51" s="15" t="s">
        <v>1553</v>
      </c>
      <c r="B51" s="16" t="s">
        <v>1554</v>
      </c>
      <c r="C51" s="13" t="s">
        <v>1555</v>
      </c>
      <c r="D51" s="13" t="s">
        <v>409</v>
      </c>
      <c r="E51" s="17">
        <v>4683</v>
      </c>
      <c r="F51" s="18">
        <v>404.21</v>
      </c>
      <c r="G51" s="19">
        <v>4.5999999999999999E-3</v>
      </c>
      <c r="H51" s="21"/>
      <c r="I51" s="21"/>
      <c r="J51" s="3"/>
    </row>
    <row r="52" spans="1:10" ht="13.05" customHeight="1">
      <c r="A52" s="15" t="s">
        <v>1589</v>
      </c>
      <c r="B52" s="16" t="s">
        <v>1590</v>
      </c>
      <c r="C52" s="13" t="s">
        <v>1591</v>
      </c>
      <c r="D52" s="13" t="s">
        <v>394</v>
      </c>
      <c r="E52" s="17">
        <v>5450</v>
      </c>
      <c r="F52" s="18">
        <v>373.62</v>
      </c>
      <c r="G52" s="19">
        <v>4.3E-3</v>
      </c>
      <c r="H52" s="21"/>
      <c r="I52" s="21"/>
      <c r="J52" s="3"/>
    </row>
    <row r="53" spans="1:10" ht="13.05" customHeight="1">
      <c r="A53" s="15" t="s">
        <v>1641</v>
      </c>
      <c r="B53" s="16" t="s">
        <v>1642</v>
      </c>
      <c r="C53" s="13" t="s">
        <v>1643</v>
      </c>
      <c r="D53" s="13" t="s">
        <v>390</v>
      </c>
      <c r="E53" s="17">
        <v>21000</v>
      </c>
      <c r="F53" s="18">
        <v>180.13</v>
      </c>
      <c r="G53" s="19">
        <v>2.0999999999999999E-3</v>
      </c>
      <c r="H53" s="21"/>
      <c r="I53" s="21"/>
      <c r="J53" s="3"/>
    </row>
    <row r="54" spans="1:10" ht="13.05" customHeight="1">
      <c r="A54" s="3"/>
      <c r="B54" s="22" t="s">
        <v>179</v>
      </c>
      <c r="C54" s="2"/>
      <c r="D54" s="2"/>
      <c r="E54" s="2"/>
      <c r="F54" s="23">
        <v>81283.63</v>
      </c>
      <c r="G54" s="24">
        <v>0.93049999999999999</v>
      </c>
      <c r="H54" s="25"/>
      <c r="I54" s="25"/>
      <c r="J54" s="3"/>
    </row>
    <row r="55" spans="1:10" ht="13.05" customHeight="1">
      <c r="A55" s="3"/>
      <c r="B55" s="22" t="s">
        <v>615</v>
      </c>
      <c r="C55" s="2"/>
      <c r="D55" s="2"/>
      <c r="E55" s="2"/>
      <c r="F55" s="25" t="s">
        <v>181</v>
      </c>
      <c r="G55" s="25" t="s">
        <v>181</v>
      </c>
      <c r="H55" s="25"/>
      <c r="I55" s="25"/>
      <c r="J55" s="3"/>
    </row>
    <row r="56" spans="1:10" ht="13.05" customHeight="1">
      <c r="A56" s="3"/>
      <c r="B56" s="22" t="s">
        <v>179</v>
      </c>
      <c r="C56" s="2"/>
      <c r="D56" s="2"/>
      <c r="E56" s="2"/>
      <c r="F56" s="25" t="s">
        <v>181</v>
      </c>
      <c r="G56" s="25" t="s">
        <v>181</v>
      </c>
      <c r="H56" s="25"/>
      <c r="I56" s="25"/>
      <c r="J56" s="3"/>
    </row>
    <row r="57" spans="1:10" ht="13.05" customHeight="1">
      <c r="A57" s="3"/>
      <c r="B57" s="22" t="s">
        <v>190</v>
      </c>
      <c r="C57" s="26"/>
      <c r="D57" s="2"/>
      <c r="E57" s="26"/>
      <c r="F57" s="23">
        <v>81283.63</v>
      </c>
      <c r="G57" s="24">
        <v>0.93049999999999999</v>
      </c>
      <c r="H57" s="25"/>
      <c r="I57" s="25"/>
      <c r="J57" s="3"/>
    </row>
    <row r="58" spans="1:10" ht="13.05" customHeight="1">
      <c r="A58" s="3"/>
      <c r="B58" s="12" t="s">
        <v>110</v>
      </c>
      <c r="C58" s="13"/>
      <c r="D58" s="13"/>
      <c r="E58" s="13"/>
      <c r="F58" s="13"/>
      <c r="G58" s="13"/>
      <c r="H58" s="14"/>
      <c r="I58" s="14"/>
      <c r="J58" s="3"/>
    </row>
    <row r="59" spans="1:10" ht="13.05" customHeight="1">
      <c r="A59" s="3"/>
      <c r="B59" s="12" t="s">
        <v>111</v>
      </c>
      <c r="C59" s="13"/>
      <c r="D59" s="13"/>
      <c r="E59" s="13"/>
      <c r="F59" s="3"/>
      <c r="G59" s="14"/>
      <c r="H59" s="14"/>
      <c r="I59" s="14"/>
      <c r="J59" s="3"/>
    </row>
    <row r="60" spans="1:10" ht="13.05" customHeight="1">
      <c r="A60" s="15" t="s">
        <v>616</v>
      </c>
      <c r="B60" s="16" t="s">
        <v>617</v>
      </c>
      <c r="C60" s="13" t="s">
        <v>618</v>
      </c>
      <c r="D60" s="13" t="s">
        <v>216</v>
      </c>
      <c r="E60" s="17">
        <v>472000</v>
      </c>
      <c r="F60" s="18">
        <v>48.85</v>
      </c>
      <c r="G60" s="19">
        <v>5.9999999999999995E-4</v>
      </c>
      <c r="H60" s="21"/>
      <c r="I60" s="21"/>
      <c r="J60" s="3"/>
    </row>
    <row r="61" spans="1:10" ht="13.05" customHeight="1">
      <c r="A61" s="3"/>
      <c r="B61" s="22" t="s">
        <v>179</v>
      </c>
      <c r="C61" s="2"/>
      <c r="D61" s="2"/>
      <c r="E61" s="2"/>
      <c r="F61" s="23">
        <v>48.85</v>
      </c>
      <c r="G61" s="24">
        <v>5.9999999999999995E-4</v>
      </c>
      <c r="H61" s="25"/>
      <c r="I61" s="25"/>
      <c r="J61" s="3"/>
    </row>
    <row r="62" spans="1:10" ht="13.05" customHeight="1">
      <c r="A62" s="3"/>
      <c r="B62" s="22" t="s">
        <v>180</v>
      </c>
      <c r="C62" s="2"/>
      <c r="D62" s="2"/>
      <c r="E62" s="2"/>
      <c r="F62" s="25" t="s">
        <v>181</v>
      </c>
      <c r="G62" s="25" t="s">
        <v>181</v>
      </c>
      <c r="H62" s="25"/>
      <c r="I62" s="25"/>
      <c r="J62" s="3"/>
    </row>
    <row r="63" spans="1:10" ht="13.05" customHeight="1">
      <c r="A63" s="3"/>
      <c r="B63" s="22" t="s">
        <v>179</v>
      </c>
      <c r="C63" s="2"/>
      <c r="D63" s="2"/>
      <c r="E63" s="2"/>
      <c r="F63" s="25" t="s">
        <v>181</v>
      </c>
      <c r="G63" s="25" t="s">
        <v>181</v>
      </c>
      <c r="H63" s="25"/>
      <c r="I63" s="25"/>
      <c r="J63" s="3"/>
    </row>
    <row r="64" spans="1:10" ht="13.05" customHeight="1">
      <c r="A64" s="3"/>
      <c r="B64" s="22" t="s">
        <v>190</v>
      </c>
      <c r="C64" s="26"/>
      <c r="D64" s="2"/>
      <c r="E64" s="26"/>
      <c r="F64" s="23">
        <v>48.85</v>
      </c>
      <c r="G64" s="24">
        <v>5.9999999999999995E-4</v>
      </c>
      <c r="H64" s="25"/>
      <c r="I64" s="25"/>
      <c r="J64" s="3"/>
    </row>
    <row r="65" spans="1:10" ht="13.05" customHeight="1">
      <c r="A65" s="3"/>
      <c r="B65" s="12" t="s">
        <v>191</v>
      </c>
      <c r="C65" s="13"/>
      <c r="D65" s="13"/>
      <c r="E65" s="13"/>
      <c r="F65" s="13"/>
      <c r="G65" s="13"/>
      <c r="H65" s="14"/>
      <c r="I65" s="14"/>
      <c r="J65" s="3"/>
    </row>
    <row r="66" spans="1:10" ht="13.05" customHeight="1">
      <c r="A66" s="3"/>
      <c r="B66" s="12" t="s">
        <v>619</v>
      </c>
      <c r="C66" s="13"/>
      <c r="D66" s="13"/>
      <c r="E66" s="13"/>
      <c r="F66" s="3"/>
      <c r="G66" s="14"/>
      <c r="H66" s="14"/>
      <c r="I66" s="14"/>
      <c r="J66" s="3"/>
    </row>
    <row r="67" spans="1:10" ht="13.05" customHeight="1">
      <c r="A67" s="15" t="s">
        <v>1644</v>
      </c>
      <c r="B67" s="16" t="s">
        <v>1645</v>
      </c>
      <c r="C67" s="13" t="s">
        <v>1646</v>
      </c>
      <c r="D67" s="13" t="s">
        <v>150</v>
      </c>
      <c r="E67" s="17">
        <v>1000000</v>
      </c>
      <c r="F67" s="18">
        <v>985.88</v>
      </c>
      <c r="G67" s="19">
        <v>1.1299999999999999E-2</v>
      </c>
      <c r="H67" s="20">
        <v>5.5599999999999997E-2</v>
      </c>
      <c r="I67" s="21"/>
      <c r="J67" s="3"/>
    </row>
    <row r="68" spans="1:10" ht="13.05" customHeight="1">
      <c r="A68" s="3"/>
      <c r="B68" s="22" t="s">
        <v>179</v>
      </c>
      <c r="C68" s="2"/>
      <c r="D68" s="2"/>
      <c r="E68" s="2"/>
      <c r="F68" s="23">
        <v>985.88</v>
      </c>
      <c r="G68" s="24">
        <v>1.1299999999999999E-2</v>
      </c>
      <c r="H68" s="25"/>
      <c r="I68" s="25"/>
      <c r="J68" s="3"/>
    </row>
    <row r="69" spans="1:10" ht="13.05" customHeight="1">
      <c r="A69" s="3"/>
      <c r="B69" s="22" t="s">
        <v>190</v>
      </c>
      <c r="C69" s="26"/>
      <c r="D69" s="2"/>
      <c r="E69" s="26"/>
      <c r="F69" s="23">
        <v>985.88</v>
      </c>
      <c r="G69" s="24">
        <v>1.1299999999999999E-2</v>
      </c>
      <c r="H69" s="25"/>
      <c r="I69" s="25"/>
      <c r="J69" s="3"/>
    </row>
    <row r="70" spans="1:10" ht="13.05" customHeight="1">
      <c r="A70" s="3"/>
      <c r="B70" s="12" t="s">
        <v>230</v>
      </c>
      <c r="C70" s="13"/>
      <c r="D70" s="13"/>
      <c r="E70" s="13"/>
      <c r="F70" s="13"/>
      <c r="G70" s="13"/>
      <c r="H70" s="14"/>
      <c r="I70" s="14"/>
      <c r="J70" s="3"/>
    </row>
    <row r="71" spans="1:10" ht="13.05" customHeight="1">
      <c r="A71" s="15" t="s">
        <v>231</v>
      </c>
      <c r="B71" s="16" t="s">
        <v>232</v>
      </c>
      <c r="C71" s="13"/>
      <c r="D71" s="13" t="s">
        <v>229</v>
      </c>
      <c r="E71" s="17"/>
      <c r="F71" s="18">
        <v>3700.5</v>
      </c>
      <c r="G71" s="19">
        <v>4.24E-2</v>
      </c>
      <c r="H71" s="20">
        <v>0.16103455354712679</v>
      </c>
      <c r="I71" s="21"/>
      <c r="J71" s="3"/>
    </row>
    <row r="72" spans="1:10" ht="13.05" customHeight="1">
      <c r="A72" s="3"/>
      <c r="B72" s="22" t="s">
        <v>179</v>
      </c>
      <c r="C72" s="2"/>
      <c r="D72" s="2"/>
      <c r="E72" s="2"/>
      <c r="F72" s="23">
        <v>3700.5</v>
      </c>
      <c r="G72" s="24">
        <v>4.24E-2</v>
      </c>
      <c r="H72" s="25"/>
      <c r="I72" s="25"/>
      <c r="J72" s="3"/>
    </row>
    <row r="73" spans="1:10" ht="13.05" customHeight="1">
      <c r="A73" s="3"/>
      <c r="B73" s="22" t="s">
        <v>180</v>
      </c>
      <c r="C73" s="2"/>
      <c r="D73" s="2"/>
      <c r="E73" s="2"/>
      <c r="F73" s="25" t="s">
        <v>181</v>
      </c>
      <c r="G73" s="25" t="s">
        <v>181</v>
      </c>
      <c r="H73" s="25"/>
      <c r="I73" s="25"/>
      <c r="J73" s="3"/>
    </row>
    <row r="74" spans="1:10" ht="13.05" customHeight="1">
      <c r="A74" s="3"/>
      <c r="B74" s="22" t="s">
        <v>179</v>
      </c>
      <c r="C74" s="2"/>
      <c r="D74" s="2"/>
      <c r="E74" s="2"/>
      <c r="F74" s="25" t="s">
        <v>181</v>
      </c>
      <c r="G74" s="25" t="s">
        <v>181</v>
      </c>
      <c r="H74" s="25"/>
      <c r="I74" s="25"/>
      <c r="J74" s="3"/>
    </row>
    <row r="75" spans="1:10" ht="13.05" customHeight="1">
      <c r="A75" s="3"/>
      <c r="B75" s="22" t="s">
        <v>190</v>
      </c>
      <c r="C75" s="26"/>
      <c r="D75" s="2"/>
      <c r="E75" s="26"/>
      <c r="F75" s="23">
        <v>3700.5</v>
      </c>
      <c r="G75" s="24">
        <v>4.24E-2</v>
      </c>
      <c r="H75" s="25"/>
      <c r="I75" s="25"/>
      <c r="J75" s="3"/>
    </row>
    <row r="76" spans="1:10" ht="13.05" customHeight="1">
      <c r="A76" s="3"/>
      <c r="B76" s="22" t="s">
        <v>233</v>
      </c>
      <c r="C76" s="13"/>
      <c r="D76" s="2"/>
      <c r="E76" s="13"/>
      <c r="F76" s="27">
        <v>1338.54</v>
      </c>
      <c r="G76" s="24">
        <v>1.52E-2</v>
      </c>
      <c r="H76" s="25"/>
      <c r="I76" s="25"/>
      <c r="J76" s="3"/>
    </row>
    <row r="77" spans="1:10" ht="13.05" customHeight="1">
      <c r="A77" s="3"/>
      <c r="B77" s="28" t="s">
        <v>234</v>
      </c>
      <c r="C77" s="29"/>
      <c r="D77" s="29"/>
      <c r="E77" s="29"/>
      <c r="F77" s="30">
        <v>87357.4</v>
      </c>
      <c r="G77" s="31">
        <v>1</v>
      </c>
      <c r="H77" s="32"/>
      <c r="I77" s="32"/>
      <c r="J77" s="3"/>
    </row>
    <row r="78" spans="1:10" ht="13.05" customHeight="1">
      <c r="A78" s="3"/>
      <c r="B78" s="6"/>
      <c r="C78" s="3"/>
      <c r="D78" s="3"/>
      <c r="E78" s="3"/>
      <c r="F78" s="3"/>
      <c r="G78" s="3"/>
      <c r="H78" s="3"/>
      <c r="I78" s="3"/>
      <c r="J78" s="3"/>
    </row>
    <row r="79" spans="1:10" ht="13.05" customHeight="1">
      <c r="A79" s="3"/>
      <c r="B79" s="203"/>
      <c r="C79" s="203"/>
      <c r="D79" s="203"/>
      <c r="E79" s="203"/>
      <c r="F79" s="203"/>
      <c r="G79" s="203"/>
      <c r="H79" s="203"/>
      <c r="I79" s="3"/>
      <c r="J79" s="3"/>
    </row>
    <row r="80" spans="1:10" ht="13.05" customHeight="1">
      <c r="A80" s="3"/>
      <c r="B80" s="203"/>
      <c r="C80" s="203"/>
      <c r="D80" s="203"/>
      <c r="E80" s="203"/>
      <c r="F80" s="203"/>
      <c r="G80" s="203"/>
      <c r="H80" s="203"/>
      <c r="I80" s="3"/>
      <c r="J80" s="3"/>
    </row>
    <row r="81" spans="1:10" ht="13.05" customHeight="1">
      <c r="A81" s="3"/>
      <c r="B81" s="4" t="s">
        <v>229</v>
      </c>
      <c r="C81" s="3"/>
      <c r="D81" s="3"/>
      <c r="E81" s="3"/>
      <c r="F81" s="3"/>
      <c r="G81" s="3"/>
      <c r="H81" s="3"/>
      <c r="I81" s="3"/>
      <c r="J81" s="3"/>
    </row>
    <row r="82" spans="1:10" ht="13.05" customHeight="1">
      <c r="A82" s="3"/>
      <c r="B82" s="4" t="s">
        <v>237</v>
      </c>
      <c r="C82" s="3"/>
      <c r="D82" s="3"/>
      <c r="E82" s="3"/>
      <c r="F82" s="3"/>
      <c r="G82" s="3"/>
      <c r="H82" s="3"/>
      <c r="I82" s="3"/>
      <c r="J82" s="3"/>
    </row>
    <row r="83" spans="1:10" ht="26.25" customHeight="1">
      <c r="A83" s="3"/>
      <c r="B83" s="203" t="s">
        <v>238</v>
      </c>
      <c r="C83" s="203"/>
      <c r="D83" s="203"/>
      <c r="E83" s="203"/>
      <c r="F83" s="203"/>
      <c r="G83" s="203"/>
      <c r="H83" s="203"/>
      <c r="I83" s="3"/>
      <c r="J83" s="3"/>
    </row>
    <row r="87" spans="1:10">
      <c r="B87" s="39" t="s">
        <v>2412</v>
      </c>
      <c r="C87" s="40"/>
      <c r="D87" s="40"/>
      <c r="E87" s="41"/>
    </row>
    <row r="88" spans="1:10">
      <c r="B88" s="40" t="s">
        <v>2451</v>
      </c>
      <c r="C88" s="40"/>
      <c r="D88" s="40"/>
      <c r="E88" s="41"/>
    </row>
    <row r="89" spans="1:10">
      <c r="B89" s="47" t="s">
        <v>2452</v>
      </c>
      <c r="C89" s="40"/>
      <c r="D89" s="40"/>
      <c r="E89" s="41"/>
    </row>
    <row r="90" spans="1:10">
      <c r="B90" s="40" t="s">
        <v>2413</v>
      </c>
      <c r="C90" s="40"/>
      <c r="D90" s="40"/>
      <c r="E90" s="41"/>
    </row>
    <row r="91" spans="1:10">
      <c r="B91" s="40" t="s">
        <v>2414</v>
      </c>
      <c r="C91" s="40"/>
      <c r="D91" s="40"/>
      <c r="E91" s="41"/>
    </row>
    <row r="92" spans="1:10">
      <c r="B92" s="40" t="s">
        <v>2415</v>
      </c>
      <c r="C92" s="42"/>
      <c r="D92" s="42"/>
      <c r="E92" s="42"/>
    </row>
    <row r="93" spans="1:10">
      <c r="B93" s="40" t="s">
        <v>2416</v>
      </c>
      <c r="C93" s="40"/>
      <c r="D93" s="40"/>
      <c r="E93" s="41"/>
    </row>
    <row r="94" spans="1:10">
      <c r="B94" s="40" t="s">
        <v>2417</v>
      </c>
      <c r="C94" s="40"/>
      <c r="D94" s="40"/>
      <c r="E94" s="41"/>
    </row>
    <row r="95" spans="1:10">
      <c r="B95" s="40" t="s">
        <v>2418</v>
      </c>
      <c r="C95" s="40"/>
      <c r="D95" s="40"/>
      <c r="E95" s="41"/>
    </row>
    <row r="96" spans="1:10">
      <c r="B96" s="40" t="s">
        <v>2419</v>
      </c>
      <c r="C96" s="40"/>
      <c r="D96" s="40"/>
      <c r="E96" s="41"/>
    </row>
    <row r="97" spans="2:5">
      <c r="B97" s="39" t="s">
        <v>2420</v>
      </c>
      <c r="C97" s="39"/>
      <c r="D97" s="39" t="s">
        <v>2421</v>
      </c>
      <c r="E97" s="39" t="s">
        <v>2422</v>
      </c>
    </row>
    <row r="98" spans="2:5">
      <c r="B98" s="40" t="s">
        <v>2469</v>
      </c>
      <c r="C98" s="40"/>
      <c r="D98" s="43">
        <v>12.5639</v>
      </c>
      <c r="E98" s="43">
        <v>12.686199999999999</v>
      </c>
    </row>
    <row r="99" spans="2:5">
      <c r="B99" s="40" t="s">
        <v>2501</v>
      </c>
      <c r="C99" s="40"/>
      <c r="D99" s="43">
        <v>12.691700000000001</v>
      </c>
      <c r="E99" s="43">
        <v>12.815200000000001</v>
      </c>
    </row>
    <row r="100" spans="2:5">
      <c r="B100" s="40" t="s">
        <v>2470</v>
      </c>
      <c r="C100" s="40"/>
      <c r="D100" s="43">
        <v>13.1007</v>
      </c>
      <c r="E100" s="43">
        <v>13.2417</v>
      </c>
    </row>
    <row r="101" spans="2:5">
      <c r="B101" s="40" t="s">
        <v>2497</v>
      </c>
      <c r="C101" s="40"/>
      <c r="D101" s="43">
        <v>13.1007</v>
      </c>
      <c r="E101" s="43">
        <v>13.2417</v>
      </c>
    </row>
    <row r="102" spans="2:5">
      <c r="B102" s="40"/>
      <c r="C102" s="40"/>
      <c r="D102" s="40"/>
      <c r="E102" s="41"/>
    </row>
    <row r="103" spans="2:5">
      <c r="B103" s="40" t="s">
        <v>2471</v>
      </c>
      <c r="C103" s="40"/>
      <c r="D103" s="40"/>
      <c r="E103" s="41"/>
    </row>
    <row r="104" spans="2:5">
      <c r="B104" s="40" t="s">
        <v>2478</v>
      </c>
      <c r="C104" s="40"/>
      <c r="D104" s="40"/>
      <c r="E104" s="41"/>
    </row>
    <row r="105" spans="2:5">
      <c r="B105" s="40" t="s">
        <v>2438</v>
      </c>
      <c r="C105" s="40"/>
      <c r="D105" s="40"/>
      <c r="E105" s="41"/>
    </row>
    <row r="106" spans="2:5">
      <c r="B106" s="40" t="s">
        <v>2503</v>
      </c>
      <c r="C106" s="40"/>
      <c r="D106" s="40"/>
      <c r="E106" s="41"/>
    </row>
    <row r="107" spans="2:5">
      <c r="B107" s="40" t="s">
        <v>2440</v>
      </c>
      <c r="C107" s="40"/>
      <c r="D107" s="40"/>
      <c r="E107" s="41"/>
    </row>
    <row r="108" spans="2:5">
      <c r="B108" s="40" t="s">
        <v>2459</v>
      </c>
      <c r="C108" s="40"/>
      <c r="D108" s="40"/>
      <c r="E108" s="41"/>
    </row>
    <row r="109" spans="2:5">
      <c r="B109" s="40" t="s">
        <v>2441</v>
      </c>
      <c r="C109" s="40"/>
      <c r="D109" s="40"/>
      <c r="E109" s="41"/>
    </row>
    <row r="110" spans="2:5">
      <c r="B110" s="40" t="s">
        <v>2442</v>
      </c>
      <c r="C110" s="40"/>
      <c r="D110" s="40"/>
      <c r="E110" s="41"/>
    </row>
    <row r="111" spans="2:5">
      <c r="B111" s="40" t="s">
        <v>2443</v>
      </c>
      <c r="C111" s="40"/>
      <c r="D111" s="40"/>
      <c r="E111" s="41"/>
    </row>
    <row r="112" spans="2:5">
      <c r="B112" s="40" t="s">
        <v>2444</v>
      </c>
      <c r="C112" s="40"/>
      <c r="D112" s="40"/>
      <c r="E112" s="41"/>
    </row>
    <row r="113" spans="2:5">
      <c r="B113" s="40" t="s">
        <v>2445</v>
      </c>
      <c r="C113" s="40"/>
      <c r="D113" s="40"/>
      <c r="E113" s="41"/>
    </row>
    <row r="114" spans="2:5">
      <c r="B114" s="40" t="s">
        <v>2446</v>
      </c>
      <c r="C114" s="40"/>
      <c r="D114" s="40"/>
      <c r="E114" s="41"/>
    </row>
    <row r="115" spans="2:5">
      <c r="B115" s="40" t="s">
        <v>2447</v>
      </c>
      <c r="C115" s="40"/>
      <c r="D115" s="40"/>
      <c r="E115" s="41"/>
    </row>
    <row r="135" spans="2:2">
      <c r="B135" t="s">
        <v>2713</v>
      </c>
    </row>
  </sheetData>
  <mergeCells count="3">
    <mergeCell ref="B79:H79"/>
    <mergeCell ref="B80:H80"/>
    <mergeCell ref="B83:H83"/>
  </mergeCells>
  <pageMargins left="0" right="0" top="0" bottom="0" header="0" footer="0"/>
  <pageSetup orientation="landscape"/>
  <headerFooter>
    <oddFooter xml:space="preserve">&amp;C_x000D_&amp;1#&amp;"Aptos"&amp;10&amp;K000000  For internal use only </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Below="0"/>
  </sheetPr>
  <dimension ref="A1:J139"/>
  <sheetViews>
    <sheetView topLeftCell="A124" workbookViewId="0">
      <selection activeCell="B139" sqref="B13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626</v>
      </c>
      <c r="B7" s="16" t="s">
        <v>627</v>
      </c>
      <c r="C7" s="13" t="s">
        <v>628</v>
      </c>
      <c r="D7" s="13" t="s">
        <v>398</v>
      </c>
      <c r="E7" s="17">
        <v>150000</v>
      </c>
      <c r="F7" s="18">
        <v>1116.83</v>
      </c>
      <c r="G7" s="19">
        <v>2.8799999999999999E-2</v>
      </c>
      <c r="H7" s="21"/>
      <c r="I7" s="21"/>
      <c r="J7" s="3"/>
    </row>
    <row r="8" spans="1:10" ht="13.05" customHeight="1">
      <c r="A8" s="15" t="s">
        <v>623</v>
      </c>
      <c r="B8" s="16" t="s">
        <v>624</v>
      </c>
      <c r="C8" s="13" t="s">
        <v>625</v>
      </c>
      <c r="D8" s="13" t="s">
        <v>421</v>
      </c>
      <c r="E8" s="17">
        <v>81900</v>
      </c>
      <c r="F8" s="18">
        <v>1082.06</v>
      </c>
      <c r="G8" s="19">
        <v>2.7900000000000001E-2</v>
      </c>
      <c r="H8" s="21"/>
      <c r="I8" s="21"/>
      <c r="J8" s="3"/>
    </row>
    <row r="9" spans="1:10" ht="13.05" customHeight="1">
      <c r="A9" s="15" t="s">
        <v>632</v>
      </c>
      <c r="B9" s="16" t="s">
        <v>633</v>
      </c>
      <c r="C9" s="13" t="s">
        <v>634</v>
      </c>
      <c r="D9" s="13" t="s">
        <v>635</v>
      </c>
      <c r="E9" s="17">
        <v>25000</v>
      </c>
      <c r="F9" s="18">
        <v>1019.13</v>
      </c>
      <c r="G9" s="19">
        <v>2.63E-2</v>
      </c>
      <c r="H9" s="21"/>
      <c r="I9" s="21"/>
      <c r="J9" s="3"/>
    </row>
    <row r="10" spans="1:10" ht="13.05" customHeight="1">
      <c r="A10" s="15" t="s">
        <v>629</v>
      </c>
      <c r="B10" s="16" t="s">
        <v>630</v>
      </c>
      <c r="C10" s="13" t="s">
        <v>631</v>
      </c>
      <c r="D10" s="13" t="s">
        <v>398</v>
      </c>
      <c r="E10" s="17">
        <v>80000</v>
      </c>
      <c r="F10" s="18">
        <v>1005.12</v>
      </c>
      <c r="G10" s="19">
        <v>2.5899999999999999E-2</v>
      </c>
      <c r="H10" s="21"/>
      <c r="I10" s="21"/>
      <c r="J10" s="3"/>
    </row>
    <row r="11" spans="1:10" ht="13.05" customHeight="1">
      <c r="A11" s="15" t="s">
        <v>384</v>
      </c>
      <c r="B11" s="16" t="s">
        <v>385</v>
      </c>
      <c r="C11" s="13" t="s">
        <v>386</v>
      </c>
      <c r="D11" s="13" t="s">
        <v>380</v>
      </c>
      <c r="E11" s="17">
        <v>2567</v>
      </c>
      <c r="F11" s="18">
        <v>986.88</v>
      </c>
      <c r="G11" s="19">
        <v>2.5499999999999998E-2</v>
      </c>
      <c r="H11" s="21"/>
      <c r="I11" s="21"/>
      <c r="J11" s="3"/>
    </row>
    <row r="12" spans="1:10" ht="13.05" customHeight="1">
      <c r="A12" s="15" t="s">
        <v>381</v>
      </c>
      <c r="B12" s="16" t="s">
        <v>382</v>
      </c>
      <c r="C12" s="13" t="s">
        <v>383</v>
      </c>
      <c r="D12" s="13" t="s">
        <v>380</v>
      </c>
      <c r="E12" s="17">
        <v>208875</v>
      </c>
      <c r="F12" s="18">
        <v>870.49</v>
      </c>
      <c r="G12" s="19">
        <v>2.2499999999999999E-2</v>
      </c>
      <c r="H12" s="21"/>
      <c r="I12" s="21"/>
      <c r="J12" s="3"/>
    </row>
    <row r="13" spans="1:10" ht="13.05" customHeight="1">
      <c r="A13" s="15" t="s">
        <v>639</v>
      </c>
      <c r="B13" s="16" t="s">
        <v>640</v>
      </c>
      <c r="C13" s="13" t="s">
        <v>641</v>
      </c>
      <c r="D13" s="13" t="s">
        <v>398</v>
      </c>
      <c r="E13" s="17">
        <v>90000</v>
      </c>
      <c r="F13" s="18">
        <v>867.96</v>
      </c>
      <c r="G13" s="19">
        <v>2.24E-2</v>
      </c>
      <c r="H13" s="21"/>
      <c r="I13" s="21"/>
      <c r="J13" s="3"/>
    </row>
    <row r="14" spans="1:10" ht="13.05" customHeight="1">
      <c r="A14" s="15" t="s">
        <v>636</v>
      </c>
      <c r="B14" s="16" t="s">
        <v>637</v>
      </c>
      <c r="C14" s="13" t="s">
        <v>638</v>
      </c>
      <c r="D14" s="13" t="s">
        <v>527</v>
      </c>
      <c r="E14" s="17">
        <v>41515</v>
      </c>
      <c r="F14" s="18">
        <v>759.31</v>
      </c>
      <c r="G14" s="19">
        <v>1.9599999999999999E-2</v>
      </c>
      <c r="H14" s="21"/>
      <c r="I14" s="21"/>
      <c r="J14" s="3"/>
    </row>
    <row r="15" spans="1:10" ht="13.05" customHeight="1">
      <c r="A15" s="15" t="s">
        <v>712</v>
      </c>
      <c r="B15" s="16" t="s">
        <v>713</v>
      </c>
      <c r="C15" s="13" t="s">
        <v>714</v>
      </c>
      <c r="D15" s="13" t="s">
        <v>398</v>
      </c>
      <c r="E15" s="17">
        <v>57500</v>
      </c>
      <c r="F15" s="18">
        <v>739.8</v>
      </c>
      <c r="G15" s="19">
        <v>1.9099999999999999E-2</v>
      </c>
      <c r="H15" s="21"/>
      <c r="I15" s="21"/>
      <c r="J15" s="3"/>
    </row>
    <row r="16" spans="1:10" ht="13.05" customHeight="1">
      <c r="A16" s="15" t="s">
        <v>663</v>
      </c>
      <c r="B16" s="16" t="s">
        <v>664</v>
      </c>
      <c r="C16" s="13" t="s">
        <v>665</v>
      </c>
      <c r="D16" s="13" t="s">
        <v>409</v>
      </c>
      <c r="E16" s="17">
        <v>11000</v>
      </c>
      <c r="F16" s="18">
        <v>733.37</v>
      </c>
      <c r="G16" s="19">
        <v>1.89E-2</v>
      </c>
      <c r="H16" s="21"/>
      <c r="I16" s="21"/>
      <c r="J16" s="3"/>
    </row>
    <row r="17" spans="1:10" ht="13.05" customHeight="1">
      <c r="A17" s="15" t="s">
        <v>702</v>
      </c>
      <c r="B17" s="16" t="s">
        <v>703</v>
      </c>
      <c r="C17" s="13" t="s">
        <v>704</v>
      </c>
      <c r="D17" s="13" t="s">
        <v>549</v>
      </c>
      <c r="E17" s="17">
        <v>17000</v>
      </c>
      <c r="F17" s="18">
        <v>692.73</v>
      </c>
      <c r="G17" s="19">
        <v>1.7899999999999999E-2</v>
      </c>
      <c r="H17" s="21"/>
      <c r="I17" s="21"/>
      <c r="J17" s="3"/>
    </row>
    <row r="18" spans="1:10" ht="13.05" customHeight="1">
      <c r="A18" s="15" t="s">
        <v>464</v>
      </c>
      <c r="B18" s="16" t="s">
        <v>465</v>
      </c>
      <c r="C18" s="13" t="s">
        <v>466</v>
      </c>
      <c r="D18" s="13" t="s">
        <v>390</v>
      </c>
      <c r="E18" s="17">
        <v>23000</v>
      </c>
      <c r="F18" s="18">
        <v>679.54</v>
      </c>
      <c r="G18" s="19">
        <v>1.7500000000000002E-2</v>
      </c>
      <c r="H18" s="21"/>
      <c r="I18" s="21"/>
      <c r="J18" s="3"/>
    </row>
    <row r="19" spans="1:10" ht="13.05" customHeight="1">
      <c r="A19" s="15" t="s">
        <v>657</v>
      </c>
      <c r="B19" s="16" t="s">
        <v>658</v>
      </c>
      <c r="C19" s="13" t="s">
        <v>659</v>
      </c>
      <c r="D19" s="13" t="s">
        <v>455</v>
      </c>
      <c r="E19" s="17">
        <v>43010</v>
      </c>
      <c r="F19" s="18">
        <v>638.23</v>
      </c>
      <c r="G19" s="19">
        <v>1.6500000000000001E-2</v>
      </c>
      <c r="H19" s="21"/>
      <c r="I19" s="21"/>
      <c r="J19" s="3"/>
    </row>
    <row r="20" spans="1:10" ht="13.05" customHeight="1">
      <c r="A20" s="15" t="s">
        <v>391</v>
      </c>
      <c r="B20" s="16" t="s">
        <v>392</v>
      </c>
      <c r="C20" s="13" t="s">
        <v>393</v>
      </c>
      <c r="D20" s="13" t="s">
        <v>394</v>
      </c>
      <c r="E20" s="17">
        <v>8840</v>
      </c>
      <c r="F20" s="18">
        <v>630.20000000000005</v>
      </c>
      <c r="G20" s="19">
        <v>1.6299999999999999E-2</v>
      </c>
      <c r="H20" s="21"/>
      <c r="I20" s="21"/>
      <c r="J20" s="3"/>
    </row>
    <row r="21" spans="1:10" ht="13.05" customHeight="1">
      <c r="A21" s="15" t="s">
        <v>377</v>
      </c>
      <c r="B21" s="16" t="s">
        <v>378</v>
      </c>
      <c r="C21" s="13" t="s">
        <v>379</v>
      </c>
      <c r="D21" s="13" t="s">
        <v>380</v>
      </c>
      <c r="E21" s="17">
        <v>12000</v>
      </c>
      <c r="F21" s="18">
        <v>617.83000000000004</v>
      </c>
      <c r="G21" s="19">
        <v>1.5900000000000001E-2</v>
      </c>
      <c r="H21" s="21"/>
      <c r="I21" s="21"/>
      <c r="J21" s="3"/>
    </row>
    <row r="22" spans="1:10" ht="13.05" customHeight="1">
      <c r="A22" s="15" t="s">
        <v>418</v>
      </c>
      <c r="B22" s="16" t="s">
        <v>419</v>
      </c>
      <c r="C22" s="13" t="s">
        <v>420</v>
      </c>
      <c r="D22" s="13" t="s">
        <v>421</v>
      </c>
      <c r="E22" s="17">
        <v>150000</v>
      </c>
      <c r="F22" s="18">
        <v>590.78</v>
      </c>
      <c r="G22" s="19">
        <v>1.52E-2</v>
      </c>
      <c r="H22" s="21"/>
      <c r="I22" s="21"/>
      <c r="J22" s="3"/>
    </row>
    <row r="23" spans="1:10" ht="13.05" customHeight="1">
      <c r="A23" s="15" t="s">
        <v>783</v>
      </c>
      <c r="B23" s="16" t="s">
        <v>784</v>
      </c>
      <c r="C23" s="13" t="s">
        <v>785</v>
      </c>
      <c r="D23" s="13" t="s">
        <v>669</v>
      </c>
      <c r="E23" s="17">
        <v>11350</v>
      </c>
      <c r="F23" s="18">
        <v>590.71</v>
      </c>
      <c r="G23" s="19">
        <v>1.52E-2</v>
      </c>
      <c r="H23" s="21"/>
      <c r="I23" s="21"/>
      <c r="J23" s="3"/>
    </row>
    <row r="24" spans="1:10" ht="13.05" customHeight="1">
      <c r="A24" s="15" t="s">
        <v>467</v>
      </c>
      <c r="B24" s="16" t="s">
        <v>468</v>
      </c>
      <c r="C24" s="13" t="s">
        <v>469</v>
      </c>
      <c r="D24" s="13" t="s">
        <v>470</v>
      </c>
      <c r="E24" s="17">
        <v>10000</v>
      </c>
      <c r="F24" s="18">
        <v>588.1</v>
      </c>
      <c r="G24" s="19">
        <v>1.52E-2</v>
      </c>
      <c r="H24" s="21"/>
      <c r="I24" s="21"/>
      <c r="J24" s="3"/>
    </row>
    <row r="25" spans="1:10" ht="13.05" customHeight="1">
      <c r="A25" s="15" t="s">
        <v>780</v>
      </c>
      <c r="B25" s="16" t="s">
        <v>781</v>
      </c>
      <c r="C25" s="13" t="s">
        <v>782</v>
      </c>
      <c r="D25" s="13" t="s">
        <v>701</v>
      </c>
      <c r="E25" s="17">
        <v>16000</v>
      </c>
      <c r="F25" s="18">
        <v>562.98</v>
      </c>
      <c r="G25" s="19">
        <v>1.4500000000000001E-2</v>
      </c>
      <c r="H25" s="21"/>
      <c r="I25" s="21"/>
      <c r="J25" s="3"/>
    </row>
    <row r="26" spans="1:10" ht="13.05" customHeight="1">
      <c r="A26" s="15" t="s">
        <v>721</v>
      </c>
      <c r="B26" s="16" t="s">
        <v>722</v>
      </c>
      <c r="C26" s="13" t="s">
        <v>723</v>
      </c>
      <c r="D26" s="13" t="s">
        <v>545</v>
      </c>
      <c r="E26" s="17">
        <v>135000</v>
      </c>
      <c r="F26" s="18">
        <v>554.51</v>
      </c>
      <c r="G26" s="19">
        <v>1.43E-2</v>
      </c>
      <c r="H26" s="21"/>
      <c r="I26" s="21"/>
      <c r="J26" s="3"/>
    </row>
    <row r="27" spans="1:10" ht="13.05" customHeight="1">
      <c r="A27" s="15" t="s">
        <v>429</v>
      </c>
      <c r="B27" s="16" t="s">
        <v>430</v>
      </c>
      <c r="C27" s="13" t="s">
        <v>431</v>
      </c>
      <c r="D27" s="13" t="s">
        <v>390</v>
      </c>
      <c r="E27" s="17">
        <v>50000</v>
      </c>
      <c r="F27" s="18">
        <v>550.1</v>
      </c>
      <c r="G27" s="19">
        <v>1.4200000000000001E-2</v>
      </c>
      <c r="H27" s="21"/>
      <c r="I27" s="21"/>
      <c r="J27" s="3"/>
    </row>
    <row r="28" spans="1:10" ht="13.05" customHeight="1">
      <c r="A28" s="15" t="s">
        <v>799</v>
      </c>
      <c r="B28" s="16" t="s">
        <v>800</v>
      </c>
      <c r="C28" s="13" t="s">
        <v>801</v>
      </c>
      <c r="D28" s="13" t="s">
        <v>459</v>
      </c>
      <c r="E28" s="17">
        <v>30000</v>
      </c>
      <c r="F28" s="18">
        <v>549.03</v>
      </c>
      <c r="G28" s="19">
        <v>1.4200000000000001E-2</v>
      </c>
      <c r="H28" s="21"/>
      <c r="I28" s="21"/>
      <c r="J28" s="3"/>
    </row>
    <row r="29" spans="1:10" ht="13.05" customHeight="1">
      <c r="A29" s="15" t="s">
        <v>777</v>
      </c>
      <c r="B29" s="16" t="s">
        <v>778</v>
      </c>
      <c r="C29" s="13" t="s">
        <v>779</v>
      </c>
      <c r="D29" s="13" t="s">
        <v>413</v>
      </c>
      <c r="E29" s="17">
        <v>48000</v>
      </c>
      <c r="F29" s="18">
        <v>540.82000000000005</v>
      </c>
      <c r="G29" s="19">
        <v>1.4E-2</v>
      </c>
      <c r="H29" s="21"/>
      <c r="I29" s="21"/>
      <c r="J29" s="3"/>
    </row>
    <row r="30" spans="1:10" ht="13.05" customHeight="1">
      <c r="A30" s="15" t="s">
        <v>786</v>
      </c>
      <c r="B30" s="16" t="s">
        <v>787</v>
      </c>
      <c r="C30" s="13" t="s">
        <v>788</v>
      </c>
      <c r="D30" s="13" t="s">
        <v>789</v>
      </c>
      <c r="E30" s="17">
        <v>44038</v>
      </c>
      <c r="F30" s="18">
        <v>539.29</v>
      </c>
      <c r="G30" s="19">
        <v>1.3899999999999999E-2</v>
      </c>
      <c r="H30" s="21"/>
      <c r="I30" s="21"/>
      <c r="J30" s="3"/>
    </row>
    <row r="31" spans="1:10" ht="13.05" customHeight="1">
      <c r="A31" s="15" t="s">
        <v>452</v>
      </c>
      <c r="B31" s="16" t="s">
        <v>453</v>
      </c>
      <c r="C31" s="13" t="s">
        <v>454</v>
      </c>
      <c r="D31" s="13" t="s">
        <v>455</v>
      </c>
      <c r="E31" s="17">
        <v>10000</v>
      </c>
      <c r="F31" s="18">
        <v>519.42999999999995</v>
      </c>
      <c r="G31" s="19">
        <v>1.34E-2</v>
      </c>
      <c r="H31" s="21"/>
      <c r="I31" s="21"/>
      <c r="J31" s="3"/>
    </row>
    <row r="32" spans="1:10" ht="13.05" customHeight="1">
      <c r="A32" s="15" t="s">
        <v>432</v>
      </c>
      <c r="B32" s="16" t="s">
        <v>433</v>
      </c>
      <c r="C32" s="13" t="s">
        <v>434</v>
      </c>
      <c r="D32" s="13" t="s">
        <v>435</v>
      </c>
      <c r="E32" s="17">
        <v>55000</v>
      </c>
      <c r="F32" s="18">
        <v>510.65</v>
      </c>
      <c r="G32" s="19">
        <v>1.32E-2</v>
      </c>
      <c r="H32" s="21"/>
      <c r="I32" s="21"/>
      <c r="J32" s="3"/>
    </row>
    <row r="33" spans="1:10" ht="13.05" customHeight="1">
      <c r="A33" s="15" t="s">
        <v>790</v>
      </c>
      <c r="B33" s="16" t="s">
        <v>791</v>
      </c>
      <c r="C33" s="13" t="s">
        <v>792</v>
      </c>
      <c r="D33" s="13" t="s">
        <v>534</v>
      </c>
      <c r="E33" s="17">
        <v>16000</v>
      </c>
      <c r="F33" s="18">
        <v>487.3</v>
      </c>
      <c r="G33" s="19">
        <v>1.26E-2</v>
      </c>
      <c r="H33" s="21"/>
      <c r="I33" s="21"/>
      <c r="J33" s="3"/>
    </row>
    <row r="34" spans="1:10" ht="13.05" customHeight="1">
      <c r="A34" s="15" t="s">
        <v>642</v>
      </c>
      <c r="B34" s="16" t="s">
        <v>643</v>
      </c>
      <c r="C34" s="13" t="s">
        <v>644</v>
      </c>
      <c r="D34" s="13" t="s">
        <v>398</v>
      </c>
      <c r="E34" s="17">
        <v>125000</v>
      </c>
      <c r="F34" s="18">
        <v>480.25</v>
      </c>
      <c r="G34" s="19">
        <v>1.24E-2</v>
      </c>
      <c r="H34" s="21"/>
      <c r="I34" s="21"/>
      <c r="J34" s="3"/>
    </row>
    <row r="35" spans="1:10" ht="13.05" customHeight="1">
      <c r="A35" s="15" t="s">
        <v>550</v>
      </c>
      <c r="B35" s="16" t="s">
        <v>551</v>
      </c>
      <c r="C35" s="13" t="s">
        <v>552</v>
      </c>
      <c r="D35" s="13" t="s">
        <v>398</v>
      </c>
      <c r="E35" s="17">
        <v>48050</v>
      </c>
      <c r="F35" s="18">
        <v>473.15</v>
      </c>
      <c r="G35" s="19">
        <v>1.2200000000000001E-2</v>
      </c>
      <c r="H35" s="21"/>
      <c r="I35" s="21"/>
      <c r="J35" s="3"/>
    </row>
    <row r="36" spans="1:10" ht="13.05" customHeight="1">
      <c r="A36" s="15" t="s">
        <v>645</v>
      </c>
      <c r="B36" s="16" t="s">
        <v>646</v>
      </c>
      <c r="C36" s="13" t="s">
        <v>647</v>
      </c>
      <c r="D36" s="13" t="s">
        <v>455</v>
      </c>
      <c r="E36" s="17">
        <v>40000</v>
      </c>
      <c r="F36" s="18">
        <v>464.36</v>
      </c>
      <c r="G36" s="19">
        <v>1.2E-2</v>
      </c>
      <c r="H36" s="21"/>
      <c r="I36" s="21"/>
      <c r="J36" s="3"/>
    </row>
    <row r="37" spans="1:10" ht="13.05" customHeight="1">
      <c r="A37" s="15" t="s">
        <v>686</v>
      </c>
      <c r="B37" s="16" t="s">
        <v>687</v>
      </c>
      <c r="C37" s="13" t="s">
        <v>688</v>
      </c>
      <c r="D37" s="13" t="s">
        <v>520</v>
      </c>
      <c r="E37" s="17">
        <v>4000</v>
      </c>
      <c r="F37" s="18">
        <v>459.28</v>
      </c>
      <c r="G37" s="19">
        <v>1.1900000000000001E-2</v>
      </c>
      <c r="H37" s="21"/>
      <c r="I37" s="21"/>
      <c r="J37" s="3"/>
    </row>
    <row r="38" spans="1:10" ht="13.05" customHeight="1">
      <c r="A38" s="15" t="s">
        <v>531</v>
      </c>
      <c r="B38" s="16" t="s">
        <v>532</v>
      </c>
      <c r="C38" s="13" t="s">
        <v>533</v>
      </c>
      <c r="D38" s="13" t="s">
        <v>534</v>
      </c>
      <c r="E38" s="17">
        <v>13650</v>
      </c>
      <c r="F38" s="18">
        <v>458.05</v>
      </c>
      <c r="G38" s="19">
        <v>1.18E-2</v>
      </c>
      <c r="H38" s="21"/>
      <c r="I38" s="21"/>
      <c r="J38" s="3"/>
    </row>
    <row r="39" spans="1:10" ht="13.05" customHeight="1">
      <c r="A39" s="15" t="s">
        <v>562</v>
      </c>
      <c r="B39" s="16" t="s">
        <v>563</v>
      </c>
      <c r="C39" s="13" t="s">
        <v>564</v>
      </c>
      <c r="D39" s="13" t="s">
        <v>474</v>
      </c>
      <c r="E39" s="17">
        <v>342222</v>
      </c>
      <c r="F39" s="18">
        <v>416.72</v>
      </c>
      <c r="G39" s="19">
        <v>1.0800000000000001E-2</v>
      </c>
      <c r="H39" s="21"/>
      <c r="I39" s="21"/>
      <c r="J39" s="3"/>
    </row>
    <row r="40" spans="1:10" ht="13.05" customHeight="1">
      <c r="A40" s="15" t="s">
        <v>456</v>
      </c>
      <c r="B40" s="16" t="s">
        <v>457</v>
      </c>
      <c r="C40" s="13" t="s">
        <v>458</v>
      </c>
      <c r="D40" s="13" t="s">
        <v>459</v>
      </c>
      <c r="E40" s="17">
        <v>24700</v>
      </c>
      <c r="F40" s="18">
        <v>413.48</v>
      </c>
      <c r="G40" s="19">
        <v>1.0699999999999999E-2</v>
      </c>
      <c r="H40" s="21"/>
      <c r="I40" s="21"/>
      <c r="J40" s="3"/>
    </row>
    <row r="41" spans="1:10" ht="13.05" customHeight="1">
      <c r="A41" s="15" t="s">
        <v>425</v>
      </c>
      <c r="B41" s="16" t="s">
        <v>426</v>
      </c>
      <c r="C41" s="13" t="s">
        <v>427</v>
      </c>
      <c r="D41" s="13" t="s">
        <v>428</v>
      </c>
      <c r="E41" s="17">
        <v>1000000</v>
      </c>
      <c r="F41" s="18">
        <v>410.4</v>
      </c>
      <c r="G41" s="19">
        <v>1.06E-2</v>
      </c>
      <c r="H41" s="21"/>
      <c r="I41" s="21"/>
      <c r="J41" s="3"/>
    </row>
    <row r="42" spans="1:10" ht="13.05" customHeight="1">
      <c r="A42" s="15" t="s">
        <v>475</v>
      </c>
      <c r="B42" s="16" t="s">
        <v>476</v>
      </c>
      <c r="C42" s="13" t="s">
        <v>477</v>
      </c>
      <c r="D42" s="13" t="s">
        <v>394</v>
      </c>
      <c r="E42" s="17">
        <v>5600</v>
      </c>
      <c r="F42" s="18">
        <v>403.45</v>
      </c>
      <c r="G42" s="19">
        <v>1.04E-2</v>
      </c>
      <c r="H42" s="21"/>
      <c r="I42" s="21"/>
      <c r="J42" s="3"/>
    </row>
    <row r="43" spans="1:10" ht="13.05" customHeight="1">
      <c r="A43" s="15" t="s">
        <v>814</v>
      </c>
      <c r="B43" s="16" t="s">
        <v>815</v>
      </c>
      <c r="C43" s="13" t="s">
        <v>816</v>
      </c>
      <c r="D43" s="13" t="s">
        <v>534</v>
      </c>
      <c r="E43" s="17">
        <v>952000</v>
      </c>
      <c r="F43" s="18">
        <v>394.98</v>
      </c>
      <c r="G43" s="19">
        <v>1.0200000000000001E-2</v>
      </c>
      <c r="H43" s="21"/>
      <c r="I43" s="21"/>
      <c r="J43" s="3"/>
    </row>
    <row r="44" spans="1:10" ht="13.05" customHeight="1">
      <c r="A44" s="15" t="s">
        <v>600</v>
      </c>
      <c r="B44" s="16" t="s">
        <v>601</v>
      </c>
      <c r="C44" s="13" t="s">
        <v>602</v>
      </c>
      <c r="D44" s="13" t="s">
        <v>398</v>
      </c>
      <c r="E44" s="17">
        <v>150000</v>
      </c>
      <c r="F44" s="18">
        <v>383.18</v>
      </c>
      <c r="G44" s="19">
        <v>9.9000000000000008E-3</v>
      </c>
      <c r="H44" s="21"/>
      <c r="I44" s="21"/>
      <c r="J44" s="3"/>
    </row>
    <row r="45" spans="1:10" ht="13.05" customHeight="1">
      <c r="A45" s="15" t="s">
        <v>724</v>
      </c>
      <c r="B45" s="16" t="s">
        <v>725</v>
      </c>
      <c r="C45" s="13" t="s">
        <v>726</v>
      </c>
      <c r="D45" s="13" t="s">
        <v>481</v>
      </c>
      <c r="E45" s="17">
        <v>99000</v>
      </c>
      <c r="F45" s="18">
        <v>375.71</v>
      </c>
      <c r="G45" s="19">
        <v>9.7000000000000003E-3</v>
      </c>
      <c r="H45" s="21"/>
      <c r="I45" s="21"/>
      <c r="J45" s="3"/>
    </row>
    <row r="46" spans="1:10" ht="13.05" customHeight="1">
      <c r="A46" s="15" t="s">
        <v>443</v>
      </c>
      <c r="B46" s="16" t="s">
        <v>444</v>
      </c>
      <c r="C46" s="13" t="s">
        <v>445</v>
      </c>
      <c r="D46" s="13" t="s">
        <v>398</v>
      </c>
      <c r="E46" s="17">
        <v>679045</v>
      </c>
      <c r="F46" s="18">
        <v>369.33</v>
      </c>
      <c r="G46" s="19">
        <v>9.4999999999999998E-3</v>
      </c>
      <c r="H46" s="21"/>
      <c r="I46" s="21"/>
      <c r="J46" s="3"/>
    </row>
    <row r="47" spans="1:10" ht="13.05" customHeight="1">
      <c r="A47" s="15" t="s">
        <v>498</v>
      </c>
      <c r="B47" s="16" t="s">
        <v>499</v>
      </c>
      <c r="C47" s="13" t="s">
        <v>500</v>
      </c>
      <c r="D47" s="13" t="s">
        <v>402</v>
      </c>
      <c r="E47" s="17">
        <v>33000</v>
      </c>
      <c r="F47" s="18">
        <v>369.2</v>
      </c>
      <c r="G47" s="19">
        <v>9.4999999999999998E-3</v>
      </c>
      <c r="H47" s="21"/>
      <c r="I47" s="21"/>
      <c r="J47" s="3"/>
    </row>
    <row r="48" spans="1:10" ht="13.05" customHeight="1">
      <c r="A48" s="15" t="s">
        <v>802</v>
      </c>
      <c r="B48" s="16" t="s">
        <v>803</v>
      </c>
      <c r="C48" s="13" t="s">
        <v>804</v>
      </c>
      <c r="D48" s="13" t="s">
        <v>463</v>
      </c>
      <c r="E48" s="17">
        <v>23911</v>
      </c>
      <c r="F48" s="18">
        <v>367.68</v>
      </c>
      <c r="G48" s="19">
        <v>9.4999999999999998E-3</v>
      </c>
      <c r="H48" s="21"/>
      <c r="I48" s="21"/>
      <c r="J48" s="3"/>
    </row>
    <row r="49" spans="1:10" ht="13.05" customHeight="1">
      <c r="A49" s="15" t="s">
        <v>689</v>
      </c>
      <c r="B49" s="16" t="s">
        <v>690</v>
      </c>
      <c r="C49" s="13" t="s">
        <v>691</v>
      </c>
      <c r="D49" s="13" t="s">
        <v>463</v>
      </c>
      <c r="E49" s="17">
        <v>40000</v>
      </c>
      <c r="F49" s="18">
        <v>363.3</v>
      </c>
      <c r="G49" s="19">
        <v>9.4000000000000004E-3</v>
      </c>
      <c r="H49" s="21"/>
      <c r="I49" s="21"/>
      <c r="J49" s="3"/>
    </row>
    <row r="50" spans="1:10" ht="13.05" customHeight="1">
      <c r="A50" s="15" t="s">
        <v>695</v>
      </c>
      <c r="B50" s="16" t="s">
        <v>696</v>
      </c>
      <c r="C50" s="13" t="s">
        <v>697</v>
      </c>
      <c r="D50" s="13" t="s">
        <v>534</v>
      </c>
      <c r="E50" s="17">
        <v>2600</v>
      </c>
      <c r="F50" s="18">
        <v>341.3</v>
      </c>
      <c r="G50" s="19">
        <v>8.8000000000000005E-3</v>
      </c>
      <c r="H50" s="21"/>
      <c r="I50" s="21"/>
      <c r="J50" s="3"/>
    </row>
    <row r="51" spans="1:10" ht="13.05" customHeight="1">
      <c r="A51" s="15" t="s">
        <v>403</v>
      </c>
      <c r="B51" s="16" t="s">
        <v>404</v>
      </c>
      <c r="C51" s="13" t="s">
        <v>405</v>
      </c>
      <c r="D51" s="13" t="s">
        <v>398</v>
      </c>
      <c r="E51" s="17">
        <v>100000</v>
      </c>
      <c r="F51" s="18">
        <v>288.95</v>
      </c>
      <c r="G51" s="19">
        <v>7.4999999999999997E-3</v>
      </c>
      <c r="H51" s="21"/>
      <c r="I51" s="21"/>
      <c r="J51" s="3"/>
    </row>
    <row r="52" spans="1:10" ht="13.05" customHeight="1">
      <c r="A52" s="15" t="s">
        <v>832</v>
      </c>
      <c r="B52" s="16" t="s">
        <v>833</v>
      </c>
      <c r="C52" s="13" t="s">
        <v>834</v>
      </c>
      <c r="D52" s="13" t="s">
        <v>568</v>
      </c>
      <c r="E52" s="17">
        <v>172145</v>
      </c>
      <c r="F52" s="18">
        <v>274.36</v>
      </c>
      <c r="G52" s="19">
        <v>7.1000000000000004E-3</v>
      </c>
      <c r="H52" s="21"/>
      <c r="I52" s="21"/>
      <c r="J52" s="3"/>
    </row>
    <row r="53" spans="1:10" ht="13.05" customHeight="1">
      <c r="A53" s="15" t="s">
        <v>594</v>
      </c>
      <c r="B53" s="16" t="s">
        <v>595</v>
      </c>
      <c r="C53" s="13" t="s">
        <v>596</v>
      </c>
      <c r="D53" s="13" t="s">
        <v>520</v>
      </c>
      <c r="E53" s="17">
        <v>50608</v>
      </c>
      <c r="F53" s="18">
        <v>193.3</v>
      </c>
      <c r="G53" s="19">
        <v>5.0000000000000001E-3</v>
      </c>
      <c r="H53" s="21"/>
      <c r="I53" s="21"/>
      <c r="J53" s="3"/>
    </row>
    <row r="54" spans="1:10" ht="13.05" customHeight="1">
      <c r="A54" s="3"/>
      <c r="B54" s="22" t="s">
        <v>179</v>
      </c>
      <c r="C54" s="2"/>
      <c r="D54" s="2"/>
      <c r="E54" s="2"/>
      <c r="F54" s="23">
        <v>26723.61</v>
      </c>
      <c r="G54" s="24">
        <v>0.68979999999999997</v>
      </c>
      <c r="H54" s="25"/>
      <c r="I54" s="25"/>
      <c r="J54" s="3"/>
    </row>
    <row r="55" spans="1:10" ht="13.05" customHeight="1">
      <c r="A55" s="3"/>
      <c r="B55" s="22" t="s">
        <v>615</v>
      </c>
      <c r="C55" s="2"/>
      <c r="D55" s="2"/>
      <c r="E55" s="2"/>
      <c r="F55" s="25" t="s">
        <v>181</v>
      </c>
      <c r="G55" s="25" t="s">
        <v>181</v>
      </c>
      <c r="H55" s="25"/>
      <c r="I55" s="25"/>
      <c r="J55" s="3"/>
    </row>
    <row r="56" spans="1:10" ht="13.05" customHeight="1">
      <c r="A56" s="3"/>
      <c r="B56" s="22" t="s">
        <v>179</v>
      </c>
      <c r="C56" s="2"/>
      <c r="D56" s="2"/>
      <c r="E56" s="2"/>
      <c r="F56" s="25" t="s">
        <v>181</v>
      </c>
      <c r="G56" s="25" t="s">
        <v>181</v>
      </c>
      <c r="H56" s="25"/>
      <c r="I56" s="25"/>
      <c r="J56" s="3"/>
    </row>
    <row r="57" spans="1:10" ht="13.05" customHeight="1">
      <c r="A57" s="3"/>
      <c r="B57" s="22" t="s">
        <v>190</v>
      </c>
      <c r="C57" s="26"/>
      <c r="D57" s="2"/>
      <c r="E57" s="26"/>
      <c r="F57" s="23">
        <v>26723.61</v>
      </c>
      <c r="G57" s="24">
        <v>0.68979999999999997</v>
      </c>
      <c r="H57" s="25"/>
      <c r="I57" s="25"/>
      <c r="J57" s="3"/>
    </row>
    <row r="58" spans="1:10" ht="13.05" customHeight="1">
      <c r="A58" s="3"/>
      <c r="B58" s="12" t="s">
        <v>110</v>
      </c>
      <c r="C58" s="13"/>
      <c r="D58" s="13"/>
      <c r="E58" s="13"/>
      <c r="F58" s="13"/>
      <c r="G58" s="13"/>
      <c r="H58" s="14"/>
      <c r="I58" s="14"/>
      <c r="J58" s="3"/>
    </row>
    <row r="59" spans="1:10" ht="13.05" customHeight="1">
      <c r="A59" s="3"/>
      <c r="B59" s="12" t="s">
        <v>111</v>
      </c>
      <c r="C59" s="13"/>
      <c r="D59" s="13"/>
      <c r="E59" s="13"/>
      <c r="F59" s="3"/>
      <c r="G59" s="14"/>
      <c r="H59" s="14"/>
      <c r="I59" s="14"/>
      <c r="J59" s="3"/>
    </row>
    <row r="60" spans="1:10" ht="13.05" customHeight="1">
      <c r="A60" s="15" t="s">
        <v>897</v>
      </c>
      <c r="B60" s="16" t="s">
        <v>898</v>
      </c>
      <c r="C60" s="13" t="s">
        <v>899</v>
      </c>
      <c r="D60" s="13" t="s">
        <v>150</v>
      </c>
      <c r="E60" s="17">
        <v>8400000</v>
      </c>
      <c r="F60" s="18">
        <v>7574.78</v>
      </c>
      <c r="G60" s="19">
        <v>0.19550000000000001</v>
      </c>
      <c r="H60" s="20">
        <v>7.8456999999999999E-2</v>
      </c>
      <c r="I60" s="21"/>
      <c r="J60" s="3"/>
    </row>
    <row r="61" spans="1:10" ht="13.05" customHeight="1">
      <c r="A61" s="15" t="s">
        <v>1647</v>
      </c>
      <c r="B61" s="16" t="s">
        <v>1648</v>
      </c>
      <c r="C61" s="13" t="s">
        <v>1649</v>
      </c>
      <c r="D61" s="13" t="s">
        <v>150</v>
      </c>
      <c r="E61" s="17">
        <v>1621800</v>
      </c>
      <c r="F61" s="18">
        <v>1553.62</v>
      </c>
      <c r="G61" s="19">
        <v>4.0099999999999997E-2</v>
      </c>
      <c r="H61" s="20">
        <v>7.8292E-2</v>
      </c>
      <c r="I61" s="21"/>
      <c r="J61" s="3"/>
    </row>
    <row r="62" spans="1:10" ht="13.05" customHeight="1">
      <c r="A62" s="15" t="s">
        <v>329</v>
      </c>
      <c r="B62" s="16" t="s">
        <v>330</v>
      </c>
      <c r="C62" s="13" t="s">
        <v>331</v>
      </c>
      <c r="D62" s="13" t="s">
        <v>115</v>
      </c>
      <c r="E62" s="17">
        <v>500</v>
      </c>
      <c r="F62" s="18">
        <v>499.13</v>
      </c>
      <c r="G62" s="19">
        <v>1.29E-2</v>
      </c>
      <c r="H62" s="20">
        <v>7.9649999999999999E-2</v>
      </c>
      <c r="I62" s="21"/>
      <c r="J62" s="3"/>
    </row>
    <row r="63" spans="1:10" ht="13.05" customHeight="1">
      <c r="A63" s="15" t="s">
        <v>255</v>
      </c>
      <c r="B63" s="16" t="s">
        <v>256</v>
      </c>
      <c r="C63" s="13" t="s">
        <v>257</v>
      </c>
      <c r="D63" s="13" t="s">
        <v>150</v>
      </c>
      <c r="E63" s="17">
        <v>500000</v>
      </c>
      <c r="F63" s="18">
        <v>492.31</v>
      </c>
      <c r="G63" s="19">
        <v>1.2699999999999999E-2</v>
      </c>
      <c r="H63" s="20">
        <v>7.1583999999999995E-2</v>
      </c>
      <c r="I63" s="21"/>
      <c r="J63" s="3"/>
    </row>
    <row r="64" spans="1:10" ht="13.05" customHeight="1">
      <c r="A64" s="15" t="s">
        <v>844</v>
      </c>
      <c r="B64" s="16" t="s">
        <v>845</v>
      </c>
      <c r="C64" s="13" t="s">
        <v>846</v>
      </c>
      <c r="D64" s="13" t="s">
        <v>133</v>
      </c>
      <c r="E64" s="17">
        <v>57142</v>
      </c>
      <c r="F64" s="18">
        <v>417.58</v>
      </c>
      <c r="G64" s="19">
        <v>1.0800000000000001E-2</v>
      </c>
      <c r="H64" s="20">
        <v>9.2370999999999995E-2</v>
      </c>
      <c r="I64" s="21"/>
      <c r="J64" s="3"/>
    </row>
    <row r="65" spans="1:10" ht="13.05" customHeight="1">
      <c r="A65" s="15" t="s">
        <v>900</v>
      </c>
      <c r="B65" s="16" t="s">
        <v>901</v>
      </c>
      <c r="C65" s="13" t="s">
        <v>902</v>
      </c>
      <c r="D65" s="13" t="s">
        <v>150</v>
      </c>
      <c r="E65" s="17">
        <v>200000</v>
      </c>
      <c r="F65" s="18">
        <v>195.34</v>
      </c>
      <c r="G65" s="19">
        <v>5.0000000000000001E-3</v>
      </c>
      <c r="H65" s="20">
        <v>6.7713999999999996E-2</v>
      </c>
      <c r="I65" s="21"/>
      <c r="J65" s="3"/>
    </row>
    <row r="66" spans="1:10" ht="13.05" customHeight="1">
      <c r="A66" s="15" t="s">
        <v>854</v>
      </c>
      <c r="B66" s="16" t="s">
        <v>855</v>
      </c>
      <c r="C66" s="13" t="s">
        <v>856</v>
      </c>
      <c r="D66" s="13" t="s">
        <v>150</v>
      </c>
      <c r="E66" s="17">
        <v>200000</v>
      </c>
      <c r="F66" s="18">
        <v>187.56</v>
      </c>
      <c r="G66" s="19">
        <v>4.7999999999999996E-3</v>
      </c>
      <c r="H66" s="20">
        <v>7.7743999999999994E-2</v>
      </c>
      <c r="I66" s="21"/>
      <c r="J66" s="3"/>
    </row>
    <row r="67" spans="1:10" ht="13.05" customHeight="1">
      <c r="A67" s="15" t="s">
        <v>616</v>
      </c>
      <c r="B67" s="16" t="s">
        <v>617</v>
      </c>
      <c r="C67" s="13" t="s">
        <v>618</v>
      </c>
      <c r="D67" s="13" t="s">
        <v>216</v>
      </c>
      <c r="E67" s="17">
        <v>52000</v>
      </c>
      <c r="F67" s="18">
        <v>5.38</v>
      </c>
      <c r="G67" s="19">
        <v>1E-4</v>
      </c>
      <c r="H67" s="20"/>
      <c r="I67" s="21"/>
      <c r="J67" s="3"/>
    </row>
    <row r="68" spans="1:10" ht="13.05" customHeight="1">
      <c r="A68" s="3"/>
      <c r="B68" s="22" t="s">
        <v>179</v>
      </c>
      <c r="C68" s="2"/>
      <c r="D68" s="2"/>
      <c r="E68" s="2"/>
      <c r="F68" s="23">
        <v>10925.7</v>
      </c>
      <c r="G68" s="24">
        <v>0.28189999999999998</v>
      </c>
      <c r="H68" s="25"/>
      <c r="I68" s="25"/>
      <c r="J68" s="3"/>
    </row>
    <row r="69" spans="1:10" ht="13.05" customHeight="1">
      <c r="A69" s="3"/>
      <c r="B69" s="22" t="s">
        <v>180</v>
      </c>
      <c r="C69" s="2"/>
      <c r="D69" s="2"/>
      <c r="E69" s="2"/>
      <c r="F69" s="25" t="s">
        <v>181</v>
      </c>
      <c r="G69" s="25" t="s">
        <v>181</v>
      </c>
      <c r="H69" s="25"/>
      <c r="I69" s="25"/>
      <c r="J69" s="3"/>
    </row>
    <row r="70" spans="1:10" ht="13.05" customHeight="1">
      <c r="A70" s="3"/>
      <c r="B70" s="22" t="s">
        <v>179</v>
      </c>
      <c r="C70" s="2"/>
      <c r="D70" s="2"/>
      <c r="E70" s="2"/>
      <c r="F70" s="25" t="s">
        <v>181</v>
      </c>
      <c r="G70" s="25" t="s">
        <v>181</v>
      </c>
      <c r="H70" s="25"/>
      <c r="I70" s="25"/>
      <c r="J70" s="3"/>
    </row>
    <row r="71" spans="1:10" ht="13.05" customHeight="1">
      <c r="A71" s="3"/>
      <c r="B71" s="22" t="s">
        <v>190</v>
      </c>
      <c r="C71" s="26"/>
      <c r="D71" s="2"/>
      <c r="E71" s="26"/>
      <c r="F71" s="23">
        <v>10925.7</v>
      </c>
      <c r="G71" s="24">
        <v>0.28189999999999998</v>
      </c>
      <c r="H71" s="25"/>
      <c r="I71" s="25"/>
      <c r="J71" s="3"/>
    </row>
    <row r="72" spans="1:10" ht="13.05" customHeight="1">
      <c r="A72" s="3"/>
      <c r="B72" s="12" t="s">
        <v>230</v>
      </c>
      <c r="C72" s="13"/>
      <c r="D72" s="13"/>
      <c r="E72" s="13"/>
      <c r="F72" s="13"/>
      <c r="G72" s="13"/>
      <c r="H72" s="14"/>
      <c r="I72" s="14"/>
      <c r="J72" s="3"/>
    </row>
    <row r="73" spans="1:10" ht="13.05" customHeight="1">
      <c r="A73" s="15" t="s">
        <v>231</v>
      </c>
      <c r="B73" s="16" t="s">
        <v>232</v>
      </c>
      <c r="C73" s="13"/>
      <c r="D73" s="13" t="s">
        <v>229</v>
      </c>
      <c r="E73" s="17"/>
      <c r="F73" s="18">
        <v>1811.87</v>
      </c>
      <c r="G73" s="19">
        <v>4.6800000000000001E-2</v>
      </c>
      <c r="H73" s="20">
        <v>0.16103455759129373</v>
      </c>
      <c r="I73" s="21"/>
      <c r="J73" s="3"/>
    </row>
    <row r="74" spans="1:10" ht="13.05" customHeight="1">
      <c r="A74" s="3"/>
      <c r="B74" s="22" t="s">
        <v>179</v>
      </c>
      <c r="C74" s="2"/>
      <c r="D74" s="2"/>
      <c r="E74" s="2"/>
      <c r="F74" s="23">
        <v>1811.87</v>
      </c>
      <c r="G74" s="24">
        <v>4.6800000000000001E-2</v>
      </c>
      <c r="H74" s="25"/>
      <c r="I74" s="25"/>
      <c r="J74" s="3"/>
    </row>
    <row r="75" spans="1:10" ht="13.05" customHeight="1">
      <c r="A75" s="3"/>
      <c r="B75" s="22" t="s">
        <v>180</v>
      </c>
      <c r="C75" s="2"/>
      <c r="D75" s="2"/>
      <c r="E75" s="2"/>
      <c r="F75" s="25" t="s">
        <v>181</v>
      </c>
      <c r="G75" s="25" t="s">
        <v>181</v>
      </c>
      <c r="H75" s="25"/>
      <c r="I75" s="25"/>
      <c r="J75" s="3"/>
    </row>
    <row r="76" spans="1:10" ht="13.05" customHeight="1">
      <c r="A76" s="3"/>
      <c r="B76" s="22" t="s">
        <v>179</v>
      </c>
      <c r="C76" s="2"/>
      <c r="D76" s="2"/>
      <c r="E76" s="2"/>
      <c r="F76" s="25" t="s">
        <v>181</v>
      </c>
      <c r="G76" s="25" t="s">
        <v>181</v>
      </c>
      <c r="H76" s="25"/>
      <c r="I76" s="25"/>
      <c r="J76" s="3"/>
    </row>
    <row r="77" spans="1:10" ht="13.05" customHeight="1">
      <c r="A77" s="3"/>
      <c r="B77" s="22" t="s">
        <v>190</v>
      </c>
      <c r="C77" s="26"/>
      <c r="D77" s="2"/>
      <c r="E77" s="26"/>
      <c r="F77" s="23">
        <v>1811.87</v>
      </c>
      <c r="G77" s="24">
        <v>4.6800000000000001E-2</v>
      </c>
      <c r="H77" s="25"/>
      <c r="I77" s="25"/>
      <c r="J77" s="3"/>
    </row>
    <row r="78" spans="1:10" ht="13.05" customHeight="1">
      <c r="A78" s="3"/>
      <c r="B78" s="22" t="s">
        <v>233</v>
      </c>
      <c r="C78" s="13"/>
      <c r="D78" s="2"/>
      <c r="E78" s="13"/>
      <c r="F78" s="27">
        <v>-719.28</v>
      </c>
      <c r="G78" s="24">
        <v>-1.8499999999999999E-2</v>
      </c>
      <c r="H78" s="25"/>
      <c r="I78" s="25"/>
      <c r="J78" s="3"/>
    </row>
    <row r="79" spans="1:10" ht="13.05" customHeight="1">
      <c r="A79" s="3"/>
      <c r="B79" s="28" t="s">
        <v>234</v>
      </c>
      <c r="C79" s="29"/>
      <c r="D79" s="29"/>
      <c r="E79" s="29"/>
      <c r="F79" s="30">
        <v>38741.9</v>
      </c>
      <c r="G79" s="31">
        <v>1</v>
      </c>
      <c r="H79" s="32"/>
      <c r="I79" s="32"/>
      <c r="J79" s="3"/>
    </row>
    <row r="80" spans="1:10" ht="13.05" customHeight="1">
      <c r="A80" s="3"/>
      <c r="B80" s="6"/>
      <c r="C80" s="3"/>
      <c r="D80" s="3"/>
      <c r="E80" s="3"/>
      <c r="F80" s="3"/>
      <c r="G80" s="3"/>
      <c r="H80" s="3"/>
      <c r="I80" s="3"/>
      <c r="J80" s="3"/>
    </row>
    <row r="81" spans="1:10" ht="13.05" customHeight="1">
      <c r="A81" s="3"/>
      <c r="B81" s="203"/>
      <c r="C81" s="203"/>
      <c r="D81" s="203"/>
      <c r="E81" s="203"/>
      <c r="F81" s="203"/>
      <c r="G81" s="203"/>
      <c r="H81" s="203"/>
      <c r="I81" s="3"/>
      <c r="J81" s="3"/>
    </row>
    <row r="82" spans="1:10" ht="13.05" customHeight="1">
      <c r="A82" s="3"/>
      <c r="B82" s="203"/>
      <c r="C82" s="203"/>
      <c r="D82" s="203"/>
      <c r="E82" s="203"/>
      <c r="F82" s="203"/>
      <c r="G82" s="203"/>
      <c r="H82" s="203"/>
      <c r="I82" s="3"/>
      <c r="J82" s="3"/>
    </row>
    <row r="83" spans="1:10" ht="13.05" customHeight="1">
      <c r="A83" s="3"/>
      <c r="B83" s="4" t="s">
        <v>229</v>
      </c>
      <c r="C83" s="3"/>
      <c r="D83" s="3"/>
      <c r="E83" s="3"/>
      <c r="F83" s="3"/>
      <c r="G83" s="3"/>
      <c r="H83" s="3"/>
      <c r="I83" s="3"/>
      <c r="J83" s="3"/>
    </row>
    <row r="84" spans="1:10" ht="13.05" customHeight="1">
      <c r="A84" s="3"/>
      <c r="B84" s="4" t="s">
        <v>235</v>
      </c>
      <c r="C84" s="3"/>
      <c r="D84" s="3"/>
      <c r="E84" s="3"/>
      <c r="F84" s="3"/>
      <c r="G84" s="3"/>
      <c r="H84" s="3"/>
      <c r="I84" s="3"/>
      <c r="J84" s="3"/>
    </row>
    <row r="85" spans="1:10" ht="13.05" customHeight="1">
      <c r="A85" s="3"/>
      <c r="B85" s="4" t="s">
        <v>237</v>
      </c>
      <c r="C85" s="3"/>
      <c r="D85" s="3"/>
      <c r="E85" s="3"/>
      <c r="F85" s="3"/>
      <c r="G85" s="3"/>
      <c r="H85" s="3"/>
      <c r="I85" s="3"/>
      <c r="J85" s="3"/>
    </row>
    <row r="86" spans="1:10" ht="26.25" customHeight="1">
      <c r="A86" s="3"/>
      <c r="B86" s="203" t="s">
        <v>238</v>
      </c>
      <c r="C86" s="203"/>
      <c r="D86" s="203"/>
      <c r="E86" s="203"/>
      <c r="F86" s="203"/>
      <c r="G86" s="203"/>
      <c r="H86" s="203"/>
      <c r="I86" s="3"/>
      <c r="J86" s="3"/>
    </row>
    <row r="90" spans="1:10">
      <c r="B90" s="39" t="s">
        <v>2412</v>
      </c>
      <c r="C90" s="40"/>
      <c r="D90" s="40"/>
      <c r="E90" s="41"/>
    </row>
    <row r="91" spans="1:10">
      <c r="B91" s="40" t="s">
        <v>2451</v>
      </c>
      <c r="C91" s="40"/>
      <c r="D91" s="40"/>
      <c r="E91" s="41"/>
    </row>
    <row r="92" spans="1:10">
      <c r="B92" s="47" t="s">
        <v>2452</v>
      </c>
      <c r="C92" s="40"/>
      <c r="D92" s="40"/>
      <c r="E92" s="41"/>
    </row>
    <row r="93" spans="1:10">
      <c r="B93" s="40" t="s">
        <v>2413</v>
      </c>
      <c r="C93" s="40"/>
      <c r="D93" s="40"/>
      <c r="E93" s="41"/>
    </row>
    <row r="94" spans="1:10">
      <c r="B94" s="40" t="s">
        <v>2414</v>
      </c>
      <c r="C94" s="40"/>
      <c r="D94" s="40"/>
      <c r="E94" s="41"/>
    </row>
    <row r="95" spans="1:10">
      <c r="B95" s="40" t="s">
        <v>2415</v>
      </c>
      <c r="C95" s="42"/>
      <c r="D95" s="42"/>
      <c r="E95" s="42"/>
    </row>
    <row r="96" spans="1:10">
      <c r="B96" s="40" t="s">
        <v>2416</v>
      </c>
      <c r="C96" s="40"/>
      <c r="D96" s="40"/>
      <c r="E96" s="41"/>
    </row>
    <row r="97" spans="2:5">
      <c r="B97" s="40" t="s">
        <v>2417</v>
      </c>
      <c r="C97" s="40"/>
      <c r="D97" s="40"/>
      <c r="E97" s="41"/>
    </row>
    <row r="98" spans="2:5">
      <c r="B98" s="40" t="s">
        <v>2418</v>
      </c>
      <c r="C98" s="40"/>
      <c r="D98" s="40"/>
      <c r="E98" s="41"/>
    </row>
    <row r="99" spans="2:5">
      <c r="B99" s="40" t="s">
        <v>2419</v>
      </c>
      <c r="C99" s="40"/>
      <c r="D99" s="40"/>
      <c r="E99" s="41"/>
    </row>
    <row r="100" spans="2:5">
      <c r="B100" s="39" t="s">
        <v>2420</v>
      </c>
      <c r="C100" s="39"/>
      <c r="D100" s="39" t="s">
        <v>2421</v>
      </c>
      <c r="E100" s="39" t="s">
        <v>2422</v>
      </c>
    </row>
    <row r="101" spans="2:5">
      <c r="B101" s="40" t="s">
        <v>2469</v>
      </c>
      <c r="C101" s="40"/>
      <c r="D101" s="43">
        <v>11.17</v>
      </c>
      <c r="E101" s="43">
        <v>11.199</v>
      </c>
    </row>
    <row r="102" spans="2:5">
      <c r="B102" s="40" t="s">
        <v>2501</v>
      </c>
      <c r="C102" s="40"/>
      <c r="D102" s="43">
        <v>11.17</v>
      </c>
      <c r="E102" s="43">
        <v>11.199</v>
      </c>
    </row>
    <row r="103" spans="2:5">
      <c r="B103" s="40" t="s">
        <v>2470</v>
      </c>
      <c r="C103" s="40"/>
      <c r="D103" s="43">
        <v>11.537599999999999</v>
      </c>
      <c r="E103" s="43">
        <v>11.5806</v>
      </c>
    </row>
    <row r="104" spans="2:5">
      <c r="B104" s="40" t="s">
        <v>2497</v>
      </c>
      <c r="C104" s="40"/>
      <c r="D104" s="43">
        <v>11.537599999999999</v>
      </c>
      <c r="E104" s="43">
        <v>11.5806</v>
      </c>
    </row>
    <row r="105" spans="2:5">
      <c r="B105" s="40"/>
      <c r="C105" s="40"/>
      <c r="D105" s="40"/>
      <c r="E105" s="41"/>
    </row>
    <row r="106" spans="2:5">
      <c r="B106" s="40" t="s">
        <v>2471</v>
      </c>
      <c r="C106" s="40"/>
      <c r="D106" s="39"/>
      <c r="E106" s="44"/>
    </row>
    <row r="107" spans="2:5">
      <c r="B107" s="40" t="s">
        <v>2457</v>
      </c>
      <c r="C107" s="40"/>
      <c r="D107" s="40"/>
      <c r="E107" s="41"/>
    </row>
    <row r="108" spans="2:5">
      <c r="B108" s="40" t="s">
        <v>2438</v>
      </c>
      <c r="C108" s="40"/>
      <c r="D108" s="40"/>
      <c r="E108" s="41"/>
    </row>
    <row r="109" spans="2:5">
      <c r="B109" s="40" t="s">
        <v>2504</v>
      </c>
      <c r="C109" s="40"/>
      <c r="D109" s="40"/>
      <c r="E109" s="41"/>
    </row>
    <row r="110" spans="2:5">
      <c r="B110" s="40" t="s">
        <v>2440</v>
      </c>
      <c r="C110" s="40"/>
      <c r="D110" s="40"/>
      <c r="E110" s="41"/>
    </row>
    <row r="111" spans="2:5">
      <c r="B111" s="40" t="s">
        <v>2459</v>
      </c>
      <c r="C111" s="40"/>
      <c r="D111" s="40"/>
      <c r="E111" s="41"/>
    </row>
    <row r="112" spans="2:5">
      <c r="B112" s="40" t="s">
        <v>2441</v>
      </c>
      <c r="C112" s="40"/>
      <c r="D112" s="40"/>
      <c r="E112" s="41"/>
    </row>
    <row r="113" spans="2:5">
      <c r="B113" s="40" t="s">
        <v>2442</v>
      </c>
      <c r="C113" s="40"/>
      <c r="D113" s="40"/>
      <c r="E113" s="41"/>
    </row>
    <row r="114" spans="2:5">
      <c r="B114" s="40" t="s">
        <v>2443</v>
      </c>
      <c r="C114" s="40"/>
      <c r="D114" s="40"/>
      <c r="E114" s="41"/>
    </row>
    <row r="115" spans="2:5">
      <c r="B115" s="40" t="s">
        <v>2444</v>
      </c>
      <c r="C115" s="40"/>
      <c r="D115" s="40"/>
      <c r="E115" s="41"/>
    </row>
    <row r="116" spans="2:5">
      <c r="B116" s="40" t="s">
        <v>2445</v>
      </c>
      <c r="C116" s="40"/>
      <c r="D116" s="40"/>
      <c r="E116" s="41"/>
    </row>
    <row r="117" spans="2:5">
      <c r="B117" s="40" t="s">
        <v>2446</v>
      </c>
      <c r="C117" s="40"/>
      <c r="D117" s="40"/>
      <c r="E117" s="41"/>
    </row>
    <row r="118" spans="2:5">
      <c r="B118" s="40" t="s">
        <v>2447</v>
      </c>
      <c r="C118" s="40"/>
      <c r="D118" s="40"/>
      <c r="E118" s="41"/>
    </row>
    <row r="139" spans="2:2">
      <c r="B139" t="s">
        <v>2713</v>
      </c>
    </row>
  </sheetData>
  <mergeCells count="3">
    <mergeCell ref="B81:H81"/>
    <mergeCell ref="B82:H82"/>
    <mergeCell ref="B86:H86"/>
  </mergeCells>
  <pageMargins left="0" right="0" top="0" bottom="0" header="0" footer="0"/>
  <pageSetup orientation="landscape"/>
  <headerFooter>
    <oddFooter xml:space="preserve">&amp;C_x000D_&amp;1#&amp;"Aptos"&amp;10&amp;K000000  For internal use only </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heetPr>
  <dimension ref="A1:J85"/>
  <sheetViews>
    <sheetView topLeftCell="A64" workbookViewId="0">
      <selection activeCell="B85" sqref="B8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626</v>
      </c>
      <c r="B7" s="16" t="s">
        <v>627</v>
      </c>
      <c r="C7" s="13" t="s">
        <v>628</v>
      </c>
      <c r="D7" s="13" t="s">
        <v>398</v>
      </c>
      <c r="E7" s="17">
        <v>9672</v>
      </c>
      <c r="F7" s="18">
        <v>72.010000000000005</v>
      </c>
      <c r="G7" s="19">
        <v>0.17910000000000001</v>
      </c>
      <c r="H7" s="21"/>
      <c r="I7" s="21"/>
      <c r="J7" s="3"/>
    </row>
    <row r="8" spans="1:10" ht="13.05" customHeight="1">
      <c r="A8" s="15" t="s">
        <v>629</v>
      </c>
      <c r="B8" s="16" t="s">
        <v>630</v>
      </c>
      <c r="C8" s="13" t="s">
        <v>631</v>
      </c>
      <c r="D8" s="13" t="s">
        <v>398</v>
      </c>
      <c r="E8" s="17">
        <v>4335</v>
      </c>
      <c r="F8" s="18">
        <v>54.46</v>
      </c>
      <c r="G8" s="19">
        <v>0.13550000000000001</v>
      </c>
      <c r="H8" s="21"/>
      <c r="I8" s="21"/>
      <c r="J8" s="3"/>
    </row>
    <row r="9" spans="1:10" ht="13.05" customHeight="1">
      <c r="A9" s="15" t="s">
        <v>712</v>
      </c>
      <c r="B9" s="16" t="s">
        <v>713</v>
      </c>
      <c r="C9" s="13" t="s">
        <v>714</v>
      </c>
      <c r="D9" s="13" t="s">
        <v>398</v>
      </c>
      <c r="E9" s="17">
        <v>3209</v>
      </c>
      <c r="F9" s="18">
        <v>41.29</v>
      </c>
      <c r="G9" s="19">
        <v>0.1027</v>
      </c>
      <c r="H9" s="21"/>
      <c r="I9" s="21"/>
      <c r="J9" s="3"/>
    </row>
    <row r="10" spans="1:10" ht="13.05" customHeight="1">
      <c r="A10" s="15" t="s">
        <v>642</v>
      </c>
      <c r="B10" s="16" t="s">
        <v>643</v>
      </c>
      <c r="C10" s="13" t="s">
        <v>644</v>
      </c>
      <c r="D10" s="13" t="s">
        <v>398</v>
      </c>
      <c r="E10" s="17">
        <v>10220</v>
      </c>
      <c r="F10" s="18">
        <v>39.270000000000003</v>
      </c>
      <c r="G10" s="19">
        <v>9.7699999999999995E-2</v>
      </c>
      <c r="H10" s="21"/>
      <c r="I10" s="21"/>
      <c r="J10" s="3"/>
    </row>
    <row r="11" spans="1:10" ht="13.05" customHeight="1">
      <c r="A11" s="15" t="s">
        <v>639</v>
      </c>
      <c r="B11" s="16" t="s">
        <v>640</v>
      </c>
      <c r="C11" s="13" t="s">
        <v>641</v>
      </c>
      <c r="D11" s="13" t="s">
        <v>398</v>
      </c>
      <c r="E11" s="17">
        <v>3770</v>
      </c>
      <c r="F11" s="18">
        <v>36.36</v>
      </c>
      <c r="G11" s="19">
        <v>9.0399999999999994E-2</v>
      </c>
      <c r="H11" s="21"/>
      <c r="I11" s="21"/>
      <c r="J11" s="3"/>
    </row>
    <row r="12" spans="1:10" ht="13.05" customHeight="1">
      <c r="A12" s="15" t="s">
        <v>403</v>
      </c>
      <c r="B12" s="16" t="s">
        <v>404</v>
      </c>
      <c r="C12" s="13" t="s">
        <v>405</v>
      </c>
      <c r="D12" s="13" t="s">
        <v>398</v>
      </c>
      <c r="E12" s="17">
        <v>8854</v>
      </c>
      <c r="F12" s="18">
        <v>25.58</v>
      </c>
      <c r="G12" s="19">
        <v>6.3600000000000004E-2</v>
      </c>
      <c r="H12" s="21"/>
      <c r="I12" s="21"/>
      <c r="J12" s="3"/>
    </row>
    <row r="13" spans="1:10" ht="13.05" customHeight="1">
      <c r="A13" s="15" t="s">
        <v>738</v>
      </c>
      <c r="B13" s="16" t="s">
        <v>739</v>
      </c>
      <c r="C13" s="13" t="s">
        <v>740</v>
      </c>
      <c r="D13" s="13" t="s">
        <v>398</v>
      </c>
      <c r="E13" s="17">
        <v>2389</v>
      </c>
      <c r="F13" s="18">
        <v>21.84</v>
      </c>
      <c r="G13" s="19">
        <v>5.4300000000000001E-2</v>
      </c>
      <c r="H13" s="21"/>
      <c r="I13" s="21"/>
      <c r="J13" s="3"/>
    </row>
    <row r="14" spans="1:10" ht="13.05" customHeight="1">
      <c r="A14" s="15" t="s">
        <v>550</v>
      </c>
      <c r="B14" s="16" t="s">
        <v>551</v>
      </c>
      <c r="C14" s="13" t="s">
        <v>552</v>
      </c>
      <c r="D14" s="13" t="s">
        <v>398</v>
      </c>
      <c r="E14" s="17">
        <v>2010</v>
      </c>
      <c r="F14" s="18">
        <v>19.79</v>
      </c>
      <c r="G14" s="19">
        <v>4.9200000000000001E-2</v>
      </c>
      <c r="H14" s="21"/>
      <c r="I14" s="21"/>
      <c r="J14" s="3"/>
    </row>
    <row r="15" spans="1:10" ht="13.05" customHeight="1">
      <c r="A15" s="15" t="s">
        <v>1063</v>
      </c>
      <c r="B15" s="16" t="s">
        <v>1064</v>
      </c>
      <c r="C15" s="13" t="s">
        <v>1065</v>
      </c>
      <c r="D15" s="13" t="s">
        <v>398</v>
      </c>
      <c r="E15" s="17">
        <v>6696</v>
      </c>
      <c r="F15" s="18">
        <v>17.98</v>
      </c>
      <c r="G15" s="19">
        <v>4.4699999999999997E-2</v>
      </c>
      <c r="H15" s="21"/>
      <c r="I15" s="21"/>
      <c r="J15" s="3"/>
    </row>
    <row r="16" spans="1:10" ht="13.05" customHeight="1">
      <c r="A16" s="15" t="s">
        <v>1650</v>
      </c>
      <c r="B16" s="16" t="s">
        <v>1651</v>
      </c>
      <c r="C16" s="13" t="s">
        <v>1652</v>
      </c>
      <c r="D16" s="13" t="s">
        <v>398</v>
      </c>
      <c r="E16" s="17">
        <v>23841</v>
      </c>
      <c r="F16" s="18">
        <v>17</v>
      </c>
      <c r="G16" s="19">
        <v>4.2299999999999997E-2</v>
      </c>
      <c r="H16" s="21"/>
      <c r="I16" s="21"/>
      <c r="J16" s="3"/>
    </row>
    <row r="17" spans="1:10" ht="13.05" customHeight="1">
      <c r="A17" s="15" t="s">
        <v>984</v>
      </c>
      <c r="B17" s="16" t="s">
        <v>985</v>
      </c>
      <c r="C17" s="13" t="s">
        <v>986</v>
      </c>
      <c r="D17" s="13" t="s">
        <v>398</v>
      </c>
      <c r="E17" s="17">
        <v>12313</v>
      </c>
      <c r="F17" s="18">
        <v>16.11</v>
      </c>
      <c r="G17" s="19">
        <v>4.0099999999999997E-2</v>
      </c>
      <c r="H17" s="21"/>
      <c r="I17" s="21"/>
      <c r="J17" s="3"/>
    </row>
    <row r="18" spans="1:10" ht="13.05" customHeight="1">
      <c r="A18" s="15" t="s">
        <v>482</v>
      </c>
      <c r="B18" s="16" t="s">
        <v>483</v>
      </c>
      <c r="C18" s="13" t="s">
        <v>484</v>
      </c>
      <c r="D18" s="13" t="s">
        <v>398</v>
      </c>
      <c r="E18" s="17">
        <v>61903</v>
      </c>
      <c r="F18" s="18">
        <v>14.33</v>
      </c>
      <c r="G18" s="19">
        <v>3.56E-2</v>
      </c>
      <c r="H18" s="21"/>
      <c r="I18" s="21"/>
      <c r="J18" s="3"/>
    </row>
    <row r="19" spans="1:10" ht="13.05" customHeight="1">
      <c r="A19" s="15" t="s">
        <v>683</v>
      </c>
      <c r="B19" s="16" t="s">
        <v>684</v>
      </c>
      <c r="C19" s="13" t="s">
        <v>685</v>
      </c>
      <c r="D19" s="13" t="s">
        <v>398</v>
      </c>
      <c r="E19" s="17">
        <v>12511</v>
      </c>
      <c r="F19" s="18">
        <v>13.27</v>
      </c>
      <c r="G19" s="19">
        <v>3.3000000000000002E-2</v>
      </c>
      <c r="H19" s="21"/>
      <c r="I19" s="21"/>
      <c r="J19" s="3"/>
    </row>
    <row r="20" spans="1:10" ht="13.05" customHeight="1">
      <c r="A20" s="15" t="s">
        <v>1423</v>
      </c>
      <c r="B20" s="16" t="s">
        <v>1424</v>
      </c>
      <c r="C20" s="13" t="s">
        <v>1425</v>
      </c>
      <c r="D20" s="13" t="s">
        <v>398</v>
      </c>
      <c r="E20" s="17">
        <v>6963</v>
      </c>
      <c r="F20" s="18">
        <v>11.69</v>
      </c>
      <c r="G20" s="19">
        <v>2.9100000000000001E-2</v>
      </c>
      <c r="H20" s="21"/>
      <c r="I20" s="21"/>
      <c r="J20" s="3"/>
    </row>
    <row r="21" spans="1:10" ht="13.05" customHeight="1">
      <c r="A21" s="3"/>
      <c r="B21" s="22" t="s">
        <v>179</v>
      </c>
      <c r="C21" s="2"/>
      <c r="D21" s="2"/>
      <c r="E21" s="2"/>
      <c r="F21" s="23">
        <v>400.98</v>
      </c>
      <c r="G21" s="24">
        <v>0.99729999999999996</v>
      </c>
      <c r="H21" s="25"/>
      <c r="I21" s="25"/>
      <c r="J21" s="3"/>
    </row>
    <row r="22" spans="1:10" ht="13.05" customHeight="1">
      <c r="A22" s="3"/>
      <c r="B22" s="22" t="s">
        <v>615</v>
      </c>
      <c r="C22" s="2"/>
      <c r="D22" s="2"/>
      <c r="E22" s="2"/>
      <c r="F22" s="25" t="s">
        <v>181</v>
      </c>
      <c r="G22" s="25" t="s">
        <v>181</v>
      </c>
      <c r="H22" s="25"/>
      <c r="I22" s="25"/>
      <c r="J22" s="3"/>
    </row>
    <row r="23" spans="1:10" ht="13.05" customHeight="1">
      <c r="A23" s="3"/>
      <c r="B23" s="22" t="s">
        <v>179</v>
      </c>
      <c r="C23" s="2"/>
      <c r="D23" s="2"/>
      <c r="E23" s="2"/>
      <c r="F23" s="25" t="s">
        <v>181</v>
      </c>
      <c r="G23" s="25" t="s">
        <v>181</v>
      </c>
      <c r="H23" s="25"/>
      <c r="I23" s="25"/>
      <c r="J23" s="3"/>
    </row>
    <row r="24" spans="1:10" ht="13.05" customHeight="1">
      <c r="A24" s="3"/>
      <c r="B24" s="22" t="s">
        <v>190</v>
      </c>
      <c r="C24" s="26"/>
      <c r="D24" s="2"/>
      <c r="E24" s="26"/>
      <c r="F24" s="23">
        <v>400.98</v>
      </c>
      <c r="G24" s="24">
        <v>0.99729999999999996</v>
      </c>
      <c r="H24" s="25"/>
      <c r="I24" s="25"/>
      <c r="J24" s="3"/>
    </row>
    <row r="25" spans="1:10" ht="13.05" customHeight="1">
      <c r="A25" s="3"/>
      <c r="B25" s="12" t="s">
        <v>230</v>
      </c>
      <c r="C25" s="13"/>
      <c r="D25" s="13"/>
      <c r="E25" s="13"/>
      <c r="F25" s="13"/>
      <c r="G25" s="13"/>
      <c r="H25" s="14"/>
      <c r="I25" s="14"/>
      <c r="J25" s="3"/>
    </row>
    <row r="26" spans="1:10" ht="13.05" customHeight="1">
      <c r="A26" s="15" t="s">
        <v>231</v>
      </c>
      <c r="B26" s="16" t="s">
        <v>232</v>
      </c>
      <c r="C26" s="13"/>
      <c r="D26" s="13" t="s">
        <v>229</v>
      </c>
      <c r="E26" s="17"/>
      <c r="F26" s="18">
        <v>0.39</v>
      </c>
      <c r="G26" s="19">
        <v>1E-3</v>
      </c>
      <c r="H26" s="20">
        <v>0.16100916709348972</v>
      </c>
      <c r="I26" s="21"/>
      <c r="J26" s="3"/>
    </row>
    <row r="27" spans="1:10" ht="13.05" customHeight="1">
      <c r="A27" s="3"/>
      <c r="B27" s="22" t="s">
        <v>179</v>
      </c>
      <c r="C27" s="2"/>
      <c r="D27" s="2"/>
      <c r="E27" s="2"/>
      <c r="F27" s="23">
        <v>0.39</v>
      </c>
      <c r="G27" s="24">
        <v>1E-3</v>
      </c>
      <c r="H27" s="25"/>
      <c r="I27" s="25"/>
      <c r="J27" s="3"/>
    </row>
    <row r="28" spans="1:10" ht="13.05" customHeight="1">
      <c r="A28" s="3"/>
      <c r="B28" s="22" t="s">
        <v>190</v>
      </c>
      <c r="C28" s="26"/>
      <c r="D28" s="2"/>
      <c r="E28" s="26"/>
      <c r="F28" s="23">
        <v>0.39</v>
      </c>
      <c r="G28" s="24">
        <v>1E-3</v>
      </c>
      <c r="H28" s="25"/>
      <c r="I28" s="25"/>
      <c r="J28" s="3"/>
    </row>
    <row r="29" spans="1:10" ht="13.05" customHeight="1">
      <c r="A29" s="3"/>
      <c r="B29" s="22" t="s">
        <v>233</v>
      </c>
      <c r="C29" s="13"/>
      <c r="D29" s="2"/>
      <c r="E29" s="13"/>
      <c r="F29" s="27">
        <v>0.65</v>
      </c>
      <c r="G29" s="24">
        <v>1.6999999999999999E-3</v>
      </c>
      <c r="H29" s="25"/>
      <c r="I29" s="25"/>
      <c r="J29" s="3"/>
    </row>
    <row r="30" spans="1:10" ht="13.05" customHeight="1">
      <c r="A30" s="3"/>
      <c r="B30" s="28" t="s">
        <v>234</v>
      </c>
      <c r="C30" s="29"/>
      <c r="D30" s="29"/>
      <c r="E30" s="29"/>
      <c r="F30" s="30">
        <v>402.02</v>
      </c>
      <c r="G30" s="31">
        <v>1</v>
      </c>
      <c r="H30" s="32"/>
      <c r="I30" s="32"/>
      <c r="J30" s="3"/>
    </row>
    <row r="31" spans="1:10" ht="13.05" customHeight="1">
      <c r="A31" s="3"/>
      <c r="B31" s="6"/>
      <c r="C31" s="3"/>
      <c r="D31" s="3"/>
      <c r="E31" s="3"/>
      <c r="F31" s="3"/>
      <c r="G31" s="3"/>
      <c r="H31" s="3"/>
      <c r="I31" s="3"/>
      <c r="J31" s="3"/>
    </row>
    <row r="32" spans="1:10" ht="13.05" customHeight="1">
      <c r="A32" s="3"/>
      <c r="B32" s="203"/>
      <c r="C32" s="203"/>
      <c r="D32" s="203"/>
      <c r="E32" s="203"/>
      <c r="F32" s="203"/>
      <c r="G32" s="203"/>
      <c r="H32" s="203"/>
      <c r="I32" s="3"/>
      <c r="J32" s="3"/>
    </row>
    <row r="33" spans="1:10" ht="13.05" customHeight="1">
      <c r="A33" s="3"/>
      <c r="B33" s="203"/>
      <c r="C33" s="203"/>
      <c r="D33" s="203"/>
      <c r="E33" s="203"/>
      <c r="F33" s="203"/>
      <c r="G33" s="203"/>
      <c r="H33" s="203"/>
      <c r="I33" s="3"/>
      <c r="J33" s="3"/>
    </row>
    <row r="34" spans="1:10" ht="13.05" customHeight="1">
      <c r="A34" s="3"/>
      <c r="B34" s="4" t="s">
        <v>229</v>
      </c>
      <c r="C34" s="3"/>
      <c r="D34" s="3"/>
      <c r="E34" s="3"/>
      <c r="F34" s="3"/>
      <c r="G34" s="3"/>
      <c r="H34" s="3"/>
      <c r="I34" s="3"/>
      <c r="J34" s="3"/>
    </row>
    <row r="35" spans="1:10" ht="13.05" customHeight="1">
      <c r="A35" s="3"/>
      <c r="B35" s="4" t="s">
        <v>237</v>
      </c>
      <c r="C35" s="3"/>
      <c r="D35" s="3"/>
      <c r="E35" s="3"/>
      <c r="F35" s="3"/>
      <c r="G35" s="3"/>
      <c r="H35" s="3"/>
      <c r="I35" s="3"/>
      <c r="J35" s="3"/>
    </row>
    <row r="36" spans="1:10" ht="26.25" customHeight="1">
      <c r="A36" s="3"/>
      <c r="B36" s="203" t="s">
        <v>238</v>
      </c>
      <c r="C36" s="203"/>
      <c r="D36" s="203"/>
      <c r="E36" s="203"/>
      <c r="F36" s="203"/>
      <c r="G36" s="203"/>
      <c r="H36" s="203"/>
      <c r="I36" s="3"/>
      <c r="J36" s="3"/>
    </row>
    <row r="40" spans="1:10">
      <c r="B40" s="39" t="s">
        <v>2412</v>
      </c>
      <c r="C40" s="40"/>
      <c r="D40" s="40"/>
      <c r="E40" s="41"/>
    </row>
    <row r="41" spans="1:10">
      <c r="B41" s="40" t="s">
        <v>2451</v>
      </c>
      <c r="C41" s="40"/>
      <c r="D41" s="40"/>
      <c r="E41" s="41"/>
    </row>
    <row r="42" spans="1:10">
      <c r="B42" s="47" t="s">
        <v>2452</v>
      </c>
      <c r="C42" s="40"/>
      <c r="D42" s="40"/>
      <c r="E42" s="41"/>
    </row>
    <row r="43" spans="1:10">
      <c r="B43" s="40" t="s">
        <v>2413</v>
      </c>
      <c r="C43" s="40"/>
      <c r="D43" s="40"/>
      <c r="E43" s="41"/>
    </row>
    <row r="44" spans="1:10">
      <c r="B44" s="40" t="s">
        <v>2414</v>
      </c>
      <c r="C44" s="40"/>
      <c r="D44" s="40"/>
      <c r="E44" s="41"/>
    </row>
    <row r="45" spans="1:10">
      <c r="B45" s="40" t="s">
        <v>2415</v>
      </c>
      <c r="C45" s="42"/>
      <c r="D45" s="42"/>
      <c r="E45" s="42"/>
    </row>
    <row r="46" spans="1:10">
      <c r="B46" s="40" t="s">
        <v>2416</v>
      </c>
      <c r="C46" s="40"/>
      <c r="D46" s="40"/>
      <c r="E46" s="41"/>
    </row>
    <row r="47" spans="1:10">
      <c r="B47" s="40" t="s">
        <v>2417</v>
      </c>
      <c r="C47" s="40"/>
      <c r="D47" s="40"/>
      <c r="E47" s="41"/>
    </row>
    <row r="48" spans="1:10">
      <c r="B48" s="40" t="s">
        <v>2418</v>
      </c>
      <c r="C48" s="40"/>
      <c r="D48" s="40"/>
      <c r="E48" s="41"/>
    </row>
    <row r="49" spans="2:5">
      <c r="B49" s="40" t="s">
        <v>2419</v>
      </c>
      <c r="C49" s="40"/>
      <c r="D49" s="40"/>
      <c r="E49" s="41"/>
    </row>
    <row r="50" spans="2:5">
      <c r="B50" s="39" t="s">
        <v>2420</v>
      </c>
      <c r="C50" s="39"/>
      <c r="D50" s="39" t="s">
        <v>2421</v>
      </c>
      <c r="E50" s="39" t="s">
        <v>2422</v>
      </c>
    </row>
    <row r="51" spans="2:5">
      <c r="B51" s="40" t="s">
        <v>38</v>
      </c>
      <c r="C51" s="40"/>
      <c r="D51" s="43">
        <v>55.097000000000001</v>
      </c>
      <c r="E51" s="43">
        <v>54.537100000000002</v>
      </c>
    </row>
    <row r="52" spans="2:5">
      <c r="B52" s="40"/>
      <c r="C52" s="40"/>
      <c r="D52" s="51"/>
      <c r="E52" s="41"/>
    </row>
    <row r="53" spans="2:5">
      <c r="B53" s="40" t="s">
        <v>2471</v>
      </c>
      <c r="C53" s="40"/>
      <c r="D53" s="51"/>
      <c r="E53" s="41"/>
    </row>
    <row r="54" spans="2:5">
      <c r="B54" s="40" t="s">
        <v>2457</v>
      </c>
      <c r="C54" s="40"/>
      <c r="D54" s="40"/>
      <c r="E54" s="41"/>
    </row>
    <row r="55" spans="2:5">
      <c r="B55" s="40" t="s">
        <v>2505</v>
      </c>
      <c r="C55" s="40"/>
      <c r="D55" s="40"/>
      <c r="E55" s="41"/>
    </row>
    <row r="56" spans="2:5">
      <c r="B56" s="40" t="s">
        <v>2506</v>
      </c>
      <c r="C56" s="40"/>
      <c r="D56" s="40"/>
      <c r="E56" s="41"/>
    </row>
    <row r="57" spans="2:5">
      <c r="B57" s="40" t="s">
        <v>2440</v>
      </c>
      <c r="C57" s="40"/>
      <c r="D57" s="40"/>
      <c r="E57" s="41"/>
    </row>
    <row r="58" spans="2:5">
      <c r="B58" s="40" t="s">
        <v>2459</v>
      </c>
      <c r="C58" s="40"/>
      <c r="D58" s="40"/>
      <c r="E58" s="41"/>
    </row>
    <row r="59" spans="2:5">
      <c r="B59" s="40" t="s">
        <v>2441</v>
      </c>
      <c r="C59" s="40"/>
      <c r="D59" s="40"/>
      <c r="E59" s="41"/>
    </row>
    <row r="60" spans="2:5">
      <c r="B60" s="40" t="s">
        <v>2442</v>
      </c>
      <c r="C60" s="40"/>
      <c r="D60" s="40"/>
      <c r="E60" s="41"/>
    </row>
    <row r="61" spans="2:5">
      <c r="B61" s="40" t="s">
        <v>2443</v>
      </c>
      <c r="C61" s="40"/>
      <c r="D61" s="40"/>
      <c r="E61" s="41"/>
    </row>
    <row r="62" spans="2:5">
      <c r="B62" s="40" t="s">
        <v>2444</v>
      </c>
      <c r="C62" s="40"/>
      <c r="D62" s="40"/>
      <c r="E62" s="41"/>
    </row>
    <row r="63" spans="2:5">
      <c r="B63" s="40" t="s">
        <v>2445</v>
      </c>
      <c r="C63" s="40"/>
      <c r="D63" s="40"/>
      <c r="E63" s="41"/>
    </row>
    <row r="64" spans="2:5">
      <c r="B64" s="40" t="s">
        <v>2446</v>
      </c>
      <c r="C64" s="40"/>
      <c r="D64" s="40"/>
      <c r="E64" s="41"/>
    </row>
    <row r="65" spans="2:5">
      <c r="B65" s="40" t="s">
        <v>2447</v>
      </c>
      <c r="C65" s="40"/>
      <c r="D65" s="40"/>
      <c r="E65" s="41"/>
    </row>
    <row r="85" spans="2:2">
      <c r="B85" t="s">
        <v>2713</v>
      </c>
    </row>
  </sheetData>
  <mergeCells count="3">
    <mergeCell ref="B32:H32"/>
    <mergeCell ref="B33:H33"/>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Below="0"/>
  </sheetPr>
  <dimension ref="A1:BB162"/>
  <sheetViews>
    <sheetView topLeftCell="A142" workbookViewId="0">
      <selection activeCell="B162" sqref="B16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50</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384</v>
      </c>
      <c r="B7" s="207" t="s">
        <v>385</v>
      </c>
      <c r="C7" s="207"/>
      <c r="D7" s="13" t="s">
        <v>386</v>
      </c>
      <c r="E7" s="13" t="s">
        <v>380</v>
      </c>
      <c r="F7" s="17">
        <v>18990</v>
      </c>
      <c r="G7" s="18">
        <v>7300.71</v>
      </c>
      <c r="H7" s="19">
        <v>8.2400000000000001E-2</v>
      </c>
      <c r="I7" s="21"/>
      <c r="J7" s="21"/>
      <c r="K7" s="3"/>
    </row>
    <row r="8" spans="1:11" ht="13.05" customHeight="1">
      <c r="A8" s="15" t="s">
        <v>663</v>
      </c>
      <c r="B8" s="207" t="s">
        <v>664</v>
      </c>
      <c r="C8" s="207"/>
      <c r="D8" s="13" t="s">
        <v>665</v>
      </c>
      <c r="E8" s="13" t="s">
        <v>409</v>
      </c>
      <c r="F8" s="17">
        <v>81000</v>
      </c>
      <c r="G8" s="18">
        <v>5400.27</v>
      </c>
      <c r="H8" s="19">
        <v>6.0900000000000003E-2</v>
      </c>
      <c r="I8" s="21"/>
      <c r="J8" s="21"/>
      <c r="K8" s="3"/>
    </row>
    <row r="9" spans="1:11" ht="13.05" customHeight="1">
      <c r="A9" s="15" t="s">
        <v>623</v>
      </c>
      <c r="B9" s="207" t="s">
        <v>624</v>
      </c>
      <c r="C9" s="207"/>
      <c r="D9" s="13" t="s">
        <v>625</v>
      </c>
      <c r="E9" s="13" t="s">
        <v>421</v>
      </c>
      <c r="F9" s="17">
        <v>344000</v>
      </c>
      <c r="G9" s="18">
        <v>4544.93</v>
      </c>
      <c r="H9" s="19">
        <v>5.1299999999999998E-2</v>
      </c>
      <c r="I9" s="21"/>
      <c r="J9" s="21"/>
      <c r="K9" s="3"/>
    </row>
    <row r="10" spans="1:11" ht="13.05" customHeight="1">
      <c r="A10" s="15" t="s">
        <v>381</v>
      </c>
      <c r="B10" s="207" t="s">
        <v>382</v>
      </c>
      <c r="C10" s="207"/>
      <c r="D10" s="13" t="s">
        <v>383</v>
      </c>
      <c r="E10" s="13" t="s">
        <v>380</v>
      </c>
      <c r="F10" s="17">
        <v>1080000</v>
      </c>
      <c r="G10" s="18">
        <v>4500.8999999999996</v>
      </c>
      <c r="H10" s="19">
        <v>5.0799999999999998E-2</v>
      </c>
      <c r="I10" s="21"/>
      <c r="J10" s="21"/>
      <c r="K10" s="3"/>
    </row>
    <row r="11" spans="1:11" ht="13.05" customHeight="1">
      <c r="A11" s="15" t="s">
        <v>654</v>
      </c>
      <c r="B11" s="207" t="s">
        <v>655</v>
      </c>
      <c r="C11" s="207"/>
      <c r="D11" s="13" t="s">
        <v>656</v>
      </c>
      <c r="E11" s="13" t="s">
        <v>409</v>
      </c>
      <c r="F11" s="17">
        <v>207000</v>
      </c>
      <c r="G11" s="18">
        <v>3724.34</v>
      </c>
      <c r="H11" s="19">
        <v>4.2000000000000003E-2</v>
      </c>
      <c r="I11" s="21"/>
      <c r="J11" s="21"/>
      <c r="K11" s="3"/>
    </row>
    <row r="12" spans="1:11" ht="13.05" customHeight="1">
      <c r="A12" s="15" t="s">
        <v>410</v>
      </c>
      <c r="B12" s="207" t="s">
        <v>411</v>
      </c>
      <c r="C12" s="207"/>
      <c r="D12" s="13" t="s">
        <v>412</v>
      </c>
      <c r="E12" s="13" t="s">
        <v>413</v>
      </c>
      <c r="F12" s="17">
        <v>810000</v>
      </c>
      <c r="G12" s="18">
        <v>3438.05</v>
      </c>
      <c r="H12" s="19">
        <v>3.8800000000000001E-2</v>
      </c>
      <c r="I12" s="21"/>
      <c r="J12" s="21"/>
      <c r="K12" s="3"/>
    </row>
    <row r="13" spans="1:11" ht="13.05" customHeight="1">
      <c r="A13" s="15" t="s">
        <v>660</v>
      </c>
      <c r="B13" s="207" t="s">
        <v>661</v>
      </c>
      <c r="C13" s="207"/>
      <c r="D13" s="13" t="s">
        <v>662</v>
      </c>
      <c r="E13" s="13" t="s">
        <v>413</v>
      </c>
      <c r="F13" s="17">
        <v>433800</v>
      </c>
      <c r="G13" s="18">
        <v>2745.74</v>
      </c>
      <c r="H13" s="19">
        <v>3.1E-2</v>
      </c>
      <c r="I13" s="21"/>
      <c r="J13" s="21"/>
      <c r="K13" s="3"/>
    </row>
    <row r="14" spans="1:11" ht="13.05" customHeight="1">
      <c r="A14" s="15" t="s">
        <v>790</v>
      </c>
      <c r="B14" s="207" t="s">
        <v>791</v>
      </c>
      <c r="C14" s="207"/>
      <c r="D14" s="13" t="s">
        <v>792</v>
      </c>
      <c r="E14" s="13" t="s">
        <v>534</v>
      </c>
      <c r="F14" s="17">
        <v>90000</v>
      </c>
      <c r="G14" s="18">
        <v>2741.04</v>
      </c>
      <c r="H14" s="19">
        <v>3.09E-2</v>
      </c>
      <c r="I14" s="21"/>
      <c r="J14" s="21"/>
      <c r="K14" s="3"/>
    </row>
    <row r="15" spans="1:11" ht="13.05" customHeight="1">
      <c r="A15" s="15" t="s">
        <v>531</v>
      </c>
      <c r="B15" s="207" t="s">
        <v>532</v>
      </c>
      <c r="C15" s="207"/>
      <c r="D15" s="13" t="s">
        <v>533</v>
      </c>
      <c r="E15" s="13" t="s">
        <v>534</v>
      </c>
      <c r="F15" s="17">
        <v>72000</v>
      </c>
      <c r="G15" s="18">
        <v>2416.1</v>
      </c>
      <c r="H15" s="19">
        <v>2.7300000000000001E-2</v>
      </c>
      <c r="I15" s="21"/>
      <c r="J15" s="21"/>
      <c r="K15" s="3"/>
    </row>
    <row r="16" spans="1:11" ht="13.05" customHeight="1">
      <c r="A16" s="15" t="s">
        <v>475</v>
      </c>
      <c r="B16" s="207" t="s">
        <v>476</v>
      </c>
      <c r="C16" s="207"/>
      <c r="D16" s="13" t="s">
        <v>477</v>
      </c>
      <c r="E16" s="13" t="s">
        <v>394</v>
      </c>
      <c r="F16" s="17">
        <v>33300</v>
      </c>
      <c r="G16" s="18">
        <v>2399.1</v>
      </c>
      <c r="H16" s="19">
        <v>2.7099999999999999E-2</v>
      </c>
      <c r="I16" s="21"/>
      <c r="J16" s="21"/>
      <c r="K16" s="3"/>
    </row>
    <row r="17" spans="1:11" ht="13.05" customHeight="1">
      <c r="A17" s="15" t="s">
        <v>695</v>
      </c>
      <c r="B17" s="207" t="s">
        <v>696</v>
      </c>
      <c r="C17" s="207"/>
      <c r="D17" s="13" t="s">
        <v>697</v>
      </c>
      <c r="E17" s="13" t="s">
        <v>534</v>
      </c>
      <c r="F17" s="17">
        <v>18000</v>
      </c>
      <c r="G17" s="18">
        <v>2362.86</v>
      </c>
      <c r="H17" s="19">
        <v>2.6700000000000002E-2</v>
      </c>
      <c r="I17" s="21"/>
      <c r="J17" s="21"/>
      <c r="K17" s="3"/>
    </row>
    <row r="18" spans="1:11" ht="13.05" customHeight="1">
      <c r="A18" s="15" t="s">
        <v>708</v>
      </c>
      <c r="B18" s="207" t="s">
        <v>709</v>
      </c>
      <c r="C18" s="207"/>
      <c r="D18" s="13" t="s">
        <v>710</v>
      </c>
      <c r="E18" s="13" t="s">
        <v>711</v>
      </c>
      <c r="F18" s="17">
        <v>180000</v>
      </c>
      <c r="G18" s="18">
        <v>2300.4</v>
      </c>
      <c r="H18" s="19">
        <v>2.5999999999999999E-2</v>
      </c>
      <c r="I18" s="21"/>
      <c r="J18" s="21"/>
      <c r="K18" s="3"/>
    </row>
    <row r="19" spans="1:11" ht="13.05" customHeight="1">
      <c r="A19" s="15" t="s">
        <v>1607</v>
      </c>
      <c r="B19" s="207" t="s">
        <v>1608</v>
      </c>
      <c r="C19" s="207"/>
      <c r="D19" s="13" t="s">
        <v>1609</v>
      </c>
      <c r="E19" s="13" t="s">
        <v>497</v>
      </c>
      <c r="F19" s="17">
        <v>450000</v>
      </c>
      <c r="G19" s="18">
        <v>2256.98</v>
      </c>
      <c r="H19" s="19">
        <v>2.5499999999999998E-2</v>
      </c>
      <c r="I19" s="21"/>
      <c r="J19" s="21"/>
      <c r="K19" s="3"/>
    </row>
    <row r="20" spans="1:11" ht="13.05" customHeight="1">
      <c r="A20" s="15" t="s">
        <v>467</v>
      </c>
      <c r="B20" s="207" t="s">
        <v>468</v>
      </c>
      <c r="C20" s="207"/>
      <c r="D20" s="13" t="s">
        <v>469</v>
      </c>
      <c r="E20" s="13" t="s">
        <v>470</v>
      </c>
      <c r="F20" s="17">
        <v>36000</v>
      </c>
      <c r="G20" s="18">
        <v>2117.16</v>
      </c>
      <c r="H20" s="19">
        <v>2.3900000000000001E-2</v>
      </c>
      <c r="I20" s="21"/>
      <c r="J20" s="21"/>
      <c r="K20" s="3"/>
    </row>
    <row r="21" spans="1:11" ht="13.05" customHeight="1">
      <c r="A21" s="15" t="s">
        <v>1553</v>
      </c>
      <c r="B21" s="207" t="s">
        <v>1554</v>
      </c>
      <c r="C21" s="207"/>
      <c r="D21" s="13" t="s">
        <v>1555</v>
      </c>
      <c r="E21" s="13" t="s">
        <v>409</v>
      </c>
      <c r="F21" s="17">
        <v>23400</v>
      </c>
      <c r="G21" s="18">
        <v>2019.77</v>
      </c>
      <c r="H21" s="19">
        <v>2.2800000000000001E-2</v>
      </c>
      <c r="I21" s="21"/>
      <c r="J21" s="21"/>
      <c r="K21" s="3"/>
    </row>
    <row r="22" spans="1:11" ht="13.05" customHeight="1">
      <c r="A22" s="15" t="s">
        <v>579</v>
      </c>
      <c r="B22" s="207" t="s">
        <v>580</v>
      </c>
      <c r="C22" s="207"/>
      <c r="D22" s="13" t="s">
        <v>581</v>
      </c>
      <c r="E22" s="13" t="s">
        <v>534</v>
      </c>
      <c r="F22" s="17">
        <v>40500</v>
      </c>
      <c r="G22" s="18">
        <v>1985.72</v>
      </c>
      <c r="H22" s="19">
        <v>2.24E-2</v>
      </c>
      <c r="I22" s="21"/>
      <c r="J22" s="21"/>
      <c r="K22" s="3"/>
    </row>
    <row r="23" spans="1:11" ht="13.05" customHeight="1">
      <c r="A23" s="15" t="s">
        <v>1374</v>
      </c>
      <c r="B23" s="207" t="s">
        <v>1375</v>
      </c>
      <c r="C23" s="207"/>
      <c r="D23" s="13" t="s">
        <v>1376</v>
      </c>
      <c r="E23" s="13" t="s">
        <v>289</v>
      </c>
      <c r="F23" s="17">
        <v>540000</v>
      </c>
      <c r="G23" s="18">
        <v>1876.77</v>
      </c>
      <c r="H23" s="19">
        <v>2.12E-2</v>
      </c>
      <c r="I23" s="21"/>
      <c r="J23" s="21"/>
      <c r="K23" s="3"/>
    </row>
    <row r="24" spans="1:11" ht="13.05" customHeight="1">
      <c r="A24" s="15" t="s">
        <v>449</v>
      </c>
      <c r="B24" s="207" t="s">
        <v>450</v>
      </c>
      <c r="C24" s="207"/>
      <c r="D24" s="13" t="s">
        <v>451</v>
      </c>
      <c r="E24" s="13" t="s">
        <v>439</v>
      </c>
      <c r="F24" s="17">
        <v>12600</v>
      </c>
      <c r="G24" s="18">
        <v>1848.92</v>
      </c>
      <c r="H24" s="19">
        <v>2.0899999999999998E-2</v>
      </c>
      <c r="I24" s="21"/>
      <c r="J24" s="21"/>
      <c r="K24" s="3"/>
    </row>
    <row r="25" spans="1:11" ht="13.05" customHeight="1">
      <c r="A25" s="15" t="s">
        <v>478</v>
      </c>
      <c r="B25" s="207" t="s">
        <v>479</v>
      </c>
      <c r="C25" s="207"/>
      <c r="D25" s="13" t="s">
        <v>480</v>
      </c>
      <c r="E25" s="13" t="s">
        <v>481</v>
      </c>
      <c r="F25" s="17">
        <v>63000</v>
      </c>
      <c r="G25" s="18">
        <v>1801.67</v>
      </c>
      <c r="H25" s="19">
        <v>2.0299999999999999E-2</v>
      </c>
      <c r="I25" s="21"/>
      <c r="J25" s="21"/>
      <c r="K25" s="3"/>
    </row>
    <row r="26" spans="1:11" ht="13.05" customHeight="1">
      <c r="A26" s="15" t="s">
        <v>1653</v>
      </c>
      <c r="B26" s="207" t="s">
        <v>1654</v>
      </c>
      <c r="C26" s="207"/>
      <c r="D26" s="13" t="s">
        <v>1655</v>
      </c>
      <c r="E26" s="13" t="s">
        <v>380</v>
      </c>
      <c r="F26" s="17">
        <v>22500</v>
      </c>
      <c r="G26" s="18">
        <v>1631.93</v>
      </c>
      <c r="H26" s="19">
        <v>1.84E-2</v>
      </c>
      <c r="I26" s="21"/>
      <c r="J26" s="21"/>
      <c r="K26" s="3"/>
    </row>
    <row r="27" spans="1:11" ht="13.05" customHeight="1">
      <c r="A27" s="15" t="s">
        <v>391</v>
      </c>
      <c r="B27" s="207" t="s">
        <v>392</v>
      </c>
      <c r="C27" s="207"/>
      <c r="D27" s="13" t="s">
        <v>393</v>
      </c>
      <c r="E27" s="13" t="s">
        <v>394</v>
      </c>
      <c r="F27" s="17">
        <v>22500</v>
      </c>
      <c r="G27" s="18">
        <v>1604.03</v>
      </c>
      <c r="H27" s="19">
        <v>1.8100000000000002E-2</v>
      </c>
      <c r="I27" s="21"/>
      <c r="J27" s="21"/>
      <c r="K27" s="3"/>
    </row>
    <row r="28" spans="1:11" ht="13.05" customHeight="1">
      <c r="A28" s="15" t="s">
        <v>440</v>
      </c>
      <c r="B28" s="207" t="s">
        <v>441</v>
      </c>
      <c r="C28" s="207"/>
      <c r="D28" s="13" t="s">
        <v>442</v>
      </c>
      <c r="E28" s="13" t="s">
        <v>439</v>
      </c>
      <c r="F28" s="17">
        <v>81000</v>
      </c>
      <c r="G28" s="18">
        <v>1585.33</v>
      </c>
      <c r="H28" s="19">
        <v>1.7899999999999999E-2</v>
      </c>
      <c r="I28" s="21"/>
      <c r="J28" s="21"/>
      <c r="K28" s="3"/>
    </row>
    <row r="29" spans="1:11" ht="13.05" customHeight="1">
      <c r="A29" s="15" t="s">
        <v>514</v>
      </c>
      <c r="B29" s="207" t="s">
        <v>515</v>
      </c>
      <c r="C29" s="207"/>
      <c r="D29" s="13" t="s">
        <v>516</v>
      </c>
      <c r="E29" s="13" t="s">
        <v>439</v>
      </c>
      <c r="F29" s="17">
        <v>4050</v>
      </c>
      <c r="G29" s="18">
        <v>1483.31</v>
      </c>
      <c r="H29" s="19">
        <v>1.67E-2</v>
      </c>
      <c r="I29" s="21"/>
      <c r="J29" s="21"/>
      <c r="K29" s="3"/>
    </row>
    <row r="30" spans="1:11" ht="13.05" customHeight="1">
      <c r="A30" s="15" t="s">
        <v>559</v>
      </c>
      <c r="B30" s="207" t="s">
        <v>560</v>
      </c>
      <c r="C30" s="207"/>
      <c r="D30" s="13" t="s">
        <v>561</v>
      </c>
      <c r="E30" s="13" t="s">
        <v>549</v>
      </c>
      <c r="F30" s="17">
        <v>90000</v>
      </c>
      <c r="G30" s="18">
        <v>1371.51</v>
      </c>
      <c r="H30" s="19">
        <v>1.55E-2</v>
      </c>
      <c r="I30" s="21"/>
      <c r="J30" s="21"/>
      <c r="K30" s="3"/>
    </row>
    <row r="31" spans="1:11" ht="13.05" customHeight="1">
      <c r="A31" s="15" t="s">
        <v>721</v>
      </c>
      <c r="B31" s="207" t="s">
        <v>722</v>
      </c>
      <c r="C31" s="207"/>
      <c r="D31" s="13" t="s">
        <v>723</v>
      </c>
      <c r="E31" s="13" t="s">
        <v>545</v>
      </c>
      <c r="F31" s="17">
        <v>324000</v>
      </c>
      <c r="G31" s="18">
        <v>1330.83</v>
      </c>
      <c r="H31" s="19">
        <v>1.4999999999999999E-2</v>
      </c>
      <c r="I31" s="21"/>
      <c r="J31" s="21"/>
      <c r="K31" s="3"/>
    </row>
    <row r="32" spans="1:11" ht="13.05" customHeight="1">
      <c r="A32" s="15" t="s">
        <v>724</v>
      </c>
      <c r="B32" s="207" t="s">
        <v>725</v>
      </c>
      <c r="C32" s="207"/>
      <c r="D32" s="13" t="s">
        <v>726</v>
      </c>
      <c r="E32" s="13" t="s">
        <v>481</v>
      </c>
      <c r="F32" s="17">
        <v>342000</v>
      </c>
      <c r="G32" s="18">
        <v>1297.8900000000001</v>
      </c>
      <c r="H32" s="19">
        <v>1.46E-2</v>
      </c>
      <c r="I32" s="21"/>
      <c r="J32" s="21"/>
      <c r="K32" s="3"/>
    </row>
    <row r="33" spans="1:11" ht="13.05" customHeight="1">
      <c r="A33" s="15" t="s">
        <v>422</v>
      </c>
      <c r="B33" s="207" t="s">
        <v>423</v>
      </c>
      <c r="C33" s="207"/>
      <c r="D33" s="13" t="s">
        <v>424</v>
      </c>
      <c r="E33" s="13" t="s">
        <v>409</v>
      </c>
      <c r="F33" s="17">
        <v>81000</v>
      </c>
      <c r="G33" s="18">
        <v>1234.76</v>
      </c>
      <c r="H33" s="19">
        <v>1.3899999999999999E-2</v>
      </c>
      <c r="I33" s="21"/>
      <c r="J33" s="21"/>
      <c r="K33" s="3"/>
    </row>
    <row r="34" spans="1:11" ht="13.05" customHeight="1">
      <c r="A34" s="15" t="s">
        <v>1519</v>
      </c>
      <c r="B34" s="207" t="s">
        <v>1520</v>
      </c>
      <c r="C34" s="207"/>
      <c r="D34" s="13" t="s">
        <v>1521</v>
      </c>
      <c r="E34" s="13" t="s">
        <v>439</v>
      </c>
      <c r="F34" s="17">
        <v>207000</v>
      </c>
      <c r="G34" s="18">
        <v>1217.78</v>
      </c>
      <c r="H34" s="19">
        <v>1.37E-2</v>
      </c>
      <c r="I34" s="21"/>
      <c r="J34" s="21"/>
      <c r="K34" s="3"/>
    </row>
    <row r="35" spans="1:11" ht="13.05" customHeight="1">
      <c r="A35" s="15" t="s">
        <v>727</v>
      </c>
      <c r="B35" s="207" t="s">
        <v>728</v>
      </c>
      <c r="C35" s="207"/>
      <c r="D35" s="13" t="s">
        <v>729</v>
      </c>
      <c r="E35" s="13" t="s">
        <v>730</v>
      </c>
      <c r="F35" s="17">
        <v>234000</v>
      </c>
      <c r="G35" s="18">
        <v>1114.19</v>
      </c>
      <c r="H35" s="19">
        <v>1.26E-2</v>
      </c>
      <c r="I35" s="21"/>
      <c r="J35" s="21"/>
      <c r="K35" s="3"/>
    </row>
    <row r="36" spans="1:11" ht="13.05" customHeight="1">
      <c r="A36" s="15" t="s">
        <v>573</v>
      </c>
      <c r="B36" s="207" t="s">
        <v>574</v>
      </c>
      <c r="C36" s="207"/>
      <c r="D36" s="13" t="s">
        <v>575</v>
      </c>
      <c r="E36" s="13" t="s">
        <v>439</v>
      </c>
      <c r="F36" s="17">
        <v>832685</v>
      </c>
      <c r="G36" s="18">
        <v>1094.31</v>
      </c>
      <c r="H36" s="19">
        <v>1.23E-2</v>
      </c>
      <c r="I36" s="21"/>
      <c r="J36" s="21"/>
      <c r="K36" s="3"/>
    </row>
    <row r="37" spans="1:11" ht="13.05" customHeight="1">
      <c r="A37" s="15" t="s">
        <v>1656</v>
      </c>
      <c r="B37" s="207" t="s">
        <v>1657</v>
      </c>
      <c r="C37" s="207"/>
      <c r="D37" s="13" t="s">
        <v>1658</v>
      </c>
      <c r="E37" s="13" t="s">
        <v>380</v>
      </c>
      <c r="F37" s="17">
        <v>27900</v>
      </c>
      <c r="G37" s="18">
        <v>1080.32</v>
      </c>
      <c r="H37" s="19">
        <v>1.2200000000000001E-2</v>
      </c>
      <c r="I37" s="21"/>
      <c r="J37" s="21"/>
      <c r="K37" s="3"/>
    </row>
    <row r="38" spans="1:11" ht="13.05" customHeight="1">
      <c r="A38" s="15" t="s">
        <v>542</v>
      </c>
      <c r="B38" s="207" t="s">
        <v>543</v>
      </c>
      <c r="C38" s="207"/>
      <c r="D38" s="13" t="s">
        <v>544</v>
      </c>
      <c r="E38" s="13" t="s">
        <v>545</v>
      </c>
      <c r="F38" s="17">
        <v>504000</v>
      </c>
      <c r="G38" s="18">
        <v>965.41</v>
      </c>
      <c r="H38" s="19">
        <v>1.09E-2</v>
      </c>
      <c r="I38" s="21"/>
      <c r="J38" s="21"/>
      <c r="K38" s="3"/>
    </row>
    <row r="39" spans="1:11" ht="13.05" customHeight="1">
      <c r="A39" s="15" t="s">
        <v>1544</v>
      </c>
      <c r="B39" s="207" t="s">
        <v>1545</v>
      </c>
      <c r="C39" s="207"/>
      <c r="D39" s="13" t="s">
        <v>1546</v>
      </c>
      <c r="E39" s="13" t="s">
        <v>481</v>
      </c>
      <c r="F39" s="17">
        <v>55800</v>
      </c>
      <c r="G39" s="18">
        <v>961.1</v>
      </c>
      <c r="H39" s="19">
        <v>1.0800000000000001E-2</v>
      </c>
      <c r="I39" s="21"/>
      <c r="J39" s="21"/>
      <c r="K39" s="3"/>
    </row>
    <row r="40" spans="1:11" ht="13.05" customHeight="1">
      <c r="A40" s="15" t="s">
        <v>1048</v>
      </c>
      <c r="B40" s="207" t="s">
        <v>1049</v>
      </c>
      <c r="C40" s="207"/>
      <c r="D40" s="13" t="s">
        <v>1050</v>
      </c>
      <c r="E40" s="13" t="s">
        <v>394</v>
      </c>
      <c r="F40" s="17">
        <v>64800</v>
      </c>
      <c r="G40" s="18">
        <v>960.85</v>
      </c>
      <c r="H40" s="19">
        <v>1.0800000000000001E-2</v>
      </c>
      <c r="I40" s="21"/>
      <c r="J40" s="21"/>
      <c r="K40" s="3"/>
    </row>
    <row r="41" spans="1:11" ht="13.05" customHeight="1">
      <c r="A41" s="15" t="s">
        <v>535</v>
      </c>
      <c r="B41" s="207" t="s">
        <v>536</v>
      </c>
      <c r="C41" s="207"/>
      <c r="D41" s="13" t="s">
        <v>537</v>
      </c>
      <c r="E41" s="13" t="s">
        <v>538</v>
      </c>
      <c r="F41" s="17">
        <v>2880</v>
      </c>
      <c r="G41" s="18">
        <v>944.93</v>
      </c>
      <c r="H41" s="19">
        <v>1.0699999999999999E-2</v>
      </c>
      <c r="I41" s="21"/>
      <c r="J41" s="21"/>
      <c r="K41" s="3"/>
    </row>
    <row r="42" spans="1:11" ht="13.05" customHeight="1">
      <c r="A42" s="15" t="s">
        <v>1386</v>
      </c>
      <c r="B42" s="207" t="s">
        <v>1387</v>
      </c>
      <c r="C42" s="207"/>
      <c r="D42" s="13" t="s">
        <v>1388</v>
      </c>
      <c r="E42" s="13" t="s">
        <v>520</v>
      </c>
      <c r="F42" s="17">
        <v>630000</v>
      </c>
      <c r="G42" s="18">
        <v>816.67</v>
      </c>
      <c r="H42" s="19">
        <v>9.1999999999999998E-3</v>
      </c>
      <c r="I42" s="21"/>
      <c r="J42" s="21"/>
      <c r="K42" s="3"/>
    </row>
    <row r="43" spans="1:11" ht="13.05" customHeight="1">
      <c r="A43" s="15" t="s">
        <v>594</v>
      </c>
      <c r="B43" s="207" t="s">
        <v>595</v>
      </c>
      <c r="C43" s="207"/>
      <c r="D43" s="13" t="s">
        <v>596</v>
      </c>
      <c r="E43" s="13" t="s">
        <v>520</v>
      </c>
      <c r="F43" s="17">
        <v>211541</v>
      </c>
      <c r="G43" s="18">
        <v>807.98</v>
      </c>
      <c r="H43" s="19">
        <v>9.1000000000000004E-3</v>
      </c>
      <c r="I43" s="21"/>
      <c r="J43" s="21"/>
      <c r="K43" s="3"/>
    </row>
    <row r="44" spans="1:11" ht="13.05" customHeight="1">
      <c r="A44" s="15" t="s">
        <v>1398</v>
      </c>
      <c r="B44" s="207" t="s">
        <v>1399</v>
      </c>
      <c r="C44" s="207"/>
      <c r="D44" s="13" t="s">
        <v>1400</v>
      </c>
      <c r="E44" s="13" t="s">
        <v>409</v>
      </c>
      <c r="F44" s="17">
        <v>15750</v>
      </c>
      <c r="G44" s="18">
        <v>724.26</v>
      </c>
      <c r="H44" s="19">
        <v>8.2000000000000007E-3</v>
      </c>
      <c r="I44" s="21"/>
      <c r="J44" s="21"/>
      <c r="K44" s="3"/>
    </row>
    <row r="45" spans="1:11" ht="13.05" customHeight="1">
      <c r="A45" s="15" t="s">
        <v>1534</v>
      </c>
      <c r="B45" s="207" t="s">
        <v>1535</v>
      </c>
      <c r="C45" s="207"/>
      <c r="D45" s="13" t="s">
        <v>1536</v>
      </c>
      <c r="E45" s="13" t="s">
        <v>439</v>
      </c>
      <c r="F45" s="17">
        <v>32777</v>
      </c>
      <c r="G45" s="18">
        <v>432.26</v>
      </c>
      <c r="H45" s="19">
        <v>4.8999999999999998E-3</v>
      </c>
      <c r="I45" s="21"/>
      <c r="J45" s="21"/>
      <c r="K45" s="3"/>
    </row>
    <row r="46" spans="1:11" ht="13.05" customHeight="1">
      <c r="A46" s="15" t="s">
        <v>1659</v>
      </c>
      <c r="B46" s="207" t="s">
        <v>1660</v>
      </c>
      <c r="C46" s="207"/>
      <c r="D46" s="13" t="s">
        <v>1661</v>
      </c>
      <c r="E46" s="13" t="s">
        <v>1005</v>
      </c>
      <c r="F46" s="17">
        <v>1800</v>
      </c>
      <c r="G46" s="18">
        <v>52.12</v>
      </c>
      <c r="H46" s="19">
        <v>5.9999999999999995E-4</v>
      </c>
      <c r="I46" s="21"/>
      <c r="J46" s="21"/>
      <c r="K46" s="3"/>
    </row>
    <row r="47" spans="1:11" ht="13.05" customHeight="1">
      <c r="A47" s="15"/>
      <c r="B47" s="207" t="s">
        <v>752</v>
      </c>
      <c r="C47" s="207"/>
      <c r="D47" s="13" t="s">
        <v>753</v>
      </c>
      <c r="E47" s="13" t="s">
        <v>289</v>
      </c>
      <c r="F47" s="17">
        <v>612000</v>
      </c>
      <c r="G47" s="18">
        <v>740.7</v>
      </c>
      <c r="H47" s="19">
        <v>8.3999999999999995E-3</v>
      </c>
      <c r="I47" s="21"/>
      <c r="J47" s="21"/>
      <c r="K47" s="3"/>
    </row>
    <row r="48" spans="1:11" ht="13.05" customHeight="1">
      <c r="A48" s="15"/>
      <c r="B48" s="207" t="s">
        <v>756</v>
      </c>
      <c r="C48" s="207"/>
      <c r="D48" s="13" t="s">
        <v>757</v>
      </c>
      <c r="E48" s="13" t="s">
        <v>413</v>
      </c>
      <c r="F48" s="17">
        <v>612000</v>
      </c>
      <c r="G48" s="18">
        <v>740.7</v>
      </c>
      <c r="H48" s="19">
        <v>8.3999999999999995E-3</v>
      </c>
      <c r="I48" s="21"/>
      <c r="J48" s="21"/>
      <c r="K48" s="3"/>
    </row>
    <row r="49" spans="1:11" ht="13.05" customHeight="1">
      <c r="A49" s="15"/>
      <c r="B49" s="207" t="s">
        <v>750</v>
      </c>
      <c r="C49" s="207"/>
      <c r="D49" s="13" t="s">
        <v>751</v>
      </c>
      <c r="E49" s="13" t="s">
        <v>711</v>
      </c>
      <c r="F49" s="17">
        <v>612000</v>
      </c>
      <c r="G49" s="18">
        <v>740.7</v>
      </c>
      <c r="H49" s="19">
        <v>8.3999999999999995E-3</v>
      </c>
      <c r="I49" s="21"/>
      <c r="J49" s="21"/>
      <c r="K49" s="3"/>
    </row>
    <row r="50" spans="1:11" ht="13.05" customHeight="1">
      <c r="A50" s="15"/>
      <c r="B50" s="207" t="s">
        <v>754</v>
      </c>
      <c r="C50" s="207"/>
      <c r="D50" s="13" t="s">
        <v>755</v>
      </c>
      <c r="E50" s="13" t="s">
        <v>730</v>
      </c>
      <c r="F50" s="17">
        <v>612000</v>
      </c>
      <c r="G50" s="18">
        <v>740.7</v>
      </c>
      <c r="H50" s="19">
        <v>8.3999999999999995E-3</v>
      </c>
      <c r="I50" s="21"/>
      <c r="J50" s="21"/>
      <c r="K50" s="3"/>
    </row>
    <row r="51" spans="1:11" ht="13.05" customHeight="1">
      <c r="A51" s="3"/>
      <c r="B51" s="205" t="s">
        <v>179</v>
      </c>
      <c r="C51" s="205"/>
      <c r="D51" s="2"/>
      <c r="E51" s="2"/>
      <c r="F51" s="2"/>
      <c r="G51" s="23">
        <f>SUM(G7:G50)</f>
        <v>83455.999999999971</v>
      </c>
      <c r="H51" s="24">
        <f>SUM(H7:H50)</f>
        <v>0.94189999999999996</v>
      </c>
      <c r="I51" s="25"/>
      <c r="J51" s="25"/>
      <c r="K51" s="3"/>
    </row>
    <row r="52" spans="1:11" ht="13.05" customHeight="1">
      <c r="A52" s="3"/>
      <c r="B52" s="205" t="s">
        <v>615</v>
      </c>
      <c r="C52" s="205"/>
      <c r="D52" s="2"/>
      <c r="E52" s="2"/>
      <c r="F52" s="2"/>
      <c r="G52" s="25" t="s">
        <v>181</v>
      </c>
      <c r="H52" s="25" t="s">
        <v>181</v>
      </c>
      <c r="I52" s="25"/>
      <c r="J52" s="25"/>
      <c r="K52" s="3"/>
    </row>
    <row r="53" spans="1:11" ht="13.05" customHeight="1">
      <c r="A53" s="3"/>
      <c r="B53" s="205" t="s">
        <v>179</v>
      </c>
      <c r="C53" s="205"/>
      <c r="D53" s="2"/>
      <c r="E53" s="2"/>
      <c r="F53" s="2"/>
      <c r="G53" s="25" t="s">
        <v>181</v>
      </c>
      <c r="H53" s="25" t="s">
        <v>181</v>
      </c>
      <c r="I53" s="25"/>
      <c r="J53" s="25"/>
      <c r="K53" s="3"/>
    </row>
    <row r="54" spans="1:11" ht="13.05" customHeight="1">
      <c r="A54" s="3"/>
      <c r="B54" s="205" t="s">
        <v>190</v>
      </c>
      <c r="C54" s="205"/>
      <c r="D54" s="26"/>
      <c r="E54" s="2"/>
      <c r="F54" s="26"/>
      <c r="G54" s="23">
        <v>83456</v>
      </c>
      <c r="H54" s="24">
        <v>0.94189999999999996</v>
      </c>
      <c r="I54" s="25"/>
      <c r="J54" s="25"/>
      <c r="K54" s="3"/>
    </row>
    <row r="55" spans="1:11" ht="13.05" customHeight="1">
      <c r="A55" s="3"/>
      <c r="B55" s="206" t="s">
        <v>758</v>
      </c>
      <c r="C55" s="206"/>
      <c r="D55" s="13"/>
      <c r="E55" s="13"/>
      <c r="F55" s="13"/>
      <c r="G55" s="13"/>
      <c r="H55" s="13"/>
      <c r="I55" s="14"/>
      <c r="J55" s="14"/>
      <c r="K55" s="3"/>
    </row>
    <row r="56" spans="1:11" ht="13.05" customHeight="1">
      <c r="A56" s="3"/>
      <c r="B56" s="206" t="s">
        <v>759</v>
      </c>
      <c r="C56" s="206"/>
      <c r="D56" s="13"/>
      <c r="E56" s="13"/>
      <c r="F56" s="13"/>
      <c r="G56" s="3"/>
      <c r="H56" s="14"/>
      <c r="I56" s="14"/>
      <c r="J56" s="14"/>
      <c r="K56" s="3"/>
    </row>
    <row r="57" spans="1:11" ht="13.05" customHeight="1">
      <c r="A57" s="15" t="s">
        <v>760</v>
      </c>
      <c r="B57" s="207" t="s">
        <v>761</v>
      </c>
      <c r="C57" s="207"/>
      <c r="D57" s="13"/>
      <c r="E57" s="13" t="s">
        <v>229</v>
      </c>
      <c r="F57" s="17">
        <v>39375</v>
      </c>
      <c r="G57" s="18">
        <v>1175.1099999999999</v>
      </c>
      <c r="H57" s="19">
        <v>1.3299999999999999E-2</v>
      </c>
      <c r="I57" s="21"/>
      <c r="J57" s="21"/>
      <c r="K57" s="3"/>
    </row>
    <row r="58" spans="1:11" ht="13.05" customHeight="1">
      <c r="A58" s="3"/>
      <c r="B58" s="205" t="s">
        <v>179</v>
      </c>
      <c r="C58" s="205"/>
      <c r="D58" s="2"/>
      <c r="E58" s="2"/>
      <c r="F58" s="2"/>
      <c r="G58" s="23">
        <v>1175.1099999999999</v>
      </c>
      <c r="H58" s="24">
        <v>1.3299999999999999E-2</v>
      </c>
      <c r="I58" s="25"/>
      <c r="J58" s="25"/>
      <c r="K58" s="3"/>
    </row>
    <row r="59" spans="1:11" ht="13.05" customHeight="1">
      <c r="A59" s="3"/>
      <c r="B59" s="205" t="s">
        <v>190</v>
      </c>
      <c r="C59" s="205"/>
      <c r="D59" s="26"/>
      <c r="E59" s="2"/>
      <c r="F59" s="26"/>
      <c r="G59" s="23">
        <v>1175.1099999999999</v>
      </c>
      <c r="H59" s="24">
        <v>1.3299999999999999E-2</v>
      </c>
      <c r="I59" s="25"/>
      <c r="J59" s="25"/>
      <c r="K59" s="3"/>
    </row>
    <row r="60" spans="1:11" ht="13.05" customHeight="1">
      <c r="A60" s="3"/>
      <c r="B60" s="206" t="s">
        <v>191</v>
      </c>
      <c r="C60" s="206"/>
      <c r="D60" s="13"/>
      <c r="E60" s="13"/>
      <c r="F60" s="13"/>
      <c r="G60" s="13"/>
      <c r="H60" s="13"/>
      <c r="I60" s="14"/>
      <c r="J60" s="14"/>
      <c r="K60" s="3"/>
    </row>
    <row r="61" spans="1:11" ht="13.05" customHeight="1">
      <c r="A61" s="3"/>
      <c r="B61" s="206" t="s">
        <v>619</v>
      </c>
      <c r="C61" s="206"/>
      <c r="D61" s="13"/>
      <c r="E61" s="13"/>
      <c r="F61" s="13"/>
      <c r="G61" s="3"/>
      <c r="H61" s="14"/>
      <c r="I61" s="14"/>
      <c r="J61" s="14"/>
      <c r="K61" s="3"/>
    </row>
    <row r="62" spans="1:11" ht="13.05" customHeight="1">
      <c r="A62" s="15" t="s">
        <v>764</v>
      </c>
      <c r="B62" s="207" t="s">
        <v>765</v>
      </c>
      <c r="C62" s="207"/>
      <c r="D62" s="13" t="s">
        <v>766</v>
      </c>
      <c r="E62" s="13" t="s">
        <v>150</v>
      </c>
      <c r="F62" s="17">
        <v>1500000</v>
      </c>
      <c r="G62" s="18">
        <v>1441.99</v>
      </c>
      <c r="H62" s="19">
        <v>1.6299999999999999E-2</v>
      </c>
      <c r="I62" s="20">
        <v>5.9206000000000002E-2</v>
      </c>
      <c r="J62" s="21"/>
      <c r="K62" s="3"/>
    </row>
    <row r="63" spans="1:11" ht="13.05" customHeight="1">
      <c r="A63" s="15" t="s">
        <v>620</v>
      </c>
      <c r="B63" s="207" t="s">
        <v>621</v>
      </c>
      <c r="C63" s="207"/>
      <c r="D63" s="13" t="s">
        <v>622</v>
      </c>
      <c r="E63" s="13" t="s">
        <v>150</v>
      </c>
      <c r="F63" s="17">
        <v>1000000</v>
      </c>
      <c r="G63" s="18">
        <v>996.58</v>
      </c>
      <c r="H63" s="19">
        <v>1.12E-2</v>
      </c>
      <c r="I63" s="20">
        <v>5.2169E-2</v>
      </c>
      <c r="J63" s="21"/>
      <c r="K63" s="3"/>
    </row>
    <row r="64" spans="1:11" ht="13.05" customHeight="1">
      <c r="A64" s="3"/>
      <c r="B64" s="205" t="s">
        <v>179</v>
      </c>
      <c r="C64" s="205"/>
      <c r="D64" s="2"/>
      <c r="E64" s="2"/>
      <c r="F64" s="2"/>
      <c r="G64" s="23">
        <v>2438.5700000000002</v>
      </c>
      <c r="H64" s="24">
        <v>2.75E-2</v>
      </c>
      <c r="I64" s="25"/>
      <c r="J64" s="25"/>
      <c r="K64" s="3"/>
    </row>
    <row r="65" spans="1:11" ht="13.05" customHeight="1">
      <c r="A65" s="3"/>
      <c r="B65" s="205" t="s">
        <v>190</v>
      </c>
      <c r="C65" s="205"/>
      <c r="D65" s="26"/>
      <c r="E65" s="2"/>
      <c r="F65" s="26"/>
      <c r="G65" s="23">
        <v>2438.5700000000002</v>
      </c>
      <c r="H65" s="24">
        <v>2.75E-2</v>
      </c>
      <c r="I65" s="25"/>
      <c r="J65" s="25"/>
      <c r="K65" s="3"/>
    </row>
    <row r="66" spans="1:11" ht="13.05" customHeight="1">
      <c r="A66" s="3"/>
      <c r="B66" s="206" t="s">
        <v>230</v>
      </c>
      <c r="C66" s="206"/>
      <c r="D66" s="13"/>
      <c r="E66" s="13"/>
      <c r="F66" s="13"/>
      <c r="G66" s="13"/>
      <c r="H66" s="13"/>
      <c r="I66" s="14"/>
      <c r="J66" s="14"/>
      <c r="K66" s="3"/>
    </row>
    <row r="67" spans="1:11" ht="13.05" customHeight="1">
      <c r="A67" s="15" t="s">
        <v>231</v>
      </c>
      <c r="B67" s="207" t="s">
        <v>232</v>
      </c>
      <c r="C67" s="207"/>
      <c r="D67" s="13"/>
      <c r="E67" s="13" t="s">
        <v>229</v>
      </c>
      <c r="F67" s="17"/>
      <c r="G67" s="18">
        <v>3077.32</v>
      </c>
      <c r="H67" s="19">
        <v>3.4700000000000002E-2</v>
      </c>
      <c r="I67" s="20">
        <v>0.16103455178686787</v>
      </c>
      <c r="J67" s="21"/>
      <c r="K67" s="3"/>
    </row>
    <row r="68" spans="1:11" ht="13.05" customHeight="1">
      <c r="A68" s="3"/>
      <c r="B68" s="205" t="s">
        <v>179</v>
      </c>
      <c r="C68" s="205"/>
      <c r="D68" s="2"/>
      <c r="E68" s="2"/>
      <c r="F68" s="2"/>
      <c r="G68" s="23">
        <v>3077.32</v>
      </c>
      <c r="H68" s="24">
        <v>3.4700000000000002E-2</v>
      </c>
      <c r="I68" s="25"/>
      <c r="J68" s="25"/>
      <c r="K68" s="3"/>
    </row>
    <row r="69" spans="1:11" ht="13.05" customHeight="1">
      <c r="A69" s="3"/>
      <c r="B69" s="205" t="s">
        <v>190</v>
      </c>
      <c r="C69" s="205"/>
      <c r="D69" s="26"/>
      <c r="E69" s="2"/>
      <c r="F69" s="26"/>
      <c r="G69" s="23">
        <v>3077.32</v>
      </c>
      <c r="H69" s="24">
        <v>3.4700000000000002E-2</v>
      </c>
      <c r="I69" s="25"/>
      <c r="J69" s="25"/>
      <c r="K69" s="3"/>
    </row>
    <row r="70" spans="1:11" ht="13.05" customHeight="1">
      <c r="A70" s="3"/>
      <c r="B70" s="205" t="s">
        <v>233</v>
      </c>
      <c r="C70" s="205"/>
      <c r="D70" s="13"/>
      <c r="E70" s="2"/>
      <c r="F70" s="13"/>
      <c r="G70" s="27">
        <v>-1514.53</v>
      </c>
      <c r="H70" s="24">
        <v>-1.7399999999999999E-2</v>
      </c>
      <c r="I70" s="25"/>
      <c r="J70" s="25"/>
      <c r="K70" s="3"/>
    </row>
    <row r="71" spans="1:11" ht="13.05" customHeight="1">
      <c r="A71" s="3"/>
      <c r="B71" s="208" t="s">
        <v>234</v>
      </c>
      <c r="C71" s="208"/>
      <c r="D71" s="29"/>
      <c r="E71" s="29"/>
      <c r="F71" s="29"/>
      <c r="G71" s="30">
        <v>88632.47</v>
      </c>
      <c r="H71" s="31">
        <v>1</v>
      </c>
      <c r="I71" s="32"/>
      <c r="J71" s="32"/>
      <c r="K71" s="3"/>
    </row>
    <row r="72" spans="1:11" ht="13.05" customHeight="1">
      <c r="A72" s="3"/>
      <c r="B72" s="209"/>
      <c r="C72" s="209"/>
      <c r="D72" s="3"/>
      <c r="E72" s="3"/>
      <c r="F72" s="3"/>
      <c r="G72" s="3"/>
      <c r="H72" s="3"/>
      <c r="I72" s="3"/>
      <c r="J72" s="3"/>
      <c r="K72" s="3"/>
    </row>
    <row r="73" spans="1:11" ht="13.05" customHeight="1">
      <c r="A73" s="3"/>
      <c r="B73" s="203"/>
      <c r="C73" s="203"/>
      <c r="D73" s="203"/>
      <c r="E73" s="203"/>
      <c r="F73" s="203"/>
      <c r="G73" s="203"/>
      <c r="H73" s="203"/>
      <c r="I73" s="203"/>
      <c r="J73" s="3"/>
      <c r="K73" s="3"/>
    </row>
    <row r="74" spans="1:11" ht="13.05" customHeight="1">
      <c r="A74" s="3"/>
      <c r="B74" s="203"/>
      <c r="C74" s="203"/>
      <c r="D74" s="203"/>
      <c r="E74" s="203"/>
      <c r="F74" s="203"/>
      <c r="G74" s="203"/>
      <c r="H74" s="203"/>
      <c r="I74" s="203"/>
      <c r="J74" s="3"/>
      <c r="K74" s="3"/>
    </row>
    <row r="75" spans="1:11" ht="13.05" customHeight="1">
      <c r="A75" s="3"/>
      <c r="B75" s="203" t="s">
        <v>229</v>
      </c>
      <c r="C75" s="203"/>
      <c r="D75" s="3"/>
      <c r="E75" s="3"/>
      <c r="F75" s="3"/>
      <c r="G75" s="3"/>
      <c r="H75" s="3"/>
      <c r="I75" s="3"/>
      <c r="J75" s="3"/>
      <c r="K75" s="3"/>
    </row>
    <row r="76" spans="1:11" ht="13.05" customHeight="1">
      <c r="A76" s="3"/>
      <c r="B76" s="203" t="s">
        <v>235</v>
      </c>
      <c r="C76" s="203"/>
      <c r="D76" s="3"/>
      <c r="E76" s="3"/>
      <c r="F76" s="3"/>
      <c r="G76" s="3"/>
      <c r="H76" s="3"/>
      <c r="I76" s="3"/>
      <c r="J76" s="3"/>
      <c r="K76" s="3"/>
    </row>
    <row r="77" spans="1:11" ht="13.05" customHeight="1">
      <c r="A77" s="3"/>
      <c r="B77" s="203" t="s">
        <v>237</v>
      </c>
      <c r="C77" s="203"/>
      <c r="D77" s="3"/>
      <c r="E77" s="3"/>
      <c r="F77" s="3"/>
      <c r="G77" s="3"/>
      <c r="H77" s="3"/>
      <c r="I77" s="3"/>
      <c r="J77" s="3"/>
      <c r="K77" s="3"/>
    </row>
    <row r="78" spans="1:11" ht="26.25" customHeight="1">
      <c r="A78" s="3"/>
      <c r="B78" s="203" t="s">
        <v>238</v>
      </c>
      <c r="C78" s="203"/>
      <c r="D78" s="203"/>
      <c r="E78" s="203"/>
      <c r="F78" s="203"/>
      <c r="G78" s="203"/>
      <c r="H78" s="203"/>
      <c r="I78" s="203"/>
      <c r="J78" s="3"/>
      <c r="K78" s="3"/>
    </row>
    <row r="79" spans="1:11" ht="13.05" customHeight="1">
      <c r="A79" s="3"/>
      <c r="B79" s="33" t="s">
        <v>767</v>
      </c>
      <c r="C79" s="3"/>
      <c r="D79" s="3"/>
      <c r="E79" s="3"/>
      <c r="F79" s="3"/>
      <c r="G79" s="3"/>
      <c r="H79" s="3"/>
      <c r="I79" s="3"/>
      <c r="J79" s="3"/>
      <c r="K79" s="3"/>
    </row>
    <row r="80" spans="1:11" ht="40.049999999999997" customHeight="1">
      <c r="A80" s="3"/>
      <c r="B80" s="211" t="s">
        <v>768</v>
      </c>
      <c r="C80" s="211"/>
      <c r="D80" s="34" t="s">
        <v>101</v>
      </c>
      <c r="E80" s="34" t="s">
        <v>769</v>
      </c>
      <c r="F80" s="34" t="s">
        <v>770</v>
      </c>
      <c r="G80" s="34" t="s">
        <v>771</v>
      </c>
      <c r="H80" s="34" t="s">
        <v>772</v>
      </c>
      <c r="I80" s="3"/>
      <c r="J80" s="3"/>
      <c r="K80" s="3"/>
    </row>
    <row r="81" spans="1:11" ht="13.05" customHeight="1">
      <c r="A81" s="3"/>
      <c r="B81" s="210" t="s">
        <v>773</v>
      </c>
      <c r="C81" s="210"/>
      <c r="D81" s="2" t="s">
        <v>774</v>
      </c>
      <c r="E81" s="2" t="s">
        <v>390</v>
      </c>
      <c r="F81" s="35">
        <v>39375</v>
      </c>
      <c r="G81" s="36">
        <v>1175.1075000000001</v>
      </c>
      <c r="H81" s="37">
        <v>1.3299999999999999E-2</v>
      </c>
      <c r="I81" s="3"/>
      <c r="J81" s="3"/>
      <c r="K81" s="3"/>
    </row>
    <row r="85" spans="1:11">
      <c r="B85" s="39" t="s">
        <v>2412</v>
      </c>
      <c r="C85" s="40"/>
      <c r="D85" s="40"/>
      <c r="E85" s="41"/>
    </row>
    <row r="86" spans="1:11">
      <c r="B86" s="40" t="s">
        <v>2451</v>
      </c>
      <c r="C86" s="40"/>
      <c r="D86" s="40"/>
      <c r="E86" s="41"/>
    </row>
    <row r="87" spans="1:11">
      <c r="B87" s="47" t="s">
        <v>2452</v>
      </c>
      <c r="C87" s="40"/>
      <c r="D87" s="40"/>
      <c r="E87" s="41"/>
    </row>
    <row r="88" spans="1:11">
      <c r="B88" s="40" t="s">
        <v>2413</v>
      </c>
      <c r="C88" s="40"/>
      <c r="D88" s="40"/>
      <c r="E88" s="41"/>
    </row>
    <row r="89" spans="1:11">
      <c r="B89" s="40" t="s">
        <v>2414</v>
      </c>
      <c r="C89" s="40"/>
      <c r="D89" s="40"/>
      <c r="E89" s="41"/>
    </row>
    <row r="90" spans="1:11">
      <c r="B90" s="40" t="s">
        <v>2415</v>
      </c>
      <c r="C90" s="42"/>
      <c r="D90" s="42"/>
      <c r="E90" s="42"/>
    </row>
    <row r="91" spans="1:11">
      <c r="B91" s="40" t="s">
        <v>2416</v>
      </c>
      <c r="C91" s="40"/>
      <c r="D91" s="40"/>
      <c r="E91" s="41"/>
    </row>
    <row r="92" spans="1:11">
      <c r="B92" s="40" t="s">
        <v>2417</v>
      </c>
      <c r="C92" s="40"/>
      <c r="D92" s="40"/>
      <c r="E92" s="41"/>
    </row>
    <row r="93" spans="1:11">
      <c r="B93" s="40" t="s">
        <v>2418</v>
      </c>
      <c r="C93" s="40"/>
      <c r="D93" s="40"/>
      <c r="E93" s="41"/>
    </row>
    <row r="94" spans="1:11">
      <c r="B94" s="40" t="s">
        <v>2419</v>
      </c>
      <c r="C94" s="40"/>
      <c r="D94" s="40"/>
      <c r="E94" s="41"/>
    </row>
    <row r="95" spans="1:11">
      <c r="B95" s="39" t="s">
        <v>2420</v>
      </c>
      <c r="C95" s="39"/>
      <c r="D95" s="39" t="s">
        <v>2421</v>
      </c>
      <c r="E95" s="39" t="s">
        <v>2422</v>
      </c>
    </row>
    <row r="96" spans="1:11">
      <c r="B96" s="40" t="s">
        <v>2469</v>
      </c>
      <c r="C96" s="40"/>
      <c r="D96" s="43">
        <v>10.6487</v>
      </c>
      <c r="E96" s="43">
        <v>10.8872</v>
      </c>
    </row>
    <row r="97" spans="2:5">
      <c r="B97" s="40" t="s">
        <v>2424</v>
      </c>
      <c r="C97" s="40"/>
      <c r="D97" s="43">
        <v>10.6487</v>
      </c>
      <c r="E97" s="43">
        <v>10.8872</v>
      </c>
    </row>
    <row r="98" spans="2:5">
      <c r="B98" s="40" t="s">
        <v>2470</v>
      </c>
      <c r="C98" s="40"/>
      <c r="D98" s="43">
        <v>10.929</v>
      </c>
      <c r="E98" s="43">
        <v>11.1839</v>
      </c>
    </row>
    <row r="99" spans="2:5">
      <c r="B99" s="40" t="s">
        <v>2432</v>
      </c>
      <c r="C99" s="40"/>
      <c r="D99" s="43">
        <v>10.929</v>
      </c>
      <c r="E99" s="43">
        <v>11.1839</v>
      </c>
    </row>
    <row r="100" spans="2:5">
      <c r="B100" s="40"/>
      <c r="C100" s="40"/>
      <c r="D100" s="40"/>
      <c r="E100" s="41"/>
    </row>
    <row r="101" spans="2:5">
      <c r="B101" s="40" t="s">
        <v>2471</v>
      </c>
      <c r="C101" s="40"/>
      <c r="D101" s="40"/>
      <c r="E101" s="41"/>
    </row>
    <row r="102" spans="2:5">
      <c r="B102" t="s">
        <v>2634</v>
      </c>
      <c r="C102" s="40"/>
      <c r="D102" s="40"/>
      <c r="E102" s="41"/>
    </row>
    <row r="103" spans="2:5">
      <c r="B103" s="40" t="s">
        <v>2438</v>
      </c>
      <c r="C103" s="40"/>
      <c r="D103" s="40"/>
      <c r="E103" s="41"/>
    </row>
    <row r="104" spans="2:5">
      <c r="B104" s="40" t="s">
        <v>2507</v>
      </c>
      <c r="C104" s="40"/>
      <c r="D104" s="40"/>
      <c r="E104" s="41"/>
    </row>
    <row r="105" spans="2:5">
      <c r="B105" s="40" t="s">
        <v>2440</v>
      </c>
      <c r="C105" s="40"/>
      <c r="D105" s="40"/>
      <c r="E105" s="41"/>
    </row>
    <row r="106" spans="2:5">
      <c r="B106" s="40" t="s">
        <v>2459</v>
      </c>
      <c r="C106" s="40"/>
      <c r="D106" s="40"/>
      <c r="E106" s="41"/>
    </row>
    <row r="107" spans="2:5">
      <c r="B107" s="40" t="s">
        <v>2441</v>
      </c>
      <c r="C107" s="40"/>
      <c r="D107" s="40"/>
      <c r="E107" s="41"/>
    </row>
    <row r="108" spans="2:5">
      <c r="B108" s="40" t="s">
        <v>2442</v>
      </c>
      <c r="C108" s="40"/>
      <c r="D108" s="40"/>
      <c r="E108" s="41"/>
    </row>
    <row r="109" spans="2:5">
      <c r="B109" s="40" t="s">
        <v>2443</v>
      </c>
      <c r="C109" s="40"/>
      <c r="D109" s="40"/>
      <c r="E109" s="41"/>
    </row>
    <row r="110" spans="2:5">
      <c r="B110" s="40" t="s">
        <v>2444</v>
      </c>
      <c r="C110" s="40"/>
      <c r="D110" s="40"/>
      <c r="E110" s="41"/>
    </row>
    <row r="111" spans="2:5">
      <c r="B111" s="40" t="s">
        <v>2445</v>
      </c>
      <c r="C111" s="40"/>
      <c r="D111" s="40"/>
      <c r="E111" s="41"/>
    </row>
    <row r="112" spans="2:5">
      <c r="B112" s="40" t="s">
        <v>2446</v>
      </c>
      <c r="C112" s="40"/>
      <c r="D112" s="40"/>
      <c r="E112" s="41"/>
    </row>
    <row r="113" spans="1:54">
      <c r="B113" s="40" t="s">
        <v>2447</v>
      </c>
      <c r="C113" s="40"/>
      <c r="D113" s="40"/>
      <c r="E113" s="41"/>
    </row>
    <row r="115" spans="1:54">
      <c r="A115" s="110" t="s">
        <v>2597</v>
      </c>
      <c r="B115" s="139" t="s">
        <v>2619</v>
      </c>
      <c r="C115" s="140"/>
      <c r="D115" s="62"/>
      <c r="E115" s="62"/>
      <c r="F115" s="62"/>
      <c r="G115" s="62"/>
      <c r="H115" s="166"/>
      <c r="I115" s="166"/>
      <c r="J115" s="160"/>
      <c r="K115" s="160"/>
      <c r="L115" s="160"/>
      <c r="M115" s="40"/>
      <c r="N115" s="40"/>
      <c r="O115" s="40"/>
      <c r="P115" s="40"/>
      <c r="Q115" s="40"/>
      <c r="R115" s="40"/>
      <c r="S115" s="40"/>
      <c r="T115" s="40"/>
      <c r="U115" s="40"/>
      <c r="V115" s="40"/>
      <c r="W115" s="40"/>
      <c r="X115" s="40"/>
      <c r="Y115" s="40"/>
      <c r="Z115" s="40"/>
      <c r="AA115" s="40"/>
      <c r="AB115" s="40"/>
      <c r="AC115" s="53"/>
      <c r="AD115" s="53"/>
      <c r="AE115" s="53"/>
      <c r="AF115" s="53"/>
      <c r="AG115" s="53"/>
      <c r="AH115" s="53"/>
      <c r="AI115" s="161"/>
      <c r="AJ115" s="53"/>
      <c r="AK115" s="53"/>
      <c r="AL115" s="53"/>
      <c r="AM115" s="53"/>
      <c r="AN115" s="53"/>
      <c r="AO115" s="53"/>
      <c r="AP115" s="53"/>
      <c r="AQ115" s="53"/>
      <c r="AR115" s="53"/>
      <c r="AS115" s="53"/>
      <c r="AT115" s="53"/>
      <c r="AU115" s="53"/>
      <c r="AV115" s="161"/>
      <c r="AW115" s="53"/>
      <c r="AX115" s="161"/>
      <c r="AY115" s="53"/>
      <c r="AZ115" s="53"/>
      <c r="BA115" s="53"/>
      <c r="BB115" s="161"/>
    </row>
    <row r="116" spans="1:54">
      <c r="B116" s="62"/>
      <c r="C116" s="62"/>
      <c r="D116" s="62"/>
      <c r="E116" s="62"/>
      <c r="F116" s="62"/>
      <c r="G116" s="62"/>
      <c r="H116" s="46"/>
      <c r="I116" s="46"/>
      <c r="J116" s="46"/>
      <c r="K116" s="160"/>
      <c r="L116" s="160"/>
      <c r="M116" s="40"/>
      <c r="N116" s="40"/>
      <c r="O116" s="40"/>
      <c r="P116" s="40"/>
      <c r="Q116" s="40"/>
      <c r="R116" s="40"/>
      <c r="S116" s="40"/>
      <c r="T116" s="40"/>
      <c r="U116" s="40"/>
      <c r="V116" s="40"/>
      <c r="W116" s="40"/>
      <c r="X116" s="40"/>
      <c r="Y116" s="40"/>
      <c r="Z116" s="40"/>
      <c r="AA116" s="40"/>
      <c r="AB116" s="40"/>
      <c r="AC116" s="53"/>
      <c r="AD116" s="53"/>
      <c r="AE116" s="53"/>
      <c r="AF116" s="53"/>
      <c r="AG116" s="53"/>
      <c r="AH116" s="53"/>
      <c r="AI116" s="161"/>
      <c r="AJ116" s="53"/>
      <c r="AK116" s="53"/>
      <c r="AL116" s="53"/>
      <c r="AM116" s="53"/>
      <c r="AN116" s="53"/>
      <c r="AO116" s="53"/>
      <c r="AP116" s="53"/>
      <c r="AQ116" s="53"/>
      <c r="AR116" s="53"/>
      <c r="AS116" s="53"/>
      <c r="AT116" s="53"/>
      <c r="AU116" s="53"/>
      <c r="AV116" s="161"/>
      <c r="AW116" s="53"/>
      <c r="AX116" s="161"/>
      <c r="AY116" s="53"/>
      <c r="AZ116" s="53"/>
      <c r="BA116" s="53"/>
      <c r="BB116" s="161"/>
    </row>
    <row r="117" spans="1:54" ht="43.2">
      <c r="B117" s="141" t="s">
        <v>2598</v>
      </c>
      <c r="C117" s="141" t="s">
        <v>2599</v>
      </c>
      <c r="D117" s="142" t="s">
        <v>2600</v>
      </c>
      <c r="E117" s="141" t="s">
        <v>2601</v>
      </c>
      <c r="F117" s="141" t="s">
        <v>2602</v>
      </c>
      <c r="G117" s="141" t="s">
        <v>2603</v>
      </c>
      <c r="H117" s="46"/>
      <c r="I117" s="46"/>
      <c r="J117" s="46"/>
      <c r="K117" s="160"/>
      <c r="L117" s="160"/>
      <c r="M117" s="40"/>
      <c r="N117" s="40"/>
      <c r="O117" s="40"/>
      <c r="P117" s="40"/>
      <c r="Q117" s="40"/>
      <c r="R117" s="40"/>
      <c r="S117" s="40"/>
      <c r="T117" s="40"/>
      <c r="U117" s="40"/>
      <c r="V117" s="40"/>
      <c r="W117" s="40"/>
      <c r="X117" s="40"/>
      <c r="Y117" s="40"/>
      <c r="Z117" s="40"/>
      <c r="AA117" s="40"/>
      <c r="AB117" s="40"/>
      <c r="AC117" s="53"/>
      <c r="AD117" s="53"/>
      <c r="AE117" s="53"/>
      <c r="AF117" s="53"/>
      <c r="AG117" s="53"/>
      <c r="AH117" s="53"/>
      <c r="AI117" s="161"/>
      <c r="AJ117" s="53"/>
      <c r="AK117" s="53"/>
      <c r="AL117" s="53"/>
      <c r="AM117" s="53"/>
      <c r="AN117" s="53"/>
      <c r="AO117" s="53"/>
      <c r="AP117" s="53"/>
      <c r="AQ117" s="53"/>
      <c r="AR117" s="53"/>
      <c r="AS117" s="53"/>
      <c r="AT117" s="53"/>
      <c r="AU117" s="53"/>
      <c r="AV117" s="161"/>
      <c r="AW117" s="53"/>
      <c r="AX117" s="161"/>
      <c r="AY117" s="53"/>
      <c r="AZ117" s="53"/>
      <c r="BA117" s="53"/>
      <c r="BB117" s="161"/>
    </row>
    <row r="118" spans="1:54">
      <c r="B118" s="215" t="s">
        <v>2534</v>
      </c>
      <c r="C118" s="216"/>
      <c r="D118" s="216"/>
      <c r="E118" s="216"/>
      <c r="F118" s="216"/>
      <c r="G118" s="217"/>
      <c r="H118" s="46"/>
      <c r="I118" s="46"/>
      <c r="J118" s="46"/>
      <c r="K118" s="160"/>
      <c r="L118" s="160"/>
      <c r="M118" s="40"/>
      <c r="N118" s="40"/>
      <c r="O118" s="40"/>
      <c r="P118" s="40"/>
      <c r="Q118" s="40"/>
      <c r="R118" s="40"/>
      <c r="S118" s="40"/>
      <c r="T118" s="40"/>
      <c r="U118" s="40"/>
      <c r="V118" s="40"/>
      <c r="W118" s="40"/>
      <c r="X118" s="40"/>
      <c r="Y118" s="40"/>
      <c r="Z118" s="40"/>
      <c r="AA118" s="40"/>
      <c r="AB118" s="40"/>
      <c r="AC118" s="53"/>
      <c r="AD118" s="53"/>
      <c r="AE118" s="53"/>
      <c r="AF118" s="53"/>
      <c r="AG118" s="53"/>
      <c r="AH118" s="53"/>
      <c r="AI118" s="161"/>
      <c r="AJ118" s="53"/>
      <c r="AK118" s="53"/>
      <c r="AL118" s="53"/>
      <c r="AM118" s="53"/>
      <c r="AN118" s="53"/>
      <c r="AO118" s="53"/>
      <c r="AP118" s="53"/>
      <c r="AQ118" s="53"/>
      <c r="AR118" s="53"/>
      <c r="AS118" s="53"/>
      <c r="AT118" s="53"/>
      <c r="AU118" s="53"/>
      <c r="AV118" s="161"/>
      <c r="AW118" s="53"/>
      <c r="AX118" s="161"/>
      <c r="AY118" s="53"/>
      <c r="AZ118" s="53"/>
      <c r="BA118" s="53"/>
      <c r="BB118" s="161"/>
    </row>
    <row r="119" spans="1:54">
      <c r="H119" s="166"/>
      <c r="I119" s="166"/>
      <c r="J119" s="160"/>
      <c r="K119" s="160"/>
      <c r="L119" s="160"/>
      <c r="M119" s="40"/>
      <c r="N119" s="40"/>
      <c r="O119" s="40"/>
      <c r="P119" s="40"/>
      <c r="Q119" s="40"/>
      <c r="R119" s="40"/>
      <c r="S119" s="40"/>
      <c r="T119" s="40"/>
      <c r="U119" s="40"/>
      <c r="V119" s="40"/>
      <c r="W119" s="40"/>
      <c r="X119" s="40"/>
      <c r="Y119" s="40"/>
      <c r="Z119" s="40"/>
      <c r="AA119" s="40"/>
      <c r="AB119" s="40"/>
      <c r="AC119" s="53"/>
      <c r="AD119" s="53"/>
      <c r="AE119" s="53"/>
      <c r="AF119" s="53"/>
      <c r="AG119" s="53"/>
      <c r="AH119" s="53"/>
      <c r="AI119" s="161"/>
      <c r="AJ119" s="53"/>
      <c r="AK119" s="53"/>
      <c r="AL119" s="53"/>
      <c r="AM119" s="53"/>
      <c r="AN119" s="53"/>
      <c r="AO119" s="53"/>
      <c r="AP119" s="53"/>
      <c r="AQ119" s="53"/>
      <c r="AR119" s="53"/>
      <c r="AS119" s="53"/>
      <c r="AT119" s="53"/>
      <c r="AU119" s="53"/>
      <c r="AV119" s="161"/>
      <c r="AW119" s="53"/>
      <c r="AX119" s="161"/>
      <c r="AY119" s="53"/>
      <c r="AZ119" s="53"/>
      <c r="BA119" s="53"/>
      <c r="BB119" s="161"/>
    </row>
    <row r="120" spans="1:54">
      <c r="B120" s="110" t="s">
        <v>2638</v>
      </c>
      <c r="C120" s="110"/>
      <c r="D120" s="110"/>
      <c r="E120" s="110"/>
      <c r="F120" s="110"/>
      <c r="H120" s="166"/>
      <c r="I120" s="166"/>
      <c r="J120" s="160"/>
      <c r="K120" s="160"/>
      <c r="L120" s="160"/>
      <c r="M120" s="40"/>
      <c r="N120" s="40"/>
      <c r="O120" s="40"/>
      <c r="P120" s="40"/>
      <c r="Q120" s="40"/>
      <c r="R120" s="40"/>
      <c r="S120" s="40"/>
      <c r="T120" s="40"/>
      <c r="U120" s="40"/>
      <c r="V120" s="40"/>
      <c r="W120" s="40"/>
      <c r="X120" s="40"/>
      <c r="Y120" s="40"/>
      <c r="Z120" s="40"/>
      <c r="AA120" s="40"/>
      <c r="AB120" s="40"/>
      <c r="AC120" s="53"/>
      <c r="AD120" s="53"/>
      <c r="AE120" s="53"/>
      <c r="AF120" s="53"/>
      <c r="AG120" s="53"/>
      <c r="AH120" s="53"/>
      <c r="AI120" s="161"/>
      <c r="AJ120" s="53"/>
      <c r="AK120" s="53"/>
      <c r="AL120" s="53"/>
      <c r="AM120" s="53"/>
      <c r="AN120" s="53"/>
      <c r="AO120" s="53"/>
      <c r="AP120" s="53"/>
      <c r="AQ120" s="53"/>
      <c r="AR120" s="53"/>
      <c r="AS120" s="53"/>
      <c r="AT120" s="53"/>
      <c r="AU120" s="53"/>
      <c r="AV120" s="161"/>
      <c r="AW120" s="53"/>
      <c r="AX120" s="161"/>
      <c r="AY120" s="53"/>
      <c r="AZ120" s="53"/>
      <c r="BA120" s="53"/>
      <c r="BB120" s="161"/>
    </row>
    <row r="121" spans="1:54">
      <c r="B121" s="110" t="s">
        <v>2620</v>
      </c>
      <c r="C121" s="110"/>
      <c r="D121" s="110"/>
      <c r="E121" s="110"/>
      <c r="F121" s="110"/>
      <c r="H121" s="166"/>
      <c r="I121" s="166"/>
      <c r="J121" s="160"/>
      <c r="K121" s="160"/>
      <c r="L121" s="160"/>
      <c r="M121" s="40"/>
      <c r="N121" s="40"/>
      <c r="O121" s="40"/>
      <c r="P121" s="40"/>
      <c r="Q121" s="40"/>
      <c r="R121" s="40"/>
      <c r="S121" s="40"/>
      <c r="T121" s="40"/>
      <c r="U121" s="40"/>
      <c r="V121" s="40"/>
      <c r="W121" s="40"/>
      <c r="X121" s="40"/>
      <c r="Y121" s="40"/>
      <c r="Z121" s="40"/>
      <c r="AA121" s="40"/>
      <c r="AB121" s="40"/>
      <c r="AC121" s="53"/>
      <c r="AD121" s="53"/>
      <c r="AE121" s="53"/>
      <c r="AF121" s="53"/>
      <c r="AG121" s="53"/>
      <c r="AH121" s="53"/>
      <c r="AI121" s="161"/>
      <c r="AJ121" s="53"/>
      <c r="AK121" s="53"/>
      <c r="AL121" s="53"/>
      <c r="AM121" s="53"/>
      <c r="AN121" s="53"/>
      <c r="AO121" s="53"/>
      <c r="AP121" s="53"/>
      <c r="AQ121" s="53"/>
      <c r="AR121" s="53"/>
      <c r="AS121" s="53"/>
      <c r="AT121" s="53"/>
      <c r="AU121" s="53"/>
      <c r="AV121" s="161"/>
      <c r="AW121" s="53"/>
      <c r="AX121" s="161"/>
      <c r="AY121" s="53"/>
      <c r="AZ121" s="53"/>
      <c r="BA121" s="53"/>
      <c r="BB121" s="161"/>
    </row>
    <row r="122" spans="1:54" ht="48">
      <c r="B122" s="146" t="s">
        <v>2605</v>
      </c>
      <c r="C122" s="146" t="s">
        <v>2606</v>
      </c>
      <c r="D122" s="146" t="s">
        <v>2607</v>
      </c>
      <c r="E122" s="146" t="s">
        <v>2608</v>
      </c>
      <c r="F122" s="146" t="s">
        <v>2609</v>
      </c>
      <c r="H122" s="166"/>
      <c r="I122" s="166"/>
      <c r="J122" s="160"/>
      <c r="K122" s="160"/>
      <c r="L122" s="160"/>
      <c r="M122" s="40"/>
      <c r="N122" s="40"/>
      <c r="O122" s="40"/>
      <c r="P122" s="40"/>
      <c r="Q122" s="40"/>
      <c r="R122" s="40"/>
      <c r="S122" s="40"/>
      <c r="T122" s="40"/>
      <c r="U122" s="40"/>
      <c r="V122" s="40"/>
      <c r="W122" s="40"/>
      <c r="X122" s="40"/>
      <c r="Y122" s="40"/>
      <c r="Z122" s="40"/>
      <c r="AA122" s="40"/>
      <c r="AB122" s="40"/>
      <c r="AC122" s="53"/>
      <c r="AD122" s="53"/>
      <c r="AE122" s="53"/>
      <c r="AF122" s="53"/>
      <c r="AG122" s="53"/>
      <c r="AH122" s="53"/>
      <c r="AI122" s="161"/>
      <c r="AJ122" s="53"/>
      <c r="AK122" s="53"/>
      <c r="AL122" s="53"/>
      <c r="AM122" s="53"/>
      <c r="AN122" s="53"/>
      <c r="AO122" s="53"/>
      <c r="AP122" s="53"/>
      <c r="AQ122" s="53"/>
      <c r="AR122" s="53"/>
      <c r="AS122" s="53"/>
      <c r="AT122" s="53"/>
      <c r="AU122" s="53"/>
      <c r="AV122" s="161"/>
      <c r="AW122" s="53"/>
      <c r="AX122" s="161"/>
      <c r="AY122" s="53"/>
      <c r="AZ122" s="53"/>
      <c r="BA122" s="53"/>
      <c r="BB122" s="161"/>
    </row>
    <row r="123" spans="1:54">
      <c r="B123" s="218" t="s">
        <v>2534</v>
      </c>
      <c r="C123" s="219"/>
      <c r="D123" s="219"/>
      <c r="E123" s="219"/>
      <c r="F123" s="220"/>
      <c r="H123" s="159"/>
      <c r="I123" s="159"/>
      <c r="J123" s="160"/>
      <c r="K123" s="160"/>
      <c r="L123" s="160"/>
      <c r="M123" s="40"/>
      <c r="N123" s="40"/>
      <c r="O123" s="40"/>
      <c r="P123" s="40"/>
      <c r="Q123" s="40"/>
      <c r="R123" s="40"/>
      <c r="S123" s="40"/>
      <c r="T123" s="40"/>
      <c r="U123" s="40"/>
      <c r="V123" s="40"/>
      <c r="W123" s="40"/>
      <c r="X123" s="40"/>
      <c r="Y123" s="40"/>
      <c r="Z123" s="40"/>
      <c r="AA123" s="40"/>
      <c r="AB123" s="40"/>
      <c r="AC123" s="53"/>
      <c r="AD123" s="53"/>
      <c r="AE123" s="53"/>
      <c r="AF123" s="53"/>
      <c r="AG123" s="53"/>
      <c r="AH123" s="53"/>
      <c r="AI123" s="161"/>
      <c r="AJ123" s="53"/>
      <c r="AK123" s="53"/>
      <c r="AL123" s="53"/>
      <c r="AM123" s="53"/>
      <c r="AN123" s="53"/>
      <c r="AO123" s="53"/>
      <c r="AP123" s="53"/>
      <c r="AQ123" s="53"/>
      <c r="AR123" s="53"/>
      <c r="AS123" s="53"/>
      <c r="AT123" s="53"/>
      <c r="AU123" s="53"/>
      <c r="AV123" s="161"/>
      <c r="AW123" s="53"/>
      <c r="AX123" s="161"/>
      <c r="AY123" s="53"/>
      <c r="AZ123" s="53"/>
      <c r="BA123" s="53"/>
      <c r="BB123" s="161"/>
    </row>
    <row r="124" spans="1:54">
      <c r="H124" s="166"/>
      <c r="I124" s="166"/>
      <c r="J124" s="160"/>
      <c r="K124" s="160"/>
      <c r="L124" s="160"/>
      <c r="M124" s="40"/>
      <c r="N124" s="40"/>
      <c r="O124" s="40"/>
      <c r="P124" s="40"/>
      <c r="Q124" s="40"/>
      <c r="R124" s="40"/>
      <c r="S124" s="40"/>
      <c r="T124" s="40"/>
      <c r="U124" s="40"/>
      <c r="V124" s="40"/>
      <c r="W124" s="40"/>
      <c r="X124" s="40"/>
      <c r="Y124" s="40"/>
      <c r="Z124" s="40"/>
      <c r="AA124" s="40"/>
      <c r="AB124" s="40"/>
      <c r="AC124" s="53"/>
      <c r="AD124" s="53"/>
      <c r="AE124" s="53"/>
      <c r="AF124" s="53"/>
      <c r="AG124" s="53"/>
      <c r="AH124" s="53"/>
      <c r="AI124" s="161"/>
      <c r="AJ124" s="53"/>
      <c r="AK124" s="53"/>
      <c r="AL124" s="53"/>
      <c r="AM124" s="53"/>
      <c r="AN124" s="53"/>
      <c r="AO124" s="53"/>
      <c r="AP124" s="53"/>
      <c r="AQ124" s="53"/>
      <c r="AR124" s="53"/>
      <c r="AS124" s="53"/>
      <c r="AT124" s="53"/>
      <c r="AU124" s="53"/>
      <c r="AV124" s="161"/>
      <c r="AW124" s="53"/>
      <c r="AX124" s="161"/>
      <c r="AY124" s="53"/>
      <c r="AZ124" s="53"/>
      <c r="BA124" s="53"/>
      <c r="BB124" s="161"/>
    </row>
    <row r="125" spans="1:54">
      <c r="A125" s="110" t="s">
        <v>2610</v>
      </c>
      <c r="B125" s="139" t="s">
        <v>2621</v>
      </c>
      <c r="C125" s="110"/>
      <c r="D125" s="110"/>
      <c r="E125" s="110"/>
      <c r="F125" s="110"/>
      <c r="G125" s="110"/>
      <c r="H125" s="166"/>
      <c r="I125" s="166"/>
      <c r="J125" s="160"/>
      <c r="K125" s="160"/>
      <c r="L125" s="160"/>
      <c r="M125" s="40"/>
      <c r="N125" s="40"/>
      <c r="O125" s="40"/>
      <c r="P125" s="40"/>
      <c r="Q125" s="40"/>
      <c r="R125" s="40"/>
      <c r="S125" s="40"/>
      <c r="T125" s="40"/>
      <c r="U125" s="40"/>
      <c r="V125" s="40"/>
      <c r="W125" s="40"/>
      <c r="X125" s="40"/>
      <c r="Y125" s="40"/>
      <c r="Z125" s="40"/>
      <c r="AA125" s="40"/>
      <c r="AB125" s="40"/>
      <c r="AC125" s="53"/>
      <c r="AD125" s="53"/>
      <c r="AE125" s="53"/>
      <c r="AF125" s="53"/>
      <c r="AG125" s="53"/>
      <c r="AH125" s="53"/>
      <c r="AI125" s="161"/>
      <c r="AJ125" s="53"/>
      <c r="AK125" s="53"/>
      <c r="AL125" s="53"/>
      <c r="AM125" s="53"/>
      <c r="AN125" s="53"/>
      <c r="AO125" s="53"/>
      <c r="AP125" s="53"/>
      <c r="AQ125" s="53"/>
      <c r="AR125" s="53"/>
      <c r="AS125" s="53"/>
      <c r="AT125" s="53"/>
      <c r="AU125" s="53"/>
      <c r="AV125" s="161"/>
      <c r="AW125" s="53"/>
      <c r="AX125" s="161"/>
      <c r="AY125" s="53"/>
      <c r="AZ125" s="53"/>
      <c r="BA125" s="53"/>
      <c r="BB125" s="161"/>
    </row>
    <row r="126" spans="1:54" ht="43.2">
      <c r="A126" s="110"/>
      <c r="B126" s="141" t="s">
        <v>2598</v>
      </c>
      <c r="C126" s="141" t="s">
        <v>2599</v>
      </c>
      <c r="D126" s="142" t="s">
        <v>2600</v>
      </c>
      <c r="E126" s="141" t="s">
        <v>2601</v>
      </c>
      <c r="F126" s="141" t="s">
        <v>2602</v>
      </c>
      <c r="G126" s="141" t="s">
        <v>2603</v>
      </c>
      <c r="H126" s="166"/>
      <c r="I126" s="166"/>
      <c r="J126" s="160"/>
      <c r="K126" s="160"/>
      <c r="L126" s="160"/>
      <c r="M126" s="40"/>
      <c r="N126" s="40"/>
      <c r="O126" s="40"/>
      <c r="P126" s="40"/>
      <c r="Q126" s="40"/>
      <c r="R126" s="40"/>
      <c r="S126" s="40"/>
      <c r="T126" s="40"/>
      <c r="U126" s="40"/>
      <c r="V126" s="40"/>
      <c r="W126" s="40"/>
      <c r="X126" s="40"/>
      <c r="Y126" s="40"/>
      <c r="Z126" s="40"/>
      <c r="AA126" s="40"/>
      <c r="AB126" s="40"/>
      <c r="AC126" s="53"/>
      <c r="AD126" s="53"/>
      <c r="AE126" s="53"/>
      <c r="AF126" s="53"/>
      <c r="AG126" s="53"/>
      <c r="AH126" s="53"/>
      <c r="AI126" s="161"/>
      <c r="AJ126" s="53"/>
      <c r="AK126" s="53"/>
      <c r="AL126" s="53"/>
      <c r="AM126" s="53"/>
      <c r="AN126" s="53"/>
      <c r="AO126" s="53"/>
      <c r="AP126" s="53"/>
      <c r="AQ126" s="53"/>
      <c r="AR126" s="53"/>
      <c r="AS126" s="53"/>
      <c r="AT126" s="53"/>
      <c r="AU126" s="53"/>
      <c r="AV126" s="161"/>
      <c r="AW126" s="53"/>
      <c r="AX126" s="161"/>
      <c r="AY126" s="53"/>
      <c r="AZ126" s="53"/>
      <c r="BA126" s="53"/>
      <c r="BB126" s="161"/>
    </row>
    <row r="127" spans="1:54">
      <c r="B127" s="147" t="s">
        <v>465</v>
      </c>
      <c r="C127" s="147" t="s">
        <v>773</v>
      </c>
      <c r="D127" s="150">
        <v>63</v>
      </c>
      <c r="E127" s="149">
        <v>3385.846</v>
      </c>
      <c r="F127" s="149">
        <v>2984.4</v>
      </c>
      <c r="G127" s="164">
        <v>300.88</v>
      </c>
      <c r="H127" s="46"/>
      <c r="I127" s="46"/>
      <c r="J127" s="46"/>
      <c r="K127" s="160"/>
      <c r="L127" s="160"/>
      <c r="M127" s="40"/>
      <c r="N127" s="40"/>
      <c r="O127" s="40"/>
      <c r="P127" s="40"/>
      <c r="Q127" s="40"/>
      <c r="R127" s="40"/>
      <c r="S127" s="40"/>
      <c r="T127" s="40"/>
      <c r="U127" s="40"/>
      <c r="V127" s="40"/>
      <c r="W127" s="40"/>
      <c r="X127" s="40"/>
      <c r="Y127" s="40"/>
      <c r="Z127" s="40"/>
      <c r="AA127" s="40"/>
      <c r="AB127" s="40"/>
      <c r="AC127" s="53"/>
      <c r="AD127" s="53"/>
      <c r="AE127" s="53"/>
      <c r="AF127" s="53"/>
      <c r="AG127" s="53"/>
      <c r="AH127" s="53"/>
      <c r="AI127" s="161"/>
      <c r="AJ127" s="53"/>
      <c r="AK127" s="53"/>
      <c r="AL127" s="53"/>
      <c r="AM127" s="53"/>
      <c r="AN127" s="53"/>
      <c r="AO127" s="53"/>
      <c r="AP127" s="53"/>
      <c r="AQ127" s="53"/>
      <c r="AR127" s="53"/>
      <c r="AS127" s="53"/>
      <c r="AT127" s="53"/>
      <c r="AU127" s="53"/>
      <c r="AV127" s="161"/>
      <c r="AW127" s="53"/>
      <c r="AX127" s="161"/>
      <c r="AY127" s="53"/>
      <c r="AZ127" s="53"/>
      <c r="BA127" s="53"/>
      <c r="BB127" s="161"/>
    </row>
    <row r="128" spans="1:54">
      <c r="B128" s="74"/>
      <c r="C128" s="74"/>
      <c r="D128" s="151"/>
      <c r="E128" s="152"/>
      <c r="F128" s="152"/>
      <c r="G128" s="153"/>
      <c r="H128" s="46"/>
      <c r="I128" s="46"/>
      <c r="J128" s="46"/>
      <c r="K128" s="160"/>
      <c r="L128" s="160"/>
      <c r="M128" s="40"/>
      <c r="N128" s="40"/>
      <c r="O128" s="40"/>
      <c r="P128" s="40"/>
      <c r="Q128" s="40"/>
      <c r="R128" s="40"/>
      <c r="S128" s="40"/>
      <c r="T128" s="40"/>
      <c r="U128" s="40"/>
      <c r="V128" s="40"/>
      <c r="W128" s="40"/>
      <c r="X128" s="40"/>
      <c r="Y128" s="40"/>
      <c r="Z128" s="40"/>
      <c r="AA128" s="40"/>
      <c r="AB128" s="40"/>
      <c r="AC128" s="53"/>
      <c r="AD128" s="53"/>
      <c r="AE128" s="53"/>
      <c r="AF128" s="53"/>
      <c r="AG128" s="53"/>
      <c r="AH128" s="53"/>
      <c r="AI128" s="161"/>
      <c r="AJ128" s="53"/>
      <c r="AK128" s="53"/>
      <c r="AL128" s="53"/>
      <c r="AM128" s="53"/>
      <c r="AN128" s="53"/>
      <c r="AO128" s="53"/>
      <c r="AP128" s="53"/>
      <c r="AQ128" s="53"/>
      <c r="AR128" s="53"/>
      <c r="AS128" s="53"/>
      <c r="AT128" s="53"/>
      <c r="AU128" s="53"/>
      <c r="AV128" s="161"/>
      <c r="AW128" s="53"/>
      <c r="AX128" s="161"/>
      <c r="AY128" s="53"/>
      <c r="AZ128" s="53"/>
      <c r="BA128" s="53"/>
      <c r="BB128" s="161"/>
    </row>
    <row r="129" spans="1:7">
      <c r="A129" s="110"/>
      <c r="B129" s="110" t="s">
        <v>2639</v>
      </c>
      <c r="C129" s="110"/>
      <c r="D129" s="110"/>
      <c r="E129" s="110"/>
      <c r="F129" s="110"/>
      <c r="G129" s="110"/>
    </row>
    <row r="130" spans="1:7">
      <c r="A130" s="110"/>
      <c r="B130" s="110" t="s">
        <v>2622</v>
      </c>
      <c r="C130" s="110"/>
      <c r="D130" s="110"/>
      <c r="E130" s="110"/>
      <c r="F130" s="110"/>
      <c r="G130" s="110"/>
    </row>
    <row r="131" spans="1:7" ht="48">
      <c r="A131" s="110"/>
      <c r="B131" s="146" t="s">
        <v>2605</v>
      </c>
      <c r="C131" s="146" t="s">
        <v>2606</v>
      </c>
      <c r="D131" s="146" t="s">
        <v>2607</v>
      </c>
      <c r="E131" s="146" t="s">
        <v>2608</v>
      </c>
      <c r="F131" s="146" t="s">
        <v>2612</v>
      </c>
      <c r="G131" s="110"/>
    </row>
    <row r="132" spans="1:7">
      <c r="A132" s="110"/>
      <c r="B132" s="167">
        <v>0</v>
      </c>
      <c r="C132" s="167">
        <v>63</v>
      </c>
      <c r="D132" s="167">
        <v>0</v>
      </c>
      <c r="E132" s="167">
        <v>132603188</v>
      </c>
      <c r="F132" s="167">
        <v>22495064</v>
      </c>
      <c r="G132" s="110"/>
    </row>
    <row r="133" spans="1:7">
      <c r="A133" s="110"/>
      <c r="B133" s="110"/>
      <c r="C133" s="110"/>
      <c r="D133" s="110"/>
      <c r="E133" s="110"/>
      <c r="F133" s="110"/>
      <c r="G133" s="110"/>
    </row>
    <row r="134" spans="1:7">
      <c r="A134" s="110" t="s">
        <v>2613</v>
      </c>
      <c r="B134" s="139" t="s">
        <v>2623</v>
      </c>
      <c r="C134" s="110"/>
      <c r="D134" s="110"/>
      <c r="E134" s="110"/>
      <c r="F134" s="110"/>
      <c r="G134" s="110"/>
    </row>
    <row r="135" spans="1:7">
      <c r="A135" s="110"/>
      <c r="B135" s="110" t="s">
        <v>2614</v>
      </c>
      <c r="C135" s="110"/>
      <c r="D135" s="110"/>
      <c r="E135" s="110"/>
      <c r="F135" s="110"/>
      <c r="G135" s="110"/>
    </row>
    <row r="136" spans="1:7" ht="14.55" customHeight="1">
      <c r="A136" s="110"/>
      <c r="B136" t="s">
        <v>2624</v>
      </c>
      <c r="C136" s="154"/>
      <c r="D136" s="154"/>
      <c r="E136" s="154"/>
      <c r="F136" s="155"/>
      <c r="G136" s="110"/>
    </row>
    <row r="137" spans="1:7">
      <c r="A137" s="110"/>
      <c r="B137" s="110"/>
      <c r="C137" s="110"/>
      <c r="D137" s="110"/>
      <c r="E137" s="110"/>
      <c r="F137" s="110"/>
      <c r="G137" s="110"/>
    </row>
    <row r="138" spans="1:7">
      <c r="A138" s="110" t="s">
        <v>2615</v>
      </c>
      <c r="B138" s="139" t="s">
        <v>2625</v>
      </c>
      <c r="C138" s="110"/>
      <c r="D138" s="110"/>
      <c r="E138" s="110"/>
      <c r="F138" s="110"/>
      <c r="G138" s="110"/>
    </row>
    <row r="139" spans="1:7">
      <c r="B139" t="s">
        <v>2616</v>
      </c>
    </row>
    <row r="140" spans="1:7">
      <c r="B140" t="s">
        <v>2626</v>
      </c>
    </row>
    <row r="142" spans="1:7">
      <c r="A142" s="110" t="s">
        <v>2617</v>
      </c>
      <c r="B142" s="139" t="s">
        <v>2627</v>
      </c>
      <c r="C142" s="110"/>
      <c r="D142" s="110"/>
      <c r="E142" s="110"/>
      <c r="F142" s="110"/>
      <c r="G142" s="110"/>
    </row>
    <row r="162" spans="2:2">
      <c r="B162" t="s">
        <v>2713</v>
      </c>
    </row>
  </sheetData>
  <mergeCells count="82">
    <mergeCell ref="B123:F123"/>
    <mergeCell ref="B118:G118"/>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52:C52"/>
    <mergeCell ref="B45:C45"/>
    <mergeCell ref="B46:C46"/>
    <mergeCell ref="B51:C51"/>
    <mergeCell ref="B47:C47"/>
    <mergeCell ref="B48:C48"/>
    <mergeCell ref="B49:C49"/>
    <mergeCell ref="B50:C50"/>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I73"/>
    <mergeCell ref="B80:C80"/>
    <mergeCell ref="B81:C81"/>
    <mergeCell ref="B74:I74"/>
    <mergeCell ref="B75:C75"/>
    <mergeCell ref="B76:C76"/>
    <mergeCell ref="B77:C77"/>
    <mergeCell ref="B78:I78"/>
  </mergeCells>
  <pageMargins left="0" right="0" top="0" bottom="0" header="0" footer="0"/>
  <pageSetup orientation="landscape"/>
  <headerFooter>
    <oddFooter xml:space="preserve">&amp;C_x000D_&amp;1#&amp;"Aptos"&amp;10&amp;K000000  For internal use only </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Below="0"/>
  </sheetPr>
  <dimension ref="A1:BB164"/>
  <sheetViews>
    <sheetView topLeftCell="A145" workbookViewId="0">
      <selection activeCell="B164" sqref="B16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52</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623</v>
      </c>
      <c r="B7" s="207" t="s">
        <v>624</v>
      </c>
      <c r="C7" s="207"/>
      <c r="D7" s="13" t="s">
        <v>625</v>
      </c>
      <c r="E7" s="13" t="s">
        <v>421</v>
      </c>
      <c r="F7" s="17">
        <v>342000</v>
      </c>
      <c r="G7" s="18">
        <v>4518.5</v>
      </c>
      <c r="H7" s="19">
        <v>7.2499999999999995E-2</v>
      </c>
      <c r="I7" s="21"/>
      <c r="J7" s="21"/>
      <c r="K7" s="3"/>
    </row>
    <row r="8" spans="1:11" ht="13.05" customHeight="1">
      <c r="A8" s="15" t="s">
        <v>626</v>
      </c>
      <c r="B8" s="207" t="s">
        <v>627</v>
      </c>
      <c r="C8" s="207"/>
      <c r="D8" s="13" t="s">
        <v>628</v>
      </c>
      <c r="E8" s="13" t="s">
        <v>398</v>
      </c>
      <c r="F8" s="17">
        <v>432000</v>
      </c>
      <c r="G8" s="18">
        <v>3216.46</v>
      </c>
      <c r="H8" s="19">
        <v>5.16E-2</v>
      </c>
      <c r="I8" s="21"/>
      <c r="J8" s="21"/>
      <c r="K8" s="3"/>
    </row>
    <row r="9" spans="1:11" ht="13.05" customHeight="1">
      <c r="A9" s="15" t="s">
        <v>632</v>
      </c>
      <c r="B9" s="207" t="s">
        <v>633</v>
      </c>
      <c r="C9" s="207"/>
      <c r="D9" s="13" t="s">
        <v>634</v>
      </c>
      <c r="E9" s="13" t="s">
        <v>635</v>
      </c>
      <c r="F9" s="17">
        <v>76500</v>
      </c>
      <c r="G9" s="18">
        <v>3118.52</v>
      </c>
      <c r="H9" s="19">
        <v>0.05</v>
      </c>
      <c r="I9" s="21"/>
      <c r="J9" s="21"/>
      <c r="K9" s="3"/>
    </row>
    <row r="10" spans="1:11" ht="13.05" customHeight="1">
      <c r="A10" s="15" t="s">
        <v>629</v>
      </c>
      <c r="B10" s="207" t="s">
        <v>630</v>
      </c>
      <c r="C10" s="207"/>
      <c r="D10" s="13" t="s">
        <v>631</v>
      </c>
      <c r="E10" s="13" t="s">
        <v>398</v>
      </c>
      <c r="F10" s="17">
        <v>221200</v>
      </c>
      <c r="G10" s="18">
        <v>2779.16</v>
      </c>
      <c r="H10" s="19">
        <v>4.4600000000000001E-2</v>
      </c>
      <c r="I10" s="21"/>
      <c r="J10" s="21"/>
      <c r="K10" s="3"/>
    </row>
    <row r="11" spans="1:11" ht="13.05" customHeight="1">
      <c r="A11" s="15" t="s">
        <v>377</v>
      </c>
      <c r="B11" s="207" t="s">
        <v>378</v>
      </c>
      <c r="C11" s="207"/>
      <c r="D11" s="13" t="s">
        <v>379</v>
      </c>
      <c r="E11" s="13" t="s">
        <v>380</v>
      </c>
      <c r="F11" s="17">
        <v>49500</v>
      </c>
      <c r="G11" s="18">
        <v>2548.56</v>
      </c>
      <c r="H11" s="19">
        <v>4.0899999999999999E-2</v>
      </c>
      <c r="I11" s="21"/>
      <c r="J11" s="21"/>
      <c r="K11" s="3"/>
    </row>
    <row r="12" spans="1:11" ht="13.05" customHeight="1">
      <c r="A12" s="15" t="s">
        <v>1513</v>
      </c>
      <c r="B12" s="207" t="s">
        <v>1514</v>
      </c>
      <c r="C12" s="207"/>
      <c r="D12" s="13" t="s">
        <v>1515</v>
      </c>
      <c r="E12" s="13" t="s">
        <v>409</v>
      </c>
      <c r="F12" s="17">
        <v>108000</v>
      </c>
      <c r="G12" s="18">
        <v>2340.79</v>
      </c>
      <c r="H12" s="19">
        <v>3.7600000000000001E-2</v>
      </c>
      <c r="I12" s="21"/>
      <c r="J12" s="21"/>
      <c r="K12" s="3"/>
    </row>
    <row r="13" spans="1:11" ht="13.05" customHeight="1">
      <c r="A13" s="15" t="s">
        <v>663</v>
      </c>
      <c r="B13" s="207" t="s">
        <v>664</v>
      </c>
      <c r="C13" s="207"/>
      <c r="D13" s="13" t="s">
        <v>665</v>
      </c>
      <c r="E13" s="13" t="s">
        <v>409</v>
      </c>
      <c r="F13" s="17">
        <v>24300</v>
      </c>
      <c r="G13" s="18">
        <v>1620.08</v>
      </c>
      <c r="H13" s="19">
        <v>2.5999999999999999E-2</v>
      </c>
      <c r="I13" s="21"/>
      <c r="J13" s="21"/>
      <c r="K13" s="3"/>
    </row>
    <row r="14" spans="1:11" ht="13.05" customHeight="1">
      <c r="A14" s="15" t="s">
        <v>654</v>
      </c>
      <c r="B14" s="207" t="s">
        <v>655</v>
      </c>
      <c r="C14" s="207"/>
      <c r="D14" s="13" t="s">
        <v>656</v>
      </c>
      <c r="E14" s="13" t="s">
        <v>409</v>
      </c>
      <c r="F14" s="17">
        <v>90000</v>
      </c>
      <c r="G14" s="18">
        <v>1619.28</v>
      </c>
      <c r="H14" s="19">
        <v>2.5999999999999999E-2</v>
      </c>
      <c r="I14" s="21"/>
      <c r="J14" s="21"/>
      <c r="K14" s="3"/>
    </row>
    <row r="15" spans="1:11" ht="13.05" customHeight="1">
      <c r="A15" s="15" t="s">
        <v>645</v>
      </c>
      <c r="B15" s="207" t="s">
        <v>646</v>
      </c>
      <c r="C15" s="207"/>
      <c r="D15" s="13" t="s">
        <v>647</v>
      </c>
      <c r="E15" s="13" t="s">
        <v>455</v>
      </c>
      <c r="F15" s="17">
        <v>135000</v>
      </c>
      <c r="G15" s="18">
        <v>1567.22</v>
      </c>
      <c r="H15" s="19">
        <v>2.5100000000000001E-2</v>
      </c>
      <c r="I15" s="21"/>
      <c r="J15" s="21"/>
      <c r="K15" s="3"/>
    </row>
    <row r="16" spans="1:11" ht="13.05" customHeight="1">
      <c r="A16" s="15" t="s">
        <v>410</v>
      </c>
      <c r="B16" s="207" t="s">
        <v>411</v>
      </c>
      <c r="C16" s="207"/>
      <c r="D16" s="13" t="s">
        <v>412</v>
      </c>
      <c r="E16" s="13" t="s">
        <v>413</v>
      </c>
      <c r="F16" s="17">
        <v>360000</v>
      </c>
      <c r="G16" s="18">
        <v>1528.02</v>
      </c>
      <c r="H16" s="19">
        <v>2.4500000000000001E-2</v>
      </c>
      <c r="I16" s="21"/>
      <c r="J16" s="21"/>
      <c r="K16" s="3"/>
    </row>
    <row r="17" spans="1:11" ht="13.05" customHeight="1">
      <c r="A17" s="15" t="s">
        <v>579</v>
      </c>
      <c r="B17" s="207" t="s">
        <v>580</v>
      </c>
      <c r="C17" s="207"/>
      <c r="D17" s="13" t="s">
        <v>581</v>
      </c>
      <c r="E17" s="13" t="s">
        <v>534</v>
      </c>
      <c r="F17" s="17">
        <v>29700</v>
      </c>
      <c r="G17" s="18">
        <v>1456.19</v>
      </c>
      <c r="H17" s="19">
        <v>2.3400000000000001E-2</v>
      </c>
      <c r="I17" s="21"/>
      <c r="J17" s="21"/>
      <c r="K17" s="3"/>
    </row>
    <row r="18" spans="1:11" ht="13.05" customHeight="1">
      <c r="A18" s="15" t="s">
        <v>666</v>
      </c>
      <c r="B18" s="207" t="s">
        <v>667</v>
      </c>
      <c r="C18" s="207"/>
      <c r="D18" s="13" t="s">
        <v>668</v>
      </c>
      <c r="E18" s="13" t="s">
        <v>669</v>
      </c>
      <c r="F18" s="17">
        <v>100000</v>
      </c>
      <c r="G18" s="18">
        <v>1421.5</v>
      </c>
      <c r="H18" s="19">
        <v>2.2800000000000001E-2</v>
      </c>
      <c r="I18" s="21"/>
      <c r="J18" s="21"/>
      <c r="K18" s="3"/>
    </row>
    <row r="19" spans="1:11" ht="13.05" customHeight="1">
      <c r="A19" s="15" t="s">
        <v>440</v>
      </c>
      <c r="B19" s="207" t="s">
        <v>441</v>
      </c>
      <c r="C19" s="207"/>
      <c r="D19" s="13" t="s">
        <v>442</v>
      </c>
      <c r="E19" s="13" t="s">
        <v>439</v>
      </c>
      <c r="F19" s="17">
        <v>72000</v>
      </c>
      <c r="G19" s="18">
        <v>1409.18</v>
      </c>
      <c r="H19" s="19">
        <v>2.2599999999999999E-2</v>
      </c>
      <c r="I19" s="21"/>
      <c r="J19" s="21"/>
      <c r="K19" s="3"/>
    </row>
    <row r="20" spans="1:11" ht="13.05" customHeight="1">
      <c r="A20" s="15" t="s">
        <v>780</v>
      </c>
      <c r="B20" s="207" t="s">
        <v>781</v>
      </c>
      <c r="C20" s="207"/>
      <c r="D20" s="13" t="s">
        <v>782</v>
      </c>
      <c r="E20" s="13" t="s">
        <v>701</v>
      </c>
      <c r="F20" s="17">
        <v>39600</v>
      </c>
      <c r="G20" s="18">
        <v>1393.37</v>
      </c>
      <c r="H20" s="19">
        <v>2.24E-2</v>
      </c>
      <c r="I20" s="21"/>
      <c r="J20" s="21"/>
      <c r="K20" s="3"/>
    </row>
    <row r="21" spans="1:11" ht="13.05" customHeight="1">
      <c r="A21" s="15" t="s">
        <v>488</v>
      </c>
      <c r="B21" s="207" t="s">
        <v>489</v>
      </c>
      <c r="C21" s="207"/>
      <c r="D21" s="13" t="s">
        <v>490</v>
      </c>
      <c r="E21" s="13" t="s">
        <v>409</v>
      </c>
      <c r="F21" s="17">
        <v>63000</v>
      </c>
      <c r="G21" s="18">
        <v>1392.43</v>
      </c>
      <c r="H21" s="19">
        <v>2.23E-2</v>
      </c>
      <c r="I21" s="21"/>
      <c r="J21" s="21"/>
      <c r="K21" s="3"/>
    </row>
    <row r="22" spans="1:11" ht="13.05" customHeight="1">
      <c r="A22" s="15" t="s">
        <v>642</v>
      </c>
      <c r="B22" s="207" t="s">
        <v>643</v>
      </c>
      <c r="C22" s="207"/>
      <c r="D22" s="13" t="s">
        <v>644</v>
      </c>
      <c r="E22" s="13" t="s">
        <v>398</v>
      </c>
      <c r="F22" s="17">
        <v>351400</v>
      </c>
      <c r="G22" s="18">
        <v>1350.08</v>
      </c>
      <c r="H22" s="19">
        <v>2.1700000000000001E-2</v>
      </c>
      <c r="I22" s="21"/>
      <c r="J22" s="21"/>
      <c r="K22" s="3"/>
    </row>
    <row r="23" spans="1:11" ht="13.05" customHeight="1">
      <c r="A23" s="15" t="s">
        <v>686</v>
      </c>
      <c r="B23" s="207" t="s">
        <v>687</v>
      </c>
      <c r="C23" s="207"/>
      <c r="D23" s="13" t="s">
        <v>688</v>
      </c>
      <c r="E23" s="13" t="s">
        <v>520</v>
      </c>
      <c r="F23" s="17">
        <v>11700</v>
      </c>
      <c r="G23" s="18">
        <v>1343.39</v>
      </c>
      <c r="H23" s="19">
        <v>2.1600000000000001E-2</v>
      </c>
      <c r="I23" s="21"/>
      <c r="J23" s="21"/>
      <c r="K23" s="3"/>
    </row>
    <row r="24" spans="1:11" ht="13.05" customHeight="1">
      <c r="A24" s="15" t="s">
        <v>727</v>
      </c>
      <c r="B24" s="207" t="s">
        <v>728</v>
      </c>
      <c r="C24" s="207"/>
      <c r="D24" s="13" t="s">
        <v>729</v>
      </c>
      <c r="E24" s="13" t="s">
        <v>730</v>
      </c>
      <c r="F24" s="17">
        <v>270000</v>
      </c>
      <c r="G24" s="18">
        <v>1285.6099999999999</v>
      </c>
      <c r="H24" s="19">
        <v>2.06E-2</v>
      </c>
      <c r="I24" s="21"/>
      <c r="J24" s="21"/>
      <c r="K24" s="3"/>
    </row>
    <row r="25" spans="1:11" ht="13.05" customHeight="1">
      <c r="A25" s="15" t="s">
        <v>689</v>
      </c>
      <c r="B25" s="207" t="s">
        <v>690</v>
      </c>
      <c r="C25" s="207"/>
      <c r="D25" s="13" t="s">
        <v>691</v>
      </c>
      <c r="E25" s="13" t="s">
        <v>463</v>
      </c>
      <c r="F25" s="17">
        <v>135000</v>
      </c>
      <c r="G25" s="18">
        <v>1226.1400000000001</v>
      </c>
      <c r="H25" s="19">
        <v>1.9699999999999999E-2</v>
      </c>
      <c r="I25" s="21"/>
      <c r="J25" s="21"/>
      <c r="K25" s="3"/>
    </row>
    <row r="26" spans="1:11" ht="13.05" customHeight="1">
      <c r="A26" s="15" t="s">
        <v>639</v>
      </c>
      <c r="B26" s="207" t="s">
        <v>640</v>
      </c>
      <c r="C26" s="207"/>
      <c r="D26" s="13" t="s">
        <v>641</v>
      </c>
      <c r="E26" s="13" t="s">
        <v>398</v>
      </c>
      <c r="F26" s="17">
        <v>126000</v>
      </c>
      <c r="G26" s="18">
        <v>1215.1400000000001</v>
      </c>
      <c r="H26" s="19">
        <v>1.95E-2</v>
      </c>
      <c r="I26" s="21"/>
      <c r="J26" s="21"/>
      <c r="K26" s="3"/>
    </row>
    <row r="27" spans="1:11" ht="13.05" customHeight="1">
      <c r="A27" s="15" t="s">
        <v>657</v>
      </c>
      <c r="B27" s="207" t="s">
        <v>658</v>
      </c>
      <c r="C27" s="207"/>
      <c r="D27" s="13" t="s">
        <v>659</v>
      </c>
      <c r="E27" s="13" t="s">
        <v>455</v>
      </c>
      <c r="F27" s="17">
        <v>81000</v>
      </c>
      <c r="G27" s="18">
        <v>1201.96</v>
      </c>
      <c r="H27" s="19">
        <v>1.9300000000000001E-2</v>
      </c>
      <c r="I27" s="21"/>
      <c r="J27" s="21"/>
      <c r="K27" s="3"/>
    </row>
    <row r="28" spans="1:11" ht="13.05" customHeight="1">
      <c r="A28" s="15" t="s">
        <v>984</v>
      </c>
      <c r="B28" s="207" t="s">
        <v>985</v>
      </c>
      <c r="C28" s="207"/>
      <c r="D28" s="13" t="s">
        <v>986</v>
      </c>
      <c r="E28" s="13" t="s">
        <v>398</v>
      </c>
      <c r="F28" s="17">
        <v>900000</v>
      </c>
      <c r="G28" s="18">
        <v>1177.2</v>
      </c>
      <c r="H28" s="19">
        <v>1.89E-2</v>
      </c>
      <c r="I28" s="21"/>
      <c r="J28" s="21"/>
      <c r="K28" s="3"/>
    </row>
    <row r="29" spans="1:11" ht="13.05" customHeight="1">
      <c r="A29" s="15" t="s">
        <v>582</v>
      </c>
      <c r="B29" s="207" t="s">
        <v>583</v>
      </c>
      <c r="C29" s="207"/>
      <c r="D29" s="13" t="s">
        <v>584</v>
      </c>
      <c r="E29" s="13" t="s">
        <v>289</v>
      </c>
      <c r="F29" s="17">
        <v>1440000</v>
      </c>
      <c r="G29" s="18">
        <v>1135.73</v>
      </c>
      <c r="H29" s="19">
        <v>1.8200000000000001E-2</v>
      </c>
      <c r="I29" s="21"/>
      <c r="J29" s="21"/>
      <c r="K29" s="3"/>
    </row>
    <row r="30" spans="1:11" ht="13.05" customHeight="1">
      <c r="A30" s="15" t="s">
        <v>553</v>
      </c>
      <c r="B30" s="207" t="s">
        <v>554</v>
      </c>
      <c r="C30" s="207"/>
      <c r="D30" s="13" t="s">
        <v>555</v>
      </c>
      <c r="E30" s="13" t="s">
        <v>435</v>
      </c>
      <c r="F30" s="17">
        <v>117000</v>
      </c>
      <c r="G30" s="18">
        <v>1129.17</v>
      </c>
      <c r="H30" s="19">
        <v>1.8100000000000002E-2</v>
      </c>
      <c r="I30" s="21"/>
      <c r="J30" s="21"/>
      <c r="K30" s="3"/>
    </row>
    <row r="31" spans="1:11" ht="13.05" customHeight="1">
      <c r="A31" s="15" t="s">
        <v>1519</v>
      </c>
      <c r="B31" s="207" t="s">
        <v>1520</v>
      </c>
      <c r="C31" s="207"/>
      <c r="D31" s="13" t="s">
        <v>1521</v>
      </c>
      <c r="E31" s="13" t="s">
        <v>439</v>
      </c>
      <c r="F31" s="17">
        <v>189000</v>
      </c>
      <c r="G31" s="18">
        <v>1111.8900000000001</v>
      </c>
      <c r="H31" s="19">
        <v>1.78E-2</v>
      </c>
      <c r="I31" s="21"/>
      <c r="J31" s="21"/>
      <c r="K31" s="3"/>
    </row>
    <row r="32" spans="1:11" ht="13.05" customHeight="1">
      <c r="A32" s="15" t="s">
        <v>680</v>
      </c>
      <c r="B32" s="207" t="s">
        <v>681</v>
      </c>
      <c r="C32" s="207"/>
      <c r="D32" s="13" t="s">
        <v>682</v>
      </c>
      <c r="E32" s="13" t="s">
        <v>534</v>
      </c>
      <c r="F32" s="17">
        <v>15000</v>
      </c>
      <c r="G32" s="18">
        <v>1076.55</v>
      </c>
      <c r="H32" s="19">
        <v>1.7299999999999999E-2</v>
      </c>
      <c r="I32" s="21"/>
      <c r="J32" s="21"/>
      <c r="K32" s="3"/>
    </row>
    <row r="33" spans="1:11" ht="13.05" customHeight="1">
      <c r="A33" s="15" t="s">
        <v>576</v>
      </c>
      <c r="B33" s="207" t="s">
        <v>577</v>
      </c>
      <c r="C33" s="207"/>
      <c r="D33" s="13" t="s">
        <v>578</v>
      </c>
      <c r="E33" s="13" t="s">
        <v>455</v>
      </c>
      <c r="F33" s="17">
        <v>10620</v>
      </c>
      <c r="G33" s="18">
        <v>1058.18</v>
      </c>
      <c r="H33" s="19">
        <v>1.7000000000000001E-2</v>
      </c>
      <c r="I33" s="21"/>
      <c r="J33" s="21"/>
      <c r="K33" s="3"/>
    </row>
    <row r="34" spans="1:11" ht="13.05" customHeight="1">
      <c r="A34" s="15" t="s">
        <v>660</v>
      </c>
      <c r="B34" s="207" t="s">
        <v>661</v>
      </c>
      <c r="C34" s="207"/>
      <c r="D34" s="13" t="s">
        <v>662</v>
      </c>
      <c r="E34" s="13" t="s">
        <v>413</v>
      </c>
      <c r="F34" s="17">
        <v>157500</v>
      </c>
      <c r="G34" s="18">
        <v>996.9</v>
      </c>
      <c r="H34" s="19">
        <v>1.6E-2</v>
      </c>
      <c r="I34" s="21"/>
      <c r="J34" s="21"/>
      <c r="K34" s="3"/>
    </row>
    <row r="35" spans="1:11" ht="13.05" customHeight="1">
      <c r="A35" s="15" t="s">
        <v>1377</v>
      </c>
      <c r="B35" s="207" t="s">
        <v>1378</v>
      </c>
      <c r="C35" s="207"/>
      <c r="D35" s="13" t="s">
        <v>1379</v>
      </c>
      <c r="E35" s="13" t="s">
        <v>390</v>
      </c>
      <c r="F35" s="17">
        <v>90000</v>
      </c>
      <c r="G35" s="18">
        <v>994.05</v>
      </c>
      <c r="H35" s="19">
        <v>1.5900000000000001E-2</v>
      </c>
      <c r="I35" s="21"/>
      <c r="J35" s="21"/>
      <c r="K35" s="3"/>
    </row>
    <row r="36" spans="1:11" ht="13.05" customHeight="1">
      <c r="A36" s="15" t="s">
        <v>1626</v>
      </c>
      <c r="B36" s="207" t="s">
        <v>1627</v>
      </c>
      <c r="C36" s="207"/>
      <c r="D36" s="13" t="s">
        <v>1628</v>
      </c>
      <c r="E36" s="13" t="s">
        <v>730</v>
      </c>
      <c r="F36" s="17">
        <v>360000</v>
      </c>
      <c r="G36" s="18">
        <v>955.44</v>
      </c>
      <c r="H36" s="19">
        <v>1.5299999999999999E-2</v>
      </c>
      <c r="I36" s="21"/>
      <c r="J36" s="21"/>
      <c r="K36" s="3"/>
    </row>
    <row r="37" spans="1:11" ht="13.05" customHeight="1">
      <c r="A37" s="15" t="s">
        <v>783</v>
      </c>
      <c r="B37" s="207" t="s">
        <v>784</v>
      </c>
      <c r="C37" s="207"/>
      <c r="D37" s="13" t="s">
        <v>785</v>
      </c>
      <c r="E37" s="13" t="s">
        <v>669</v>
      </c>
      <c r="F37" s="17">
        <v>18000</v>
      </c>
      <c r="G37" s="18">
        <v>936.81</v>
      </c>
      <c r="H37" s="19">
        <v>1.4999999999999999E-2</v>
      </c>
      <c r="I37" s="21"/>
      <c r="J37" s="21"/>
      <c r="K37" s="3"/>
    </row>
    <row r="38" spans="1:11" ht="13.05" customHeight="1">
      <c r="A38" s="15" t="s">
        <v>478</v>
      </c>
      <c r="B38" s="207" t="s">
        <v>479</v>
      </c>
      <c r="C38" s="207"/>
      <c r="D38" s="13" t="s">
        <v>480</v>
      </c>
      <c r="E38" s="13" t="s">
        <v>481</v>
      </c>
      <c r="F38" s="17">
        <v>30600</v>
      </c>
      <c r="G38" s="18">
        <v>875.1</v>
      </c>
      <c r="H38" s="19">
        <v>1.4E-2</v>
      </c>
      <c r="I38" s="21"/>
      <c r="J38" s="21"/>
      <c r="K38" s="3"/>
    </row>
    <row r="39" spans="1:11" ht="13.05" customHeight="1">
      <c r="A39" s="15" t="s">
        <v>514</v>
      </c>
      <c r="B39" s="207" t="s">
        <v>515</v>
      </c>
      <c r="C39" s="207"/>
      <c r="D39" s="13" t="s">
        <v>516</v>
      </c>
      <c r="E39" s="13" t="s">
        <v>439</v>
      </c>
      <c r="F39" s="17">
        <v>2250</v>
      </c>
      <c r="G39" s="18">
        <v>824.06</v>
      </c>
      <c r="H39" s="19">
        <v>1.32E-2</v>
      </c>
      <c r="I39" s="21"/>
      <c r="J39" s="21"/>
      <c r="K39" s="3"/>
    </row>
    <row r="40" spans="1:11" ht="13.05" customHeight="1">
      <c r="A40" s="15" t="s">
        <v>559</v>
      </c>
      <c r="B40" s="207" t="s">
        <v>560</v>
      </c>
      <c r="C40" s="207"/>
      <c r="D40" s="13" t="s">
        <v>561</v>
      </c>
      <c r="E40" s="13" t="s">
        <v>549</v>
      </c>
      <c r="F40" s="17">
        <v>54000</v>
      </c>
      <c r="G40" s="18">
        <v>822.91</v>
      </c>
      <c r="H40" s="19">
        <v>1.32E-2</v>
      </c>
      <c r="I40" s="21"/>
      <c r="J40" s="21"/>
      <c r="K40" s="3"/>
    </row>
    <row r="41" spans="1:11" ht="13.05" customHeight="1">
      <c r="A41" s="15" t="s">
        <v>1525</v>
      </c>
      <c r="B41" s="207" t="s">
        <v>1526</v>
      </c>
      <c r="C41" s="207"/>
      <c r="D41" s="13" t="s">
        <v>1527</v>
      </c>
      <c r="E41" s="13" t="s">
        <v>289</v>
      </c>
      <c r="F41" s="17">
        <v>1080000</v>
      </c>
      <c r="G41" s="18">
        <v>811.73</v>
      </c>
      <c r="H41" s="19">
        <v>1.2999999999999999E-2</v>
      </c>
      <c r="I41" s="21"/>
      <c r="J41" s="21"/>
      <c r="K41" s="3"/>
    </row>
    <row r="42" spans="1:11" ht="13.05" customHeight="1">
      <c r="A42" s="15" t="s">
        <v>692</v>
      </c>
      <c r="B42" s="207" t="s">
        <v>693</v>
      </c>
      <c r="C42" s="207"/>
      <c r="D42" s="13" t="s">
        <v>694</v>
      </c>
      <c r="E42" s="13" t="s">
        <v>679</v>
      </c>
      <c r="F42" s="17">
        <v>270000</v>
      </c>
      <c r="G42" s="18">
        <v>774.63</v>
      </c>
      <c r="H42" s="19">
        <v>1.24E-2</v>
      </c>
      <c r="I42" s="21"/>
      <c r="J42" s="21"/>
      <c r="K42" s="3"/>
    </row>
    <row r="43" spans="1:11" ht="13.05" customHeight="1">
      <c r="A43" s="15" t="s">
        <v>802</v>
      </c>
      <c r="B43" s="207" t="s">
        <v>803</v>
      </c>
      <c r="C43" s="207"/>
      <c r="D43" s="13" t="s">
        <v>804</v>
      </c>
      <c r="E43" s="13" t="s">
        <v>463</v>
      </c>
      <c r="F43" s="17">
        <v>49500</v>
      </c>
      <c r="G43" s="18">
        <v>761.16</v>
      </c>
      <c r="H43" s="19">
        <v>1.2200000000000001E-2</v>
      </c>
      <c r="I43" s="21"/>
      <c r="J43" s="21"/>
      <c r="K43" s="3"/>
    </row>
    <row r="44" spans="1:11" ht="13.05" customHeight="1">
      <c r="A44" s="15" t="s">
        <v>670</v>
      </c>
      <c r="B44" s="207" t="s">
        <v>671</v>
      </c>
      <c r="C44" s="207"/>
      <c r="D44" s="13" t="s">
        <v>672</v>
      </c>
      <c r="E44" s="13" t="s">
        <v>455</v>
      </c>
      <c r="F44" s="17">
        <v>31500</v>
      </c>
      <c r="G44" s="18">
        <v>711.55</v>
      </c>
      <c r="H44" s="19">
        <v>1.14E-2</v>
      </c>
      <c r="I44" s="21"/>
      <c r="J44" s="21"/>
      <c r="K44" s="3"/>
    </row>
    <row r="45" spans="1:11" ht="13.05" customHeight="1">
      <c r="A45" s="15" t="s">
        <v>734</v>
      </c>
      <c r="B45" s="207" t="s">
        <v>735</v>
      </c>
      <c r="C45" s="207"/>
      <c r="D45" s="13" t="s">
        <v>736</v>
      </c>
      <c r="E45" s="13" t="s">
        <v>737</v>
      </c>
      <c r="F45" s="17">
        <v>153000</v>
      </c>
      <c r="G45" s="18">
        <v>700.59</v>
      </c>
      <c r="H45" s="19">
        <v>1.12E-2</v>
      </c>
      <c r="I45" s="21"/>
      <c r="J45" s="21"/>
      <c r="K45" s="3"/>
    </row>
    <row r="46" spans="1:11" ht="13.05" customHeight="1">
      <c r="A46" s="15" t="s">
        <v>747</v>
      </c>
      <c r="B46" s="207" t="s">
        <v>748</v>
      </c>
      <c r="C46" s="207"/>
      <c r="D46" s="13" t="s">
        <v>749</v>
      </c>
      <c r="E46" s="13" t="s">
        <v>455</v>
      </c>
      <c r="F46" s="17">
        <v>324000</v>
      </c>
      <c r="G46" s="18">
        <v>661.77</v>
      </c>
      <c r="H46" s="19">
        <v>1.06E-2</v>
      </c>
      <c r="I46" s="21"/>
      <c r="J46" s="21"/>
      <c r="K46" s="3"/>
    </row>
    <row r="47" spans="1:11" ht="13.05" customHeight="1">
      <c r="A47" s="15" t="s">
        <v>1623</v>
      </c>
      <c r="B47" s="207" t="s">
        <v>1624</v>
      </c>
      <c r="C47" s="207"/>
      <c r="D47" s="13" t="s">
        <v>1625</v>
      </c>
      <c r="E47" s="13" t="s">
        <v>455</v>
      </c>
      <c r="F47" s="17">
        <v>54000</v>
      </c>
      <c r="G47" s="18">
        <v>639.25</v>
      </c>
      <c r="H47" s="19">
        <v>1.03E-2</v>
      </c>
      <c r="I47" s="21"/>
      <c r="J47" s="21"/>
      <c r="K47" s="3"/>
    </row>
    <row r="48" spans="1:11" ht="13.05" customHeight="1">
      <c r="A48" s="15"/>
      <c r="B48" s="207" t="s">
        <v>754</v>
      </c>
      <c r="C48" s="207"/>
      <c r="D48" s="13" t="s">
        <v>755</v>
      </c>
      <c r="E48" s="13" t="s">
        <v>730</v>
      </c>
      <c r="F48" s="17">
        <v>315000</v>
      </c>
      <c r="G48" s="18">
        <v>381.24</v>
      </c>
      <c r="H48" s="19">
        <v>6.1000000000000004E-3</v>
      </c>
      <c r="I48" s="21"/>
      <c r="J48" s="21"/>
      <c r="K48" s="3"/>
    </row>
    <row r="49" spans="1:11" ht="13.05" customHeight="1">
      <c r="A49" s="15"/>
      <c r="B49" s="207" t="s">
        <v>756</v>
      </c>
      <c r="C49" s="207"/>
      <c r="D49" s="13" t="s">
        <v>757</v>
      </c>
      <c r="E49" s="13" t="s">
        <v>413</v>
      </c>
      <c r="F49" s="17">
        <v>315000</v>
      </c>
      <c r="G49" s="18">
        <v>381.24</v>
      </c>
      <c r="H49" s="19">
        <v>6.1000000000000004E-3</v>
      </c>
      <c r="I49" s="21"/>
      <c r="J49" s="21"/>
      <c r="K49" s="3"/>
    </row>
    <row r="50" spans="1:11" ht="13.05" customHeight="1">
      <c r="A50" s="15"/>
      <c r="B50" s="207" t="s">
        <v>750</v>
      </c>
      <c r="C50" s="207"/>
      <c r="D50" s="13" t="s">
        <v>751</v>
      </c>
      <c r="E50" s="13" t="s">
        <v>711</v>
      </c>
      <c r="F50" s="17">
        <v>315000</v>
      </c>
      <c r="G50" s="18">
        <v>381.24</v>
      </c>
      <c r="H50" s="19">
        <v>6.1000000000000004E-3</v>
      </c>
      <c r="I50" s="21"/>
      <c r="J50" s="21"/>
      <c r="K50" s="3"/>
    </row>
    <row r="51" spans="1:11" ht="13.05" customHeight="1">
      <c r="A51" s="15"/>
      <c r="B51" s="207" t="s">
        <v>752</v>
      </c>
      <c r="C51" s="207"/>
      <c r="D51" s="13" t="s">
        <v>753</v>
      </c>
      <c r="E51" s="13" t="s">
        <v>289</v>
      </c>
      <c r="F51" s="17">
        <v>315000</v>
      </c>
      <c r="G51" s="18">
        <v>381.24</v>
      </c>
      <c r="H51" s="19">
        <v>6.1000000000000004E-3</v>
      </c>
      <c r="I51" s="21"/>
      <c r="J51" s="21"/>
      <c r="K51" s="3"/>
    </row>
    <row r="52" spans="1:11" ht="13.05" customHeight="1">
      <c r="A52" s="3"/>
      <c r="B52" s="205" t="s">
        <v>179</v>
      </c>
      <c r="C52" s="205"/>
      <c r="D52" s="2"/>
      <c r="E52" s="2"/>
      <c r="F52" s="2"/>
      <c r="G52" s="23">
        <f>SUM(G7:G51)</f>
        <v>59231.209999999992</v>
      </c>
      <c r="H52" s="24">
        <f>SUM(H7:H51)</f>
        <v>0.95010000000000006</v>
      </c>
      <c r="I52" s="25"/>
      <c r="J52" s="25"/>
      <c r="K52" s="3"/>
    </row>
    <row r="53" spans="1:11" ht="13.05" customHeight="1">
      <c r="A53" s="3"/>
      <c r="B53" s="205" t="s">
        <v>615</v>
      </c>
      <c r="C53" s="205"/>
      <c r="D53" s="2"/>
      <c r="E53" s="2"/>
      <c r="F53" s="2"/>
      <c r="G53" s="25" t="s">
        <v>181</v>
      </c>
      <c r="H53" s="25" t="s">
        <v>181</v>
      </c>
      <c r="I53" s="25"/>
      <c r="J53" s="25"/>
      <c r="K53" s="3"/>
    </row>
    <row r="54" spans="1:11" ht="13.05" customHeight="1">
      <c r="A54" s="3"/>
      <c r="B54" s="205" t="s">
        <v>179</v>
      </c>
      <c r="C54" s="205"/>
      <c r="D54" s="2"/>
      <c r="E54" s="2"/>
      <c r="F54" s="2"/>
      <c r="G54" s="25" t="s">
        <v>181</v>
      </c>
      <c r="H54" s="25" t="s">
        <v>181</v>
      </c>
      <c r="I54" s="25"/>
      <c r="J54" s="25"/>
      <c r="K54" s="3"/>
    </row>
    <row r="55" spans="1:11" ht="13.05" customHeight="1">
      <c r="A55" s="3"/>
      <c r="B55" s="205" t="s">
        <v>190</v>
      </c>
      <c r="C55" s="205"/>
      <c r="D55" s="26"/>
      <c r="E55" s="2"/>
      <c r="F55" s="26"/>
      <c r="G55" s="23">
        <v>59231.21</v>
      </c>
      <c r="H55" s="24">
        <v>0.95009999999999994</v>
      </c>
      <c r="I55" s="25"/>
      <c r="J55" s="25"/>
      <c r="K55" s="3"/>
    </row>
    <row r="56" spans="1:11" ht="13.05" customHeight="1">
      <c r="A56" s="3"/>
      <c r="B56" s="206" t="s">
        <v>758</v>
      </c>
      <c r="C56" s="206"/>
      <c r="D56" s="13"/>
      <c r="E56" s="13"/>
      <c r="F56" s="13"/>
      <c r="G56" s="13"/>
      <c r="H56" s="13"/>
      <c r="I56" s="14"/>
      <c r="J56" s="14"/>
      <c r="K56" s="3"/>
    </row>
    <row r="57" spans="1:11" ht="13.05" customHeight="1">
      <c r="A57" s="3"/>
      <c r="B57" s="206" t="s">
        <v>759</v>
      </c>
      <c r="C57" s="206"/>
      <c r="D57" s="13"/>
      <c r="E57" s="13"/>
      <c r="F57" s="13"/>
      <c r="G57" s="3"/>
      <c r="H57" s="14"/>
      <c r="I57" s="14"/>
      <c r="J57" s="14"/>
      <c r="K57" s="3"/>
    </row>
    <row r="58" spans="1:11" ht="13.05" customHeight="1">
      <c r="A58" s="15" t="s">
        <v>760</v>
      </c>
      <c r="B58" s="207" t="s">
        <v>761</v>
      </c>
      <c r="C58" s="207"/>
      <c r="D58" s="13"/>
      <c r="E58" s="13" t="s">
        <v>229</v>
      </c>
      <c r="F58" s="17">
        <v>33750</v>
      </c>
      <c r="G58" s="18">
        <v>1007.24</v>
      </c>
      <c r="H58" s="19">
        <v>1.6199999999999999E-2</v>
      </c>
      <c r="I58" s="21"/>
      <c r="J58" s="21"/>
      <c r="K58" s="3"/>
    </row>
    <row r="59" spans="1:11" ht="13.05" customHeight="1">
      <c r="A59" s="15" t="s">
        <v>762</v>
      </c>
      <c r="B59" s="207" t="s">
        <v>763</v>
      </c>
      <c r="C59" s="207"/>
      <c r="D59" s="13"/>
      <c r="E59" s="13" t="s">
        <v>229</v>
      </c>
      <c r="F59" s="17">
        <v>-1350</v>
      </c>
      <c r="G59" s="18">
        <v>-156.80000000000001</v>
      </c>
      <c r="H59" s="19">
        <v>-2.5000000000000001E-3</v>
      </c>
      <c r="I59" s="21"/>
      <c r="J59" s="21"/>
      <c r="K59" s="3"/>
    </row>
    <row r="60" spans="1:11" ht="13.05" customHeight="1">
      <c r="A60" s="3"/>
      <c r="B60" s="205" t="s">
        <v>179</v>
      </c>
      <c r="C60" s="205"/>
      <c r="D60" s="2"/>
      <c r="E60" s="2"/>
      <c r="F60" s="2"/>
      <c r="G60" s="23">
        <v>850.44</v>
      </c>
      <c r="H60" s="24">
        <v>1.37E-2</v>
      </c>
      <c r="I60" s="25"/>
      <c r="J60" s="25"/>
      <c r="K60" s="3"/>
    </row>
    <row r="61" spans="1:11" ht="13.05" customHeight="1">
      <c r="A61" s="3"/>
      <c r="B61" s="205" t="s">
        <v>190</v>
      </c>
      <c r="C61" s="205"/>
      <c r="D61" s="26"/>
      <c r="E61" s="2"/>
      <c r="F61" s="26"/>
      <c r="G61" s="23">
        <v>850.44</v>
      </c>
      <c r="H61" s="24">
        <v>1.37E-2</v>
      </c>
      <c r="I61" s="25"/>
      <c r="J61" s="25"/>
      <c r="K61" s="3"/>
    </row>
    <row r="62" spans="1:11" ht="13.05" customHeight="1">
      <c r="A62" s="3"/>
      <c r="B62" s="206" t="s">
        <v>191</v>
      </c>
      <c r="C62" s="206"/>
      <c r="D62" s="13"/>
      <c r="E62" s="13"/>
      <c r="F62" s="13"/>
      <c r="G62" s="13"/>
      <c r="H62" s="13"/>
      <c r="I62" s="14"/>
      <c r="J62" s="14"/>
      <c r="K62" s="3"/>
    </row>
    <row r="63" spans="1:11" ht="13.05" customHeight="1">
      <c r="A63" s="3"/>
      <c r="B63" s="206" t="s">
        <v>619</v>
      </c>
      <c r="C63" s="206"/>
      <c r="D63" s="13"/>
      <c r="E63" s="13"/>
      <c r="F63" s="13"/>
      <c r="G63" s="3"/>
      <c r="H63" s="14"/>
      <c r="I63" s="14"/>
      <c r="J63" s="14"/>
      <c r="K63" s="3"/>
    </row>
    <row r="64" spans="1:11" ht="13.05" customHeight="1">
      <c r="A64" s="15" t="s">
        <v>1662</v>
      </c>
      <c r="B64" s="207" t="s">
        <v>1663</v>
      </c>
      <c r="C64" s="207"/>
      <c r="D64" s="13" t="s">
        <v>1664</v>
      </c>
      <c r="E64" s="13" t="s">
        <v>150</v>
      </c>
      <c r="F64" s="17">
        <v>1000000</v>
      </c>
      <c r="G64" s="18">
        <v>998.55</v>
      </c>
      <c r="H64" s="19">
        <v>1.6E-2</v>
      </c>
      <c r="I64" s="20">
        <v>5.2999999999999999E-2</v>
      </c>
      <c r="J64" s="21"/>
      <c r="K64" s="3"/>
    </row>
    <row r="65" spans="1:11" ht="13.05" customHeight="1">
      <c r="A65" s="3"/>
      <c r="B65" s="205" t="s">
        <v>179</v>
      </c>
      <c r="C65" s="205"/>
      <c r="D65" s="2"/>
      <c r="E65" s="2"/>
      <c r="F65" s="2"/>
      <c r="G65" s="23">
        <v>998.55</v>
      </c>
      <c r="H65" s="24">
        <v>1.6E-2</v>
      </c>
      <c r="I65" s="25"/>
      <c r="J65" s="25"/>
      <c r="K65" s="3"/>
    </row>
    <row r="66" spans="1:11" ht="13.05" customHeight="1">
      <c r="A66" s="3"/>
      <c r="B66" s="205" t="s">
        <v>190</v>
      </c>
      <c r="C66" s="205"/>
      <c r="D66" s="26"/>
      <c r="E66" s="2"/>
      <c r="F66" s="26"/>
      <c r="G66" s="23">
        <v>998.55</v>
      </c>
      <c r="H66" s="24">
        <v>1.6E-2</v>
      </c>
      <c r="I66" s="25"/>
      <c r="J66" s="25"/>
      <c r="K66" s="3"/>
    </row>
    <row r="67" spans="1:11" ht="13.05" customHeight="1">
      <c r="A67" s="3"/>
      <c r="B67" s="206" t="s">
        <v>230</v>
      </c>
      <c r="C67" s="206"/>
      <c r="D67" s="13"/>
      <c r="E67" s="13"/>
      <c r="F67" s="13"/>
      <c r="G67" s="13"/>
      <c r="H67" s="13"/>
      <c r="I67" s="14"/>
      <c r="J67" s="14"/>
      <c r="K67" s="3"/>
    </row>
    <row r="68" spans="1:11" ht="13.05" customHeight="1">
      <c r="A68" s="15" t="s">
        <v>231</v>
      </c>
      <c r="B68" s="207" t="s">
        <v>232</v>
      </c>
      <c r="C68" s="207"/>
      <c r="D68" s="13"/>
      <c r="E68" s="13" t="s">
        <v>229</v>
      </c>
      <c r="F68" s="17"/>
      <c r="G68" s="18">
        <v>2132.06</v>
      </c>
      <c r="H68" s="19">
        <v>3.4200000000000001E-2</v>
      </c>
      <c r="I68" s="20">
        <v>0.16103456217995774</v>
      </c>
      <c r="J68" s="21"/>
      <c r="K68" s="3"/>
    </row>
    <row r="69" spans="1:11" ht="13.05" customHeight="1">
      <c r="A69" s="3"/>
      <c r="B69" s="205" t="s">
        <v>179</v>
      </c>
      <c r="C69" s="205"/>
      <c r="D69" s="2"/>
      <c r="E69" s="2"/>
      <c r="F69" s="2"/>
      <c r="G69" s="23">
        <v>2132.06</v>
      </c>
      <c r="H69" s="24">
        <v>3.4200000000000001E-2</v>
      </c>
      <c r="I69" s="25"/>
      <c r="J69" s="25"/>
      <c r="K69" s="3"/>
    </row>
    <row r="70" spans="1:11" ht="13.05" customHeight="1">
      <c r="A70" s="3"/>
      <c r="B70" s="205" t="s">
        <v>190</v>
      </c>
      <c r="C70" s="205"/>
      <c r="D70" s="26"/>
      <c r="E70" s="2"/>
      <c r="F70" s="26"/>
      <c r="G70" s="23">
        <v>2132.06</v>
      </c>
      <c r="H70" s="24">
        <v>3.4200000000000001E-2</v>
      </c>
      <c r="I70" s="25"/>
      <c r="J70" s="25"/>
      <c r="K70" s="3"/>
    </row>
    <row r="71" spans="1:11" ht="13.05" customHeight="1">
      <c r="A71" s="3"/>
      <c r="B71" s="205" t="s">
        <v>233</v>
      </c>
      <c r="C71" s="205"/>
      <c r="D71" s="13"/>
      <c r="E71" s="2"/>
      <c r="F71" s="13"/>
      <c r="G71" s="27">
        <v>-887.75</v>
      </c>
      <c r="H71" s="24">
        <v>-1.4E-2</v>
      </c>
      <c r="I71" s="25"/>
      <c r="J71" s="25"/>
      <c r="K71" s="3"/>
    </row>
    <row r="72" spans="1:11" ht="13.05" customHeight="1">
      <c r="A72" s="3"/>
      <c r="B72" s="208" t="s">
        <v>234</v>
      </c>
      <c r="C72" s="208"/>
      <c r="D72" s="29"/>
      <c r="E72" s="29"/>
      <c r="F72" s="29"/>
      <c r="G72" s="30">
        <v>62324.51</v>
      </c>
      <c r="H72" s="31">
        <v>1</v>
      </c>
      <c r="I72" s="32"/>
      <c r="J72" s="32"/>
      <c r="K72" s="3"/>
    </row>
    <row r="73" spans="1:11" ht="13.05" customHeight="1">
      <c r="A73" s="3"/>
      <c r="B73" s="209"/>
      <c r="C73" s="209"/>
      <c r="D73" s="3"/>
      <c r="E73" s="3"/>
      <c r="F73" s="3"/>
      <c r="G73" s="3"/>
      <c r="H73" s="3"/>
      <c r="I73" s="3"/>
      <c r="J73" s="3"/>
      <c r="K73" s="3"/>
    </row>
    <row r="74" spans="1:11" ht="13.05" customHeight="1">
      <c r="A74" s="3"/>
      <c r="B74" s="203"/>
      <c r="C74" s="203"/>
      <c r="D74" s="203"/>
      <c r="E74" s="203"/>
      <c r="F74" s="203"/>
      <c r="G74" s="203"/>
      <c r="H74" s="203"/>
      <c r="I74" s="203"/>
      <c r="J74" s="3"/>
      <c r="K74" s="3"/>
    </row>
    <row r="75" spans="1:11" ht="13.05" customHeight="1">
      <c r="A75" s="3"/>
      <c r="B75" s="203"/>
      <c r="C75" s="203"/>
      <c r="D75" s="203"/>
      <c r="E75" s="203"/>
      <c r="F75" s="203"/>
      <c r="G75" s="203"/>
      <c r="H75" s="203"/>
      <c r="I75" s="203"/>
      <c r="J75" s="3"/>
      <c r="K75" s="3"/>
    </row>
    <row r="76" spans="1:11" ht="13.05" customHeight="1">
      <c r="A76" s="3"/>
      <c r="B76" s="203" t="s">
        <v>229</v>
      </c>
      <c r="C76" s="203"/>
      <c r="D76" s="3"/>
      <c r="E76" s="3"/>
      <c r="F76" s="3"/>
      <c r="G76" s="3"/>
      <c r="H76" s="3"/>
      <c r="I76" s="3"/>
      <c r="J76" s="3"/>
      <c r="K76" s="3"/>
    </row>
    <row r="77" spans="1:11" ht="13.05" customHeight="1">
      <c r="A77" s="3"/>
      <c r="B77" s="203" t="s">
        <v>235</v>
      </c>
      <c r="C77" s="203"/>
      <c r="D77" s="3"/>
      <c r="E77" s="3"/>
      <c r="F77" s="3"/>
      <c r="G77" s="3"/>
      <c r="H77" s="3"/>
      <c r="I77" s="3"/>
      <c r="J77" s="3"/>
      <c r="K77" s="3"/>
    </row>
    <row r="78" spans="1:11" ht="13.05" customHeight="1">
      <c r="A78" s="3"/>
      <c r="B78" s="203" t="s">
        <v>237</v>
      </c>
      <c r="C78" s="203"/>
      <c r="D78" s="3"/>
      <c r="E78" s="3"/>
      <c r="F78" s="3"/>
      <c r="G78" s="3"/>
      <c r="H78" s="3"/>
      <c r="I78" s="3"/>
      <c r="J78" s="3"/>
      <c r="K78" s="3"/>
    </row>
    <row r="79" spans="1:11" ht="26.25" customHeight="1">
      <c r="A79" s="3"/>
      <c r="B79" s="203" t="s">
        <v>238</v>
      </c>
      <c r="C79" s="203"/>
      <c r="D79" s="203"/>
      <c r="E79" s="203"/>
      <c r="F79" s="203"/>
      <c r="G79" s="203"/>
      <c r="H79" s="203"/>
      <c r="I79" s="203"/>
      <c r="J79" s="3"/>
      <c r="K79" s="3"/>
    </row>
    <row r="80" spans="1:11" ht="13.05" customHeight="1">
      <c r="A80" s="3"/>
      <c r="B80" s="33" t="s">
        <v>767</v>
      </c>
      <c r="C80" s="3"/>
      <c r="D80" s="3"/>
      <c r="E80" s="3"/>
      <c r="F80" s="3"/>
      <c r="G80" s="3"/>
      <c r="H80" s="3"/>
      <c r="I80" s="3"/>
      <c r="J80" s="3"/>
      <c r="K80" s="3"/>
    </row>
    <row r="81" spans="1:11" ht="40.049999999999997" customHeight="1">
      <c r="A81" s="3"/>
      <c r="B81" s="211" t="s">
        <v>768</v>
      </c>
      <c r="C81" s="211"/>
      <c r="D81" s="34" t="s">
        <v>101</v>
      </c>
      <c r="E81" s="34" t="s">
        <v>769</v>
      </c>
      <c r="F81" s="34" t="s">
        <v>770</v>
      </c>
      <c r="G81" s="34" t="s">
        <v>771</v>
      </c>
      <c r="H81" s="34" t="s">
        <v>772</v>
      </c>
      <c r="I81" s="3"/>
      <c r="J81" s="3"/>
      <c r="K81" s="3"/>
    </row>
    <row r="82" spans="1:11" ht="13.05" customHeight="1">
      <c r="A82" s="3"/>
      <c r="B82" s="210" t="s">
        <v>773</v>
      </c>
      <c r="C82" s="210"/>
      <c r="D82" s="2" t="s">
        <v>774</v>
      </c>
      <c r="E82" s="2" t="s">
        <v>390</v>
      </c>
      <c r="F82" s="35">
        <v>33750</v>
      </c>
      <c r="G82" s="36">
        <v>1007.235</v>
      </c>
      <c r="H82" s="37">
        <v>1.6199999999999999E-2</v>
      </c>
      <c r="I82" s="3"/>
      <c r="J82" s="3"/>
      <c r="K82" s="3"/>
    </row>
    <row r="83" spans="1:11" ht="13.05" customHeight="1">
      <c r="A83" s="3"/>
      <c r="B83" s="210" t="s">
        <v>775</v>
      </c>
      <c r="C83" s="210"/>
      <c r="D83" s="2" t="s">
        <v>776</v>
      </c>
      <c r="E83" s="2" t="s">
        <v>520</v>
      </c>
      <c r="F83" s="35">
        <v>1350</v>
      </c>
      <c r="G83" s="36">
        <v>156.80250000000001</v>
      </c>
      <c r="H83" s="37">
        <v>2.5000000000000001E-3</v>
      </c>
      <c r="I83" s="3"/>
      <c r="J83" s="3"/>
      <c r="K83" s="3"/>
    </row>
    <row r="85" spans="1:11">
      <c r="G85" s="157"/>
    </row>
    <row r="87" spans="1:11">
      <c r="B87" s="39" t="s">
        <v>2412</v>
      </c>
      <c r="C87" s="40"/>
      <c r="D87" s="40"/>
      <c r="E87" s="41"/>
    </row>
    <row r="88" spans="1:11">
      <c r="B88" s="40" t="s">
        <v>2451</v>
      </c>
      <c r="C88" s="40"/>
      <c r="D88" s="40"/>
      <c r="E88" s="41"/>
    </row>
    <row r="89" spans="1:11">
      <c r="B89" s="47" t="s">
        <v>2452</v>
      </c>
      <c r="C89" s="40"/>
      <c r="D89" s="40"/>
      <c r="E89" s="41"/>
    </row>
    <row r="90" spans="1:11">
      <c r="B90" s="40" t="s">
        <v>2413</v>
      </c>
      <c r="C90" s="40"/>
      <c r="D90" s="40"/>
      <c r="E90" s="41"/>
    </row>
    <row r="91" spans="1:11">
      <c r="B91" s="40" t="s">
        <v>2414</v>
      </c>
      <c r="C91" s="40"/>
      <c r="D91" s="40"/>
      <c r="E91" s="41"/>
    </row>
    <row r="92" spans="1:11">
      <c r="B92" s="40" t="s">
        <v>2415</v>
      </c>
      <c r="C92" s="42"/>
      <c r="D92" s="42"/>
      <c r="E92" s="42"/>
    </row>
    <row r="93" spans="1:11">
      <c r="B93" s="40" t="s">
        <v>2416</v>
      </c>
      <c r="C93" s="40"/>
      <c r="D93" s="40"/>
      <c r="E93" s="41"/>
    </row>
    <row r="94" spans="1:11">
      <c r="B94" s="40" t="s">
        <v>2417</v>
      </c>
      <c r="C94" s="40"/>
      <c r="D94" s="40"/>
      <c r="E94" s="41"/>
    </row>
    <row r="95" spans="1:11">
      <c r="B95" s="40" t="s">
        <v>2418</v>
      </c>
      <c r="C95" s="40"/>
      <c r="D95" s="40"/>
      <c r="E95" s="41"/>
    </row>
    <row r="96" spans="1:11">
      <c r="B96" s="40" t="s">
        <v>2419</v>
      </c>
      <c r="C96" s="40"/>
      <c r="D96" s="40"/>
      <c r="E96" s="41"/>
    </row>
    <row r="97" spans="2:5">
      <c r="B97" s="39" t="s">
        <v>2420</v>
      </c>
      <c r="C97" s="39"/>
      <c r="D97" s="39" t="s">
        <v>2421</v>
      </c>
      <c r="E97" s="39" t="s">
        <v>2422</v>
      </c>
    </row>
    <row r="98" spans="2:5">
      <c r="B98" s="40" t="s">
        <v>2469</v>
      </c>
      <c r="C98" s="40"/>
      <c r="D98" s="43">
        <v>9.4925999999999995</v>
      </c>
      <c r="E98" s="43">
        <v>9.3940000000000001</v>
      </c>
    </row>
    <row r="99" spans="2:5">
      <c r="B99" s="40" t="s">
        <v>2424</v>
      </c>
      <c r="C99" s="40"/>
      <c r="D99" s="43">
        <v>9.4925999999999995</v>
      </c>
      <c r="E99" s="43">
        <v>9.3940000000000001</v>
      </c>
    </row>
    <row r="100" spans="2:5">
      <c r="B100" s="40" t="s">
        <v>2470</v>
      </c>
      <c r="C100" s="40"/>
      <c r="D100" s="43">
        <v>9.7384000000000004</v>
      </c>
      <c r="E100" s="43">
        <v>9.6465999999999994</v>
      </c>
    </row>
    <row r="101" spans="2:5">
      <c r="B101" s="40" t="s">
        <v>2432</v>
      </c>
      <c r="C101" s="40"/>
      <c r="D101" s="43">
        <v>9.7384000000000004</v>
      </c>
      <c r="E101" s="43">
        <v>9.6465999999999994</v>
      </c>
    </row>
    <row r="102" spans="2:5">
      <c r="B102" s="40"/>
      <c r="C102" s="40"/>
      <c r="D102" s="40"/>
      <c r="E102" s="41"/>
    </row>
    <row r="103" spans="2:5">
      <c r="B103" s="40" t="s">
        <v>2471</v>
      </c>
      <c r="C103" s="40"/>
      <c r="D103" s="40"/>
      <c r="E103" s="41"/>
    </row>
    <row r="104" spans="2:5">
      <c r="B104" t="s">
        <v>2644</v>
      </c>
      <c r="C104" s="40"/>
      <c r="D104" s="40"/>
      <c r="E104" s="41"/>
    </row>
    <row r="105" spans="2:5">
      <c r="B105" s="40" t="s">
        <v>2438</v>
      </c>
      <c r="C105" s="40"/>
      <c r="D105" s="40"/>
      <c r="E105" s="41"/>
    </row>
    <row r="106" spans="2:5">
      <c r="B106" s="40" t="s">
        <v>2508</v>
      </c>
      <c r="C106" s="40"/>
      <c r="D106" s="40"/>
      <c r="E106" s="41"/>
    </row>
    <row r="107" spans="2:5">
      <c r="B107" s="40" t="s">
        <v>2440</v>
      </c>
      <c r="C107" s="40"/>
      <c r="D107" s="40"/>
      <c r="E107" s="41"/>
    </row>
    <row r="108" spans="2:5">
      <c r="B108" s="40" t="s">
        <v>2459</v>
      </c>
      <c r="C108" s="40"/>
      <c r="D108" s="40"/>
      <c r="E108" s="41"/>
    </row>
    <row r="109" spans="2:5">
      <c r="B109" s="40" t="s">
        <v>2441</v>
      </c>
      <c r="C109" s="40"/>
      <c r="D109" s="40"/>
      <c r="E109" s="41"/>
    </row>
    <row r="110" spans="2:5">
      <c r="B110" s="40" t="s">
        <v>2442</v>
      </c>
      <c r="C110" s="40"/>
      <c r="D110" s="40"/>
      <c r="E110" s="41"/>
    </row>
    <row r="111" spans="2:5">
      <c r="B111" s="40" t="s">
        <v>2443</v>
      </c>
      <c r="C111" s="40"/>
      <c r="D111" s="40"/>
      <c r="E111" s="41"/>
    </row>
    <row r="112" spans="2:5">
      <c r="B112" s="40" t="s">
        <v>2444</v>
      </c>
      <c r="C112" s="40"/>
      <c r="D112" s="40"/>
      <c r="E112" s="41"/>
    </row>
    <row r="113" spans="1:54">
      <c r="B113" s="40" t="s">
        <v>2445</v>
      </c>
      <c r="C113" s="40"/>
      <c r="D113" s="40"/>
      <c r="E113" s="41"/>
    </row>
    <row r="114" spans="1:54">
      <c r="B114" s="40" t="s">
        <v>2446</v>
      </c>
      <c r="C114" s="40"/>
      <c r="D114" s="40"/>
      <c r="E114" s="41"/>
    </row>
    <row r="115" spans="1:54">
      <c r="B115" s="40" t="s">
        <v>2447</v>
      </c>
      <c r="C115" s="40"/>
      <c r="D115" s="40"/>
      <c r="E115" s="41"/>
    </row>
    <row r="117" spans="1:54">
      <c r="A117" s="110" t="s">
        <v>2597</v>
      </c>
      <c r="B117" s="139" t="s">
        <v>2619</v>
      </c>
      <c r="C117" s="140"/>
      <c r="D117" s="62"/>
      <c r="E117" s="62"/>
      <c r="F117" s="62"/>
      <c r="G117" s="62"/>
      <c r="H117" s="166"/>
      <c r="I117" s="166"/>
      <c r="J117" s="160"/>
      <c r="K117" s="160"/>
      <c r="L117" s="160"/>
      <c r="M117" s="40"/>
      <c r="N117" s="40"/>
      <c r="O117" s="40"/>
      <c r="P117" s="40"/>
      <c r="Q117" s="40"/>
      <c r="R117" s="40"/>
      <c r="S117" s="40"/>
      <c r="T117" s="40"/>
      <c r="U117" s="40"/>
      <c r="V117" s="40"/>
      <c r="W117" s="40"/>
      <c r="X117" s="40"/>
      <c r="Y117" s="40"/>
      <c r="Z117" s="40"/>
      <c r="AA117" s="40"/>
      <c r="AB117" s="40"/>
      <c r="AC117" s="53"/>
      <c r="AD117" s="53"/>
      <c r="AE117" s="53"/>
      <c r="AF117" s="53"/>
      <c r="AG117" s="53"/>
      <c r="AH117" s="53"/>
      <c r="AI117" s="161"/>
      <c r="AJ117" s="53"/>
      <c r="AK117" s="53"/>
      <c r="AL117" s="53"/>
      <c r="AM117" s="53"/>
      <c r="AN117" s="53"/>
      <c r="AO117" s="53"/>
      <c r="AP117" s="53"/>
      <c r="AQ117" s="53"/>
      <c r="AR117" s="53"/>
      <c r="AS117" s="53"/>
      <c r="AT117" s="53"/>
      <c r="AU117" s="53"/>
      <c r="AV117" s="161"/>
      <c r="AW117" s="53"/>
      <c r="AX117" s="161"/>
      <c r="AY117" s="53"/>
      <c r="AZ117" s="53"/>
      <c r="BA117" s="53"/>
      <c r="BB117" s="161"/>
    </row>
    <row r="118" spans="1:54">
      <c r="B118" s="62"/>
      <c r="C118" s="62"/>
      <c r="D118" s="62"/>
      <c r="E118" s="62"/>
      <c r="F118" s="62"/>
      <c r="G118" s="62"/>
      <c r="H118" s="46"/>
      <c r="I118" s="46"/>
      <c r="J118" s="46"/>
      <c r="K118" s="160"/>
      <c r="L118" s="160"/>
      <c r="M118" s="40"/>
      <c r="N118" s="40"/>
      <c r="O118" s="40"/>
      <c r="P118" s="40"/>
      <c r="Q118" s="40"/>
      <c r="R118" s="40"/>
      <c r="S118" s="40"/>
      <c r="T118" s="40"/>
      <c r="U118" s="40"/>
      <c r="V118" s="40"/>
      <c r="W118" s="40"/>
      <c r="X118" s="40"/>
      <c r="Y118" s="40"/>
      <c r="Z118" s="40"/>
      <c r="AA118" s="40"/>
      <c r="AB118" s="40"/>
      <c r="AC118" s="53"/>
      <c r="AD118" s="53"/>
      <c r="AE118" s="53"/>
      <c r="AF118" s="53"/>
      <c r="AG118" s="53"/>
      <c r="AH118" s="53"/>
      <c r="AI118" s="161"/>
      <c r="AJ118" s="53"/>
      <c r="AK118" s="53"/>
      <c r="AL118" s="53"/>
      <c r="AM118" s="53"/>
      <c r="AN118" s="53"/>
      <c r="AO118" s="53"/>
      <c r="AP118" s="53"/>
      <c r="AQ118" s="53"/>
      <c r="AR118" s="53"/>
      <c r="AS118" s="53"/>
      <c r="AT118" s="53"/>
      <c r="AU118" s="53"/>
      <c r="AV118" s="161"/>
      <c r="AW118" s="53"/>
      <c r="AX118" s="161"/>
      <c r="AY118" s="53"/>
      <c r="AZ118" s="53"/>
      <c r="BA118" s="53"/>
      <c r="BB118" s="161"/>
    </row>
    <row r="119" spans="1:54" ht="43.2">
      <c r="B119" s="141" t="s">
        <v>2598</v>
      </c>
      <c r="C119" s="141" t="s">
        <v>2599</v>
      </c>
      <c r="D119" s="142" t="s">
        <v>2600</v>
      </c>
      <c r="E119" s="141" t="s">
        <v>2601</v>
      </c>
      <c r="F119" s="141" t="s">
        <v>2602</v>
      </c>
      <c r="G119" s="141" t="s">
        <v>2603</v>
      </c>
      <c r="H119" s="46"/>
      <c r="I119" s="46"/>
      <c r="J119" s="46"/>
      <c r="K119" s="160"/>
      <c r="L119" s="160"/>
      <c r="M119" s="40"/>
      <c r="N119" s="40"/>
      <c r="O119" s="40"/>
      <c r="P119" s="40"/>
      <c r="Q119" s="40"/>
      <c r="R119" s="40"/>
      <c r="S119" s="40"/>
      <c r="T119" s="40"/>
      <c r="U119" s="40"/>
      <c r="V119" s="40"/>
      <c r="W119" s="40"/>
      <c r="X119" s="40"/>
      <c r="Y119" s="40"/>
      <c r="Z119" s="40"/>
      <c r="AA119" s="40"/>
      <c r="AB119" s="40"/>
      <c r="AC119" s="53"/>
      <c r="AD119" s="53"/>
      <c r="AE119" s="53"/>
      <c r="AF119" s="53"/>
      <c r="AG119" s="53"/>
      <c r="AH119" s="53"/>
      <c r="AI119" s="161"/>
      <c r="AJ119" s="53"/>
      <c r="AK119" s="53"/>
      <c r="AL119" s="53"/>
      <c r="AM119" s="53"/>
      <c r="AN119" s="53"/>
      <c r="AO119" s="53"/>
      <c r="AP119" s="53"/>
      <c r="AQ119" s="53"/>
      <c r="AR119" s="53"/>
      <c r="AS119" s="53"/>
      <c r="AT119" s="53"/>
      <c r="AU119" s="53"/>
      <c r="AV119" s="161"/>
      <c r="AW119" s="53"/>
      <c r="AX119" s="161"/>
      <c r="AY119" s="53"/>
      <c r="AZ119" s="53"/>
      <c r="BA119" s="53"/>
      <c r="BB119" s="161"/>
    </row>
    <row r="120" spans="1:54">
      <c r="B120" s="147" t="s">
        <v>687</v>
      </c>
      <c r="C120" s="147" t="s">
        <v>775</v>
      </c>
      <c r="D120" s="150">
        <v>-27</v>
      </c>
      <c r="E120" s="149">
        <v>11553</v>
      </c>
      <c r="F120" s="149">
        <v>11615</v>
      </c>
      <c r="G120" s="156">
        <v>27.77</v>
      </c>
      <c r="H120" s="46"/>
      <c r="I120" s="46"/>
      <c r="J120" s="46"/>
      <c r="K120" s="160"/>
      <c r="L120" s="160"/>
      <c r="M120" s="40"/>
      <c r="N120" s="40"/>
      <c r="O120" s="40"/>
      <c r="P120" s="40"/>
      <c r="Q120" s="40"/>
      <c r="R120" s="40"/>
      <c r="S120" s="40"/>
      <c r="T120" s="40"/>
      <c r="U120" s="40"/>
      <c r="V120" s="40"/>
      <c r="W120" s="40"/>
      <c r="X120" s="40"/>
      <c r="Y120" s="40"/>
      <c r="Z120" s="40"/>
      <c r="AA120" s="40"/>
      <c r="AB120" s="40"/>
      <c r="AC120" s="53"/>
      <c r="AD120" s="53"/>
      <c r="AE120" s="53"/>
      <c r="AF120" s="53"/>
      <c r="AG120" s="53"/>
      <c r="AH120" s="53"/>
      <c r="AI120" s="161"/>
      <c r="AJ120" s="53"/>
      <c r="AK120" s="53"/>
      <c r="AL120" s="53"/>
      <c r="AM120" s="53"/>
      <c r="AN120" s="53"/>
      <c r="AO120" s="53"/>
      <c r="AP120" s="53"/>
      <c r="AQ120" s="53"/>
      <c r="AR120" s="53"/>
      <c r="AS120" s="53"/>
      <c r="AT120" s="53"/>
      <c r="AU120" s="53"/>
      <c r="AV120" s="161"/>
      <c r="AW120" s="53"/>
      <c r="AX120" s="161"/>
      <c r="AY120" s="53"/>
      <c r="AZ120" s="53"/>
      <c r="BA120" s="53"/>
      <c r="BB120" s="161"/>
    </row>
    <row r="121" spans="1:54">
      <c r="H121" s="166"/>
      <c r="I121" s="166"/>
      <c r="J121" s="160"/>
      <c r="K121" s="160"/>
      <c r="L121" s="160"/>
      <c r="M121" s="40"/>
      <c r="N121" s="40"/>
      <c r="O121" s="40"/>
      <c r="P121" s="40"/>
      <c r="Q121" s="40"/>
      <c r="R121" s="40"/>
      <c r="S121" s="40"/>
      <c r="T121" s="40"/>
      <c r="U121" s="40"/>
      <c r="V121" s="40"/>
      <c r="W121" s="40"/>
      <c r="X121" s="40"/>
      <c r="Y121" s="40"/>
      <c r="Z121" s="40"/>
      <c r="AA121" s="40"/>
      <c r="AB121" s="40"/>
      <c r="AC121" s="53"/>
      <c r="AD121" s="53"/>
      <c r="AE121" s="53"/>
      <c r="AF121" s="53"/>
      <c r="AG121" s="53"/>
      <c r="AH121" s="53"/>
      <c r="AI121" s="161"/>
      <c r="AJ121" s="53"/>
      <c r="AK121" s="53"/>
      <c r="AL121" s="53"/>
      <c r="AM121" s="53"/>
      <c r="AN121" s="53"/>
      <c r="AO121" s="53"/>
      <c r="AP121" s="53"/>
      <c r="AQ121" s="53"/>
      <c r="AR121" s="53"/>
      <c r="AS121" s="53"/>
      <c r="AT121" s="53"/>
      <c r="AU121" s="53"/>
      <c r="AV121" s="161"/>
      <c r="AW121" s="53"/>
      <c r="AX121" s="161"/>
      <c r="AY121" s="53"/>
      <c r="AZ121" s="53"/>
      <c r="BA121" s="53"/>
      <c r="BB121" s="161"/>
    </row>
    <row r="122" spans="1:54">
      <c r="B122" s="110" t="s">
        <v>2642</v>
      </c>
      <c r="C122" s="110"/>
      <c r="D122" s="110"/>
      <c r="E122" s="110"/>
      <c r="F122" s="110"/>
      <c r="H122" s="166"/>
      <c r="I122" s="166"/>
      <c r="J122" s="160"/>
      <c r="K122" s="160"/>
      <c r="L122" s="160"/>
      <c r="M122" s="40"/>
      <c r="N122" s="40"/>
      <c r="O122" s="40"/>
      <c r="P122" s="40"/>
      <c r="Q122" s="40"/>
      <c r="R122" s="40"/>
      <c r="S122" s="40"/>
      <c r="T122" s="40"/>
      <c r="U122" s="40"/>
      <c r="V122" s="40"/>
      <c r="W122" s="40"/>
      <c r="X122" s="40"/>
      <c r="Y122" s="40"/>
      <c r="Z122" s="40"/>
      <c r="AA122" s="40"/>
      <c r="AB122" s="40"/>
      <c r="AC122" s="53"/>
      <c r="AD122" s="53"/>
      <c r="AE122" s="53"/>
      <c r="AF122" s="53"/>
      <c r="AG122" s="53"/>
      <c r="AH122" s="53"/>
      <c r="AI122" s="161"/>
      <c r="AJ122" s="53"/>
      <c r="AK122" s="53"/>
      <c r="AL122" s="53"/>
      <c r="AM122" s="53"/>
      <c r="AN122" s="53"/>
      <c r="AO122" s="53"/>
      <c r="AP122" s="53"/>
      <c r="AQ122" s="53"/>
      <c r="AR122" s="53"/>
      <c r="AS122" s="53"/>
      <c r="AT122" s="53"/>
      <c r="AU122" s="53"/>
      <c r="AV122" s="161"/>
      <c r="AW122" s="53"/>
      <c r="AX122" s="161"/>
      <c r="AY122" s="53"/>
      <c r="AZ122" s="53"/>
      <c r="BA122" s="53"/>
      <c r="BB122" s="161"/>
    </row>
    <row r="123" spans="1:54">
      <c r="B123" s="110" t="s">
        <v>2620</v>
      </c>
      <c r="C123" s="110"/>
      <c r="D123" s="110"/>
      <c r="E123" s="110"/>
      <c r="F123" s="110"/>
      <c r="H123" s="166"/>
      <c r="I123" s="166"/>
      <c r="J123" s="160"/>
      <c r="K123" s="160"/>
      <c r="L123" s="160"/>
      <c r="M123" s="40"/>
      <c r="N123" s="40"/>
      <c r="O123" s="40"/>
      <c r="P123" s="40"/>
      <c r="Q123" s="40"/>
      <c r="R123" s="40"/>
      <c r="S123" s="40"/>
      <c r="T123" s="40"/>
      <c r="U123" s="40"/>
      <c r="V123" s="40"/>
      <c r="W123" s="40"/>
      <c r="X123" s="40"/>
      <c r="Y123" s="40"/>
      <c r="Z123" s="40"/>
      <c r="AA123" s="40"/>
      <c r="AB123" s="40"/>
      <c r="AC123" s="53"/>
      <c r="AD123" s="53"/>
      <c r="AE123" s="53"/>
      <c r="AF123" s="53"/>
      <c r="AG123" s="53"/>
      <c r="AH123" s="53"/>
      <c r="AI123" s="161"/>
      <c r="AJ123" s="53"/>
      <c r="AK123" s="53"/>
      <c r="AL123" s="53"/>
      <c r="AM123" s="53"/>
      <c r="AN123" s="53"/>
      <c r="AO123" s="53"/>
      <c r="AP123" s="53"/>
      <c r="AQ123" s="53"/>
      <c r="AR123" s="53"/>
      <c r="AS123" s="53"/>
      <c r="AT123" s="53"/>
      <c r="AU123" s="53"/>
      <c r="AV123" s="161"/>
      <c r="AW123" s="53"/>
      <c r="AX123" s="161"/>
      <c r="AY123" s="53"/>
      <c r="AZ123" s="53"/>
      <c r="BA123" s="53"/>
      <c r="BB123" s="161"/>
    </row>
    <row r="124" spans="1:54" ht="48">
      <c r="B124" s="146" t="s">
        <v>2605</v>
      </c>
      <c r="C124" s="146" t="s">
        <v>2606</v>
      </c>
      <c r="D124" s="146" t="s">
        <v>2607</v>
      </c>
      <c r="E124" s="146" t="s">
        <v>2608</v>
      </c>
      <c r="F124" s="146" t="s">
        <v>2609</v>
      </c>
      <c r="H124" s="166"/>
      <c r="I124" s="166"/>
      <c r="J124" s="160"/>
      <c r="K124" s="160"/>
      <c r="L124" s="160"/>
      <c r="M124" s="40"/>
      <c r="N124" s="40"/>
      <c r="O124" s="40"/>
      <c r="P124" s="40"/>
      <c r="Q124" s="40"/>
      <c r="R124" s="40"/>
      <c r="S124" s="40"/>
      <c r="T124" s="40"/>
      <c r="U124" s="40"/>
      <c r="V124" s="40"/>
      <c r="W124" s="40"/>
      <c r="X124" s="40"/>
      <c r="Y124" s="40"/>
      <c r="Z124" s="40"/>
      <c r="AA124" s="40"/>
      <c r="AB124" s="40"/>
      <c r="AC124" s="53"/>
      <c r="AD124" s="53"/>
      <c r="AE124" s="53"/>
      <c r="AF124" s="53"/>
      <c r="AG124" s="53"/>
      <c r="AH124" s="53"/>
      <c r="AI124" s="161"/>
      <c r="AJ124" s="53"/>
      <c r="AK124" s="53"/>
      <c r="AL124" s="53"/>
      <c r="AM124" s="53"/>
      <c r="AN124" s="53"/>
      <c r="AO124" s="53"/>
      <c r="AP124" s="53"/>
      <c r="AQ124" s="53"/>
      <c r="AR124" s="53"/>
      <c r="AS124" s="53"/>
      <c r="AT124" s="53"/>
      <c r="AU124" s="53"/>
      <c r="AV124" s="161"/>
      <c r="AW124" s="53"/>
      <c r="AX124" s="161"/>
      <c r="AY124" s="53"/>
      <c r="AZ124" s="53"/>
      <c r="BA124" s="53"/>
      <c r="BB124" s="161"/>
    </row>
    <row r="125" spans="1:54">
      <c r="B125" s="170">
        <v>27</v>
      </c>
      <c r="C125" s="170">
        <v>0</v>
      </c>
      <c r="D125" s="170">
        <v>15503400</v>
      </c>
      <c r="E125" s="170">
        <v>0</v>
      </c>
      <c r="F125" s="170">
        <v>512450</v>
      </c>
      <c r="H125" s="159"/>
      <c r="I125" s="159"/>
      <c r="J125" s="160"/>
      <c r="K125" s="160"/>
      <c r="L125" s="160"/>
      <c r="M125" s="40"/>
      <c r="N125" s="40"/>
      <c r="O125" s="40"/>
      <c r="P125" s="40"/>
      <c r="Q125" s="40"/>
      <c r="R125" s="40"/>
      <c r="S125" s="40"/>
      <c r="T125" s="40"/>
      <c r="U125" s="40"/>
      <c r="V125" s="40"/>
      <c r="W125" s="40"/>
      <c r="X125" s="40"/>
      <c r="Y125" s="40"/>
      <c r="Z125" s="40"/>
      <c r="AA125" s="40"/>
      <c r="AB125" s="40"/>
      <c r="AC125" s="53"/>
      <c r="AD125" s="53"/>
      <c r="AE125" s="53"/>
      <c r="AF125" s="53"/>
      <c r="AG125" s="53"/>
      <c r="AH125" s="53"/>
      <c r="AI125" s="161"/>
      <c r="AJ125" s="53"/>
      <c r="AK125" s="53"/>
      <c r="AL125" s="53"/>
      <c r="AM125" s="53"/>
      <c r="AN125" s="53"/>
      <c r="AO125" s="53"/>
      <c r="AP125" s="53"/>
      <c r="AQ125" s="53"/>
      <c r="AR125" s="53"/>
      <c r="AS125" s="53"/>
      <c r="AT125" s="53"/>
      <c r="AU125" s="53"/>
      <c r="AV125" s="161"/>
      <c r="AW125" s="53"/>
      <c r="AX125" s="161"/>
      <c r="AY125" s="53"/>
      <c r="AZ125" s="53"/>
      <c r="BA125" s="53"/>
      <c r="BB125" s="161"/>
    </row>
    <row r="126" spans="1:54">
      <c r="H126" s="166"/>
      <c r="I126" s="166"/>
      <c r="J126" s="160"/>
      <c r="K126" s="160"/>
      <c r="L126" s="160"/>
      <c r="M126" s="40"/>
      <c r="N126" s="40"/>
      <c r="O126" s="40"/>
      <c r="P126" s="40"/>
      <c r="Q126" s="40"/>
      <c r="R126" s="40"/>
      <c r="S126" s="40"/>
      <c r="T126" s="40"/>
      <c r="U126" s="40"/>
      <c r="V126" s="40"/>
      <c r="W126" s="40"/>
      <c r="X126" s="40"/>
      <c r="Y126" s="40"/>
      <c r="Z126" s="40"/>
      <c r="AA126" s="40"/>
      <c r="AB126" s="40"/>
      <c r="AC126" s="53"/>
      <c r="AD126" s="53"/>
      <c r="AE126" s="53"/>
      <c r="AF126" s="53"/>
      <c r="AG126" s="53"/>
      <c r="AH126" s="53"/>
      <c r="AI126" s="161"/>
      <c r="AJ126" s="53"/>
      <c r="AK126" s="53"/>
      <c r="AL126" s="53"/>
      <c r="AM126" s="53"/>
      <c r="AN126" s="53"/>
      <c r="AO126" s="53"/>
      <c r="AP126" s="53"/>
      <c r="AQ126" s="53"/>
      <c r="AR126" s="53"/>
      <c r="AS126" s="53"/>
      <c r="AT126" s="53"/>
      <c r="AU126" s="53"/>
      <c r="AV126" s="161"/>
      <c r="AW126" s="53"/>
      <c r="AX126" s="161"/>
      <c r="AY126" s="53"/>
      <c r="AZ126" s="53"/>
      <c r="BA126" s="53"/>
      <c r="BB126" s="161"/>
    </row>
    <row r="127" spans="1:54">
      <c r="A127" s="110" t="s">
        <v>2610</v>
      </c>
      <c r="B127" s="139" t="s">
        <v>2621</v>
      </c>
      <c r="C127" s="110"/>
      <c r="D127" s="110"/>
      <c r="E127" s="110"/>
      <c r="F127" s="110"/>
      <c r="G127" s="110"/>
      <c r="H127" s="166"/>
      <c r="I127" s="166"/>
      <c r="J127" s="160"/>
      <c r="K127" s="160"/>
      <c r="L127" s="160"/>
      <c r="M127" s="40"/>
      <c r="N127" s="40"/>
      <c r="O127" s="40"/>
      <c r="P127" s="40"/>
      <c r="Q127" s="40"/>
      <c r="R127" s="40"/>
      <c r="S127" s="40"/>
      <c r="T127" s="40"/>
      <c r="U127" s="40"/>
      <c r="V127" s="40"/>
      <c r="W127" s="40"/>
      <c r="X127" s="40"/>
      <c r="Y127" s="40"/>
      <c r="Z127" s="40"/>
      <c r="AA127" s="40"/>
      <c r="AB127" s="40"/>
      <c r="AC127" s="53"/>
      <c r="AD127" s="53"/>
      <c r="AE127" s="53"/>
      <c r="AF127" s="53"/>
      <c r="AG127" s="53"/>
      <c r="AH127" s="53"/>
      <c r="AI127" s="161"/>
      <c r="AJ127" s="53"/>
      <c r="AK127" s="53"/>
      <c r="AL127" s="53"/>
      <c r="AM127" s="53"/>
      <c r="AN127" s="53"/>
      <c r="AO127" s="53"/>
      <c r="AP127" s="53"/>
      <c r="AQ127" s="53"/>
      <c r="AR127" s="53"/>
      <c r="AS127" s="53"/>
      <c r="AT127" s="53"/>
      <c r="AU127" s="53"/>
      <c r="AV127" s="161"/>
      <c r="AW127" s="53"/>
      <c r="AX127" s="161"/>
      <c r="AY127" s="53"/>
      <c r="AZ127" s="53"/>
      <c r="BA127" s="53"/>
      <c r="BB127" s="161"/>
    </row>
    <row r="128" spans="1:54" ht="43.2">
      <c r="A128" s="110"/>
      <c r="B128" s="141" t="s">
        <v>2598</v>
      </c>
      <c r="C128" s="141" t="s">
        <v>2599</v>
      </c>
      <c r="D128" s="142" t="s">
        <v>2600</v>
      </c>
      <c r="E128" s="141" t="s">
        <v>2601</v>
      </c>
      <c r="F128" s="141" t="s">
        <v>2602</v>
      </c>
      <c r="G128" s="141" t="s">
        <v>2603</v>
      </c>
      <c r="H128" s="166"/>
      <c r="I128" s="166"/>
      <c r="J128" s="160"/>
      <c r="K128" s="160"/>
      <c r="L128" s="160"/>
      <c r="M128" s="40"/>
      <c r="N128" s="40"/>
      <c r="O128" s="40"/>
      <c r="P128" s="40"/>
      <c r="Q128" s="40"/>
      <c r="R128" s="40"/>
      <c r="S128" s="40"/>
      <c r="T128" s="40"/>
      <c r="U128" s="40"/>
      <c r="V128" s="40"/>
      <c r="W128" s="40"/>
      <c r="X128" s="40"/>
      <c r="Y128" s="40"/>
      <c r="Z128" s="40"/>
      <c r="AA128" s="40"/>
      <c r="AB128" s="40"/>
      <c r="AC128" s="53"/>
      <c r="AD128" s="53"/>
      <c r="AE128" s="53"/>
      <c r="AF128" s="53"/>
      <c r="AG128" s="53"/>
      <c r="AH128" s="53"/>
      <c r="AI128" s="161"/>
      <c r="AJ128" s="53"/>
      <c r="AK128" s="53"/>
      <c r="AL128" s="53"/>
      <c r="AM128" s="53"/>
      <c r="AN128" s="53"/>
      <c r="AO128" s="53"/>
      <c r="AP128" s="53"/>
      <c r="AQ128" s="53"/>
      <c r="AR128" s="53"/>
      <c r="AS128" s="53"/>
      <c r="AT128" s="53"/>
      <c r="AU128" s="53"/>
      <c r="AV128" s="161"/>
      <c r="AW128" s="53"/>
      <c r="AX128" s="161"/>
      <c r="AY128" s="53"/>
      <c r="AZ128" s="53"/>
      <c r="BA128" s="53"/>
      <c r="BB128" s="161"/>
    </row>
    <row r="129" spans="1:54">
      <c r="B129" s="147" t="s">
        <v>465</v>
      </c>
      <c r="C129" s="147" t="s">
        <v>773</v>
      </c>
      <c r="D129" s="150">
        <v>54</v>
      </c>
      <c r="E129" s="149">
        <v>3385.9907001481483</v>
      </c>
      <c r="F129" s="149">
        <v>2984.4</v>
      </c>
      <c r="G129" s="165">
        <v>257.89999999999998</v>
      </c>
      <c r="H129" s="46"/>
      <c r="I129" s="46"/>
      <c r="J129" s="46"/>
      <c r="K129" s="160"/>
      <c r="L129" s="160"/>
      <c r="M129" s="40"/>
      <c r="N129" s="40"/>
      <c r="O129" s="40"/>
      <c r="P129" s="40"/>
      <c r="Q129" s="40"/>
      <c r="R129" s="40"/>
      <c r="S129" s="40"/>
      <c r="T129" s="40"/>
      <c r="U129" s="40"/>
      <c r="V129" s="40"/>
      <c r="W129" s="40"/>
      <c r="X129" s="40"/>
      <c r="Y129" s="40"/>
      <c r="Z129" s="40"/>
      <c r="AA129" s="40"/>
      <c r="AB129" s="40"/>
      <c r="AC129" s="53"/>
      <c r="AD129" s="53"/>
      <c r="AE129" s="53"/>
      <c r="AF129" s="53"/>
      <c r="AG129" s="53"/>
      <c r="AH129" s="53"/>
      <c r="AI129" s="161"/>
      <c r="AJ129" s="53"/>
      <c r="AK129" s="53"/>
      <c r="AL129" s="53"/>
      <c r="AM129" s="53"/>
      <c r="AN129" s="53"/>
      <c r="AO129" s="53"/>
      <c r="AP129" s="53"/>
      <c r="AQ129" s="53"/>
      <c r="AR129" s="53"/>
      <c r="AS129" s="53"/>
      <c r="AT129" s="53"/>
      <c r="AU129" s="53"/>
      <c r="AV129" s="161"/>
      <c r="AW129" s="53"/>
      <c r="AX129" s="161"/>
      <c r="AY129" s="53"/>
      <c r="AZ129" s="53"/>
      <c r="BA129" s="53"/>
      <c r="BB129" s="161"/>
    </row>
    <row r="130" spans="1:54">
      <c r="B130" s="74"/>
      <c r="C130" s="74"/>
      <c r="D130" s="151"/>
      <c r="E130" s="152"/>
      <c r="F130" s="152"/>
      <c r="G130" s="153"/>
      <c r="H130" s="46"/>
      <c r="I130" s="46"/>
      <c r="J130" s="46"/>
      <c r="K130" s="160"/>
      <c r="L130" s="160"/>
      <c r="M130" s="40"/>
      <c r="N130" s="40"/>
      <c r="O130" s="40"/>
      <c r="P130" s="40"/>
      <c r="Q130" s="40"/>
      <c r="R130" s="40"/>
      <c r="S130" s="40"/>
      <c r="T130" s="40"/>
      <c r="U130" s="40"/>
      <c r="V130" s="40"/>
      <c r="W130" s="40"/>
      <c r="X130" s="40"/>
      <c r="Y130" s="40"/>
      <c r="Z130" s="40"/>
      <c r="AA130" s="40"/>
      <c r="AB130" s="40"/>
      <c r="AC130" s="53"/>
      <c r="AD130" s="53"/>
      <c r="AE130" s="53"/>
      <c r="AF130" s="53"/>
      <c r="AG130" s="53"/>
      <c r="AH130" s="53"/>
      <c r="AI130" s="161"/>
      <c r="AJ130" s="53"/>
      <c r="AK130" s="53"/>
      <c r="AL130" s="53"/>
      <c r="AM130" s="53"/>
      <c r="AN130" s="53"/>
      <c r="AO130" s="53"/>
      <c r="AP130" s="53"/>
      <c r="AQ130" s="53"/>
      <c r="AR130" s="53"/>
      <c r="AS130" s="53"/>
      <c r="AT130" s="53"/>
      <c r="AU130" s="53"/>
      <c r="AV130" s="161"/>
      <c r="AW130" s="53"/>
      <c r="AX130" s="161"/>
      <c r="AY130" s="53"/>
      <c r="AZ130" s="53"/>
      <c r="BA130" s="53"/>
      <c r="BB130" s="161"/>
    </row>
    <row r="131" spans="1:54">
      <c r="A131" s="110"/>
      <c r="B131" s="110" t="s">
        <v>2643</v>
      </c>
      <c r="C131" s="110"/>
      <c r="D131" s="110"/>
      <c r="E131" s="110"/>
      <c r="F131" s="110"/>
      <c r="G131" s="110"/>
    </row>
    <row r="132" spans="1:54">
      <c r="A132" s="110"/>
      <c r="B132" s="110" t="s">
        <v>2622</v>
      </c>
      <c r="C132" s="110"/>
      <c r="D132" s="110"/>
      <c r="E132" s="110"/>
      <c r="F132" s="110"/>
      <c r="G132" s="110"/>
    </row>
    <row r="133" spans="1:54" ht="48">
      <c r="A133" s="110"/>
      <c r="B133" s="146" t="s">
        <v>2605</v>
      </c>
      <c r="C133" s="146" t="s">
        <v>2606</v>
      </c>
      <c r="D133" s="146" t="s">
        <v>2607</v>
      </c>
      <c r="E133" s="146" t="s">
        <v>2608</v>
      </c>
      <c r="F133" s="146" t="s">
        <v>2612</v>
      </c>
      <c r="G133" s="110"/>
    </row>
    <row r="134" spans="1:54">
      <c r="A134" s="110"/>
      <c r="B134" s="167">
        <v>59</v>
      </c>
      <c r="C134" s="167">
        <v>113</v>
      </c>
      <c r="D134" s="167">
        <v>30551201</v>
      </c>
      <c r="E134" s="167">
        <v>143423983</v>
      </c>
      <c r="F134" s="167">
        <v>18399782</v>
      </c>
      <c r="G134" s="110"/>
    </row>
    <row r="135" spans="1:54">
      <c r="A135" s="110"/>
      <c r="B135" s="110"/>
      <c r="C135" s="110"/>
      <c r="D135" s="110"/>
      <c r="E135" s="110"/>
      <c r="F135" s="110"/>
      <c r="G135" s="110"/>
    </row>
    <row r="136" spans="1:54">
      <c r="A136" s="110" t="s">
        <v>2613</v>
      </c>
      <c r="B136" s="139" t="s">
        <v>2623</v>
      </c>
      <c r="C136" s="110"/>
      <c r="D136" s="110"/>
      <c r="E136" s="110"/>
      <c r="F136" s="110"/>
      <c r="G136" s="110"/>
    </row>
    <row r="137" spans="1:54">
      <c r="A137" s="110"/>
      <c r="B137" s="110" t="s">
        <v>2614</v>
      </c>
      <c r="C137" s="110"/>
      <c r="D137" s="110"/>
      <c r="E137" s="110"/>
      <c r="F137" s="110"/>
      <c r="G137" s="110"/>
    </row>
    <row r="138" spans="1:54" ht="14.55" customHeight="1">
      <c r="A138" s="110"/>
      <c r="B138" t="s">
        <v>2624</v>
      </c>
      <c r="C138" s="154"/>
      <c r="D138" s="154"/>
      <c r="E138" s="154"/>
      <c r="F138" s="155"/>
      <c r="G138" s="110"/>
    </row>
    <row r="139" spans="1:54">
      <c r="A139" s="110"/>
      <c r="B139" s="110"/>
      <c r="C139" s="110"/>
      <c r="D139" s="110"/>
      <c r="E139" s="110"/>
      <c r="F139" s="110"/>
      <c r="G139" s="110"/>
    </row>
    <row r="140" spans="1:54">
      <c r="A140" s="110" t="s">
        <v>2615</v>
      </c>
      <c r="B140" s="139" t="s">
        <v>2625</v>
      </c>
      <c r="C140" s="110"/>
      <c r="D140" s="110"/>
      <c r="E140" s="110"/>
      <c r="F140" s="110"/>
      <c r="G140" s="110"/>
    </row>
    <row r="141" spans="1:54">
      <c r="B141" t="s">
        <v>2616</v>
      </c>
    </row>
    <row r="142" spans="1:54">
      <c r="B142" t="s">
        <v>2626</v>
      </c>
    </row>
    <row r="144" spans="1:54">
      <c r="A144" s="110" t="s">
        <v>2617</v>
      </c>
      <c r="B144" s="139" t="s">
        <v>2627</v>
      </c>
      <c r="C144" s="110"/>
      <c r="D144" s="110"/>
      <c r="E144" s="110"/>
      <c r="F144" s="110"/>
      <c r="G144" s="110"/>
    </row>
    <row r="164" spans="2:2">
      <c r="B164" t="s">
        <v>2713</v>
      </c>
    </row>
  </sheetData>
  <mergeCells count="82">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53:C53"/>
    <mergeCell ref="B46:C46"/>
    <mergeCell ref="B47:C47"/>
    <mergeCell ref="B52:C52"/>
    <mergeCell ref="B48:C48"/>
    <mergeCell ref="B49:C49"/>
    <mergeCell ref="B50:C50"/>
    <mergeCell ref="B51:C51"/>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9:I79"/>
    <mergeCell ref="B81:C81"/>
    <mergeCell ref="B82:C82"/>
    <mergeCell ref="B83:C83"/>
    <mergeCell ref="B74:I74"/>
    <mergeCell ref="B75:I75"/>
    <mergeCell ref="B76:C76"/>
    <mergeCell ref="B77:C77"/>
    <mergeCell ref="B78:C78"/>
  </mergeCells>
  <pageMargins left="0" right="0" top="0" bottom="0" header="0" footer="0"/>
  <pageSetup orientation="landscape"/>
  <headerFooter>
    <oddFooter xml:space="preserve">&amp;C_x000D_&amp;1#&amp;"Aptos"&amp;10&amp;K000000  For internal use only </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Below="0"/>
  </sheetPr>
  <dimension ref="A1:J104"/>
  <sheetViews>
    <sheetView topLeftCell="A88" workbookViewId="0">
      <selection activeCell="B104" sqref="B10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777</v>
      </c>
      <c r="B7" s="16" t="s">
        <v>778</v>
      </c>
      <c r="C7" s="13" t="s">
        <v>779</v>
      </c>
      <c r="D7" s="13" t="s">
        <v>413</v>
      </c>
      <c r="E7" s="17">
        <v>12700</v>
      </c>
      <c r="F7" s="18">
        <v>143.09</v>
      </c>
      <c r="G7" s="19">
        <v>6.4699999999999994E-2</v>
      </c>
      <c r="H7" s="21"/>
      <c r="I7" s="21"/>
      <c r="J7" s="3"/>
    </row>
    <row r="8" spans="1:10" ht="13.05" customHeight="1">
      <c r="A8" s="15" t="s">
        <v>387</v>
      </c>
      <c r="B8" s="16" t="s">
        <v>388</v>
      </c>
      <c r="C8" s="13" t="s">
        <v>389</v>
      </c>
      <c r="D8" s="13" t="s">
        <v>390</v>
      </c>
      <c r="E8" s="17">
        <v>3219</v>
      </c>
      <c r="F8" s="18">
        <v>133.46</v>
      </c>
      <c r="G8" s="19">
        <v>6.0400000000000002E-2</v>
      </c>
      <c r="H8" s="21"/>
      <c r="I8" s="21"/>
      <c r="J8" s="3"/>
    </row>
    <row r="9" spans="1:10" ht="13.05" customHeight="1">
      <c r="A9" s="15" t="s">
        <v>680</v>
      </c>
      <c r="B9" s="16" t="s">
        <v>681</v>
      </c>
      <c r="C9" s="13" t="s">
        <v>682</v>
      </c>
      <c r="D9" s="13" t="s">
        <v>534</v>
      </c>
      <c r="E9" s="17">
        <v>1550</v>
      </c>
      <c r="F9" s="18">
        <v>111.24</v>
      </c>
      <c r="G9" s="19">
        <v>5.0299999999999997E-2</v>
      </c>
      <c r="H9" s="21"/>
      <c r="I9" s="21"/>
      <c r="J9" s="3"/>
    </row>
    <row r="10" spans="1:10" ht="13.05" customHeight="1">
      <c r="A10" s="15" t="s">
        <v>1051</v>
      </c>
      <c r="B10" s="16" t="s">
        <v>1052</v>
      </c>
      <c r="C10" s="13" t="s">
        <v>1053</v>
      </c>
      <c r="D10" s="13" t="s">
        <v>463</v>
      </c>
      <c r="E10" s="17">
        <v>11686</v>
      </c>
      <c r="F10" s="18">
        <v>110.68</v>
      </c>
      <c r="G10" s="19">
        <v>5.0099999999999999E-2</v>
      </c>
      <c r="H10" s="21"/>
      <c r="I10" s="21"/>
      <c r="J10" s="3"/>
    </row>
    <row r="11" spans="1:10" ht="13.05" customHeight="1">
      <c r="A11" s="15" t="s">
        <v>639</v>
      </c>
      <c r="B11" s="16" t="s">
        <v>640</v>
      </c>
      <c r="C11" s="13" t="s">
        <v>641</v>
      </c>
      <c r="D11" s="13" t="s">
        <v>398</v>
      </c>
      <c r="E11" s="17">
        <v>11476</v>
      </c>
      <c r="F11" s="18">
        <v>110.67</v>
      </c>
      <c r="G11" s="19">
        <v>5.0099999999999999E-2</v>
      </c>
      <c r="H11" s="21"/>
      <c r="I11" s="21"/>
      <c r="J11" s="3"/>
    </row>
    <row r="12" spans="1:10" ht="13.05" customHeight="1">
      <c r="A12" s="15" t="s">
        <v>972</v>
      </c>
      <c r="B12" s="16" t="s">
        <v>973</v>
      </c>
      <c r="C12" s="13" t="s">
        <v>974</v>
      </c>
      <c r="D12" s="13" t="s">
        <v>549</v>
      </c>
      <c r="E12" s="17">
        <v>3948</v>
      </c>
      <c r="F12" s="18">
        <v>105.47</v>
      </c>
      <c r="G12" s="19">
        <v>4.7699999999999999E-2</v>
      </c>
      <c r="H12" s="21"/>
      <c r="I12" s="21"/>
      <c r="J12" s="3"/>
    </row>
    <row r="13" spans="1:10" ht="13.05" customHeight="1">
      <c r="A13" s="15" t="s">
        <v>689</v>
      </c>
      <c r="B13" s="16" t="s">
        <v>690</v>
      </c>
      <c r="C13" s="13" t="s">
        <v>691</v>
      </c>
      <c r="D13" s="13" t="s">
        <v>463</v>
      </c>
      <c r="E13" s="17">
        <v>11158</v>
      </c>
      <c r="F13" s="18">
        <v>101.34</v>
      </c>
      <c r="G13" s="19">
        <v>4.58E-2</v>
      </c>
      <c r="H13" s="21"/>
      <c r="I13" s="21"/>
      <c r="J13" s="3"/>
    </row>
    <row r="14" spans="1:10" ht="13.05" customHeight="1">
      <c r="A14" s="15" t="s">
        <v>636</v>
      </c>
      <c r="B14" s="16" t="s">
        <v>637</v>
      </c>
      <c r="C14" s="13" t="s">
        <v>638</v>
      </c>
      <c r="D14" s="13" t="s">
        <v>527</v>
      </c>
      <c r="E14" s="17">
        <v>5306</v>
      </c>
      <c r="F14" s="18">
        <v>97.05</v>
      </c>
      <c r="G14" s="19">
        <v>4.3900000000000002E-2</v>
      </c>
      <c r="H14" s="21"/>
      <c r="I14" s="21"/>
      <c r="J14" s="3"/>
    </row>
    <row r="15" spans="1:10" ht="13.05" customHeight="1">
      <c r="A15" s="15" t="s">
        <v>531</v>
      </c>
      <c r="B15" s="16" t="s">
        <v>532</v>
      </c>
      <c r="C15" s="13" t="s">
        <v>533</v>
      </c>
      <c r="D15" s="13" t="s">
        <v>534</v>
      </c>
      <c r="E15" s="17">
        <v>2625</v>
      </c>
      <c r="F15" s="18">
        <v>88.09</v>
      </c>
      <c r="G15" s="19">
        <v>3.9800000000000002E-2</v>
      </c>
      <c r="H15" s="21"/>
      <c r="I15" s="21"/>
      <c r="J15" s="3"/>
    </row>
    <row r="16" spans="1:10" ht="13.05" customHeight="1">
      <c r="A16" s="15" t="s">
        <v>695</v>
      </c>
      <c r="B16" s="16" t="s">
        <v>696</v>
      </c>
      <c r="C16" s="13" t="s">
        <v>697</v>
      </c>
      <c r="D16" s="13" t="s">
        <v>534</v>
      </c>
      <c r="E16" s="17">
        <v>668</v>
      </c>
      <c r="F16" s="18">
        <v>87.69</v>
      </c>
      <c r="G16" s="19">
        <v>3.9699999999999999E-2</v>
      </c>
      <c r="H16" s="21"/>
      <c r="I16" s="21"/>
      <c r="J16" s="3"/>
    </row>
    <row r="17" spans="1:10" ht="13.05" customHeight="1">
      <c r="A17" s="15" t="s">
        <v>467</v>
      </c>
      <c r="B17" s="16" t="s">
        <v>468</v>
      </c>
      <c r="C17" s="13" t="s">
        <v>469</v>
      </c>
      <c r="D17" s="13" t="s">
        <v>470</v>
      </c>
      <c r="E17" s="17">
        <v>1454</v>
      </c>
      <c r="F17" s="18">
        <v>85.51</v>
      </c>
      <c r="G17" s="19">
        <v>3.8699999999999998E-2</v>
      </c>
      <c r="H17" s="21"/>
      <c r="I17" s="21"/>
      <c r="J17" s="3"/>
    </row>
    <row r="18" spans="1:10" ht="13.05" customHeight="1">
      <c r="A18" s="15" t="s">
        <v>1033</v>
      </c>
      <c r="B18" s="16" t="s">
        <v>1034</v>
      </c>
      <c r="C18" s="13" t="s">
        <v>1035</v>
      </c>
      <c r="D18" s="13" t="s">
        <v>955</v>
      </c>
      <c r="E18" s="17">
        <v>1850</v>
      </c>
      <c r="F18" s="18">
        <v>81.489999999999995</v>
      </c>
      <c r="G18" s="19">
        <v>3.6900000000000002E-2</v>
      </c>
      <c r="H18" s="21"/>
      <c r="I18" s="21"/>
      <c r="J18" s="3"/>
    </row>
    <row r="19" spans="1:10" ht="13.05" customHeight="1">
      <c r="A19" s="15" t="s">
        <v>579</v>
      </c>
      <c r="B19" s="16" t="s">
        <v>580</v>
      </c>
      <c r="C19" s="13" t="s">
        <v>581</v>
      </c>
      <c r="D19" s="13" t="s">
        <v>534</v>
      </c>
      <c r="E19" s="17">
        <v>1657</v>
      </c>
      <c r="F19" s="18">
        <v>81.239999999999995</v>
      </c>
      <c r="G19" s="19">
        <v>3.6700000000000003E-2</v>
      </c>
      <c r="H19" s="21"/>
      <c r="I19" s="21"/>
      <c r="J19" s="3"/>
    </row>
    <row r="20" spans="1:10" ht="13.05" customHeight="1">
      <c r="A20" s="15" t="s">
        <v>799</v>
      </c>
      <c r="B20" s="16" t="s">
        <v>800</v>
      </c>
      <c r="C20" s="13" t="s">
        <v>801</v>
      </c>
      <c r="D20" s="13" t="s">
        <v>459</v>
      </c>
      <c r="E20" s="17">
        <v>4225</v>
      </c>
      <c r="F20" s="18">
        <v>77.319999999999993</v>
      </c>
      <c r="G20" s="19">
        <v>3.5000000000000003E-2</v>
      </c>
      <c r="H20" s="21"/>
      <c r="I20" s="21"/>
      <c r="J20" s="3"/>
    </row>
    <row r="21" spans="1:10" ht="13.05" customHeight="1">
      <c r="A21" s="15" t="s">
        <v>550</v>
      </c>
      <c r="B21" s="16" t="s">
        <v>551</v>
      </c>
      <c r="C21" s="13" t="s">
        <v>552</v>
      </c>
      <c r="D21" s="13" t="s">
        <v>398</v>
      </c>
      <c r="E21" s="17">
        <v>7410</v>
      </c>
      <c r="F21" s="18">
        <v>72.97</v>
      </c>
      <c r="G21" s="19">
        <v>3.3000000000000002E-2</v>
      </c>
      <c r="H21" s="21"/>
      <c r="I21" s="21"/>
      <c r="J21" s="3"/>
    </row>
    <row r="22" spans="1:10" ht="13.05" customHeight="1">
      <c r="A22" s="15" t="s">
        <v>403</v>
      </c>
      <c r="B22" s="16" t="s">
        <v>404</v>
      </c>
      <c r="C22" s="13" t="s">
        <v>405</v>
      </c>
      <c r="D22" s="13" t="s">
        <v>398</v>
      </c>
      <c r="E22" s="17">
        <v>24715</v>
      </c>
      <c r="F22" s="18">
        <v>71.41</v>
      </c>
      <c r="G22" s="19">
        <v>3.2300000000000002E-2</v>
      </c>
      <c r="H22" s="21"/>
      <c r="I22" s="21"/>
      <c r="J22" s="3"/>
    </row>
    <row r="23" spans="1:10" ht="13.05" customHeight="1">
      <c r="A23" s="15" t="s">
        <v>1665</v>
      </c>
      <c r="B23" s="16" t="s">
        <v>1666</v>
      </c>
      <c r="C23" s="13" t="s">
        <v>1667</v>
      </c>
      <c r="D23" s="13" t="s">
        <v>463</v>
      </c>
      <c r="E23" s="17">
        <v>2079</v>
      </c>
      <c r="F23" s="18">
        <v>69.5</v>
      </c>
      <c r="G23" s="19">
        <v>3.1399999999999997E-2</v>
      </c>
      <c r="H23" s="21"/>
      <c r="I23" s="21"/>
      <c r="J23" s="3"/>
    </row>
    <row r="24" spans="1:10" ht="13.05" customHeight="1">
      <c r="A24" s="15" t="s">
        <v>1668</v>
      </c>
      <c r="B24" s="16" t="s">
        <v>1669</v>
      </c>
      <c r="C24" s="13" t="s">
        <v>1670</v>
      </c>
      <c r="D24" s="13" t="s">
        <v>463</v>
      </c>
      <c r="E24" s="17">
        <v>18763</v>
      </c>
      <c r="F24" s="18">
        <v>53.77</v>
      </c>
      <c r="G24" s="19">
        <v>2.4299999999999999E-2</v>
      </c>
      <c r="H24" s="21"/>
      <c r="I24" s="21"/>
      <c r="J24" s="3"/>
    </row>
    <row r="25" spans="1:10" ht="13.05" customHeight="1">
      <c r="A25" s="15" t="s">
        <v>984</v>
      </c>
      <c r="B25" s="16" t="s">
        <v>985</v>
      </c>
      <c r="C25" s="13" t="s">
        <v>986</v>
      </c>
      <c r="D25" s="13" t="s">
        <v>398</v>
      </c>
      <c r="E25" s="17">
        <v>39291</v>
      </c>
      <c r="F25" s="18">
        <v>51.39</v>
      </c>
      <c r="G25" s="19">
        <v>2.3199999999999998E-2</v>
      </c>
      <c r="H25" s="21"/>
      <c r="I25" s="21"/>
      <c r="J25" s="3"/>
    </row>
    <row r="26" spans="1:10" ht="13.05" customHeight="1">
      <c r="A26" s="15" t="s">
        <v>432</v>
      </c>
      <c r="B26" s="16" t="s">
        <v>433</v>
      </c>
      <c r="C26" s="13" t="s">
        <v>434</v>
      </c>
      <c r="D26" s="13" t="s">
        <v>435</v>
      </c>
      <c r="E26" s="17">
        <v>5258</v>
      </c>
      <c r="F26" s="18">
        <v>48.82</v>
      </c>
      <c r="G26" s="19">
        <v>2.2100000000000002E-2</v>
      </c>
      <c r="H26" s="21"/>
      <c r="I26" s="21"/>
      <c r="J26" s="3"/>
    </row>
    <row r="27" spans="1:10" ht="13.05" customHeight="1">
      <c r="A27" s="15" t="s">
        <v>498</v>
      </c>
      <c r="B27" s="16" t="s">
        <v>499</v>
      </c>
      <c r="C27" s="13" t="s">
        <v>500</v>
      </c>
      <c r="D27" s="13" t="s">
        <v>402</v>
      </c>
      <c r="E27" s="17">
        <v>4349</v>
      </c>
      <c r="F27" s="18">
        <v>48.66</v>
      </c>
      <c r="G27" s="19">
        <v>2.1999999999999999E-2</v>
      </c>
      <c r="H27" s="21"/>
      <c r="I27" s="21"/>
      <c r="J27" s="3"/>
    </row>
    <row r="28" spans="1:10" ht="13.05" customHeight="1">
      <c r="A28" s="15" t="s">
        <v>491</v>
      </c>
      <c r="B28" s="16" t="s">
        <v>492</v>
      </c>
      <c r="C28" s="13" t="s">
        <v>493</v>
      </c>
      <c r="D28" s="13" t="s">
        <v>481</v>
      </c>
      <c r="E28" s="17">
        <v>30903</v>
      </c>
      <c r="F28" s="18">
        <v>48.04</v>
      </c>
      <c r="G28" s="19">
        <v>2.1700000000000001E-2</v>
      </c>
      <c r="H28" s="21"/>
      <c r="I28" s="21"/>
      <c r="J28" s="3"/>
    </row>
    <row r="29" spans="1:10" ht="13.05" customHeight="1">
      <c r="A29" s="15" t="s">
        <v>796</v>
      </c>
      <c r="B29" s="16" t="s">
        <v>797</v>
      </c>
      <c r="C29" s="13" t="s">
        <v>798</v>
      </c>
      <c r="D29" s="13" t="s">
        <v>463</v>
      </c>
      <c r="E29" s="17">
        <v>13065</v>
      </c>
      <c r="F29" s="18">
        <v>47.47</v>
      </c>
      <c r="G29" s="19">
        <v>2.1499999999999998E-2</v>
      </c>
      <c r="H29" s="21"/>
      <c r="I29" s="21"/>
      <c r="J29" s="3"/>
    </row>
    <row r="30" spans="1:10" ht="13.05" customHeight="1">
      <c r="A30" s="15" t="s">
        <v>802</v>
      </c>
      <c r="B30" s="16" t="s">
        <v>803</v>
      </c>
      <c r="C30" s="13" t="s">
        <v>804</v>
      </c>
      <c r="D30" s="13" t="s">
        <v>463</v>
      </c>
      <c r="E30" s="17">
        <v>3059</v>
      </c>
      <c r="F30" s="18">
        <v>47.04</v>
      </c>
      <c r="G30" s="19">
        <v>2.1299999999999999E-2</v>
      </c>
      <c r="H30" s="21"/>
      <c r="I30" s="21"/>
      <c r="J30" s="3"/>
    </row>
    <row r="31" spans="1:10" ht="13.05" customHeight="1">
      <c r="A31" s="15" t="s">
        <v>456</v>
      </c>
      <c r="B31" s="16" t="s">
        <v>457</v>
      </c>
      <c r="C31" s="13" t="s">
        <v>458</v>
      </c>
      <c r="D31" s="13" t="s">
        <v>459</v>
      </c>
      <c r="E31" s="17">
        <v>2784</v>
      </c>
      <c r="F31" s="18">
        <v>46.6</v>
      </c>
      <c r="G31" s="19">
        <v>2.1100000000000001E-2</v>
      </c>
      <c r="H31" s="21"/>
      <c r="I31" s="21"/>
      <c r="J31" s="3"/>
    </row>
    <row r="32" spans="1:10" ht="13.05" customHeight="1">
      <c r="A32" s="15" t="s">
        <v>508</v>
      </c>
      <c r="B32" s="16" t="s">
        <v>509</v>
      </c>
      <c r="C32" s="13" t="s">
        <v>510</v>
      </c>
      <c r="D32" s="13" t="s">
        <v>474</v>
      </c>
      <c r="E32" s="17">
        <v>16834</v>
      </c>
      <c r="F32" s="18">
        <v>44.16</v>
      </c>
      <c r="G32" s="19">
        <v>0.02</v>
      </c>
      <c r="H32" s="21"/>
      <c r="I32" s="21"/>
      <c r="J32" s="3"/>
    </row>
    <row r="33" spans="1:10" ht="13.05" customHeight="1">
      <c r="A33" s="15" t="s">
        <v>395</v>
      </c>
      <c r="B33" s="16" t="s">
        <v>396</v>
      </c>
      <c r="C33" s="13" t="s">
        <v>397</v>
      </c>
      <c r="D33" s="13" t="s">
        <v>398</v>
      </c>
      <c r="E33" s="17">
        <v>4683</v>
      </c>
      <c r="F33" s="18">
        <v>39.01</v>
      </c>
      <c r="G33" s="19">
        <v>1.7600000000000001E-2</v>
      </c>
      <c r="H33" s="21"/>
      <c r="I33" s="21"/>
      <c r="J33" s="3"/>
    </row>
    <row r="34" spans="1:10" ht="13.05" customHeight="1">
      <c r="A34" s="15" t="s">
        <v>940</v>
      </c>
      <c r="B34" s="16" t="s">
        <v>941</v>
      </c>
      <c r="C34" s="13" t="s">
        <v>942</v>
      </c>
      <c r="D34" s="13" t="s">
        <v>245</v>
      </c>
      <c r="E34" s="17">
        <v>35397</v>
      </c>
      <c r="F34" s="18">
        <v>35.53</v>
      </c>
      <c r="G34" s="19">
        <v>1.61E-2</v>
      </c>
      <c r="H34" s="21"/>
      <c r="I34" s="21"/>
      <c r="J34" s="3"/>
    </row>
    <row r="35" spans="1:10" ht="13.05" customHeight="1">
      <c r="A35" s="15" t="s">
        <v>978</v>
      </c>
      <c r="B35" s="16" t="s">
        <v>979</v>
      </c>
      <c r="C35" s="13" t="s">
        <v>980</v>
      </c>
      <c r="D35" s="13" t="s">
        <v>497</v>
      </c>
      <c r="E35" s="17">
        <v>5459</v>
      </c>
      <c r="F35" s="18">
        <v>35.200000000000003</v>
      </c>
      <c r="G35" s="19">
        <v>1.5900000000000001E-2</v>
      </c>
      <c r="H35" s="21"/>
      <c r="I35" s="21"/>
      <c r="J35" s="3"/>
    </row>
    <row r="36" spans="1:10" ht="13.05" customHeight="1">
      <c r="A36" s="15" t="s">
        <v>811</v>
      </c>
      <c r="B36" s="16" t="s">
        <v>812</v>
      </c>
      <c r="C36" s="13" t="s">
        <v>813</v>
      </c>
      <c r="D36" s="13" t="s">
        <v>409</v>
      </c>
      <c r="E36" s="17">
        <v>1436</v>
      </c>
      <c r="F36" s="18">
        <v>32.67</v>
      </c>
      <c r="G36" s="19">
        <v>1.4800000000000001E-2</v>
      </c>
      <c r="H36" s="21"/>
      <c r="I36" s="21"/>
      <c r="J36" s="3"/>
    </row>
    <row r="37" spans="1:10" ht="13.05" customHeight="1">
      <c r="A37" s="3"/>
      <c r="B37" s="22" t="s">
        <v>179</v>
      </c>
      <c r="C37" s="2"/>
      <c r="D37" s="2"/>
      <c r="E37" s="2"/>
      <c r="F37" s="23">
        <v>2206.58</v>
      </c>
      <c r="G37" s="24">
        <v>0.99809999999999999</v>
      </c>
      <c r="H37" s="25"/>
      <c r="I37" s="25"/>
      <c r="J37" s="3"/>
    </row>
    <row r="38" spans="1:10" ht="13.05" customHeight="1">
      <c r="A38" s="3"/>
      <c r="B38" s="22" t="s">
        <v>615</v>
      </c>
      <c r="C38" s="2"/>
      <c r="D38" s="2"/>
      <c r="E38" s="2"/>
      <c r="F38" s="25" t="s">
        <v>181</v>
      </c>
      <c r="G38" s="25" t="s">
        <v>181</v>
      </c>
      <c r="H38" s="25"/>
      <c r="I38" s="25"/>
      <c r="J38" s="3"/>
    </row>
    <row r="39" spans="1:10" ht="13.05" customHeight="1">
      <c r="A39" s="3"/>
      <c r="B39" s="22" t="s">
        <v>179</v>
      </c>
      <c r="C39" s="2"/>
      <c r="D39" s="2"/>
      <c r="E39" s="2"/>
      <c r="F39" s="25" t="s">
        <v>181</v>
      </c>
      <c r="G39" s="25" t="s">
        <v>181</v>
      </c>
      <c r="H39" s="25"/>
      <c r="I39" s="25"/>
      <c r="J39" s="3"/>
    </row>
    <row r="40" spans="1:10" ht="13.05" customHeight="1">
      <c r="A40" s="3"/>
      <c r="B40" s="22" t="s">
        <v>190</v>
      </c>
      <c r="C40" s="26"/>
      <c r="D40" s="2"/>
      <c r="E40" s="26"/>
      <c r="F40" s="23">
        <v>2206.58</v>
      </c>
      <c r="G40" s="24">
        <v>0.99809999999999999</v>
      </c>
      <c r="H40" s="25"/>
      <c r="I40" s="25"/>
      <c r="J40" s="3"/>
    </row>
    <row r="41" spans="1:10" ht="13.05" customHeight="1">
      <c r="A41" s="3"/>
      <c r="B41" s="12" t="s">
        <v>230</v>
      </c>
      <c r="C41" s="13"/>
      <c r="D41" s="13"/>
      <c r="E41" s="13"/>
      <c r="F41" s="13"/>
      <c r="G41" s="13"/>
      <c r="H41" s="14"/>
      <c r="I41" s="14"/>
      <c r="J41" s="3"/>
    </row>
    <row r="42" spans="1:10" ht="13.05" customHeight="1">
      <c r="A42" s="15" t="s">
        <v>231</v>
      </c>
      <c r="B42" s="16" t="s">
        <v>232</v>
      </c>
      <c r="C42" s="13"/>
      <c r="D42" s="13" t="s">
        <v>229</v>
      </c>
      <c r="E42" s="17"/>
      <c r="F42" s="18">
        <v>1.1000000000000001</v>
      </c>
      <c r="G42" s="19">
        <v>5.0000000000000001E-4</v>
      </c>
      <c r="H42" s="20">
        <v>0.16103621372188956</v>
      </c>
      <c r="I42" s="21"/>
      <c r="J42" s="3"/>
    </row>
    <row r="43" spans="1:10" ht="13.05" customHeight="1">
      <c r="A43" s="3"/>
      <c r="B43" s="22" t="s">
        <v>179</v>
      </c>
      <c r="C43" s="2"/>
      <c r="D43" s="2"/>
      <c r="E43" s="2"/>
      <c r="F43" s="23">
        <v>1.1000000000000001</v>
      </c>
      <c r="G43" s="24">
        <v>5.0000000000000001E-4</v>
      </c>
      <c r="H43" s="25"/>
      <c r="I43" s="25"/>
      <c r="J43" s="3"/>
    </row>
    <row r="44" spans="1:10" ht="13.05" customHeight="1">
      <c r="A44" s="3"/>
      <c r="B44" s="22" t="s">
        <v>190</v>
      </c>
      <c r="C44" s="26"/>
      <c r="D44" s="2"/>
      <c r="E44" s="26"/>
      <c r="F44" s="23">
        <v>1.1000000000000001</v>
      </c>
      <c r="G44" s="24">
        <v>5.0000000000000001E-4</v>
      </c>
      <c r="H44" s="25"/>
      <c r="I44" s="25"/>
      <c r="J44" s="3"/>
    </row>
    <row r="45" spans="1:10" ht="13.05" customHeight="1">
      <c r="A45" s="3"/>
      <c r="B45" s="22" t="s">
        <v>233</v>
      </c>
      <c r="C45" s="13"/>
      <c r="D45" s="2"/>
      <c r="E45" s="13"/>
      <c r="F45" s="27">
        <v>3.46</v>
      </c>
      <c r="G45" s="24">
        <v>1.4E-3</v>
      </c>
      <c r="H45" s="25"/>
      <c r="I45" s="25"/>
      <c r="J45" s="3"/>
    </row>
    <row r="46" spans="1:10" ht="13.05" customHeight="1">
      <c r="A46" s="3"/>
      <c r="B46" s="28" t="s">
        <v>234</v>
      </c>
      <c r="C46" s="29"/>
      <c r="D46" s="29"/>
      <c r="E46" s="29"/>
      <c r="F46" s="30">
        <v>2211.14</v>
      </c>
      <c r="G46" s="31">
        <v>1</v>
      </c>
      <c r="H46" s="32"/>
      <c r="I46" s="32"/>
      <c r="J46" s="3"/>
    </row>
    <row r="47" spans="1:10" ht="13.05" customHeight="1">
      <c r="A47" s="3"/>
      <c r="B47" s="6"/>
      <c r="C47" s="3"/>
      <c r="D47" s="3"/>
      <c r="E47" s="3"/>
      <c r="F47" s="3"/>
      <c r="G47" s="3"/>
      <c r="H47" s="3"/>
      <c r="I47" s="3"/>
      <c r="J47" s="3"/>
    </row>
    <row r="48" spans="1:10" ht="13.05" customHeight="1">
      <c r="A48" s="3"/>
      <c r="B48" s="203"/>
      <c r="C48" s="203"/>
      <c r="D48" s="203"/>
      <c r="E48" s="203"/>
      <c r="F48" s="203"/>
      <c r="G48" s="203"/>
      <c r="H48" s="203"/>
      <c r="I48" s="3"/>
      <c r="J48" s="3"/>
    </row>
    <row r="49" spans="1:10" ht="13.05" customHeight="1">
      <c r="A49" s="3"/>
      <c r="B49" s="203"/>
      <c r="C49" s="203"/>
      <c r="D49" s="203"/>
      <c r="E49" s="203"/>
      <c r="F49" s="203"/>
      <c r="G49" s="203"/>
      <c r="H49" s="203"/>
      <c r="I49" s="3"/>
      <c r="J49" s="3"/>
    </row>
    <row r="50" spans="1:10" ht="13.05" customHeight="1">
      <c r="A50" s="3"/>
      <c r="B50" s="4" t="s">
        <v>229</v>
      </c>
      <c r="C50" s="3"/>
      <c r="D50" s="3"/>
      <c r="E50" s="3"/>
      <c r="F50" s="3"/>
      <c r="G50" s="3"/>
      <c r="H50" s="3"/>
      <c r="I50" s="3"/>
      <c r="J50" s="3"/>
    </row>
    <row r="51" spans="1:10" ht="13.05" customHeight="1">
      <c r="A51" s="3"/>
      <c r="B51" s="4" t="s">
        <v>237</v>
      </c>
      <c r="C51" s="3"/>
      <c r="D51" s="3"/>
      <c r="E51" s="3"/>
      <c r="F51" s="3"/>
      <c r="G51" s="3"/>
      <c r="H51" s="3"/>
      <c r="I51" s="3"/>
      <c r="J51" s="3"/>
    </row>
    <row r="52" spans="1:10" ht="26.25" customHeight="1">
      <c r="A52" s="3"/>
      <c r="B52" s="203" t="s">
        <v>238</v>
      </c>
      <c r="C52" s="203"/>
      <c r="D52" s="203"/>
      <c r="E52" s="203"/>
      <c r="F52" s="203"/>
      <c r="G52" s="203"/>
      <c r="H52" s="203"/>
      <c r="I52" s="3"/>
      <c r="J52" s="3"/>
    </row>
    <row r="56" spans="1:10">
      <c r="B56" s="39" t="s">
        <v>2412</v>
      </c>
      <c r="C56" s="40"/>
      <c r="D56" s="40"/>
      <c r="E56" s="41"/>
    </row>
    <row r="57" spans="1:10">
      <c r="B57" s="40" t="s">
        <v>2451</v>
      </c>
      <c r="C57" s="40"/>
      <c r="D57" s="40"/>
      <c r="E57" s="41"/>
    </row>
    <row r="58" spans="1:10">
      <c r="B58" s="47" t="s">
        <v>2452</v>
      </c>
      <c r="C58" s="40"/>
      <c r="D58" s="40"/>
      <c r="E58" s="41"/>
    </row>
    <row r="59" spans="1:10">
      <c r="B59" s="40" t="s">
        <v>2413</v>
      </c>
      <c r="C59" s="40"/>
      <c r="D59" s="40"/>
      <c r="E59" s="41"/>
    </row>
    <row r="60" spans="1:10">
      <c r="B60" s="40" t="s">
        <v>2414</v>
      </c>
      <c r="C60" s="40"/>
      <c r="D60" s="40"/>
      <c r="E60" s="41"/>
    </row>
    <row r="61" spans="1:10">
      <c r="B61" s="40" t="s">
        <v>2415</v>
      </c>
      <c r="C61" s="42"/>
      <c r="D61" s="42"/>
      <c r="E61" s="42"/>
    </row>
    <row r="62" spans="1:10">
      <c r="B62" s="40" t="s">
        <v>2416</v>
      </c>
      <c r="C62" s="40"/>
      <c r="D62" s="40"/>
      <c r="E62" s="41"/>
    </row>
    <row r="63" spans="1:10">
      <c r="B63" s="40" t="s">
        <v>2417</v>
      </c>
      <c r="C63" s="40"/>
      <c r="D63" s="40"/>
      <c r="E63" s="41"/>
    </row>
    <row r="64" spans="1:10">
      <c r="B64" s="40" t="s">
        <v>2418</v>
      </c>
      <c r="C64" s="40"/>
      <c r="D64" s="40"/>
      <c r="E64" s="41"/>
    </row>
    <row r="65" spans="2:5">
      <c r="B65" s="40" t="s">
        <v>2419</v>
      </c>
      <c r="C65" s="40"/>
      <c r="D65" s="40"/>
      <c r="E65" s="41"/>
    </row>
    <row r="66" spans="2:5">
      <c r="B66" s="39" t="s">
        <v>2420</v>
      </c>
      <c r="C66" s="39"/>
      <c r="D66" s="39" t="s">
        <v>2421</v>
      </c>
      <c r="E66" s="39" t="s">
        <v>2422</v>
      </c>
    </row>
    <row r="67" spans="2:5">
      <c r="B67" s="40" t="s">
        <v>2424</v>
      </c>
      <c r="C67" s="40"/>
      <c r="D67" s="43">
        <v>7.8929999999999998</v>
      </c>
      <c r="E67" s="43">
        <v>7.9722999999999997</v>
      </c>
    </row>
    <row r="68" spans="2:5">
      <c r="B68" s="40" t="s">
        <v>2432</v>
      </c>
      <c r="C68" s="40"/>
      <c r="D68" s="43">
        <v>7.9691000000000001</v>
      </c>
      <c r="E68" s="43">
        <v>8.0531000000000006</v>
      </c>
    </row>
    <row r="69" spans="2:5">
      <c r="B69" s="40"/>
      <c r="C69" s="40"/>
      <c r="D69" s="40"/>
      <c r="E69" s="41"/>
    </row>
    <row r="70" spans="2:5">
      <c r="B70" s="40" t="s">
        <v>2471</v>
      </c>
      <c r="C70" s="40"/>
      <c r="D70" s="40"/>
      <c r="E70" s="41"/>
    </row>
    <row r="71" spans="2:5">
      <c r="B71" s="40" t="s">
        <v>2457</v>
      </c>
      <c r="C71" s="40"/>
      <c r="D71" s="40"/>
      <c r="E71" s="41"/>
    </row>
    <row r="72" spans="2:5">
      <c r="B72" s="40" t="s">
        <v>2438</v>
      </c>
      <c r="C72" s="40"/>
      <c r="D72" s="40"/>
      <c r="E72" s="41"/>
    </row>
    <row r="73" spans="2:5">
      <c r="B73" s="40" t="s">
        <v>2509</v>
      </c>
      <c r="C73" s="40"/>
      <c r="D73" s="40"/>
      <c r="E73" s="41"/>
    </row>
    <row r="74" spans="2:5">
      <c r="B74" s="40" t="s">
        <v>2440</v>
      </c>
      <c r="C74" s="40"/>
      <c r="D74" s="40"/>
      <c r="E74" s="41"/>
    </row>
    <row r="75" spans="2:5">
      <c r="B75" s="40" t="s">
        <v>2459</v>
      </c>
      <c r="C75" s="40"/>
      <c r="D75" s="40"/>
      <c r="E75" s="41"/>
    </row>
    <row r="76" spans="2:5">
      <c r="B76" s="40" t="s">
        <v>2441</v>
      </c>
      <c r="C76" s="40"/>
      <c r="D76" s="40"/>
      <c r="E76" s="41"/>
    </row>
    <row r="77" spans="2:5">
      <c r="B77" s="40" t="s">
        <v>2442</v>
      </c>
      <c r="C77" s="40"/>
      <c r="D77" s="40"/>
      <c r="E77" s="41"/>
    </row>
    <row r="78" spans="2:5">
      <c r="B78" s="40" t="s">
        <v>2443</v>
      </c>
      <c r="C78" s="40"/>
      <c r="D78" s="40"/>
      <c r="E78" s="41"/>
    </row>
    <row r="79" spans="2:5">
      <c r="B79" s="40" t="s">
        <v>2444</v>
      </c>
      <c r="C79" s="40"/>
      <c r="D79" s="40"/>
      <c r="E79" s="41"/>
    </row>
    <row r="80" spans="2:5">
      <c r="B80" s="40" t="s">
        <v>2445</v>
      </c>
      <c r="C80" s="40"/>
      <c r="D80" s="40"/>
      <c r="E80" s="41"/>
    </row>
    <row r="81" spans="2:5">
      <c r="B81" s="40" t="s">
        <v>2446</v>
      </c>
      <c r="C81" s="40"/>
      <c r="D81" s="40"/>
      <c r="E81" s="41"/>
    </row>
    <row r="82" spans="2:5">
      <c r="B82" s="40" t="s">
        <v>2447</v>
      </c>
      <c r="C82" s="40"/>
      <c r="D82" s="40"/>
      <c r="E82" s="41"/>
    </row>
    <row r="104" spans="2:2">
      <c r="B104" t="s">
        <v>2713</v>
      </c>
    </row>
  </sheetData>
  <mergeCells count="3">
    <mergeCell ref="B48:H48"/>
    <mergeCell ref="B49:H49"/>
    <mergeCell ref="B52:H52"/>
  </mergeCells>
  <pageMargins left="0" right="0" top="0" bottom="0" header="0" footer="0"/>
  <pageSetup orientation="landscape"/>
  <headerFooter>
    <oddFooter xml:space="preserve">&amp;C_x000D_&amp;1#&amp;"Aptos"&amp;10&amp;K000000  For internal use only </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Below="0"/>
  </sheetPr>
  <dimension ref="A1:J224"/>
  <sheetViews>
    <sheetView topLeftCell="A205" workbookViewId="0">
      <selection activeCell="B224" sqref="B22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387</v>
      </c>
      <c r="B7" s="16" t="s">
        <v>388</v>
      </c>
      <c r="C7" s="13" t="s">
        <v>389</v>
      </c>
      <c r="D7" s="13" t="s">
        <v>390</v>
      </c>
      <c r="E7" s="17">
        <v>1016</v>
      </c>
      <c r="F7" s="18">
        <v>42.12</v>
      </c>
      <c r="G7" s="19">
        <v>4.24E-2</v>
      </c>
      <c r="H7" s="21"/>
      <c r="I7" s="21"/>
      <c r="J7" s="3"/>
    </row>
    <row r="8" spans="1:10" ht="13.05" customHeight="1">
      <c r="A8" s="15" t="s">
        <v>464</v>
      </c>
      <c r="B8" s="16" t="s">
        <v>465</v>
      </c>
      <c r="C8" s="13" t="s">
        <v>466</v>
      </c>
      <c r="D8" s="13" t="s">
        <v>390</v>
      </c>
      <c r="E8" s="17">
        <v>657</v>
      </c>
      <c r="F8" s="18">
        <v>19.41</v>
      </c>
      <c r="G8" s="19">
        <v>1.95E-2</v>
      </c>
      <c r="H8" s="21"/>
      <c r="I8" s="21"/>
      <c r="J8" s="3"/>
    </row>
    <row r="9" spans="1:10" ht="13.05" customHeight="1">
      <c r="A9" s="15" t="s">
        <v>403</v>
      </c>
      <c r="B9" s="16" t="s">
        <v>404</v>
      </c>
      <c r="C9" s="13" t="s">
        <v>405</v>
      </c>
      <c r="D9" s="13" t="s">
        <v>398</v>
      </c>
      <c r="E9" s="17">
        <v>6046</v>
      </c>
      <c r="F9" s="18">
        <v>17.47</v>
      </c>
      <c r="G9" s="19">
        <v>1.7600000000000001E-2</v>
      </c>
      <c r="H9" s="21"/>
      <c r="I9" s="21"/>
      <c r="J9" s="3"/>
    </row>
    <row r="10" spans="1:10" ht="13.05" customHeight="1">
      <c r="A10" s="15" t="s">
        <v>1060</v>
      </c>
      <c r="B10" s="16" t="s">
        <v>1061</v>
      </c>
      <c r="C10" s="13" t="s">
        <v>1062</v>
      </c>
      <c r="D10" s="13" t="s">
        <v>380</v>
      </c>
      <c r="E10" s="17">
        <v>30176</v>
      </c>
      <c r="F10" s="18">
        <v>17.2</v>
      </c>
      <c r="G10" s="19">
        <v>1.7299999999999999E-2</v>
      </c>
      <c r="H10" s="21"/>
      <c r="I10" s="21"/>
      <c r="J10" s="3"/>
    </row>
    <row r="11" spans="1:10" ht="13.05" customHeight="1">
      <c r="A11" s="15" t="s">
        <v>579</v>
      </c>
      <c r="B11" s="16" t="s">
        <v>580</v>
      </c>
      <c r="C11" s="13" t="s">
        <v>581</v>
      </c>
      <c r="D11" s="13" t="s">
        <v>534</v>
      </c>
      <c r="E11" s="17">
        <v>323</v>
      </c>
      <c r="F11" s="18">
        <v>15.84</v>
      </c>
      <c r="G11" s="19">
        <v>1.5900000000000001E-2</v>
      </c>
      <c r="H11" s="21"/>
      <c r="I11" s="21"/>
      <c r="J11" s="3"/>
    </row>
    <row r="12" spans="1:10" ht="13.05" customHeight="1">
      <c r="A12" s="15" t="s">
        <v>377</v>
      </c>
      <c r="B12" s="16" t="s">
        <v>378</v>
      </c>
      <c r="C12" s="13" t="s">
        <v>379</v>
      </c>
      <c r="D12" s="13" t="s">
        <v>380</v>
      </c>
      <c r="E12" s="17">
        <v>306</v>
      </c>
      <c r="F12" s="18">
        <v>15.75</v>
      </c>
      <c r="G12" s="19">
        <v>1.5900000000000001E-2</v>
      </c>
      <c r="H12" s="21"/>
      <c r="I12" s="21"/>
      <c r="J12" s="3"/>
    </row>
    <row r="13" spans="1:10" ht="13.05" customHeight="1">
      <c r="A13" s="15" t="s">
        <v>381</v>
      </c>
      <c r="B13" s="16" t="s">
        <v>382</v>
      </c>
      <c r="C13" s="13" t="s">
        <v>383</v>
      </c>
      <c r="D13" s="13" t="s">
        <v>380</v>
      </c>
      <c r="E13" s="17">
        <v>3623</v>
      </c>
      <c r="F13" s="18">
        <v>15.1</v>
      </c>
      <c r="G13" s="19">
        <v>1.52E-2</v>
      </c>
      <c r="H13" s="21"/>
      <c r="I13" s="21"/>
      <c r="J13" s="3"/>
    </row>
    <row r="14" spans="1:10" ht="13.05" customHeight="1">
      <c r="A14" s="15" t="s">
        <v>738</v>
      </c>
      <c r="B14" s="16" t="s">
        <v>739</v>
      </c>
      <c r="C14" s="13" t="s">
        <v>740</v>
      </c>
      <c r="D14" s="13" t="s">
        <v>398</v>
      </c>
      <c r="E14" s="17">
        <v>1630</v>
      </c>
      <c r="F14" s="18">
        <v>14.9</v>
      </c>
      <c r="G14" s="19">
        <v>1.4999999999999999E-2</v>
      </c>
      <c r="H14" s="21"/>
      <c r="I14" s="21"/>
      <c r="J14" s="3"/>
    </row>
    <row r="15" spans="1:10" ht="13.05" customHeight="1">
      <c r="A15" s="15" t="s">
        <v>399</v>
      </c>
      <c r="B15" s="16" t="s">
        <v>400</v>
      </c>
      <c r="C15" s="13" t="s">
        <v>401</v>
      </c>
      <c r="D15" s="13" t="s">
        <v>402</v>
      </c>
      <c r="E15" s="17">
        <v>868</v>
      </c>
      <c r="F15" s="18">
        <v>14.78</v>
      </c>
      <c r="G15" s="19">
        <v>1.49E-2</v>
      </c>
      <c r="H15" s="21"/>
      <c r="I15" s="21"/>
      <c r="J15" s="3"/>
    </row>
    <row r="16" spans="1:10" ht="13.05" customHeight="1">
      <c r="A16" s="15" t="s">
        <v>550</v>
      </c>
      <c r="B16" s="16" t="s">
        <v>551</v>
      </c>
      <c r="C16" s="13" t="s">
        <v>552</v>
      </c>
      <c r="D16" s="13" t="s">
        <v>398</v>
      </c>
      <c r="E16" s="17">
        <v>1409</v>
      </c>
      <c r="F16" s="18">
        <v>13.87</v>
      </c>
      <c r="G16" s="19">
        <v>1.4E-2</v>
      </c>
      <c r="H16" s="21"/>
      <c r="I16" s="21"/>
      <c r="J16" s="3"/>
    </row>
    <row r="17" spans="1:10" ht="13.05" customHeight="1">
      <c r="A17" s="15" t="s">
        <v>1438</v>
      </c>
      <c r="B17" s="16" t="s">
        <v>1439</v>
      </c>
      <c r="C17" s="13" t="s">
        <v>1440</v>
      </c>
      <c r="D17" s="13" t="s">
        <v>527</v>
      </c>
      <c r="E17" s="17">
        <v>3101</v>
      </c>
      <c r="F17" s="18">
        <v>13.71</v>
      </c>
      <c r="G17" s="19">
        <v>1.38E-2</v>
      </c>
      <c r="H17" s="21"/>
      <c r="I17" s="21"/>
      <c r="J17" s="3"/>
    </row>
    <row r="18" spans="1:10" ht="13.05" customHeight="1">
      <c r="A18" s="15" t="s">
        <v>452</v>
      </c>
      <c r="B18" s="16" t="s">
        <v>453</v>
      </c>
      <c r="C18" s="13" t="s">
        <v>454</v>
      </c>
      <c r="D18" s="13" t="s">
        <v>455</v>
      </c>
      <c r="E18" s="17">
        <v>261</v>
      </c>
      <c r="F18" s="18">
        <v>13.56</v>
      </c>
      <c r="G18" s="19">
        <v>1.3599999999999999E-2</v>
      </c>
      <c r="H18" s="21"/>
      <c r="I18" s="21"/>
      <c r="J18" s="3"/>
    </row>
    <row r="19" spans="1:10" ht="13.05" customHeight="1">
      <c r="A19" s="15" t="s">
        <v>1469</v>
      </c>
      <c r="B19" s="16" t="s">
        <v>1470</v>
      </c>
      <c r="C19" s="13" t="s">
        <v>1471</v>
      </c>
      <c r="D19" s="13" t="s">
        <v>409</v>
      </c>
      <c r="E19" s="17">
        <v>591</v>
      </c>
      <c r="F19" s="18">
        <v>13.4</v>
      </c>
      <c r="G19" s="19">
        <v>1.35E-2</v>
      </c>
      <c r="H19" s="21"/>
      <c r="I19" s="21"/>
      <c r="J19" s="3"/>
    </row>
    <row r="20" spans="1:10" ht="13.05" customHeight="1">
      <c r="A20" s="15" t="s">
        <v>975</v>
      </c>
      <c r="B20" s="16" t="s">
        <v>976</v>
      </c>
      <c r="C20" s="13" t="s">
        <v>977</v>
      </c>
      <c r="D20" s="13" t="s">
        <v>409</v>
      </c>
      <c r="E20" s="17">
        <v>956</v>
      </c>
      <c r="F20" s="18">
        <v>13.02</v>
      </c>
      <c r="G20" s="19">
        <v>1.3100000000000001E-2</v>
      </c>
      <c r="H20" s="21"/>
      <c r="I20" s="21"/>
      <c r="J20" s="3"/>
    </row>
    <row r="21" spans="1:10" ht="13.05" customHeight="1">
      <c r="A21" s="15" t="s">
        <v>440</v>
      </c>
      <c r="B21" s="16" t="s">
        <v>441</v>
      </c>
      <c r="C21" s="13" t="s">
        <v>442</v>
      </c>
      <c r="D21" s="13" t="s">
        <v>439</v>
      </c>
      <c r="E21" s="17">
        <v>650</v>
      </c>
      <c r="F21" s="18">
        <v>12.72</v>
      </c>
      <c r="G21" s="19">
        <v>1.2800000000000001E-2</v>
      </c>
      <c r="H21" s="21"/>
      <c r="I21" s="21"/>
      <c r="J21" s="3"/>
    </row>
    <row r="22" spans="1:10" ht="13.05" customHeight="1">
      <c r="A22" s="15" t="s">
        <v>1012</v>
      </c>
      <c r="B22" s="16" t="s">
        <v>1013</v>
      </c>
      <c r="C22" s="13" t="s">
        <v>1014</v>
      </c>
      <c r="D22" s="13" t="s">
        <v>470</v>
      </c>
      <c r="E22" s="17">
        <v>130</v>
      </c>
      <c r="F22" s="18">
        <v>12.32</v>
      </c>
      <c r="G22" s="19">
        <v>1.24E-2</v>
      </c>
      <c r="H22" s="21"/>
      <c r="I22" s="21"/>
      <c r="J22" s="3"/>
    </row>
    <row r="23" spans="1:10" ht="13.05" customHeight="1">
      <c r="A23" s="15" t="s">
        <v>432</v>
      </c>
      <c r="B23" s="16" t="s">
        <v>433</v>
      </c>
      <c r="C23" s="13" t="s">
        <v>434</v>
      </c>
      <c r="D23" s="13" t="s">
        <v>435</v>
      </c>
      <c r="E23" s="17">
        <v>1298</v>
      </c>
      <c r="F23" s="18">
        <v>12.05</v>
      </c>
      <c r="G23" s="19">
        <v>1.21E-2</v>
      </c>
      <c r="H23" s="21"/>
      <c r="I23" s="21"/>
      <c r="J23" s="3"/>
    </row>
    <row r="24" spans="1:10" ht="13.05" customHeight="1">
      <c r="A24" s="15" t="s">
        <v>1450</v>
      </c>
      <c r="B24" s="16" t="s">
        <v>1451</v>
      </c>
      <c r="C24" s="13" t="s">
        <v>1452</v>
      </c>
      <c r="D24" s="13" t="s">
        <v>549</v>
      </c>
      <c r="E24" s="17">
        <v>102</v>
      </c>
      <c r="F24" s="18">
        <v>11.75</v>
      </c>
      <c r="G24" s="19">
        <v>1.18E-2</v>
      </c>
      <c r="H24" s="21"/>
      <c r="I24" s="21"/>
      <c r="J24" s="3"/>
    </row>
    <row r="25" spans="1:10" ht="13.05" customHeight="1">
      <c r="A25" s="15" t="s">
        <v>993</v>
      </c>
      <c r="B25" s="16" t="s">
        <v>994</v>
      </c>
      <c r="C25" s="13" t="s">
        <v>995</v>
      </c>
      <c r="D25" s="13" t="s">
        <v>455</v>
      </c>
      <c r="E25" s="17">
        <v>817</v>
      </c>
      <c r="F25" s="18">
        <v>11.62</v>
      </c>
      <c r="G25" s="19">
        <v>1.17E-2</v>
      </c>
      <c r="H25" s="21"/>
      <c r="I25" s="21"/>
      <c r="J25" s="3"/>
    </row>
    <row r="26" spans="1:10" ht="13.05" customHeight="1">
      <c r="A26" s="15" t="s">
        <v>384</v>
      </c>
      <c r="B26" s="16" t="s">
        <v>385</v>
      </c>
      <c r="C26" s="13" t="s">
        <v>386</v>
      </c>
      <c r="D26" s="13" t="s">
        <v>380</v>
      </c>
      <c r="E26" s="17">
        <v>30</v>
      </c>
      <c r="F26" s="18">
        <v>11.53</v>
      </c>
      <c r="G26" s="19">
        <v>1.1599999999999999E-2</v>
      </c>
      <c r="H26" s="21"/>
      <c r="I26" s="21"/>
      <c r="J26" s="3"/>
    </row>
    <row r="27" spans="1:10" ht="13.05" customHeight="1">
      <c r="A27" s="15" t="s">
        <v>1650</v>
      </c>
      <c r="B27" s="16" t="s">
        <v>1651</v>
      </c>
      <c r="C27" s="13" t="s">
        <v>1652</v>
      </c>
      <c r="D27" s="13" t="s">
        <v>398</v>
      </c>
      <c r="E27" s="17">
        <v>16139</v>
      </c>
      <c r="F27" s="18">
        <v>11.51</v>
      </c>
      <c r="G27" s="19">
        <v>1.1599999999999999E-2</v>
      </c>
      <c r="H27" s="21"/>
      <c r="I27" s="21"/>
      <c r="J27" s="3"/>
    </row>
    <row r="28" spans="1:10" ht="13.05" customHeight="1">
      <c r="A28" s="15" t="s">
        <v>498</v>
      </c>
      <c r="B28" s="16" t="s">
        <v>499</v>
      </c>
      <c r="C28" s="13" t="s">
        <v>500</v>
      </c>
      <c r="D28" s="13" t="s">
        <v>402</v>
      </c>
      <c r="E28" s="17">
        <v>1025</v>
      </c>
      <c r="F28" s="18">
        <v>11.47</v>
      </c>
      <c r="G28" s="19">
        <v>1.15E-2</v>
      </c>
      <c r="H28" s="21"/>
      <c r="I28" s="21"/>
      <c r="J28" s="3"/>
    </row>
    <row r="29" spans="1:10" ht="13.05" customHeight="1">
      <c r="A29" s="15" t="s">
        <v>491</v>
      </c>
      <c r="B29" s="16" t="s">
        <v>492</v>
      </c>
      <c r="C29" s="13" t="s">
        <v>493</v>
      </c>
      <c r="D29" s="13" t="s">
        <v>481</v>
      </c>
      <c r="E29" s="17">
        <v>7288</v>
      </c>
      <c r="F29" s="18">
        <v>11.33</v>
      </c>
      <c r="G29" s="19">
        <v>1.14E-2</v>
      </c>
      <c r="H29" s="21"/>
      <c r="I29" s="21"/>
      <c r="J29" s="3"/>
    </row>
    <row r="30" spans="1:10" ht="13.05" customHeight="1">
      <c r="A30" s="15" t="s">
        <v>456</v>
      </c>
      <c r="B30" s="16" t="s">
        <v>457</v>
      </c>
      <c r="C30" s="13" t="s">
        <v>458</v>
      </c>
      <c r="D30" s="13" t="s">
        <v>459</v>
      </c>
      <c r="E30" s="17">
        <v>648</v>
      </c>
      <c r="F30" s="18">
        <v>10.85</v>
      </c>
      <c r="G30" s="19">
        <v>1.09E-2</v>
      </c>
      <c r="H30" s="21"/>
      <c r="I30" s="21"/>
      <c r="J30" s="3"/>
    </row>
    <row r="31" spans="1:10" ht="13.05" customHeight="1">
      <c r="A31" s="15" t="s">
        <v>485</v>
      </c>
      <c r="B31" s="16" t="s">
        <v>486</v>
      </c>
      <c r="C31" s="13" t="s">
        <v>487</v>
      </c>
      <c r="D31" s="13" t="s">
        <v>459</v>
      </c>
      <c r="E31" s="17">
        <v>602</v>
      </c>
      <c r="F31" s="18">
        <v>10.79</v>
      </c>
      <c r="G31" s="19">
        <v>1.09E-2</v>
      </c>
      <c r="H31" s="21"/>
      <c r="I31" s="21"/>
      <c r="J31" s="3"/>
    </row>
    <row r="32" spans="1:10" ht="13.05" customHeight="1">
      <c r="A32" s="15" t="s">
        <v>501</v>
      </c>
      <c r="B32" s="16" t="s">
        <v>502</v>
      </c>
      <c r="C32" s="13" t="s">
        <v>503</v>
      </c>
      <c r="D32" s="13" t="s">
        <v>504</v>
      </c>
      <c r="E32" s="17">
        <v>1290</v>
      </c>
      <c r="F32" s="18">
        <v>10.6</v>
      </c>
      <c r="G32" s="19">
        <v>1.0699999999999999E-2</v>
      </c>
      <c r="H32" s="21"/>
      <c r="I32" s="21"/>
      <c r="J32" s="3"/>
    </row>
    <row r="33" spans="1:10" ht="13.05" customHeight="1">
      <c r="A33" s="15" t="s">
        <v>1671</v>
      </c>
      <c r="B33" s="16" t="s">
        <v>1672</v>
      </c>
      <c r="C33" s="13" t="s">
        <v>1673</v>
      </c>
      <c r="D33" s="13" t="s">
        <v>394</v>
      </c>
      <c r="E33" s="17">
        <v>361</v>
      </c>
      <c r="F33" s="18">
        <v>9.8000000000000007</v>
      </c>
      <c r="G33" s="19">
        <v>9.9000000000000008E-3</v>
      </c>
      <c r="H33" s="21"/>
      <c r="I33" s="21"/>
      <c r="J33" s="3"/>
    </row>
    <row r="34" spans="1:10" ht="13.05" customHeight="1">
      <c r="A34" s="15" t="s">
        <v>1475</v>
      </c>
      <c r="B34" s="16" t="s">
        <v>1476</v>
      </c>
      <c r="C34" s="13" t="s">
        <v>1477</v>
      </c>
      <c r="D34" s="13" t="s">
        <v>409</v>
      </c>
      <c r="E34" s="17">
        <v>682</v>
      </c>
      <c r="F34" s="18">
        <v>9.73</v>
      </c>
      <c r="G34" s="19">
        <v>9.7999999999999997E-3</v>
      </c>
      <c r="H34" s="21"/>
      <c r="I34" s="21"/>
      <c r="J34" s="3"/>
    </row>
    <row r="35" spans="1:10" ht="13.05" customHeight="1">
      <c r="A35" s="15" t="s">
        <v>482</v>
      </c>
      <c r="B35" s="16" t="s">
        <v>483</v>
      </c>
      <c r="C35" s="13" t="s">
        <v>484</v>
      </c>
      <c r="D35" s="13" t="s">
        <v>398</v>
      </c>
      <c r="E35" s="17">
        <v>41848</v>
      </c>
      <c r="F35" s="18">
        <v>9.69</v>
      </c>
      <c r="G35" s="19">
        <v>9.7000000000000003E-3</v>
      </c>
      <c r="H35" s="21"/>
      <c r="I35" s="21"/>
      <c r="J35" s="3"/>
    </row>
    <row r="36" spans="1:10" ht="13.05" customHeight="1">
      <c r="A36" s="15" t="s">
        <v>915</v>
      </c>
      <c r="B36" s="16" t="s">
        <v>916</v>
      </c>
      <c r="C36" s="13" t="s">
        <v>917</v>
      </c>
      <c r="D36" s="13" t="s">
        <v>527</v>
      </c>
      <c r="E36" s="17">
        <v>68105</v>
      </c>
      <c r="F36" s="18">
        <v>9.5299999999999994</v>
      </c>
      <c r="G36" s="19">
        <v>9.5999999999999992E-3</v>
      </c>
      <c r="H36" s="21"/>
      <c r="I36" s="21"/>
      <c r="J36" s="3"/>
    </row>
    <row r="37" spans="1:10" ht="13.05" customHeight="1">
      <c r="A37" s="15" t="s">
        <v>410</v>
      </c>
      <c r="B37" s="16" t="s">
        <v>411</v>
      </c>
      <c r="C37" s="13" t="s">
        <v>412</v>
      </c>
      <c r="D37" s="13" t="s">
        <v>413</v>
      </c>
      <c r="E37" s="17">
        <v>2195</v>
      </c>
      <c r="F37" s="18">
        <v>9.32</v>
      </c>
      <c r="G37" s="19">
        <v>9.4000000000000004E-3</v>
      </c>
      <c r="H37" s="21"/>
      <c r="I37" s="21"/>
      <c r="J37" s="3"/>
    </row>
    <row r="38" spans="1:10" ht="13.05" customHeight="1">
      <c r="A38" s="15" t="s">
        <v>418</v>
      </c>
      <c r="B38" s="16" t="s">
        <v>419</v>
      </c>
      <c r="C38" s="13" t="s">
        <v>420</v>
      </c>
      <c r="D38" s="13" t="s">
        <v>421</v>
      </c>
      <c r="E38" s="17">
        <v>2363</v>
      </c>
      <c r="F38" s="18">
        <v>9.31</v>
      </c>
      <c r="G38" s="19">
        <v>9.4000000000000004E-3</v>
      </c>
      <c r="H38" s="21"/>
      <c r="I38" s="21"/>
      <c r="J38" s="3"/>
    </row>
    <row r="39" spans="1:10" ht="13.05" customHeight="1">
      <c r="A39" s="15" t="s">
        <v>959</v>
      </c>
      <c r="B39" s="16" t="s">
        <v>960</v>
      </c>
      <c r="C39" s="13" t="s">
        <v>961</v>
      </c>
      <c r="D39" s="13" t="s">
        <v>474</v>
      </c>
      <c r="E39" s="17">
        <v>927</v>
      </c>
      <c r="F39" s="18">
        <v>9.2200000000000006</v>
      </c>
      <c r="G39" s="19">
        <v>9.2999999999999992E-3</v>
      </c>
      <c r="H39" s="21"/>
      <c r="I39" s="21"/>
      <c r="J39" s="3"/>
    </row>
    <row r="40" spans="1:10" ht="13.05" customHeight="1">
      <c r="A40" s="15" t="s">
        <v>471</v>
      </c>
      <c r="B40" s="16" t="s">
        <v>472</v>
      </c>
      <c r="C40" s="13" t="s">
        <v>473</v>
      </c>
      <c r="D40" s="13" t="s">
        <v>474</v>
      </c>
      <c r="E40" s="17">
        <v>3494</v>
      </c>
      <c r="F40" s="18">
        <v>9.01</v>
      </c>
      <c r="G40" s="19">
        <v>9.1000000000000004E-3</v>
      </c>
      <c r="H40" s="21"/>
      <c r="I40" s="21"/>
      <c r="J40" s="3"/>
    </row>
    <row r="41" spans="1:10" ht="13.05" customHeight="1">
      <c r="A41" s="15" t="s">
        <v>978</v>
      </c>
      <c r="B41" s="16" t="s">
        <v>979</v>
      </c>
      <c r="C41" s="13" t="s">
        <v>980</v>
      </c>
      <c r="D41" s="13" t="s">
        <v>497</v>
      </c>
      <c r="E41" s="17">
        <v>1376</v>
      </c>
      <c r="F41" s="18">
        <v>8.8699999999999992</v>
      </c>
      <c r="G41" s="19">
        <v>8.8999999999999999E-3</v>
      </c>
      <c r="H41" s="21"/>
      <c r="I41" s="21"/>
      <c r="J41" s="3"/>
    </row>
    <row r="42" spans="1:10" ht="13.05" customHeight="1">
      <c r="A42" s="15" t="s">
        <v>508</v>
      </c>
      <c r="B42" s="16" t="s">
        <v>509</v>
      </c>
      <c r="C42" s="13" t="s">
        <v>510</v>
      </c>
      <c r="D42" s="13" t="s">
        <v>474</v>
      </c>
      <c r="E42" s="17">
        <v>3345</v>
      </c>
      <c r="F42" s="18">
        <v>8.77</v>
      </c>
      <c r="G42" s="19">
        <v>8.8000000000000005E-3</v>
      </c>
      <c r="H42" s="21"/>
      <c r="I42" s="21"/>
      <c r="J42" s="3"/>
    </row>
    <row r="43" spans="1:10" ht="13.05" customHeight="1">
      <c r="A43" s="15" t="s">
        <v>811</v>
      </c>
      <c r="B43" s="16" t="s">
        <v>812</v>
      </c>
      <c r="C43" s="13" t="s">
        <v>813</v>
      </c>
      <c r="D43" s="13" t="s">
        <v>409</v>
      </c>
      <c r="E43" s="17">
        <v>375</v>
      </c>
      <c r="F43" s="18">
        <v>8.5299999999999994</v>
      </c>
      <c r="G43" s="19">
        <v>8.6E-3</v>
      </c>
      <c r="H43" s="21"/>
      <c r="I43" s="21"/>
      <c r="J43" s="3"/>
    </row>
    <row r="44" spans="1:10" ht="13.05" customHeight="1">
      <c r="A44" s="15" t="s">
        <v>940</v>
      </c>
      <c r="B44" s="16" t="s">
        <v>941</v>
      </c>
      <c r="C44" s="13" t="s">
        <v>942</v>
      </c>
      <c r="D44" s="13" t="s">
        <v>245</v>
      </c>
      <c r="E44" s="17">
        <v>8386</v>
      </c>
      <c r="F44" s="18">
        <v>8.42</v>
      </c>
      <c r="G44" s="19">
        <v>8.5000000000000006E-3</v>
      </c>
      <c r="H44" s="21"/>
      <c r="I44" s="21"/>
      <c r="J44" s="3"/>
    </row>
    <row r="45" spans="1:10" ht="13.05" customHeight="1">
      <c r="A45" s="15" t="s">
        <v>1674</v>
      </c>
      <c r="B45" s="16" t="s">
        <v>1675</v>
      </c>
      <c r="C45" s="13" t="s">
        <v>1676</v>
      </c>
      <c r="D45" s="13" t="s">
        <v>439</v>
      </c>
      <c r="E45" s="17">
        <v>263</v>
      </c>
      <c r="F45" s="18">
        <v>8.26</v>
      </c>
      <c r="G45" s="19">
        <v>8.3000000000000001E-3</v>
      </c>
      <c r="H45" s="21"/>
      <c r="I45" s="21"/>
      <c r="J45" s="3"/>
    </row>
    <row r="46" spans="1:10" ht="13.05" customHeight="1">
      <c r="A46" s="15" t="s">
        <v>1045</v>
      </c>
      <c r="B46" s="16" t="s">
        <v>1046</v>
      </c>
      <c r="C46" s="13" t="s">
        <v>1047</v>
      </c>
      <c r="D46" s="13" t="s">
        <v>470</v>
      </c>
      <c r="E46" s="17">
        <v>449</v>
      </c>
      <c r="F46" s="18">
        <v>8.2200000000000006</v>
      </c>
      <c r="G46" s="19">
        <v>8.3000000000000001E-3</v>
      </c>
      <c r="H46" s="21"/>
      <c r="I46" s="21"/>
      <c r="J46" s="3"/>
    </row>
    <row r="47" spans="1:10" ht="13.05" customHeight="1">
      <c r="A47" s="15" t="s">
        <v>793</v>
      </c>
      <c r="B47" s="16" t="s">
        <v>794</v>
      </c>
      <c r="C47" s="13" t="s">
        <v>795</v>
      </c>
      <c r="D47" s="13" t="s">
        <v>470</v>
      </c>
      <c r="E47" s="17">
        <v>153</v>
      </c>
      <c r="F47" s="18">
        <v>8.06</v>
      </c>
      <c r="G47" s="19">
        <v>8.0999999999999996E-3</v>
      </c>
      <c r="H47" s="21"/>
      <c r="I47" s="21"/>
      <c r="J47" s="3"/>
    </row>
    <row r="48" spans="1:10" ht="13.05" customHeight="1">
      <c r="A48" s="15" t="s">
        <v>414</v>
      </c>
      <c r="B48" s="16" t="s">
        <v>415</v>
      </c>
      <c r="C48" s="13" t="s">
        <v>416</v>
      </c>
      <c r="D48" s="13" t="s">
        <v>417</v>
      </c>
      <c r="E48" s="17">
        <v>455</v>
      </c>
      <c r="F48" s="18">
        <v>8.06</v>
      </c>
      <c r="G48" s="19">
        <v>8.0999999999999996E-3</v>
      </c>
      <c r="H48" s="21"/>
      <c r="I48" s="21"/>
      <c r="J48" s="3"/>
    </row>
    <row r="49" spans="1:10" ht="13.05" customHeight="1">
      <c r="A49" s="15" t="s">
        <v>521</v>
      </c>
      <c r="B49" s="16" t="s">
        <v>522</v>
      </c>
      <c r="C49" s="13" t="s">
        <v>523</v>
      </c>
      <c r="D49" s="13" t="s">
        <v>289</v>
      </c>
      <c r="E49" s="17">
        <v>1328</v>
      </c>
      <c r="F49" s="18">
        <v>7.9</v>
      </c>
      <c r="G49" s="19">
        <v>8.0000000000000002E-3</v>
      </c>
      <c r="H49" s="21"/>
      <c r="I49" s="21"/>
      <c r="J49" s="3"/>
    </row>
    <row r="50" spans="1:10" ht="13.05" customHeight="1">
      <c r="A50" s="15" t="s">
        <v>1522</v>
      </c>
      <c r="B50" s="16" t="s">
        <v>1523</v>
      </c>
      <c r="C50" s="13" t="s">
        <v>1524</v>
      </c>
      <c r="D50" s="13" t="s">
        <v>409</v>
      </c>
      <c r="E50" s="17">
        <v>140</v>
      </c>
      <c r="F50" s="18">
        <v>7.7</v>
      </c>
      <c r="G50" s="19">
        <v>7.7000000000000002E-3</v>
      </c>
      <c r="H50" s="21"/>
      <c r="I50" s="21"/>
      <c r="J50" s="3"/>
    </row>
    <row r="51" spans="1:10" ht="13.05" customHeight="1">
      <c r="A51" s="15" t="s">
        <v>924</v>
      </c>
      <c r="B51" s="16" t="s">
        <v>925</v>
      </c>
      <c r="C51" s="13" t="s">
        <v>926</v>
      </c>
      <c r="D51" s="13" t="s">
        <v>927</v>
      </c>
      <c r="E51" s="17">
        <v>8716</v>
      </c>
      <c r="F51" s="18">
        <v>7.67</v>
      </c>
      <c r="G51" s="19">
        <v>7.7000000000000002E-3</v>
      </c>
      <c r="H51" s="21"/>
      <c r="I51" s="21"/>
      <c r="J51" s="3"/>
    </row>
    <row r="52" spans="1:10" ht="13.05" customHeight="1">
      <c r="A52" s="15" t="s">
        <v>987</v>
      </c>
      <c r="B52" s="16" t="s">
        <v>988</v>
      </c>
      <c r="C52" s="13" t="s">
        <v>989</v>
      </c>
      <c r="D52" s="13" t="s">
        <v>380</v>
      </c>
      <c r="E52" s="17">
        <v>237</v>
      </c>
      <c r="F52" s="18">
        <v>7.44</v>
      </c>
      <c r="G52" s="19">
        <v>7.4999999999999997E-3</v>
      </c>
      <c r="H52" s="21"/>
      <c r="I52" s="21"/>
      <c r="J52" s="3"/>
    </row>
    <row r="53" spans="1:10" ht="13.05" customHeight="1">
      <c r="A53" s="15" t="s">
        <v>1677</v>
      </c>
      <c r="B53" s="16" t="s">
        <v>1678</v>
      </c>
      <c r="C53" s="13" t="s">
        <v>1679</v>
      </c>
      <c r="D53" s="13" t="s">
        <v>409</v>
      </c>
      <c r="E53" s="17">
        <v>1735</v>
      </c>
      <c r="F53" s="18">
        <v>7.44</v>
      </c>
      <c r="G53" s="19">
        <v>7.4999999999999997E-3</v>
      </c>
      <c r="H53" s="21"/>
      <c r="I53" s="21"/>
      <c r="J53" s="3"/>
    </row>
    <row r="54" spans="1:10" ht="13.05" customHeight="1">
      <c r="A54" s="15" t="s">
        <v>1054</v>
      </c>
      <c r="B54" s="16" t="s">
        <v>1055</v>
      </c>
      <c r="C54" s="13" t="s">
        <v>1056</v>
      </c>
      <c r="D54" s="13" t="s">
        <v>549</v>
      </c>
      <c r="E54" s="17">
        <v>628</v>
      </c>
      <c r="F54" s="18">
        <v>7.39</v>
      </c>
      <c r="G54" s="19">
        <v>7.4000000000000003E-3</v>
      </c>
      <c r="H54" s="21"/>
      <c r="I54" s="21"/>
      <c r="J54" s="3"/>
    </row>
    <row r="55" spans="1:10" ht="13.05" customHeight="1">
      <c r="A55" s="15" t="s">
        <v>796</v>
      </c>
      <c r="B55" s="16" t="s">
        <v>797</v>
      </c>
      <c r="C55" s="13" t="s">
        <v>798</v>
      </c>
      <c r="D55" s="13" t="s">
        <v>463</v>
      </c>
      <c r="E55" s="17">
        <v>2012</v>
      </c>
      <c r="F55" s="18">
        <v>7.31</v>
      </c>
      <c r="G55" s="19">
        <v>7.4000000000000003E-3</v>
      </c>
      <c r="H55" s="21"/>
      <c r="I55" s="21"/>
      <c r="J55" s="3"/>
    </row>
    <row r="56" spans="1:10" ht="13.05" customHeight="1">
      <c r="A56" s="15" t="s">
        <v>460</v>
      </c>
      <c r="B56" s="16" t="s">
        <v>461</v>
      </c>
      <c r="C56" s="13" t="s">
        <v>462</v>
      </c>
      <c r="D56" s="13" t="s">
        <v>463</v>
      </c>
      <c r="E56" s="17">
        <v>174</v>
      </c>
      <c r="F56" s="18">
        <v>7.29</v>
      </c>
      <c r="G56" s="19">
        <v>7.3000000000000001E-3</v>
      </c>
      <c r="H56" s="21"/>
      <c r="I56" s="21"/>
      <c r="J56" s="3"/>
    </row>
    <row r="57" spans="1:10" ht="13.05" customHeight="1">
      <c r="A57" s="15" t="s">
        <v>395</v>
      </c>
      <c r="B57" s="16" t="s">
        <v>396</v>
      </c>
      <c r="C57" s="13" t="s">
        <v>397</v>
      </c>
      <c r="D57" s="13" t="s">
        <v>398</v>
      </c>
      <c r="E57" s="17">
        <v>874</v>
      </c>
      <c r="F57" s="18">
        <v>7.28</v>
      </c>
      <c r="G57" s="19">
        <v>7.3000000000000001E-3</v>
      </c>
      <c r="H57" s="21"/>
      <c r="I57" s="21"/>
      <c r="J57" s="3"/>
    </row>
    <row r="58" spans="1:10" ht="13.05" customHeight="1">
      <c r="A58" s="15" t="s">
        <v>921</v>
      </c>
      <c r="B58" s="16" t="s">
        <v>922</v>
      </c>
      <c r="C58" s="13" t="s">
        <v>923</v>
      </c>
      <c r="D58" s="13" t="s">
        <v>711</v>
      </c>
      <c r="E58" s="17">
        <v>3551</v>
      </c>
      <c r="F58" s="18">
        <v>7.26</v>
      </c>
      <c r="G58" s="19">
        <v>7.3000000000000001E-3</v>
      </c>
      <c r="H58" s="21"/>
      <c r="I58" s="21"/>
      <c r="J58" s="3"/>
    </row>
    <row r="59" spans="1:10" ht="13.05" customHeight="1">
      <c r="A59" s="15" t="s">
        <v>1420</v>
      </c>
      <c r="B59" s="16" t="s">
        <v>1421</v>
      </c>
      <c r="C59" s="13" t="s">
        <v>1422</v>
      </c>
      <c r="D59" s="13" t="s">
        <v>455</v>
      </c>
      <c r="E59" s="17">
        <v>316</v>
      </c>
      <c r="F59" s="18">
        <v>7.18</v>
      </c>
      <c r="G59" s="19">
        <v>7.1999999999999998E-3</v>
      </c>
      <c r="H59" s="21"/>
      <c r="I59" s="21"/>
      <c r="J59" s="3"/>
    </row>
    <row r="60" spans="1:10" ht="13.05" customHeight="1">
      <c r="A60" s="15" t="s">
        <v>1680</v>
      </c>
      <c r="B60" s="16" t="s">
        <v>1681</v>
      </c>
      <c r="C60" s="13" t="s">
        <v>1682</v>
      </c>
      <c r="D60" s="13" t="s">
        <v>549</v>
      </c>
      <c r="E60" s="17">
        <v>561</v>
      </c>
      <c r="F60" s="18">
        <v>6.99</v>
      </c>
      <c r="G60" s="19">
        <v>7.0000000000000001E-3</v>
      </c>
      <c r="H60" s="21"/>
      <c r="I60" s="21"/>
      <c r="J60" s="3"/>
    </row>
    <row r="61" spans="1:10" ht="13.05" customHeight="1">
      <c r="A61" s="15" t="s">
        <v>1377</v>
      </c>
      <c r="B61" s="16" t="s">
        <v>1378</v>
      </c>
      <c r="C61" s="13" t="s">
        <v>1379</v>
      </c>
      <c r="D61" s="13" t="s">
        <v>390</v>
      </c>
      <c r="E61" s="17">
        <v>632</v>
      </c>
      <c r="F61" s="18">
        <v>6.98</v>
      </c>
      <c r="G61" s="19">
        <v>7.0000000000000001E-3</v>
      </c>
      <c r="H61" s="21"/>
      <c r="I61" s="21"/>
      <c r="J61" s="3"/>
    </row>
    <row r="62" spans="1:10" ht="13.05" customHeight="1">
      <c r="A62" s="15" t="s">
        <v>1683</v>
      </c>
      <c r="B62" s="16" t="s">
        <v>1684</v>
      </c>
      <c r="C62" s="13" t="s">
        <v>1685</v>
      </c>
      <c r="D62" s="13" t="s">
        <v>459</v>
      </c>
      <c r="E62" s="17">
        <v>1623</v>
      </c>
      <c r="F62" s="18">
        <v>6.68</v>
      </c>
      <c r="G62" s="19">
        <v>6.7000000000000002E-3</v>
      </c>
      <c r="H62" s="21"/>
      <c r="I62" s="21"/>
      <c r="J62" s="3"/>
    </row>
    <row r="63" spans="1:10" ht="13.05" customHeight="1">
      <c r="A63" s="15" t="s">
        <v>780</v>
      </c>
      <c r="B63" s="16" t="s">
        <v>781</v>
      </c>
      <c r="C63" s="13" t="s">
        <v>782</v>
      </c>
      <c r="D63" s="13" t="s">
        <v>701</v>
      </c>
      <c r="E63" s="17">
        <v>188</v>
      </c>
      <c r="F63" s="18">
        <v>6.61</v>
      </c>
      <c r="G63" s="19">
        <v>6.7000000000000002E-3</v>
      </c>
      <c r="H63" s="21"/>
      <c r="I63" s="21"/>
      <c r="J63" s="3"/>
    </row>
    <row r="64" spans="1:10" ht="13.05" customHeight="1">
      <c r="A64" s="15" t="s">
        <v>1487</v>
      </c>
      <c r="B64" s="16" t="s">
        <v>1488</v>
      </c>
      <c r="C64" s="13" t="s">
        <v>1489</v>
      </c>
      <c r="D64" s="13" t="s">
        <v>572</v>
      </c>
      <c r="E64" s="17">
        <v>321</v>
      </c>
      <c r="F64" s="18">
        <v>6.61</v>
      </c>
      <c r="G64" s="19">
        <v>6.7000000000000002E-3</v>
      </c>
      <c r="H64" s="21"/>
      <c r="I64" s="21"/>
      <c r="J64" s="3"/>
    </row>
    <row r="65" spans="1:10" ht="13.05" customHeight="1">
      <c r="A65" s="15" t="s">
        <v>539</v>
      </c>
      <c r="B65" s="16" t="s">
        <v>540</v>
      </c>
      <c r="C65" s="13" t="s">
        <v>541</v>
      </c>
      <c r="D65" s="13" t="s">
        <v>409</v>
      </c>
      <c r="E65" s="17">
        <v>278</v>
      </c>
      <c r="F65" s="18">
        <v>6.6</v>
      </c>
      <c r="G65" s="19">
        <v>6.6E-3</v>
      </c>
      <c r="H65" s="21"/>
      <c r="I65" s="21"/>
      <c r="J65" s="3"/>
    </row>
    <row r="66" spans="1:10" ht="13.05" customHeight="1">
      <c r="A66" s="15" t="s">
        <v>1686</v>
      </c>
      <c r="B66" s="16" t="s">
        <v>1687</v>
      </c>
      <c r="C66" s="13" t="s">
        <v>1688</v>
      </c>
      <c r="D66" s="13" t="s">
        <v>289</v>
      </c>
      <c r="E66" s="17">
        <v>462</v>
      </c>
      <c r="F66" s="18">
        <v>6.56</v>
      </c>
      <c r="G66" s="19">
        <v>6.6E-3</v>
      </c>
      <c r="H66" s="21"/>
      <c r="I66" s="21"/>
      <c r="J66" s="3"/>
    </row>
    <row r="67" spans="1:10" ht="13.05" customHeight="1">
      <c r="A67" s="15" t="s">
        <v>727</v>
      </c>
      <c r="B67" s="16" t="s">
        <v>728</v>
      </c>
      <c r="C67" s="13" t="s">
        <v>729</v>
      </c>
      <c r="D67" s="13" t="s">
        <v>730</v>
      </c>
      <c r="E67" s="17">
        <v>1350</v>
      </c>
      <c r="F67" s="18">
        <v>6.43</v>
      </c>
      <c r="G67" s="19">
        <v>6.4999999999999997E-3</v>
      </c>
      <c r="H67" s="21"/>
      <c r="I67" s="21"/>
      <c r="J67" s="3"/>
    </row>
    <row r="68" spans="1:10" ht="13.05" customHeight="1">
      <c r="A68" s="15" t="s">
        <v>1030</v>
      </c>
      <c r="B68" s="16" t="s">
        <v>1031</v>
      </c>
      <c r="C68" s="13" t="s">
        <v>1032</v>
      </c>
      <c r="D68" s="13" t="s">
        <v>417</v>
      </c>
      <c r="E68" s="17">
        <v>364</v>
      </c>
      <c r="F68" s="18">
        <v>6.42</v>
      </c>
      <c r="G68" s="19">
        <v>6.4999999999999997E-3</v>
      </c>
      <c r="H68" s="21"/>
      <c r="I68" s="21"/>
      <c r="J68" s="3"/>
    </row>
    <row r="69" spans="1:10" ht="13.05" customHeight="1">
      <c r="A69" s="15" t="s">
        <v>1069</v>
      </c>
      <c r="B69" s="16" t="s">
        <v>1070</v>
      </c>
      <c r="C69" s="13" t="s">
        <v>1071</v>
      </c>
      <c r="D69" s="13" t="s">
        <v>572</v>
      </c>
      <c r="E69" s="17">
        <v>1441</v>
      </c>
      <c r="F69" s="18">
        <v>6.39</v>
      </c>
      <c r="G69" s="19">
        <v>6.4000000000000003E-3</v>
      </c>
      <c r="H69" s="21"/>
      <c r="I69" s="21"/>
      <c r="J69" s="3"/>
    </row>
    <row r="70" spans="1:10" ht="13.05" customHeight="1">
      <c r="A70" s="15" t="s">
        <v>562</v>
      </c>
      <c r="B70" s="16" t="s">
        <v>563</v>
      </c>
      <c r="C70" s="13" t="s">
        <v>564</v>
      </c>
      <c r="D70" s="13" t="s">
        <v>474</v>
      </c>
      <c r="E70" s="17">
        <v>5205</v>
      </c>
      <c r="F70" s="18">
        <v>6.34</v>
      </c>
      <c r="G70" s="19">
        <v>6.4000000000000003E-3</v>
      </c>
      <c r="H70" s="21"/>
      <c r="I70" s="21"/>
      <c r="J70" s="3"/>
    </row>
    <row r="71" spans="1:10" ht="13.05" customHeight="1">
      <c r="A71" s="15" t="s">
        <v>591</v>
      </c>
      <c r="B71" s="16" t="s">
        <v>592</v>
      </c>
      <c r="C71" s="13" t="s">
        <v>593</v>
      </c>
      <c r="D71" s="13" t="s">
        <v>439</v>
      </c>
      <c r="E71" s="17">
        <v>5</v>
      </c>
      <c r="F71" s="18">
        <v>6.17</v>
      </c>
      <c r="G71" s="19">
        <v>6.1999999999999998E-3</v>
      </c>
      <c r="H71" s="21"/>
      <c r="I71" s="21"/>
      <c r="J71" s="3"/>
    </row>
    <row r="72" spans="1:10" ht="13.05" customHeight="1">
      <c r="A72" s="15" t="s">
        <v>582</v>
      </c>
      <c r="B72" s="16" t="s">
        <v>583</v>
      </c>
      <c r="C72" s="13" t="s">
        <v>584</v>
      </c>
      <c r="D72" s="13" t="s">
        <v>289</v>
      </c>
      <c r="E72" s="17">
        <v>7824</v>
      </c>
      <c r="F72" s="18">
        <v>6.17</v>
      </c>
      <c r="G72" s="19">
        <v>6.1999999999999998E-3</v>
      </c>
      <c r="H72" s="21"/>
      <c r="I72" s="21"/>
      <c r="J72" s="3"/>
    </row>
    <row r="73" spans="1:10" ht="13.05" customHeight="1">
      <c r="A73" s="15" t="s">
        <v>576</v>
      </c>
      <c r="B73" s="16" t="s">
        <v>577</v>
      </c>
      <c r="C73" s="13" t="s">
        <v>578</v>
      </c>
      <c r="D73" s="13" t="s">
        <v>455</v>
      </c>
      <c r="E73" s="17">
        <v>60</v>
      </c>
      <c r="F73" s="18">
        <v>5.98</v>
      </c>
      <c r="G73" s="19">
        <v>6.0000000000000001E-3</v>
      </c>
      <c r="H73" s="21"/>
      <c r="I73" s="21"/>
      <c r="J73" s="3"/>
    </row>
    <row r="74" spans="1:10" ht="13.05" customHeight="1">
      <c r="A74" s="15" t="s">
        <v>1668</v>
      </c>
      <c r="B74" s="16" t="s">
        <v>1669</v>
      </c>
      <c r="C74" s="13" t="s">
        <v>1670</v>
      </c>
      <c r="D74" s="13" t="s">
        <v>463</v>
      </c>
      <c r="E74" s="17">
        <v>2064</v>
      </c>
      <c r="F74" s="18">
        <v>5.92</v>
      </c>
      <c r="G74" s="19">
        <v>6.0000000000000001E-3</v>
      </c>
      <c r="H74" s="21"/>
      <c r="I74" s="21"/>
      <c r="J74" s="3"/>
    </row>
    <row r="75" spans="1:10" ht="13.05" customHeight="1">
      <c r="A75" s="15" t="s">
        <v>1689</v>
      </c>
      <c r="B75" s="16" t="s">
        <v>1690</v>
      </c>
      <c r="C75" s="13" t="s">
        <v>1691</v>
      </c>
      <c r="D75" s="13" t="s">
        <v>1692</v>
      </c>
      <c r="E75" s="17">
        <v>15</v>
      </c>
      <c r="F75" s="18">
        <v>5.73</v>
      </c>
      <c r="G75" s="19">
        <v>5.7999999999999996E-3</v>
      </c>
      <c r="H75" s="21"/>
      <c r="I75" s="21"/>
      <c r="J75" s="3"/>
    </row>
    <row r="76" spans="1:10" ht="13.05" customHeight="1">
      <c r="A76" s="15" t="s">
        <v>1693</v>
      </c>
      <c r="B76" s="16" t="s">
        <v>1694</v>
      </c>
      <c r="C76" s="13" t="s">
        <v>1695</v>
      </c>
      <c r="D76" s="13" t="s">
        <v>927</v>
      </c>
      <c r="E76" s="17">
        <v>317</v>
      </c>
      <c r="F76" s="18">
        <v>5.71</v>
      </c>
      <c r="G76" s="19">
        <v>5.7000000000000002E-3</v>
      </c>
      <c r="H76" s="21"/>
      <c r="I76" s="21"/>
      <c r="J76" s="3"/>
    </row>
    <row r="77" spans="1:10" ht="13.05" customHeight="1">
      <c r="A77" s="15" t="s">
        <v>603</v>
      </c>
      <c r="B77" s="16" t="s">
        <v>604</v>
      </c>
      <c r="C77" s="13" t="s">
        <v>605</v>
      </c>
      <c r="D77" s="13" t="s">
        <v>417</v>
      </c>
      <c r="E77" s="17">
        <v>415</v>
      </c>
      <c r="F77" s="18">
        <v>5.68</v>
      </c>
      <c r="G77" s="19">
        <v>5.7000000000000002E-3</v>
      </c>
      <c r="H77" s="21"/>
      <c r="I77" s="21"/>
      <c r="J77" s="3"/>
    </row>
    <row r="78" spans="1:10" ht="13.05" customHeight="1">
      <c r="A78" s="15" t="s">
        <v>1696</v>
      </c>
      <c r="B78" s="16" t="s">
        <v>1697</v>
      </c>
      <c r="C78" s="13" t="s">
        <v>1698</v>
      </c>
      <c r="D78" s="13" t="s">
        <v>470</v>
      </c>
      <c r="E78" s="17">
        <v>159</v>
      </c>
      <c r="F78" s="18">
        <v>5.64</v>
      </c>
      <c r="G78" s="19">
        <v>5.7000000000000002E-3</v>
      </c>
      <c r="H78" s="21"/>
      <c r="I78" s="21"/>
      <c r="J78" s="3"/>
    </row>
    <row r="79" spans="1:10" ht="13.05" customHeight="1">
      <c r="A79" s="15" t="s">
        <v>1699</v>
      </c>
      <c r="B79" s="16" t="s">
        <v>1700</v>
      </c>
      <c r="C79" s="13" t="s">
        <v>1701</v>
      </c>
      <c r="D79" s="13" t="s">
        <v>527</v>
      </c>
      <c r="E79" s="17">
        <v>287</v>
      </c>
      <c r="F79" s="18">
        <v>5.64</v>
      </c>
      <c r="G79" s="19">
        <v>5.7000000000000002E-3</v>
      </c>
      <c r="H79" s="21"/>
      <c r="I79" s="21"/>
      <c r="J79" s="3"/>
    </row>
    <row r="80" spans="1:10" ht="13.05" customHeight="1">
      <c r="A80" s="15" t="s">
        <v>1702</v>
      </c>
      <c r="B80" s="16" t="s">
        <v>1703</v>
      </c>
      <c r="C80" s="13" t="s">
        <v>1704</v>
      </c>
      <c r="D80" s="13" t="s">
        <v>497</v>
      </c>
      <c r="E80" s="17">
        <v>202</v>
      </c>
      <c r="F80" s="18">
        <v>5.61</v>
      </c>
      <c r="G80" s="19">
        <v>5.5999999999999999E-3</v>
      </c>
      <c r="H80" s="21"/>
      <c r="I80" s="21"/>
      <c r="J80" s="3"/>
    </row>
    <row r="81" spans="1:10" ht="13.05" customHeight="1">
      <c r="A81" s="15" t="s">
        <v>1705</v>
      </c>
      <c r="B81" s="16" t="s">
        <v>1706</v>
      </c>
      <c r="C81" s="13" t="s">
        <v>1707</v>
      </c>
      <c r="D81" s="13" t="s">
        <v>711</v>
      </c>
      <c r="E81" s="17">
        <v>805</v>
      </c>
      <c r="F81" s="18">
        <v>5.52</v>
      </c>
      <c r="G81" s="19">
        <v>5.5999999999999999E-3</v>
      </c>
      <c r="H81" s="21"/>
      <c r="I81" s="21"/>
      <c r="J81" s="3"/>
    </row>
    <row r="82" spans="1:10" ht="13.05" customHeight="1">
      <c r="A82" s="15" t="s">
        <v>1708</v>
      </c>
      <c r="B82" s="16" t="s">
        <v>1709</v>
      </c>
      <c r="C82" s="13" t="s">
        <v>1710</v>
      </c>
      <c r="D82" s="13" t="s">
        <v>380</v>
      </c>
      <c r="E82" s="17">
        <v>42</v>
      </c>
      <c r="F82" s="18">
        <v>5.51</v>
      </c>
      <c r="G82" s="19">
        <v>5.4999999999999997E-3</v>
      </c>
      <c r="H82" s="21"/>
      <c r="I82" s="21"/>
      <c r="J82" s="3"/>
    </row>
    <row r="83" spans="1:10" ht="13.05" customHeight="1">
      <c r="A83" s="15" t="s">
        <v>1711</v>
      </c>
      <c r="B83" s="16" t="s">
        <v>1712</v>
      </c>
      <c r="C83" s="13" t="s">
        <v>1713</v>
      </c>
      <c r="D83" s="13" t="s">
        <v>1395</v>
      </c>
      <c r="E83" s="17">
        <v>696</v>
      </c>
      <c r="F83" s="18">
        <v>5.38</v>
      </c>
      <c r="G83" s="19">
        <v>5.4000000000000003E-3</v>
      </c>
      <c r="H83" s="21"/>
      <c r="I83" s="21"/>
      <c r="J83" s="3"/>
    </row>
    <row r="84" spans="1:10" ht="13.05" customHeight="1">
      <c r="A84" s="15" t="s">
        <v>1714</v>
      </c>
      <c r="B84" s="16" t="s">
        <v>1715</v>
      </c>
      <c r="C84" s="13" t="s">
        <v>1716</v>
      </c>
      <c r="D84" s="13" t="s">
        <v>520</v>
      </c>
      <c r="E84" s="17">
        <v>104</v>
      </c>
      <c r="F84" s="18">
        <v>5.38</v>
      </c>
      <c r="G84" s="19">
        <v>5.4000000000000003E-3</v>
      </c>
      <c r="H84" s="21"/>
      <c r="I84" s="21"/>
      <c r="J84" s="3"/>
    </row>
    <row r="85" spans="1:10" ht="13.05" customHeight="1">
      <c r="A85" s="15" t="s">
        <v>1481</v>
      </c>
      <c r="B85" s="16" t="s">
        <v>1482</v>
      </c>
      <c r="C85" s="13" t="s">
        <v>1483</v>
      </c>
      <c r="D85" s="13" t="s">
        <v>549</v>
      </c>
      <c r="E85" s="17">
        <v>329</v>
      </c>
      <c r="F85" s="18">
        <v>5.23</v>
      </c>
      <c r="G85" s="19">
        <v>5.3E-3</v>
      </c>
      <c r="H85" s="21"/>
      <c r="I85" s="21"/>
      <c r="J85" s="3"/>
    </row>
    <row r="86" spans="1:10" ht="13.05" customHeight="1">
      <c r="A86" s="15" t="s">
        <v>494</v>
      </c>
      <c r="B86" s="16" t="s">
        <v>495</v>
      </c>
      <c r="C86" s="13" t="s">
        <v>496</v>
      </c>
      <c r="D86" s="13" t="s">
        <v>497</v>
      </c>
      <c r="E86" s="17">
        <v>295</v>
      </c>
      <c r="F86" s="18">
        <v>5.17</v>
      </c>
      <c r="G86" s="19">
        <v>5.1999999999999998E-3</v>
      </c>
      <c r="H86" s="21"/>
      <c r="I86" s="21"/>
      <c r="J86" s="3"/>
    </row>
    <row r="87" spans="1:10" ht="13.05" customHeight="1">
      <c r="A87" s="15" t="s">
        <v>422</v>
      </c>
      <c r="B87" s="16" t="s">
        <v>423</v>
      </c>
      <c r="C87" s="13" t="s">
        <v>424</v>
      </c>
      <c r="D87" s="13" t="s">
        <v>409</v>
      </c>
      <c r="E87" s="17">
        <v>335</v>
      </c>
      <c r="F87" s="18">
        <v>5.1100000000000003</v>
      </c>
      <c r="G87" s="19">
        <v>5.1000000000000004E-3</v>
      </c>
      <c r="H87" s="21"/>
      <c r="I87" s="21"/>
      <c r="J87" s="3"/>
    </row>
    <row r="88" spans="1:10" ht="13.05" customHeight="1">
      <c r="A88" s="15" t="s">
        <v>1717</v>
      </c>
      <c r="B88" s="16" t="s">
        <v>1718</v>
      </c>
      <c r="C88" s="13" t="s">
        <v>1719</v>
      </c>
      <c r="D88" s="13" t="s">
        <v>1395</v>
      </c>
      <c r="E88" s="17">
        <v>1855</v>
      </c>
      <c r="F88" s="18">
        <v>5.03</v>
      </c>
      <c r="G88" s="19">
        <v>5.1000000000000004E-3</v>
      </c>
      <c r="H88" s="21"/>
      <c r="I88" s="21"/>
      <c r="J88" s="3"/>
    </row>
    <row r="89" spans="1:10" ht="13.05" customHeight="1">
      <c r="A89" s="15" t="s">
        <v>1066</v>
      </c>
      <c r="B89" s="16" t="s">
        <v>1067</v>
      </c>
      <c r="C89" s="13" t="s">
        <v>1068</v>
      </c>
      <c r="D89" s="13" t="s">
        <v>439</v>
      </c>
      <c r="E89" s="17">
        <v>453</v>
      </c>
      <c r="F89" s="18">
        <v>4.99</v>
      </c>
      <c r="G89" s="19">
        <v>5.0000000000000001E-3</v>
      </c>
      <c r="H89" s="21"/>
      <c r="I89" s="21"/>
      <c r="J89" s="3"/>
    </row>
    <row r="90" spans="1:10" ht="13.05" customHeight="1">
      <c r="A90" s="15" t="s">
        <v>1720</v>
      </c>
      <c r="B90" s="16" t="s">
        <v>1721</v>
      </c>
      <c r="C90" s="13" t="s">
        <v>1722</v>
      </c>
      <c r="D90" s="13" t="s">
        <v>459</v>
      </c>
      <c r="E90" s="17">
        <v>987</v>
      </c>
      <c r="F90" s="18">
        <v>4.97</v>
      </c>
      <c r="G90" s="19">
        <v>5.0000000000000001E-3</v>
      </c>
      <c r="H90" s="21"/>
      <c r="I90" s="21"/>
      <c r="J90" s="3"/>
    </row>
    <row r="91" spans="1:10" ht="13.05" customHeight="1">
      <c r="A91" s="15" t="s">
        <v>1723</v>
      </c>
      <c r="B91" s="16" t="s">
        <v>1724</v>
      </c>
      <c r="C91" s="13" t="s">
        <v>1725</v>
      </c>
      <c r="D91" s="13" t="s">
        <v>463</v>
      </c>
      <c r="E91" s="17">
        <v>1624</v>
      </c>
      <c r="F91" s="18">
        <v>4.93</v>
      </c>
      <c r="G91" s="19">
        <v>5.0000000000000001E-3</v>
      </c>
      <c r="H91" s="21"/>
      <c r="I91" s="21"/>
      <c r="J91" s="3"/>
    </row>
    <row r="92" spans="1:10" ht="13.05" customHeight="1">
      <c r="A92" s="15" t="s">
        <v>1726</v>
      </c>
      <c r="B92" s="16" t="s">
        <v>1727</v>
      </c>
      <c r="C92" s="13" t="s">
        <v>1728</v>
      </c>
      <c r="D92" s="13" t="s">
        <v>417</v>
      </c>
      <c r="E92" s="17">
        <v>287</v>
      </c>
      <c r="F92" s="18">
        <v>4.9000000000000004</v>
      </c>
      <c r="G92" s="19">
        <v>4.8999999999999998E-3</v>
      </c>
      <c r="H92" s="21"/>
      <c r="I92" s="21"/>
      <c r="J92" s="3"/>
    </row>
    <row r="93" spans="1:10" ht="13.05" customHeight="1">
      <c r="A93" s="15" t="s">
        <v>556</v>
      </c>
      <c r="B93" s="16" t="s">
        <v>557</v>
      </c>
      <c r="C93" s="13" t="s">
        <v>558</v>
      </c>
      <c r="D93" s="13" t="s">
        <v>470</v>
      </c>
      <c r="E93" s="17">
        <v>301</v>
      </c>
      <c r="F93" s="18">
        <v>4.75</v>
      </c>
      <c r="G93" s="19">
        <v>4.7999999999999996E-3</v>
      </c>
      <c r="H93" s="21"/>
      <c r="I93" s="21"/>
      <c r="J93" s="3"/>
    </row>
    <row r="94" spans="1:10" ht="13.05" customHeight="1">
      <c r="A94" s="15" t="s">
        <v>429</v>
      </c>
      <c r="B94" s="16" t="s">
        <v>430</v>
      </c>
      <c r="C94" s="13" t="s">
        <v>431</v>
      </c>
      <c r="D94" s="13" t="s">
        <v>390</v>
      </c>
      <c r="E94" s="17">
        <v>431</v>
      </c>
      <c r="F94" s="18">
        <v>4.74</v>
      </c>
      <c r="G94" s="19">
        <v>4.7999999999999996E-3</v>
      </c>
      <c r="H94" s="21"/>
      <c r="I94" s="21"/>
      <c r="J94" s="3"/>
    </row>
    <row r="95" spans="1:10" ht="13.05" customHeight="1">
      <c r="A95" s="15" t="s">
        <v>1729</v>
      </c>
      <c r="B95" s="16" t="s">
        <v>1730</v>
      </c>
      <c r="C95" s="13" t="s">
        <v>1731</v>
      </c>
      <c r="D95" s="13" t="s">
        <v>463</v>
      </c>
      <c r="E95" s="17">
        <v>740</v>
      </c>
      <c r="F95" s="18">
        <v>4.62</v>
      </c>
      <c r="G95" s="19">
        <v>4.7000000000000002E-3</v>
      </c>
      <c r="H95" s="21"/>
      <c r="I95" s="21"/>
      <c r="J95" s="3"/>
    </row>
    <row r="96" spans="1:10" ht="13.05" customHeight="1">
      <c r="A96" s="15" t="s">
        <v>946</v>
      </c>
      <c r="B96" s="16" t="s">
        <v>947</v>
      </c>
      <c r="C96" s="13" t="s">
        <v>948</v>
      </c>
      <c r="D96" s="13" t="s">
        <v>439</v>
      </c>
      <c r="E96" s="17">
        <v>1128</v>
      </c>
      <c r="F96" s="18">
        <v>4.3600000000000003</v>
      </c>
      <c r="G96" s="19">
        <v>4.4000000000000003E-3</v>
      </c>
      <c r="H96" s="21"/>
      <c r="I96" s="21"/>
      <c r="J96" s="3"/>
    </row>
    <row r="97" spans="1:10" ht="13.05" customHeight="1">
      <c r="A97" s="15" t="s">
        <v>1732</v>
      </c>
      <c r="B97" s="16" t="s">
        <v>1733</v>
      </c>
      <c r="C97" s="13" t="s">
        <v>1734</v>
      </c>
      <c r="D97" s="13" t="s">
        <v>380</v>
      </c>
      <c r="E97" s="17">
        <v>87</v>
      </c>
      <c r="F97" s="18">
        <v>4.33</v>
      </c>
      <c r="G97" s="19">
        <v>4.4000000000000003E-3</v>
      </c>
      <c r="H97" s="21"/>
      <c r="I97" s="21"/>
      <c r="J97" s="3"/>
    </row>
    <row r="98" spans="1:10" ht="13.05" customHeight="1">
      <c r="A98" s="15" t="s">
        <v>1735</v>
      </c>
      <c r="B98" s="16" t="s">
        <v>1736</v>
      </c>
      <c r="C98" s="13" t="s">
        <v>1737</v>
      </c>
      <c r="D98" s="13" t="s">
        <v>439</v>
      </c>
      <c r="E98" s="17">
        <v>196</v>
      </c>
      <c r="F98" s="18">
        <v>4.32</v>
      </c>
      <c r="G98" s="19">
        <v>4.4000000000000003E-3</v>
      </c>
      <c r="H98" s="21"/>
      <c r="I98" s="21"/>
      <c r="J98" s="3"/>
    </row>
    <row r="99" spans="1:10" ht="13.05" customHeight="1">
      <c r="A99" s="15" t="s">
        <v>1738</v>
      </c>
      <c r="B99" s="16" t="s">
        <v>1739</v>
      </c>
      <c r="C99" s="13" t="s">
        <v>1740</v>
      </c>
      <c r="D99" s="13" t="s">
        <v>789</v>
      </c>
      <c r="E99" s="17">
        <v>2736</v>
      </c>
      <c r="F99" s="18">
        <v>4.24</v>
      </c>
      <c r="G99" s="19">
        <v>4.3E-3</v>
      </c>
      <c r="H99" s="21"/>
      <c r="I99" s="21"/>
      <c r="J99" s="3"/>
    </row>
    <row r="100" spans="1:10" ht="13.05" customHeight="1">
      <c r="A100" s="15" t="s">
        <v>1039</v>
      </c>
      <c r="B100" s="16" t="s">
        <v>1040</v>
      </c>
      <c r="C100" s="13" t="s">
        <v>1041</v>
      </c>
      <c r="D100" s="13" t="s">
        <v>398</v>
      </c>
      <c r="E100" s="17">
        <v>3002</v>
      </c>
      <c r="F100" s="18">
        <v>4.2</v>
      </c>
      <c r="G100" s="19">
        <v>4.1999999999999997E-3</v>
      </c>
      <c r="H100" s="21"/>
      <c r="I100" s="21"/>
      <c r="J100" s="3"/>
    </row>
    <row r="101" spans="1:10" ht="13.05" customHeight="1">
      <c r="A101" s="15" t="s">
        <v>1741</v>
      </c>
      <c r="B101" s="16" t="s">
        <v>1742</v>
      </c>
      <c r="C101" s="13" t="s">
        <v>1743</v>
      </c>
      <c r="D101" s="13" t="s">
        <v>470</v>
      </c>
      <c r="E101" s="17">
        <v>93</v>
      </c>
      <c r="F101" s="18">
        <v>4.1900000000000004</v>
      </c>
      <c r="G101" s="19">
        <v>4.1999999999999997E-3</v>
      </c>
      <c r="H101" s="21"/>
      <c r="I101" s="21"/>
      <c r="J101" s="3"/>
    </row>
    <row r="102" spans="1:10" ht="13.05" customHeight="1">
      <c r="A102" s="15" t="s">
        <v>436</v>
      </c>
      <c r="B102" s="16" t="s">
        <v>437</v>
      </c>
      <c r="C102" s="13" t="s">
        <v>438</v>
      </c>
      <c r="D102" s="13" t="s">
        <v>439</v>
      </c>
      <c r="E102" s="17">
        <v>99</v>
      </c>
      <c r="F102" s="18">
        <v>4.09</v>
      </c>
      <c r="G102" s="19">
        <v>4.1000000000000003E-3</v>
      </c>
      <c r="H102" s="21"/>
      <c r="I102" s="21"/>
      <c r="J102" s="3"/>
    </row>
    <row r="103" spans="1:10" ht="13.05" customHeight="1">
      <c r="A103" s="15" t="s">
        <v>962</v>
      </c>
      <c r="B103" s="16" t="s">
        <v>963</v>
      </c>
      <c r="C103" s="13" t="s">
        <v>964</v>
      </c>
      <c r="D103" s="13" t="s">
        <v>463</v>
      </c>
      <c r="E103" s="17">
        <v>755</v>
      </c>
      <c r="F103" s="18">
        <v>4.03</v>
      </c>
      <c r="G103" s="19">
        <v>4.1000000000000003E-3</v>
      </c>
      <c r="H103" s="21"/>
      <c r="I103" s="21"/>
      <c r="J103" s="3"/>
    </row>
    <row r="104" spans="1:10" ht="13.05" customHeight="1">
      <c r="A104" s="15" t="s">
        <v>1744</v>
      </c>
      <c r="B104" s="16" t="s">
        <v>1745</v>
      </c>
      <c r="C104" s="13" t="s">
        <v>1746</v>
      </c>
      <c r="D104" s="13" t="s">
        <v>789</v>
      </c>
      <c r="E104" s="17">
        <v>939</v>
      </c>
      <c r="F104" s="18">
        <v>4.01</v>
      </c>
      <c r="G104" s="19">
        <v>4.0000000000000001E-3</v>
      </c>
      <c r="H104" s="21"/>
      <c r="I104" s="21"/>
      <c r="J104" s="3"/>
    </row>
    <row r="105" spans="1:10" ht="13.05" customHeight="1">
      <c r="A105" s="15" t="s">
        <v>952</v>
      </c>
      <c r="B105" s="16" t="s">
        <v>953</v>
      </c>
      <c r="C105" s="13" t="s">
        <v>954</v>
      </c>
      <c r="D105" s="13" t="s">
        <v>955</v>
      </c>
      <c r="E105" s="17">
        <v>851</v>
      </c>
      <c r="F105" s="18">
        <v>3.95</v>
      </c>
      <c r="G105" s="19">
        <v>4.0000000000000001E-3</v>
      </c>
      <c r="H105" s="21"/>
      <c r="I105" s="21"/>
      <c r="J105" s="3"/>
    </row>
    <row r="106" spans="1:10" ht="13.05" customHeight="1">
      <c r="A106" s="15" t="s">
        <v>1747</v>
      </c>
      <c r="B106" s="16" t="s">
        <v>1748</v>
      </c>
      <c r="C106" s="13" t="s">
        <v>1749</v>
      </c>
      <c r="D106" s="13" t="s">
        <v>398</v>
      </c>
      <c r="E106" s="17">
        <v>4976</v>
      </c>
      <c r="F106" s="18">
        <v>3.94</v>
      </c>
      <c r="G106" s="19">
        <v>4.0000000000000001E-3</v>
      </c>
      <c r="H106" s="21"/>
      <c r="I106" s="21"/>
      <c r="J106" s="3"/>
    </row>
    <row r="107" spans="1:10" ht="13.05" customHeight="1">
      <c r="A107" s="15" t="s">
        <v>1750</v>
      </c>
      <c r="B107" s="16" t="s">
        <v>1751</v>
      </c>
      <c r="C107" s="13" t="s">
        <v>1752</v>
      </c>
      <c r="D107" s="13" t="s">
        <v>504</v>
      </c>
      <c r="E107" s="17">
        <v>841</v>
      </c>
      <c r="F107" s="18">
        <v>3.84</v>
      </c>
      <c r="G107" s="19">
        <v>3.8999999999999998E-3</v>
      </c>
      <c r="H107" s="21"/>
      <c r="I107" s="21"/>
      <c r="J107" s="3"/>
    </row>
    <row r="108" spans="1:10" ht="13.05" customHeight="1">
      <c r="A108" s="15" t="s">
        <v>1753</v>
      </c>
      <c r="B108" s="16" t="s">
        <v>1754</v>
      </c>
      <c r="C108" s="13" t="s">
        <v>1755</v>
      </c>
      <c r="D108" s="13" t="s">
        <v>394</v>
      </c>
      <c r="E108" s="17">
        <v>105</v>
      </c>
      <c r="F108" s="18">
        <v>3.81</v>
      </c>
      <c r="G108" s="19">
        <v>3.8E-3</v>
      </c>
      <c r="H108" s="21"/>
      <c r="I108" s="21"/>
      <c r="J108" s="3"/>
    </row>
    <row r="109" spans="1:10" ht="13.05" customHeight="1">
      <c r="A109" s="15" t="s">
        <v>1756</v>
      </c>
      <c r="B109" s="16" t="s">
        <v>1757</v>
      </c>
      <c r="C109" s="13" t="s">
        <v>1758</v>
      </c>
      <c r="D109" s="13" t="s">
        <v>789</v>
      </c>
      <c r="E109" s="17">
        <v>740</v>
      </c>
      <c r="F109" s="18">
        <v>3.77</v>
      </c>
      <c r="G109" s="19">
        <v>3.8E-3</v>
      </c>
      <c r="H109" s="21"/>
      <c r="I109" s="21"/>
      <c r="J109" s="3"/>
    </row>
    <row r="110" spans="1:10" ht="13.05" customHeight="1">
      <c r="A110" s="15" t="s">
        <v>1432</v>
      </c>
      <c r="B110" s="16" t="s">
        <v>1433</v>
      </c>
      <c r="C110" s="13" t="s">
        <v>1434</v>
      </c>
      <c r="D110" s="13" t="s">
        <v>474</v>
      </c>
      <c r="E110" s="17">
        <v>708</v>
      </c>
      <c r="F110" s="18">
        <v>3.71</v>
      </c>
      <c r="G110" s="19">
        <v>3.7000000000000002E-3</v>
      </c>
      <c r="H110" s="21"/>
      <c r="I110" s="21"/>
      <c r="J110" s="3"/>
    </row>
    <row r="111" spans="1:10" ht="13.05" customHeight="1">
      <c r="A111" s="15" t="s">
        <v>475</v>
      </c>
      <c r="B111" s="16" t="s">
        <v>476</v>
      </c>
      <c r="C111" s="13" t="s">
        <v>477</v>
      </c>
      <c r="D111" s="13" t="s">
        <v>394</v>
      </c>
      <c r="E111" s="17">
        <v>51</v>
      </c>
      <c r="F111" s="18">
        <v>3.67</v>
      </c>
      <c r="G111" s="19">
        <v>3.7000000000000002E-3</v>
      </c>
      <c r="H111" s="21"/>
      <c r="I111" s="21"/>
      <c r="J111" s="3"/>
    </row>
    <row r="112" spans="1:10" ht="13.05" customHeight="1">
      <c r="A112" s="15" t="s">
        <v>1759</v>
      </c>
      <c r="B112" s="16" t="s">
        <v>1760</v>
      </c>
      <c r="C112" s="13" t="s">
        <v>1761</v>
      </c>
      <c r="D112" s="13" t="s">
        <v>549</v>
      </c>
      <c r="E112" s="17">
        <v>725</v>
      </c>
      <c r="F112" s="18">
        <v>3.63</v>
      </c>
      <c r="G112" s="19">
        <v>3.7000000000000002E-3</v>
      </c>
      <c r="H112" s="21"/>
      <c r="I112" s="21"/>
      <c r="J112" s="3"/>
    </row>
    <row r="113" spans="1:10" ht="13.05" customHeight="1">
      <c r="A113" s="15" t="s">
        <v>1762</v>
      </c>
      <c r="B113" s="16" t="s">
        <v>1763</v>
      </c>
      <c r="C113" s="13" t="s">
        <v>1764</v>
      </c>
      <c r="D113" s="13" t="s">
        <v>455</v>
      </c>
      <c r="E113" s="17">
        <v>84</v>
      </c>
      <c r="F113" s="18">
        <v>3.6</v>
      </c>
      <c r="G113" s="19">
        <v>3.5999999999999999E-3</v>
      </c>
      <c r="H113" s="21"/>
      <c r="I113" s="21"/>
      <c r="J113" s="3"/>
    </row>
    <row r="114" spans="1:10" ht="13.05" customHeight="1">
      <c r="A114" s="15" t="s">
        <v>1765</v>
      </c>
      <c r="B114" s="16" t="s">
        <v>1766</v>
      </c>
      <c r="C114" s="13" t="s">
        <v>1767</v>
      </c>
      <c r="D114" s="13" t="s">
        <v>635</v>
      </c>
      <c r="E114" s="17">
        <v>1425</v>
      </c>
      <c r="F114" s="18">
        <v>3.5</v>
      </c>
      <c r="G114" s="19">
        <v>3.5000000000000001E-3</v>
      </c>
      <c r="H114" s="21"/>
      <c r="I114" s="21"/>
      <c r="J114" s="3"/>
    </row>
    <row r="115" spans="1:10" ht="13.05" customHeight="1">
      <c r="A115" s="15" t="s">
        <v>446</v>
      </c>
      <c r="B115" s="16" t="s">
        <v>447</v>
      </c>
      <c r="C115" s="13" t="s">
        <v>448</v>
      </c>
      <c r="D115" s="13" t="s">
        <v>409</v>
      </c>
      <c r="E115" s="17">
        <v>13</v>
      </c>
      <c r="F115" s="18">
        <v>3.49</v>
      </c>
      <c r="G115" s="19">
        <v>3.5000000000000001E-3</v>
      </c>
      <c r="H115" s="21"/>
      <c r="I115" s="21"/>
      <c r="J115" s="3"/>
    </row>
    <row r="116" spans="1:10" ht="13.05" customHeight="1">
      <c r="A116" s="15" t="s">
        <v>588</v>
      </c>
      <c r="B116" s="16" t="s">
        <v>589</v>
      </c>
      <c r="C116" s="13" t="s">
        <v>590</v>
      </c>
      <c r="D116" s="13" t="s">
        <v>520</v>
      </c>
      <c r="E116" s="17">
        <v>197</v>
      </c>
      <c r="F116" s="18">
        <v>3.44</v>
      </c>
      <c r="G116" s="19">
        <v>3.5000000000000001E-3</v>
      </c>
      <c r="H116" s="21"/>
      <c r="I116" s="21"/>
      <c r="J116" s="3"/>
    </row>
    <row r="117" spans="1:10" ht="13.05" customHeight="1">
      <c r="A117" s="15" t="s">
        <v>1768</v>
      </c>
      <c r="B117" s="16" t="s">
        <v>1769</v>
      </c>
      <c r="C117" s="13" t="s">
        <v>1770</v>
      </c>
      <c r="D117" s="13" t="s">
        <v>390</v>
      </c>
      <c r="E117" s="17">
        <v>383</v>
      </c>
      <c r="F117" s="18">
        <v>3.37</v>
      </c>
      <c r="G117" s="19">
        <v>3.3999999999999998E-3</v>
      </c>
      <c r="H117" s="21"/>
      <c r="I117" s="21"/>
      <c r="J117" s="3"/>
    </row>
    <row r="118" spans="1:10" ht="13.05" customHeight="1">
      <c r="A118" s="15" t="s">
        <v>1036</v>
      </c>
      <c r="B118" s="16" t="s">
        <v>1037</v>
      </c>
      <c r="C118" s="13" t="s">
        <v>1038</v>
      </c>
      <c r="D118" s="13" t="s">
        <v>549</v>
      </c>
      <c r="E118" s="17">
        <v>941</v>
      </c>
      <c r="F118" s="18">
        <v>3.34</v>
      </c>
      <c r="G118" s="19">
        <v>3.3999999999999998E-3</v>
      </c>
      <c r="H118" s="21"/>
      <c r="I118" s="21"/>
      <c r="J118" s="3"/>
    </row>
    <row r="119" spans="1:10" ht="13.05" customHeight="1">
      <c r="A119" s="15" t="s">
        <v>559</v>
      </c>
      <c r="B119" s="16" t="s">
        <v>560</v>
      </c>
      <c r="C119" s="13" t="s">
        <v>561</v>
      </c>
      <c r="D119" s="13" t="s">
        <v>549</v>
      </c>
      <c r="E119" s="17">
        <v>213</v>
      </c>
      <c r="F119" s="18">
        <v>3.25</v>
      </c>
      <c r="G119" s="19">
        <v>3.3E-3</v>
      </c>
      <c r="H119" s="21"/>
      <c r="I119" s="21"/>
      <c r="J119" s="3"/>
    </row>
    <row r="120" spans="1:10" ht="13.05" customHeight="1">
      <c r="A120" s="15" t="s">
        <v>1771</v>
      </c>
      <c r="B120" s="16" t="s">
        <v>1772</v>
      </c>
      <c r="C120" s="13" t="s">
        <v>1773</v>
      </c>
      <c r="D120" s="13" t="s">
        <v>463</v>
      </c>
      <c r="E120" s="17">
        <v>664</v>
      </c>
      <c r="F120" s="18">
        <v>3.18</v>
      </c>
      <c r="G120" s="19">
        <v>3.2000000000000002E-3</v>
      </c>
      <c r="H120" s="21"/>
      <c r="I120" s="21"/>
      <c r="J120" s="3"/>
    </row>
    <row r="121" spans="1:10" ht="13.05" customHeight="1">
      <c r="A121" s="15" t="s">
        <v>1774</v>
      </c>
      <c r="B121" s="16" t="s">
        <v>1775</v>
      </c>
      <c r="C121" s="13" t="s">
        <v>1776</v>
      </c>
      <c r="D121" s="13" t="s">
        <v>439</v>
      </c>
      <c r="E121" s="17">
        <v>794</v>
      </c>
      <c r="F121" s="18">
        <v>3.13</v>
      </c>
      <c r="G121" s="19">
        <v>3.2000000000000002E-3</v>
      </c>
      <c r="H121" s="21"/>
      <c r="I121" s="21"/>
      <c r="J121" s="3"/>
    </row>
    <row r="122" spans="1:10" ht="13.05" customHeight="1">
      <c r="A122" s="15" t="s">
        <v>1777</v>
      </c>
      <c r="B122" s="16" t="s">
        <v>1778</v>
      </c>
      <c r="C122" s="13" t="s">
        <v>1779</v>
      </c>
      <c r="D122" s="13" t="s">
        <v>1005</v>
      </c>
      <c r="E122" s="17">
        <v>213</v>
      </c>
      <c r="F122" s="18">
        <v>3.13</v>
      </c>
      <c r="G122" s="19">
        <v>3.0999999999999999E-3</v>
      </c>
      <c r="H122" s="21"/>
      <c r="I122" s="21"/>
      <c r="J122" s="3"/>
    </row>
    <row r="123" spans="1:10" ht="13.05" customHeight="1">
      <c r="A123" s="15" t="s">
        <v>1780</v>
      </c>
      <c r="B123" s="16" t="s">
        <v>1781</v>
      </c>
      <c r="C123" s="13" t="s">
        <v>1782</v>
      </c>
      <c r="D123" s="13" t="s">
        <v>455</v>
      </c>
      <c r="E123" s="17">
        <v>394</v>
      </c>
      <c r="F123" s="18">
        <v>3.04</v>
      </c>
      <c r="G123" s="19">
        <v>3.0999999999999999E-3</v>
      </c>
      <c r="H123" s="21"/>
      <c r="I123" s="21"/>
      <c r="J123" s="3"/>
    </row>
    <row r="124" spans="1:10" ht="13.05" customHeight="1">
      <c r="A124" s="15" t="s">
        <v>1478</v>
      </c>
      <c r="B124" s="16" t="s">
        <v>1479</v>
      </c>
      <c r="C124" s="13" t="s">
        <v>1480</v>
      </c>
      <c r="D124" s="13" t="s">
        <v>409</v>
      </c>
      <c r="E124" s="17">
        <v>103</v>
      </c>
      <c r="F124" s="18">
        <v>3.02</v>
      </c>
      <c r="G124" s="19">
        <v>3.0000000000000001E-3</v>
      </c>
      <c r="H124" s="21"/>
      <c r="I124" s="21"/>
      <c r="J124" s="3"/>
    </row>
    <row r="125" spans="1:10" ht="13.05" customHeight="1">
      <c r="A125" s="15" t="s">
        <v>1783</v>
      </c>
      <c r="B125" s="16" t="s">
        <v>1784</v>
      </c>
      <c r="C125" s="13" t="s">
        <v>1785</v>
      </c>
      <c r="D125" s="13" t="s">
        <v>380</v>
      </c>
      <c r="E125" s="17">
        <v>284</v>
      </c>
      <c r="F125" s="18">
        <v>3.01</v>
      </c>
      <c r="G125" s="19">
        <v>3.0000000000000001E-3</v>
      </c>
      <c r="H125" s="21"/>
      <c r="I125" s="21"/>
      <c r="J125" s="3"/>
    </row>
    <row r="126" spans="1:10" ht="13.05" customHeight="1">
      <c r="A126" s="15" t="s">
        <v>1786</v>
      </c>
      <c r="B126" s="16" t="s">
        <v>1787</v>
      </c>
      <c r="C126" s="13" t="s">
        <v>1788</v>
      </c>
      <c r="D126" s="13" t="s">
        <v>390</v>
      </c>
      <c r="E126" s="17">
        <v>85</v>
      </c>
      <c r="F126" s="18">
        <v>3.01</v>
      </c>
      <c r="G126" s="19">
        <v>3.0000000000000001E-3</v>
      </c>
      <c r="H126" s="21"/>
      <c r="I126" s="21"/>
      <c r="J126" s="3"/>
    </row>
    <row r="127" spans="1:10" ht="13.05" customHeight="1">
      <c r="A127" s="15" t="s">
        <v>1789</v>
      </c>
      <c r="B127" s="16" t="s">
        <v>1790</v>
      </c>
      <c r="C127" s="13" t="s">
        <v>1791</v>
      </c>
      <c r="D127" s="13" t="s">
        <v>463</v>
      </c>
      <c r="E127" s="17">
        <v>451</v>
      </c>
      <c r="F127" s="18">
        <v>3</v>
      </c>
      <c r="G127" s="19">
        <v>3.0000000000000001E-3</v>
      </c>
      <c r="H127" s="21"/>
      <c r="I127" s="21"/>
      <c r="J127" s="3"/>
    </row>
    <row r="128" spans="1:10" ht="13.05" customHeight="1">
      <c r="A128" s="15" t="s">
        <v>1792</v>
      </c>
      <c r="B128" s="16" t="s">
        <v>1793</v>
      </c>
      <c r="C128" s="13" t="s">
        <v>1794</v>
      </c>
      <c r="D128" s="13" t="s">
        <v>545</v>
      </c>
      <c r="E128" s="17">
        <v>245</v>
      </c>
      <c r="F128" s="18">
        <v>2.95</v>
      </c>
      <c r="G128" s="19">
        <v>3.0000000000000001E-3</v>
      </c>
      <c r="H128" s="21"/>
      <c r="I128" s="21"/>
      <c r="J128" s="3"/>
    </row>
    <row r="129" spans="1:10" ht="13.05" customHeight="1">
      <c r="A129" s="15" t="s">
        <v>1795</v>
      </c>
      <c r="B129" s="16" t="s">
        <v>1796</v>
      </c>
      <c r="C129" s="13" t="s">
        <v>1797</v>
      </c>
      <c r="D129" s="13" t="s">
        <v>459</v>
      </c>
      <c r="E129" s="17">
        <v>765</v>
      </c>
      <c r="F129" s="18">
        <v>2.92</v>
      </c>
      <c r="G129" s="19">
        <v>2.8999999999999998E-3</v>
      </c>
      <c r="H129" s="21"/>
      <c r="I129" s="21"/>
      <c r="J129" s="3"/>
    </row>
    <row r="130" spans="1:10" ht="13.05" customHeight="1">
      <c r="A130" s="15" t="s">
        <v>524</v>
      </c>
      <c r="B130" s="16" t="s">
        <v>525</v>
      </c>
      <c r="C130" s="13" t="s">
        <v>526</v>
      </c>
      <c r="D130" s="13" t="s">
        <v>527</v>
      </c>
      <c r="E130" s="17">
        <v>188</v>
      </c>
      <c r="F130" s="18">
        <v>2.81</v>
      </c>
      <c r="G130" s="19">
        <v>2.8E-3</v>
      </c>
      <c r="H130" s="21"/>
      <c r="I130" s="21"/>
      <c r="J130" s="3"/>
    </row>
    <row r="131" spans="1:10" ht="13.05" customHeight="1">
      <c r="A131" s="15" t="s">
        <v>1632</v>
      </c>
      <c r="B131" s="16" t="s">
        <v>1633</v>
      </c>
      <c r="C131" s="13" t="s">
        <v>1634</v>
      </c>
      <c r="D131" s="13" t="s">
        <v>390</v>
      </c>
      <c r="E131" s="17">
        <v>1505</v>
      </c>
      <c r="F131" s="18">
        <v>2.78</v>
      </c>
      <c r="G131" s="19">
        <v>2.8E-3</v>
      </c>
      <c r="H131" s="21"/>
      <c r="I131" s="21"/>
      <c r="J131" s="3"/>
    </row>
    <row r="132" spans="1:10" ht="13.05" customHeight="1">
      <c r="A132" s="15" t="s">
        <v>1374</v>
      </c>
      <c r="B132" s="16" t="s">
        <v>1375</v>
      </c>
      <c r="C132" s="13" t="s">
        <v>1376</v>
      </c>
      <c r="D132" s="13" t="s">
        <v>289</v>
      </c>
      <c r="E132" s="17">
        <v>786</v>
      </c>
      <c r="F132" s="18">
        <v>2.73</v>
      </c>
      <c r="G132" s="19">
        <v>2.7000000000000001E-3</v>
      </c>
      <c r="H132" s="21"/>
      <c r="I132" s="21"/>
      <c r="J132" s="3"/>
    </row>
    <row r="133" spans="1:10" ht="13.05" customHeight="1">
      <c r="A133" s="15" t="s">
        <v>1798</v>
      </c>
      <c r="B133" s="16" t="s">
        <v>1799</v>
      </c>
      <c r="C133" s="13" t="s">
        <v>1800</v>
      </c>
      <c r="D133" s="13" t="s">
        <v>504</v>
      </c>
      <c r="E133" s="17">
        <v>1362</v>
      </c>
      <c r="F133" s="18">
        <v>2.62</v>
      </c>
      <c r="G133" s="19">
        <v>2.5999999999999999E-3</v>
      </c>
      <c r="H133" s="21"/>
      <c r="I133" s="21"/>
      <c r="J133" s="3"/>
    </row>
    <row r="134" spans="1:10" ht="13.05" customHeight="1">
      <c r="A134" s="15" t="s">
        <v>1801</v>
      </c>
      <c r="B134" s="16" t="s">
        <v>1802</v>
      </c>
      <c r="C134" s="13" t="s">
        <v>1803</v>
      </c>
      <c r="D134" s="13" t="s">
        <v>1692</v>
      </c>
      <c r="E134" s="17">
        <v>269</v>
      </c>
      <c r="F134" s="18">
        <v>2.6</v>
      </c>
      <c r="G134" s="19">
        <v>2.5999999999999999E-3</v>
      </c>
      <c r="H134" s="21"/>
      <c r="I134" s="21"/>
      <c r="J134" s="3"/>
    </row>
    <row r="135" spans="1:10" ht="13.05" customHeight="1">
      <c r="A135" s="15" t="s">
        <v>1804</v>
      </c>
      <c r="B135" s="16" t="s">
        <v>1805</v>
      </c>
      <c r="C135" s="13" t="s">
        <v>1806</v>
      </c>
      <c r="D135" s="13" t="s">
        <v>463</v>
      </c>
      <c r="E135" s="17">
        <v>1930</v>
      </c>
      <c r="F135" s="18">
        <v>2.57</v>
      </c>
      <c r="G135" s="19">
        <v>2.5999999999999999E-3</v>
      </c>
      <c r="H135" s="21"/>
      <c r="I135" s="21"/>
      <c r="J135" s="3"/>
    </row>
    <row r="136" spans="1:10" ht="13.05" customHeight="1">
      <c r="A136" s="15" t="s">
        <v>1807</v>
      </c>
      <c r="B136" s="16" t="s">
        <v>1808</v>
      </c>
      <c r="C136" s="13" t="s">
        <v>1809</v>
      </c>
      <c r="D136" s="13" t="s">
        <v>463</v>
      </c>
      <c r="E136" s="17">
        <v>1245</v>
      </c>
      <c r="F136" s="18">
        <v>2.5299999999999998</v>
      </c>
      <c r="G136" s="19">
        <v>2.5000000000000001E-3</v>
      </c>
      <c r="H136" s="21"/>
      <c r="I136" s="21"/>
      <c r="J136" s="3"/>
    </row>
    <row r="137" spans="1:10" ht="13.05" customHeight="1">
      <c r="A137" s="15" t="s">
        <v>1810</v>
      </c>
      <c r="B137" s="16" t="s">
        <v>1811</v>
      </c>
      <c r="C137" s="13" t="s">
        <v>1812</v>
      </c>
      <c r="D137" s="13" t="s">
        <v>435</v>
      </c>
      <c r="E137" s="17">
        <v>207</v>
      </c>
      <c r="F137" s="18">
        <v>2.46</v>
      </c>
      <c r="G137" s="19">
        <v>2.5000000000000001E-3</v>
      </c>
      <c r="H137" s="21"/>
      <c r="I137" s="21"/>
      <c r="J137" s="3"/>
    </row>
    <row r="138" spans="1:10" ht="13.05" customHeight="1">
      <c r="A138" s="15" t="s">
        <v>528</v>
      </c>
      <c r="B138" s="16" t="s">
        <v>529</v>
      </c>
      <c r="C138" s="13" t="s">
        <v>530</v>
      </c>
      <c r="D138" s="13" t="s">
        <v>463</v>
      </c>
      <c r="E138" s="17">
        <v>60</v>
      </c>
      <c r="F138" s="18">
        <v>2.37</v>
      </c>
      <c r="G138" s="19">
        <v>2.3999999999999998E-3</v>
      </c>
      <c r="H138" s="21"/>
      <c r="I138" s="21"/>
      <c r="J138" s="3"/>
    </row>
    <row r="139" spans="1:10" ht="13.05" customHeight="1">
      <c r="A139" s="15" t="s">
        <v>1813</v>
      </c>
      <c r="B139" s="16" t="s">
        <v>1814</v>
      </c>
      <c r="C139" s="13" t="s">
        <v>1815</v>
      </c>
      <c r="D139" s="13" t="s">
        <v>439</v>
      </c>
      <c r="E139" s="17">
        <v>87</v>
      </c>
      <c r="F139" s="18">
        <v>2.37</v>
      </c>
      <c r="G139" s="19">
        <v>2.3999999999999998E-3</v>
      </c>
      <c r="H139" s="21"/>
      <c r="I139" s="21"/>
      <c r="J139" s="3"/>
    </row>
    <row r="140" spans="1:10" ht="13.05" customHeight="1">
      <c r="A140" s="15" t="s">
        <v>478</v>
      </c>
      <c r="B140" s="16" t="s">
        <v>479</v>
      </c>
      <c r="C140" s="13" t="s">
        <v>480</v>
      </c>
      <c r="D140" s="13" t="s">
        <v>481</v>
      </c>
      <c r="E140" s="17">
        <v>82</v>
      </c>
      <c r="F140" s="18">
        <v>2.35</v>
      </c>
      <c r="G140" s="19">
        <v>2.3999999999999998E-3</v>
      </c>
      <c r="H140" s="21"/>
      <c r="I140" s="21"/>
      <c r="J140" s="3"/>
    </row>
    <row r="141" spans="1:10" ht="13.05" customHeight="1">
      <c r="A141" s="15" t="s">
        <v>1816</v>
      </c>
      <c r="B141" s="16" t="s">
        <v>1817</v>
      </c>
      <c r="C141" s="13" t="s">
        <v>1818</v>
      </c>
      <c r="D141" s="13" t="s">
        <v>701</v>
      </c>
      <c r="E141" s="17">
        <v>177</v>
      </c>
      <c r="F141" s="18">
        <v>2.34</v>
      </c>
      <c r="G141" s="19">
        <v>2.3999999999999998E-3</v>
      </c>
      <c r="H141" s="21"/>
      <c r="I141" s="21"/>
      <c r="J141" s="3"/>
    </row>
    <row r="142" spans="1:10" ht="13.05" customHeight="1">
      <c r="A142" s="15" t="s">
        <v>1819</v>
      </c>
      <c r="B142" s="16" t="s">
        <v>1820</v>
      </c>
      <c r="C142" s="13" t="s">
        <v>1821</v>
      </c>
      <c r="D142" s="13" t="s">
        <v>463</v>
      </c>
      <c r="E142" s="17">
        <v>2739</v>
      </c>
      <c r="F142" s="18">
        <v>2.33</v>
      </c>
      <c r="G142" s="19">
        <v>2.3E-3</v>
      </c>
      <c r="H142" s="21"/>
      <c r="I142" s="21"/>
      <c r="J142" s="3"/>
    </row>
    <row r="143" spans="1:10" ht="13.05" customHeight="1">
      <c r="A143" s="15" t="s">
        <v>1822</v>
      </c>
      <c r="B143" s="16" t="s">
        <v>1823</v>
      </c>
      <c r="C143" s="13" t="s">
        <v>1824</v>
      </c>
      <c r="D143" s="13" t="s">
        <v>289</v>
      </c>
      <c r="E143" s="17">
        <v>2231</v>
      </c>
      <c r="F143" s="18">
        <v>2.31</v>
      </c>
      <c r="G143" s="19">
        <v>2.3E-3</v>
      </c>
      <c r="H143" s="21"/>
      <c r="I143" s="21"/>
      <c r="J143" s="3"/>
    </row>
    <row r="144" spans="1:10" ht="13.05" customHeight="1">
      <c r="A144" s="15" t="s">
        <v>1825</v>
      </c>
      <c r="B144" s="16" t="s">
        <v>1826</v>
      </c>
      <c r="C144" s="13" t="s">
        <v>1827</v>
      </c>
      <c r="D144" s="13" t="s">
        <v>428</v>
      </c>
      <c r="E144" s="17">
        <v>67</v>
      </c>
      <c r="F144" s="18">
        <v>2.2999999999999998</v>
      </c>
      <c r="G144" s="19">
        <v>2.3E-3</v>
      </c>
      <c r="H144" s="21"/>
      <c r="I144" s="21"/>
      <c r="J144" s="3"/>
    </row>
    <row r="145" spans="1:10" ht="13.05" customHeight="1">
      <c r="A145" s="15" t="s">
        <v>535</v>
      </c>
      <c r="B145" s="16" t="s">
        <v>536</v>
      </c>
      <c r="C145" s="13" t="s">
        <v>537</v>
      </c>
      <c r="D145" s="13" t="s">
        <v>538</v>
      </c>
      <c r="E145" s="17">
        <v>7</v>
      </c>
      <c r="F145" s="18">
        <v>2.2999999999999998</v>
      </c>
      <c r="G145" s="19">
        <v>2.3E-3</v>
      </c>
      <c r="H145" s="21"/>
      <c r="I145" s="21"/>
      <c r="J145" s="3"/>
    </row>
    <row r="146" spans="1:10" ht="13.05" customHeight="1">
      <c r="A146" s="15" t="s">
        <v>1828</v>
      </c>
      <c r="B146" s="16" t="s">
        <v>1829</v>
      </c>
      <c r="C146" s="13" t="s">
        <v>1830</v>
      </c>
      <c r="D146" s="13" t="s">
        <v>1831</v>
      </c>
      <c r="E146" s="17">
        <v>100</v>
      </c>
      <c r="F146" s="18">
        <v>2.2799999999999998</v>
      </c>
      <c r="G146" s="19">
        <v>2.3E-3</v>
      </c>
      <c r="H146" s="21"/>
      <c r="I146" s="21"/>
      <c r="J146" s="3"/>
    </row>
    <row r="147" spans="1:10" ht="13.05" customHeight="1">
      <c r="A147" s="15" t="s">
        <v>488</v>
      </c>
      <c r="B147" s="16" t="s">
        <v>489</v>
      </c>
      <c r="C147" s="13" t="s">
        <v>490</v>
      </c>
      <c r="D147" s="13" t="s">
        <v>409</v>
      </c>
      <c r="E147" s="17">
        <v>101</v>
      </c>
      <c r="F147" s="18">
        <v>2.23</v>
      </c>
      <c r="G147" s="19">
        <v>2.2000000000000001E-3</v>
      </c>
      <c r="H147" s="21"/>
      <c r="I147" s="21"/>
      <c r="J147" s="3"/>
    </row>
    <row r="148" spans="1:10" ht="13.05" customHeight="1">
      <c r="A148" s="15" t="s">
        <v>1832</v>
      </c>
      <c r="B148" s="16" t="s">
        <v>1833</v>
      </c>
      <c r="C148" s="13" t="s">
        <v>1834</v>
      </c>
      <c r="D148" s="13" t="s">
        <v>245</v>
      </c>
      <c r="E148" s="17">
        <v>796</v>
      </c>
      <c r="F148" s="18">
        <v>2.19</v>
      </c>
      <c r="G148" s="19">
        <v>2.2000000000000001E-3</v>
      </c>
      <c r="H148" s="21"/>
      <c r="I148" s="21"/>
      <c r="J148" s="3"/>
    </row>
    <row r="149" spans="1:10" ht="13.05" customHeight="1">
      <c r="A149" s="15" t="s">
        <v>1835</v>
      </c>
      <c r="B149" s="16" t="s">
        <v>1836</v>
      </c>
      <c r="C149" s="13" t="s">
        <v>1837</v>
      </c>
      <c r="D149" s="13" t="s">
        <v>463</v>
      </c>
      <c r="E149" s="17">
        <v>316</v>
      </c>
      <c r="F149" s="18">
        <v>2.1800000000000002</v>
      </c>
      <c r="G149" s="19">
        <v>2.2000000000000001E-3</v>
      </c>
      <c r="H149" s="21"/>
      <c r="I149" s="21"/>
      <c r="J149" s="3"/>
    </row>
    <row r="150" spans="1:10" ht="13.05" customHeight="1">
      <c r="A150" s="15" t="s">
        <v>1838</v>
      </c>
      <c r="B150" s="16" t="s">
        <v>1839</v>
      </c>
      <c r="C150" s="13" t="s">
        <v>1840</v>
      </c>
      <c r="D150" s="13" t="s">
        <v>520</v>
      </c>
      <c r="E150" s="17">
        <v>148</v>
      </c>
      <c r="F150" s="18">
        <v>2.0699999999999998</v>
      </c>
      <c r="G150" s="19">
        <v>2.0999999999999999E-3</v>
      </c>
      <c r="H150" s="21"/>
      <c r="I150" s="21"/>
      <c r="J150" s="3"/>
    </row>
    <row r="151" spans="1:10" ht="13.05" customHeight="1">
      <c r="A151" s="15" t="s">
        <v>1841</v>
      </c>
      <c r="B151" s="16" t="s">
        <v>1842</v>
      </c>
      <c r="C151" s="13" t="s">
        <v>1843</v>
      </c>
      <c r="D151" s="13" t="s">
        <v>455</v>
      </c>
      <c r="E151" s="17">
        <v>364</v>
      </c>
      <c r="F151" s="18">
        <v>1.85</v>
      </c>
      <c r="G151" s="19">
        <v>1.9E-3</v>
      </c>
      <c r="H151" s="21"/>
      <c r="I151" s="21"/>
      <c r="J151" s="3"/>
    </row>
    <row r="152" spans="1:10" ht="13.05" customHeight="1">
      <c r="A152" s="15" t="s">
        <v>1844</v>
      </c>
      <c r="B152" s="16" t="s">
        <v>1845</v>
      </c>
      <c r="C152" s="13" t="s">
        <v>1846</v>
      </c>
      <c r="D152" s="13" t="s">
        <v>1005</v>
      </c>
      <c r="E152" s="17">
        <v>5</v>
      </c>
      <c r="F152" s="18">
        <v>1.78</v>
      </c>
      <c r="G152" s="19">
        <v>1.8E-3</v>
      </c>
      <c r="H152" s="21"/>
      <c r="I152" s="21"/>
      <c r="J152" s="3"/>
    </row>
    <row r="153" spans="1:10" ht="13.05" customHeight="1">
      <c r="A153" s="15" t="s">
        <v>1525</v>
      </c>
      <c r="B153" s="16" t="s">
        <v>1526</v>
      </c>
      <c r="C153" s="13" t="s">
        <v>1527</v>
      </c>
      <c r="D153" s="13" t="s">
        <v>289</v>
      </c>
      <c r="E153" s="17">
        <v>1728</v>
      </c>
      <c r="F153" s="18">
        <v>1.3</v>
      </c>
      <c r="G153" s="19">
        <v>1.2999999999999999E-3</v>
      </c>
      <c r="H153" s="21"/>
      <c r="I153" s="21"/>
      <c r="J153" s="3"/>
    </row>
    <row r="154" spans="1:10" ht="13.05" customHeight="1">
      <c r="A154" s="15" t="s">
        <v>1847</v>
      </c>
      <c r="B154" s="16" t="s">
        <v>1848</v>
      </c>
      <c r="C154" s="13" t="s">
        <v>1849</v>
      </c>
      <c r="D154" s="13" t="s">
        <v>538</v>
      </c>
      <c r="E154" s="17">
        <v>106</v>
      </c>
      <c r="F154" s="18">
        <v>1.17</v>
      </c>
      <c r="G154" s="19">
        <v>1.1999999999999999E-3</v>
      </c>
      <c r="H154" s="21"/>
      <c r="I154" s="21"/>
      <c r="J154" s="3"/>
    </row>
    <row r="155" spans="1:10" ht="13.05" customHeight="1">
      <c r="A155" s="15" t="s">
        <v>1850</v>
      </c>
      <c r="B155" s="16" t="s">
        <v>1851</v>
      </c>
      <c r="C155" s="13" t="s">
        <v>1852</v>
      </c>
      <c r="D155" s="13" t="s">
        <v>409</v>
      </c>
      <c r="E155" s="17">
        <v>153</v>
      </c>
      <c r="F155" s="18">
        <v>1.1599999999999999</v>
      </c>
      <c r="G155" s="19">
        <v>1.1999999999999999E-3</v>
      </c>
      <c r="H155" s="21"/>
      <c r="I155" s="21"/>
      <c r="J155" s="3"/>
    </row>
    <row r="156" spans="1:10" ht="13.05" customHeight="1">
      <c r="A156" s="15" t="s">
        <v>1853</v>
      </c>
      <c r="B156" s="16" t="s">
        <v>1854</v>
      </c>
      <c r="C156" s="13" t="s">
        <v>1855</v>
      </c>
      <c r="D156" s="13" t="s">
        <v>459</v>
      </c>
      <c r="E156" s="17">
        <v>598</v>
      </c>
      <c r="F156" s="18">
        <v>0.94</v>
      </c>
      <c r="G156" s="19">
        <v>8.9999999999999998E-4</v>
      </c>
      <c r="H156" s="21"/>
      <c r="I156" s="21"/>
      <c r="J156" s="3"/>
    </row>
    <row r="157" spans="1:10" ht="13.05" customHeight="1">
      <c r="A157" s="3"/>
      <c r="B157" s="22" t="s">
        <v>179</v>
      </c>
      <c r="C157" s="2"/>
      <c r="D157" s="2"/>
      <c r="E157" s="2"/>
      <c r="F157" s="23">
        <v>991.81</v>
      </c>
      <c r="G157" s="24">
        <v>0.99829999999999997</v>
      </c>
      <c r="H157" s="25"/>
      <c r="I157" s="25"/>
      <c r="J157" s="3"/>
    </row>
    <row r="158" spans="1:10" ht="13.05" customHeight="1">
      <c r="A158" s="3"/>
      <c r="B158" s="22" t="s">
        <v>615</v>
      </c>
      <c r="C158" s="2"/>
      <c r="D158" s="2"/>
      <c r="E158" s="2"/>
      <c r="F158" s="25" t="s">
        <v>181</v>
      </c>
      <c r="G158" s="25" t="s">
        <v>181</v>
      </c>
      <c r="H158" s="25"/>
      <c r="I158" s="25"/>
      <c r="J158" s="3"/>
    </row>
    <row r="159" spans="1:10" ht="13.05" customHeight="1">
      <c r="A159" s="3"/>
      <c r="B159" s="22" t="s">
        <v>179</v>
      </c>
      <c r="C159" s="2"/>
      <c r="D159" s="2"/>
      <c r="E159" s="2"/>
      <c r="F159" s="25" t="s">
        <v>181</v>
      </c>
      <c r="G159" s="25" t="s">
        <v>181</v>
      </c>
      <c r="H159" s="25"/>
      <c r="I159" s="25"/>
      <c r="J159" s="3"/>
    </row>
    <row r="160" spans="1:10" ht="13.05" customHeight="1">
      <c r="A160" s="3"/>
      <c r="B160" s="22" t="s">
        <v>190</v>
      </c>
      <c r="C160" s="26"/>
      <c r="D160" s="2"/>
      <c r="E160" s="26"/>
      <c r="F160" s="23">
        <v>991.81</v>
      </c>
      <c r="G160" s="24">
        <v>0.99829999999999997</v>
      </c>
      <c r="H160" s="25"/>
      <c r="I160" s="25"/>
      <c r="J160" s="3"/>
    </row>
    <row r="161" spans="1:10" ht="13.05" customHeight="1">
      <c r="A161" s="3"/>
      <c r="B161" s="12" t="s">
        <v>230</v>
      </c>
      <c r="C161" s="13"/>
      <c r="D161" s="13"/>
      <c r="E161" s="13"/>
      <c r="F161" s="13"/>
      <c r="G161" s="13"/>
      <c r="H161" s="14"/>
      <c r="I161" s="14"/>
      <c r="J161" s="3"/>
    </row>
    <row r="162" spans="1:10" ht="13.05" customHeight="1">
      <c r="A162" s="15" t="s">
        <v>231</v>
      </c>
      <c r="B162" s="16" t="s">
        <v>232</v>
      </c>
      <c r="C162" s="13"/>
      <c r="D162" s="13" t="s">
        <v>229</v>
      </c>
      <c r="E162" s="17"/>
      <c r="F162" s="18">
        <v>2.96</v>
      </c>
      <c r="G162" s="19">
        <v>3.0000000000000001E-3</v>
      </c>
      <c r="H162" s="20">
        <v>0.16103775999964351</v>
      </c>
      <c r="I162" s="21"/>
      <c r="J162" s="3"/>
    </row>
    <row r="163" spans="1:10" ht="13.05" customHeight="1">
      <c r="A163" s="3"/>
      <c r="B163" s="22" t="s">
        <v>179</v>
      </c>
      <c r="C163" s="2"/>
      <c r="D163" s="2"/>
      <c r="E163" s="2"/>
      <c r="F163" s="23">
        <v>2.96</v>
      </c>
      <c r="G163" s="24">
        <v>3.0000000000000001E-3</v>
      </c>
      <c r="H163" s="25"/>
      <c r="I163" s="25"/>
      <c r="J163" s="3"/>
    </row>
    <row r="164" spans="1:10" ht="13.05" customHeight="1">
      <c r="A164" s="3"/>
      <c r="B164" s="22" t="s">
        <v>190</v>
      </c>
      <c r="C164" s="26"/>
      <c r="D164" s="2"/>
      <c r="E164" s="26"/>
      <c r="F164" s="23">
        <v>2.96</v>
      </c>
      <c r="G164" s="24">
        <v>3.0000000000000001E-3</v>
      </c>
      <c r="H164" s="25"/>
      <c r="I164" s="25"/>
      <c r="J164" s="3"/>
    </row>
    <row r="165" spans="1:10" ht="13.05" customHeight="1">
      <c r="A165" s="3"/>
      <c r="B165" s="22" t="s">
        <v>233</v>
      </c>
      <c r="C165" s="13"/>
      <c r="D165" s="2"/>
      <c r="E165" s="13"/>
      <c r="F165" s="27">
        <v>-1.1200000000000001</v>
      </c>
      <c r="G165" s="24">
        <v>-1.2999999999999999E-3</v>
      </c>
      <c r="H165" s="25"/>
      <c r="I165" s="25"/>
      <c r="J165" s="3"/>
    </row>
    <row r="166" spans="1:10" ht="13.05" customHeight="1">
      <c r="A166" s="3"/>
      <c r="B166" s="28" t="s">
        <v>234</v>
      </c>
      <c r="C166" s="29"/>
      <c r="D166" s="29"/>
      <c r="E166" s="29"/>
      <c r="F166" s="30">
        <v>993.65</v>
      </c>
      <c r="G166" s="31">
        <v>1</v>
      </c>
      <c r="H166" s="32"/>
      <c r="I166" s="32"/>
      <c r="J166" s="3"/>
    </row>
    <row r="167" spans="1:10" ht="13.05" customHeight="1">
      <c r="A167" s="3"/>
      <c r="B167" s="6"/>
      <c r="C167" s="3"/>
      <c r="D167" s="3"/>
      <c r="E167" s="3"/>
      <c r="F167" s="3"/>
      <c r="G167" s="3"/>
      <c r="H167" s="3"/>
      <c r="I167" s="3"/>
      <c r="J167" s="3"/>
    </row>
    <row r="168" spans="1:10" ht="13.05" customHeight="1">
      <c r="A168" s="3"/>
      <c r="B168" s="203"/>
      <c r="C168" s="203"/>
      <c r="D168" s="203"/>
      <c r="E168" s="203"/>
      <c r="F168" s="203"/>
      <c r="G168" s="203"/>
      <c r="H168" s="203"/>
      <c r="I168" s="3"/>
      <c r="J168" s="3"/>
    </row>
    <row r="169" spans="1:10" ht="13.05" customHeight="1">
      <c r="A169" s="3"/>
      <c r="B169" s="203"/>
      <c r="C169" s="203"/>
      <c r="D169" s="203"/>
      <c r="E169" s="203"/>
      <c r="F169" s="203"/>
      <c r="G169" s="203"/>
      <c r="H169" s="203"/>
      <c r="I169" s="3"/>
      <c r="J169" s="3"/>
    </row>
    <row r="170" spans="1:10" ht="13.05" customHeight="1">
      <c r="A170" s="3"/>
      <c r="B170" s="4" t="s">
        <v>229</v>
      </c>
      <c r="C170" s="3"/>
      <c r="D170" s="3"/>
      <c r="E170" s="3"/>
      <c r="F170" s="3"/>
      <c r="G170" s="3"/>
      <c r="H170" s="3"/>
      <c r="I170" s="3"/>
      <c r="J170" s="3"/>
    </row>
    <row r="171" spans="1:10" ht="13.05" customHeight="1">
      <c r="A171" s="3"/>
      <c r="B171" s="4" t="s">
        <v>237</v>
      </c>
      <c r="C171" s="3"/>
      <c r="D171" s="3"/>
      <c r="E171" s="3"/>
      <c r="F171" s="3"/>
      <c r="G171" s="3"/>
      <c r="H171" s="3"/>
      <c r="I171" s="3"/>
      <c r="J171" s="3"/>
    </row>
    <row r="172" spans="1:10" ht="26.25" customHeight="1">
      <c r="A172" s="3"/>
      <c r="B172" s="203" t="s">
        <v>238</v>
      </c>
      <c r="C172" s="203"/>
      <c r="D172" s="203"/>
      <c r="E172" s="203"/>
      <c r="F172" s="203"/>
      <c r="G172" s="203"/>
      <c r="H172" s="203"/>
      <c r="I172" s="3"/>
      <c r="J172" s="3"/>
    </row>
    <row r="176" spans="1:10">
      <c r="B176" s="39" t="s">
        <v>2412</v>
      </c>
      <c r="C176" s="40"/>
      <c r="D176" s="40"/>
      <c r="E176" s="41"/>
    </row>
    <row r="177" spans="2:5">
      <c r="B177" s="40" t="s">
        <v>2451</v>
      </c>
      <c r="C177" s="40"/>
      <c r="D177" s="40"/>
      <c r="E177" s="41"/>
    </row>
    <row r="178" spans="2:5">
      <c r="B178" s="47" t="s">
        <v>2452</v>
      </c>
      <c r="C178" s="40"/>
      <c r="D178" s="40"/>
      <c r="E178" s="41"/>
    </row>
    <row r="179" spans="2:5">
      <c r="B179" s="40" t="s">
        <v>2413</v>
      </c>
      <c r="C179" s="40"/>
      <c r="D179" s="40"/>
      <c r="E179" s="41"/>
    </row>
    <row r="180" spans="2:5">
      <c r="B180" s="40" t="s">
        <v>2414</v>
      </c>
      <c r="C180" s="40"/>
      <c r="D180" s="40"/>
      <c r="E180" s="41"/>
    </row>
    <row r="181" spans="2:5">
      <c r="B181" s="40" t="s">
        <v>2415</v>
      </c>
      <c r="C181" s="42"/>
      <c r="D181" s="42"/>
      <c r="E181" s="42"/>
    </row>
    <row r="182" spans="2:5">
      <c r="B182" s="40" t="s">
        <v>2416</v>
      </c>
      <c r="C182" s="40"/>
      <c r="D182" s="40"/>
      <c r="E182" s="41"/>
    </row>
    <row r="183" spans="2:5">
      <c r="B183" s="40" t="s">
        <v>2417</v>
      </c>
      <c r="C183" s="40"/>
      <c r="D183" s="40"/>
      <c r="E183" s="41"/>
    </row>
    <row r="184" spans="2:5">
      <c r="B184" s="40" t="s">
        <v>2418</v>
      </c>
      <c r="C184" s="40"/>
      <c r="D184" s="40"/>
      <c r="E184" s="41"/>
    </row>
    <row r="185" spans="2:5">
      <c r="B185" s="40" t="s">
        <v>2419</v>
      </c>
      <c r="C185" s="40"/>
      <c r="D185" s="40"/>
      <c r="E185" s="41"/>
    </row>
    <row r="186" spans="2:5">
      <c r="B186" s="39" t="s">
        <v>2420</v>
      </c>
      <c r="C186" s="39"/>
      <c r="D186" s="39" t="s">
        <v>2421</v>
      </c>
      <c r="E186" s="39" t="s">
        <v>2422</v>
      </c>
    </row>
    <row r="187" spans="2:5">
      <c r="B187" s="40" t="s">
        <v>2424</v>
      </c>
      <c r="C187" s="40"/>
      <c r="D187" s="43">
        <v>10.4879</v>
      </c>
      <c r="E187" s="43">
        <v>10.749700000000001</v>
      </c>
    </row>
    <row r="188" spans="2:5">
      <c r="B188" s="40" t="s">
        <v>2432</v>
      </c>
      <c r="C188" s="40"/>
      <c r="D188" s="43">
        <v>10.596</v>
      </c>
      <c r="E188" s="43">
        <v>10.866400000000001</v>
      </c>
    </row>
    <row r="189" spans="2:5">
      <c r="B189" s="40"/>
      <c r="C189" s="40"/>
      <c r="D189" s="40"/>
      <c r="E189" s="41"/>
    </row>
    <row r="190" spans="2:5">
      <c r="B190" s="40" t="s">
        <v>2471</v>
      </c>
      <c r="C190" s="40"/>
      <c r="D190" s="40"/>
      <c r="E190" s="41"/>
    </row>
    <row r="191" spans="2:5">
      <c r="B191" s="40" t="s">
        <v>2457</v>
      </c>
      <c r="C191" s="40"/>
      <c r="D191" s="40"/>
      <c r="E191" s="41"/>
    </row>
    <row r="192" spans="2:5">
      <c r="B192" s="40" t="s">
        <v>2438</v>
      </c>
      <c r="C192" s="40"/>
      <c r="D192" s="40"/>
      <c r="E192" s="41"/>
    </row>
    <row r="193" spans="2:5">
      <c r="B193" s="40" t="s">
        <v>2510</v>
      </c>
      <c r="C193" s="40"/>
      <c r="D193" s="40"/>
      <c r="E193" s="41"/>
    </row>
    <row r="194" spans="2:5">
      <c r="B194" s="40" t="s">
        <v>2440</v>
      </c>
      <c r="C194" s="40"/>
      <c r="D194" s="40"/>
      <c r="E194" s="41"/>
    </row>
    <row r="195" spans="2:5">
      <c r="B195" s="40" t="s">
        <v>2459</v>
      </c>
      <c r="C195" s="40"/>
      <c r="D195" s="40"/>
      <c r="E195" s="41"/>
    </row>
    <row r="196" spans="2:5">
      <c r="B196" s="40" t="s">
        <v>2441</v>
      </c>
      <c r="C196" s="40"/>
      <c r="D196" s="40"/>
      <c r="E196" s="41"/>
    </row>
    <row r="197" spans="2:5">
      <c r="B197" s="40" t="s">
        <v>2442</v>
      </c>
      <c r="C197" s="40"/>
      <c r="D197" s="40"/>
      <c r="E197" s="41"/>
    </row>
    <row r="198" spans="2:5">
      <c r="B198" s="40" t="s">
        <v>2443</v>
      </c>
      <c r="C198" s="40"/>
      <c r="D198" s="40"/>
      <c r="E198" s="41"/>
    </row>
    <row r="199" spans="2:5">
      <c r="B199" s="40" t="s">
        <v>2444</v>
      </c>
      <c r="C199" s="40"/>
      <c r="D199" s="40"/>
      <c r="E199" s="41"/>
    </row>
    <row r="200" spans="2:5">
      <c r="B200" s="40" t="s">
        <v>2445</v>
      </c>
      <c r="C200" s="40"/>
      <c r="D200" s="40"/>
      <c r="E200" s="41"/>
    </row>
    <row r="201" spans="2:5">
      <c r="B201" s="40" t="s">
        <v>2446</v>
      </c>
      <c r="C201" s="40"/>
      <c r="D201" s="40"/>
      <c r="E201" s="41"/>
    </row>
    <row r="202" spans="2:5">
      <c r="B202" s="40" t="s">
        <v>2447</v>
      </c>
      <c r="C202" s="40"/>
      <c r="D202" s="40"/>
      <c r="E202" s="41"/>
    </row>
    <row r="224" spans="2:2">
      <c r="B224" t="s">
        <v>2713</v>
      </c>
    </row>
  </sheetData>
  <mergeCells count="3">
    <mergeCell ref="B168:H168"/>
    <mergeCell ref="B169:H169"/>
    <mergeCell ref="B172:H1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heetPr>
  <dimension ref="A1:J138"/>
  <sheetViews>
    <sheetView topLeftCell="A118" workbookViewId="0">
      <selection activeCell="B138" sqref="B13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623</v>
      </c>
      <c r="B7" s="16" t="s">
        <v>624</v>
      </c>
      <c r="C7" s="13" t="s">
        <v>625</v>
      </c>
      <c r="D7" s="13" t="s">
        <v>421</v>
      </c>
      <c r="E7" s="17">
        <v>31500</v>
      </c>
      <c r="F7" s="18">
        <v>416.18</v>
      </c>
      <c r="G7" s="19">
        <v>3.5499999999999997E-2</v>
      </c>
      <c r="H7" s="21"/>
      <c r="I7" s="21"/>
      <c r="J7" s="3"/>
    </row>
    <row r="8" spans="1:10" ht="13.05" customHeight="1">
      <c r="A8" s="15" t="s">
        <v>636</v>
      </c>
      <c r="B8" s="16" t="s">
        <v>637</v>
      </c>
      <c r="C8" s="13" t="s">
        <v>638</v>
      </c>
      <c r="D8" s="13" t="s">
        <v>527</v>
      </c>
      <c r="E8" s="17">
        <v>22500</v>
      </c>
      <c r="F8" s="18">
        <v>411.53</v>
      </c>
      <c r="G8" s="19">
        <v>3.5099999999999999E-2</v>
      </c>
      <c r="H8" s="21"/>
      <c r="I8" s="21"/>
      <c r="J8" s="3"/>
    </row>
    <row r="9" spans="1:10" ht="13.05" customHeight="1">
      <c r="A9" s="15" t="s">
        <v>384</v>
      </c>
      <c r="B9" s="16" t="s">
        <v>385</v>
      </c>
      <c r="C9" s="13" t="s">
        <v>386</v>
      </c>
      <c r="D9" s="13" t="s">
        <v>380</v>
      </c>
      <c r="E9" s="17">
        <v>881</v>
      </c>
      <c r="F9" s="18">
        <v>338.7</v>
      </c>
      <c r="G9" s="19">
        <v>2.8899999999999999E-2</v>
      </c>
      <c r="H9" s="21"/>
      <c r="I9" s="21"/>
      <c r="J9" s="3"/>
    </row>
    <row r="10" spans="1:10" ht="13.05" customHeight="1">
      <c r="A10" s="15" t="s">
        <v>639</v>
      </c>
      <c r="B10" s="16" t="s">
        <v>640</v>
      </c>
      <c r="C10" s="13" t="s">
        <v>641</v>
      </c>
      <c r="D10" s="13" t="s">
        <v>398</v>
      </c>
      <c r="E10" s="17">
        <v>35000</v>
      </c>
      <c r="F10" s="18">
        <v>337.54</v>
      </c>
      <c r="G10" s="19">
        <v>2.8799999999999999E-2</v>
      </c>
      <c r="H10" s="21"/>
      <c r="I10" s="21"/>
      <c r="J10" s="3"/>
    </row>
    <row r="11" spans="1:10" ht="13.05" customHeight="1">
      <c r="A11" s="15" t="s">
        <v>381</v>
      </c>
      <c r="B11" s="16" t="s">
        <v>382</v>
      </c>
      <c r="C11" s="13" t="s">
        <v>383</v>
      </c>
      <c r="D11" s="13" t="s">
        <v>380</v>
      </c>
      <c r="E11" s="17">
        <v>74200</v>
      </c>
      <c r="F11" s="18">
        <v>309.23</v>
      </c>
      <c r="G11" s="19">
        <v>2.64E-2</v>
      </c>
      <c r="H11" s="21"/>
      <c r="I11" s="21"/>
      <c r="J11" s="3"/>
    </row>
    <row r="12" spans="1:10" ht="13.05" customHeight="1">
      <c r="A12" s="15" t="s">
        <v>632</v>
      </c>
      <c r="B12" s="16" t="s">
        <v>633</v>
      </c>
      <c r="C12" s="13" t="s">
        <v>634</v>
      </c>
      <c r="D12" s="13" t="s">
        <v>635</v>
      </c>
      <c r="E12" s="17">
        <v>7000</v>
      </c>
      <c r="F12" s="18">
        <v>285.36</v>
      </c>
      <c r="G12" s="19">
        <v>2.4299999999999999E-2</v>
      </c>
      <c r="H12" s="21"/>
      <c r="I12" s="21"/>
      <c r="J12" s="3"/>
    </row>
    <row r="13" spans="1:10" ht="13.05" customHeight="1">
      <c r="A13" s="15" t="s">
        <v>702</v>
      </c>
      <c r="B13" s="16" t="s">
        <v>703</v>
      </c>
      <c r="C13" s="13" t="s">
        <v>704</v>
      </c>
      <c r="D13" s="13" t="s">
        <v>549</v>
      </c>
      <c r="E13" s="17">
        <v>7000</v>
      </c>
      <c r="F13" s="18">
        <v>285.24</v>
      </c>
      <c r="G13" s="19">
        <v>2.4299999999999999E-2</v>
      </c>
      <c r="H13" s="21"/>
      <c r="I13" s="21"/>
      <c r="J13" s="3"/>
    </row>
    <row r="14" spans="1:10" ht="13.05" customHeight="1">
      <c r="A14" s="15" t="s">
        <v>391</v>
      </c>
      <c r="B14" s="16" t="s">
        <v>392</v>
      </c>
      <c r="C14" s="13" t="s">
        <v>393</v>
      </c>
      <c r="D14" s="13" t="s">
        <v>394</v>
      </c>
      <c r="E14" s="17">
        <v>4000</v>
      </c>
      <c r="F14" s="18">
        <v>285.16000000000003</v>
      </c>
      <c r="G14" s="19">
        <v>2.4299999999999999E-2</v>
      </c>
      <c r="H14" s="21"/>
      <c r="I14" s="21"/>
      <c r="J14" s="3"/>
    </row>
    <row r="15" spans="1:10" ht="13.05" customHeight="1">
      <c r="A15" s="15" t="s">
        <v>1012</v>
      </c>
      <c r="B15" s="16" t="s">
        <v>1013</v>
      </c>
      <c r="C15" s="13" t="s">
        <v>1014</v>
      </c>
      <c r="D15" s="13" t="s">
        <v>470</v>
      </c>
      <c r="E15" s="17">
        <v>3000</v>
      </c>
      <c r="F15" s="18">
        <v>284.33</v>
      </c>
      <c r="G15" s="19">
        <v>2.4299999999999999E-2</v>
      </c>
      <c r="H15" s="21"/>
      <c r="I15" s="21"/>
      <c r="J15" s="3"/>
    </row>
    <row r="16" spans="1:10" ht="13.05" customHeight="1">
      <c r="A16" s="15" t="s">
        <v>799</v>
      </c>
      <c r="B16" s="16" t="s">
        <v>800</v>
      </c>
      <c r="C16" s="13" t="s">
        <v>801</v>
      </c>
      <c r="D16" s="13" t="s">
        <v>459</v>
      </c>
      <c r="E16" s="17">
        <v>15000</v>
      </c>
      <c r="F16" s="18">
        <v>274.52</v>
      </c>
      <c r="G16" s="19">
        <v>2.3400000000000001E-2</v>
      </c>
      <c r="H16" s="21"/>
      <c r="I16" s="21"/>
      <c r="J16" s="3"/>
    </row>
    <row r="17" spans="1:10" ht="13.05" customHeight="1">
      <c r="A17" s="15" t="s">
        <v>452</v>
      </c>
      <c r="B17" s="16" t="s">
        <v>453</v>
      </c>
      <c r="C17" s="13" t="s">
        <v>454</v>
      </c>
      <c r="D17" s="13" t="s">
        <v>455</v>
      </c>
      <c r="E17" s="17">
        <v>5000</v>
      </c>
      <c r="F17" s="18">
        <v>259.72000000000003</v>
      </c>
      <c r="G17" s="19">
        <v>2.2200000000000001E-2</v>
      </c>
      <c r="H17" s="21"/>
      <c r="I17" s="21"/>
      <c r="J17" s="3"/>
    </row>
    <row r="18" spans="1:10" ht="13.05" customHeight="1">
      <c r="A18" s="15" t="s">
        <v>712</v>
      </c>
      <c r="B18" s="16" t="s">
        <v>713</v>
      </c>
      <c r="C18" s="13" t="s">
        <v>714</v>
      </c>
      <c r="D18" s="13" t="s">
        <v>398</v>
      </c>
      <c r="E18" s="17">
        <v>20000</v>
      </c>
      <c r="F18" s="18">
        <v>257.32</v>
      </c>
      <c r="G18" s="19">
        <v>2.1999999999999999E-2</v>
      </c>
      <c r="H18" s="21"/>
      <c r="I18" s="21"/>
      <c r="J18" s="3"/>
    </row>
    <row r="19" spans="1:10" ht="13.05" customHeight="1">
      <c r="A19" s="15" t="s">
        <v>505</v>
      </c>
      <c r="B19" s="16" t="s">
        <v>506</v>
      </c>
      <c r="C19" s="13" t="s">
        <v>507</v>
      </c>
      <c r="D19" s="13" t="s">
        <v>398</v>
      </c>
      <c r="E19" s="17">
        <v>87600</v>
      </c>
      <c r="F19" s="18">
        <v>252.95</v>
      </c>
      <c r="G19" s="19">
        <v>2.1600000000000001E-2</v>
      </c>
      <c r="H19" s="21"/>
      <c r="I19" s="21"/>
      <c r="J19" s="3"/>
    </row>
    <row r="20" spans="1:10" ht="13.05" customHeight="1">
      <c r="A20" s="15" t="s">
        <v>629</v>
      </c>
      <c r="B20" s="16" t="s">
        <v>630</v>
      </c>
      <c r="C20" s="13" t="s">
        <v>631</v>
      </c>
      <c r="D20" s="13" t="s">
        <v>398</v>
      </c>
      <c r="E20" s="17">
        <v>20000</v>
      </c>
      <c r="F20" s="18">
        <v>251.28</v>
      </c>
      <c r="G20" s="19">
        <v>2.1399999999999999E-2</v>
      </c>
      <c r="H20" s="21"/>
      <c r="I20" s="21"/>
      <c r="J20" s="3"/>
    </row>
    <row r="21" spans="1:10" ht="13.05" customHeight="1">
      <c r="A21" s="15" t="s">
        <v>464</v>
      </c>
      <c r="B21" s="16" t="s">
        <v>465</v>
      </c>
      <c r="C21" s="13" t="s">
        <v>466</v>
      </c>
      <c r="D21" s="13" t="s">
        <v>390</v>
      </c>
      <c r="E21" s="17">
        <v>8500</v>
      </c>
      <c r="F21" s="18">
        <v>251.13</v>
      </c>
      <c r="G21" s="19">
        <v>2.1399999999999999E-2</v>
      </c>
      <c r="H21" s="21"/>
      <c r="I21" s="21"/>
      <c r="J21" s="3"/>
    </row>
    <row r="22" spans="1:10" ht="13.05" customHeight="1">
      <c r="A22" s="15" t="s">
        <v>790</v>
      </c>
      <c r="B22" s="16" t="s">
        <v>791</v>
      </c>
      <c r="C22" s="13" t="s">
        <v>792</v>
      </c>
      <c r="D22" s="13" t="s">
        <v>534</v>
      </c>
      <c r="E22" s="17">
        <v>8000</v>
      </c>
      <c r="F22" s="18">
        <v>243.65</v>
      </c>
      <c r="G22" s="19">
        <v>2.0799999999999999E-2</v>
      </c>
      <c r="H22" s="21"/>
      <c r="I22" s="21"/>
      <c r="J22" s="3"/>
    </row>
    <row r="23" spans="1:10" ht="13.05" customHeight="1">
      <c r="A23" s="15" t="s">
        <v>418</v>
      </c>
      <c r="B23" s="16" t="s">
        <v>419</v>
      </c>
      <c r="C23" s="13" t="s">
        <v>420</v>
      </c>
      <c r="D23" s="13" t="s">
        <v>421</v>
      </c>
      <c r="E23" s="17">
        <v>60000</v>
      </c>
      <c r="F23" s="18">
        <v>236.31</v>
      </c>
      <c r="G23" s="19">
        <v>2.0199999999999999E-2</v>
      </c>
      <c r="H23" s="21"/>
      <c r="I23" s="21"/>
      <c r="J23" s="3"/>
    </row>
    <row r="24" spans="1:10" ht="13.05" customHeight="1">
      <c r="A24" s="15" t="s">
        <v>721</v>
      </c>
      <c r="B24" s="16" t="s">
        <v>722</v>
      </c>
      <c r="C24" s="13" t="s">
        <v>723</v>
      </c>
      <c r="D24" s="13" t="s">
        <v>545</v>
      </c>
      <c r="E24" s="17">
        <v>57500</v>
      </c>
      <c r="F24" s="18">
        <v>236.18</v>
      </c>
      <c r="G24" s="19">
        <v>2.01E-2</v>
      </c>
      <c r="H24" s="21"/>
      <c r="I24" s="21"/>
      <c r="J24" s="3"/>
    </row>
    <row r="25" spans="1:10" ht="13.05" customHeight="1">
      <c r="A25" s="15" t="s">
        <v>467</v>
      </c>
      <c r="B25" s="16" t="s">
        <v>468</v>
      </c>
      <c r="C25" s="13" t="s">
        <v>469</v>
      </c>
      <c r="D25" s="13" t="s">
        <v>470</v>
      </c>
      <c r="E25" s="17">
        <v>4000</v>
      </c>
      <c r="F25" s="18">
        <v>235.24</v>
      </c>
      <c r="G25" s="19">
        <v>2.01E-2</v>
      </c>
      <c r="H25" s="21"/>
      <c r="I25" s="21"/>
      <c r="J25" s="3"/>
    </row>
    <row r="26" spans="1:10" ht="13.05" customHeight="1">
      <c r="A26" s="15" t="s">
        <v>657</v>
      </c>
      <c r="B26" s="16" t="s">
        <v>658</v>
      </c>
      <c r="C26" s="13" t="s">
        <v>659</v>
      </c>
      <c r="D26" s="13" t="s">
        <v>455</v>
      </c>
      <c r="E26" s="17">
        <v>15700</v>
      </c>
      <c r="F26" s="18">
        <v>232.97</v>
      </c>
      <c r="G26" s="19">
        <v>1.9900000000000001E-2</v>
      </c>
      <c r="H26" s="21"/>
      <c r="I26" s="21"/>
      <c r="J26" s="3"/>
    </row>
    <row r="27" spans="1:10" ht="13.05" customHeight="1">
      <c r="A27" s="15" t="s">
        <v>403</v>
      </c>
      <c r="B27" s="16" t="s">
        <v>404</v>
      </c>
      <c r="C27" s="13" t="s">
        <v>405</v>
      </c>
      <c r="D27" s="13" t="s">
        <v>398</v>
      </c>
      <c r="E27" s="17">
        <v>80000</v>
      </c>
      <c r="F27" s="18">
        <v>231.16</v>
      </c>
      <c r="G27" s="19">
        <v>1.9699999999999999E-2</v>
      </c>
      <c r="H27" s="21"/>
      <c r="I27" s="21"/>
      <c r="J27" s="3"/>
    </row>
    <row r="28" spans="1:10" ht="13.05" customHeight="1">
      <c r="A28" s="15" t="s">
        <v>689</v>
      </c>
      <c r="B28" s="16" t="s">
        <v>690</v>
      </c>
      <c r="C28" s="13" t="s">
        <v>691</v>
      </c>
      <c r="D28" s="13" t="s">
        <v>463</v>
      </c>
      <c r="E28" s="17">
        <v>25000</v>
      </c>
      <c r="F28" s="18">
        <v>227.06</v>
      </c>
      <c r="G28" s="19">
        <v>1.9400000000000001E-2</v>
      </c>
      <c r="H28" s="21"/>
      <c r="I28" s="21"/>
      <c r="J28" s="3"/>
    </row>
    <row r="29" spans="1:10" ht="13.05" customHeight="1">
      <c r="A29" s="15" t="s">
        <v>475</v>
      </c>
      <c r="B29" s="16" t="s">
        <v>476</v>
      </c>
      <c r="C29" s="13" t="s">
        <v>477</v>
      </c>
      <c r="D29" s="13" t="s">
        <v>394</v>
      </c>
      <c r="E29" s="17">
        <v>3000</v>
      </c>
      <c r="F29" s="18">
        <v>216.14</v>
      </c>
      <c r="G29" s="19">
        <v>1.84E-2</v>
      </c>
      <c r="H29" s="21"/>
      <c r="I29" s="21"/>
      <c r="J29" s="3"/>
    </row>
    <row r="30" spans="1:10" ht="13.05" customHeight="1">
      <c r="A30" s="15" t="s">
        <v>777</v>
      </c>
      <c r="B30" s="16" t="s">
        <v>778</v>
      </c>
      <c r="C30" s="13" t="s">
        <v>779</v>
      </c>
      <c r="D30" s="13" t="s">
        <v>413</v>
      </c>
      <c r="E30" s="17">
        <v>19000</v>
      </c>
      <c r="F30" s="18">
        <v>214.07</v>
      </c>
      <c r="G30" s="19">
        <v>1.83E-2</v>
      </c>
      <c r="H30" s="21"/>
      <c r="I30" s="21"/>
      <c r="J30" s="3"/>
    </row>
    <row r="31" spans="1:10" ht="13.05" customHeight="1">
      <c r="A31" s="15" t="s">
        <v>829</v>
      </c>
      <c r="B31" s="16" t="s">
        <v>830</v>
      </c>
      <c r="C31" s="13" t="s">
        <v>831</v>
      </c>
      <c r="D31" s="13" t="s">
        <v>398</v>
      </c>
      <c r="E31" s="17">
        <v>100000</v>
      </c>
      <c r="F31" s="18">
        <v>208.3</v>
      </c>
      <c r="G31" s="19">
        <v>1.78E-2</v>
      </c>
      <c r="H31" s="21"/>
      <c r="I31" s="21"/>
      <c r="J31" s="3"/>
    </row>
    <row r="32" spans="1:10" ht="13.05" customHeight="1">
      <c r="A32" s="15" t="s">
        <v>783</v>
      </c>
      <c r="B32" s="16" t="s">
        <v>784</v>
      </c>
      <c r="C32" s="13" t="s">
        <v>785</v>
      </c>
      <c r="D32" s="13" t="s">
        <v>669</v>
      </c>
      <c r="E32" s="17">
        <v>3950</v>
      </c>
      <c r="F32" s="18">
        <v>205.58</v>
      </c>
      <c r="G32" s="19">
        <v>1.7500000000000002E-2</v>
      </c>
      <c r="H32" s="21"/>
      <c r="I32" s="21"/>
      <c r="J32" s="3"/>
    </row>
    <row r="33" spans="1:10" ht="13.05" customHeight="1">
      <c r="A33" s="15" t="s">
        <v>456</v>
      </c>
      <c r="B33" s="16" t="s">
        <v>457</v>
      </c>
      <c r="C33" s="13" t="s">
        <v>458</v>
      </c>
      <c r="D33" s="13" t="s">
        <v>459</v>
      </c>
      <c r="E33" s="17">
        <v>12000</v>
      </c>
      <c r="F33" s="18">
        <v>200.88</v>
      </c>
      <c r="G33" s="19">
        <v>1.7100000000000001E-2</v>
      </c>
      <c r="H33" s="21"/>
      <c r="I33" s="21"/>
      <c r="J33" s="3"/>
    </row>
    <row r="34" spans="1:10" ht="13.05" customHeight="1">
      <c r="A34" s="15" t="s">
        <v>663</v>
      </c>
      <c r="B34" s="16" t="s">
        <v>664</v>
      </c>
      <c r="C34" s="13" t="s">
        <v>665</v>
      </c>
      <c r="D34" s="13" t="s">
        <v>409</v>
      </c>
      <c r="E34" s="17">
        <v>3000</v>
      </c>
      <c r="F34" s="18">
        <v>200.01</v>
      </c>
      <c r="G34" s="19">
        <v>1.7100000000000001E-2</v>
      </c>
      <c r="H34" s="21"/>
      <c r="I34" s="21"/>
      <c r="J34" s="3"/>
    </row>
    <row r="35" spans="1:10" ht="13.05" customHeight="1">
      <c r="A35" s="15" t="s">
        <v>695</v>
      </c>
      <c r="B35" s="16" t="s">
        <v>696</v>
      </c>
      <c r="C35" s="13" t="s">
        <v>697</v>
      </c>
      <c r="D35" s="13" t="s">
        <v>534</v>
      </c>
      <c r="E35" s="17">
        <v>1500</v>
      </c>
      <c r="F35" s="18">
        <v>196.91</v>
      </c>
      <c r="G35" s="19">
        <v>1.6799999999999999E-2</v>
      </c>
      <c r="H35" s="21"/>
      <c r="I35" s="21"/>
      <c r="J35" s="3"/>
    </row>
    <row r="36" spans="1:10" ht="13.05" customHeight="1">
      <c r="A36" s="15" t="s">
        <v>651</v>
      </c>
      <c r="B36" s="16" t="s">
        <v>652</v>
      </c>
      <c r="C36" s="13" t="s">
        <v>653</v>
      </c>
      <c r="D36" s="13" t="s">
        <v>289</v>
      </c>
      <c r="E36" s="17">
        <v>50000</v>
      </c>
      <c r="F36" s="18">
        <v>193.45</v>
      </c>
      <c r="G36" s="19">
        <v>1.6500000000000001E-2</v>
      </c>
      <c r="H36" s="21"/>
      <c r="I36" s="21"/>
      <c r="J36" s="3"/>
    </row>
    <row r="37" spans="1:10" ht="13.05" customHeight="1">
      <c r="A37" s="15" t="s">
        <v>425</v>
      </c>
      <c r="B37" s="16" t="s">
        <v>426</v>
      </c>
      <c r="C37" s="13" t="s">
        <v>427</v>
      </c>
      <c r="D37" s="13" t="s">
        <v>428</v>
      </c>
      <c r="E37" s="17">
        <v>451000</v>
      </c>
      <c r="F37" s="18">
        <v>185.09</v>
      </c>
      <c r="G37" s="19">
        <v>1.5800000000000002E-2</v>
      </c>
      <c r="H37" s="21"/>
      <c r="I37" s="21"/>
      <c r="J37" s="3"/>
    </row>
    <row r="38" spans="1:10" ht="13.05" customHeight="1">
      <c r="A38" s="15" t="s">
        <v>579</v>
      </c>
      <c r="B38" s="16" t="s">
        <v>580</v>
      </c>
      <c r="C38" s="13" t="s">
        <v>581</v>
      </c>
      <c r="D38" s="13" t="s">
        <v>534</v>
      </c>
      <c r="E38" s="17">
        <v>3700</v>
      </c>
      <c r="F38" s="18">
        <v>181.41</v>
      </c>
      <c r="G38" s="19">
        <v>1.55E-2</v>
      </c>
      <c r="H38" s="21"/>
      <c r="I38" s="21"/>
      <c r="J38" s="3"/>
    </row>
    <row r="39" spans="1:10" ht="13.05" customHeight="1">
      <c r="A39" s="15" t="s">
        <v>718</v>
      </c>
      <c r="B39" s="16" t="s">
        <v>719</v>
      </c>
      <c r="C39" s="13" t="s">
        <v>720</v>
      </c>
      <c r="D39" s="13" t="s">
        <v>409</v>
      </c>
      <c r="E39" s="17">
        <v>4000</v>
      </c>
      <c r="F39" s="18">
        <v>176.43</v>
      </c>
      <c r="G39" s="19">
        <v>1.5100000000000001E-2</v>
      </c>
      <c r="H39" s="21"/>
      <c r="I39" s="21"/>
      <c r="J39" s="3"/>
    </row>
    <row r="40" spans="1:10" ht="13.05" customHeight="1">
      <c r="A40" s="15" t="s">
        <v>429</v>
      </c>
      <c r="B40" s="16" t="s">
        <v>430</v>
      </c>
      <c r="C40" s="13" t="s">
        <v>431</v>
      </c>
      <c r="D40" s="13" t="s">
        <v>390</v>
      </c>
      <c r="E40" s="17">
        <v>16000</v>
      </c>
      <c r="F40" s="18">
        <v>176.03</v>
      </c>
      <c r="G40" s="19">
        <v>1.4999999999999999E-2</v>
      </c>
      <c r="H40" s="21"/>
      <c r="I40" s="21"/>
      <c r="J40" s="3"/>
    </row>
    <row r="41" spans="1:10" ht="13.05" customHeight="1">
      <c r="A41" s="15" t="s">
        <v>780</v>
      </c>
      <c r="B41" s="16" t="s">
        <v>781</v>
      </c>
      <c r="C41" s="13" t="s">
        <v>782</v>
      </c>
      <c r="D41" s="13" t="s">
        <v>701</v>
      </c>
      <c r="E41" s="17">
        <v>5000</v>
      </c>
      <c r="F41" s="18">
        <v>175.93</v>
      </c>
      <c r="G41" s="19">
        <v>1.4999999999999999E-2</v>
      </c>
      <c r="H41" s="21"/>
      <c r="I41" s="21"/>
      <c r="J41" s="3"/>
    </row>
    <row r="42" spans="1:10" ht="13.05" customHeight="1">
      <c r="A42" s="15" t="s">
        <v>786</v>
      </c>
      <c r="B42" s="16" t="s">
        <v>787</v>
      </c>
      <c r="C42" s="13" t="s">
        <v>788</v>
      </c>
      <c r="D42" s="13" t="s">
        <v>789</v>
      </c>
      <c r="E42" s="17">
        <v>13941</v>
      </c>
      <c r="F42" s="18">
        <v>170.72</v>
      </c>
      <c r="G42" s="19">
        <v>1.46E-2</v>
      </c>
      <c r="H42" s="21"/>
      <c r="I42" s="21"/>
      <c r="J42" s="3"/>
    </row>
    <row r="43" spans="1:10" ht="13.05" customHeight="1">
      <c r="A43" s="15" t="s">
        <v>1469</v>
      </c>
      <c r="B43" s="16" t="s">
        <v>1470</v>
      </c>
      <c r="C43" s="13" t="s">
        <v>1471</v>
      </c>
      <c r="D43" s="13" t="s">
        <v>409</v>
      </c>
      <c r="E43" s="17">
        <v>7500</v>
      </c>
      <c r="F43" s="18">
        <v>170.08</v>
      </c>
      <c r="G43" s="19">
        <v>1.4500000000000001E-2</v>
      </c>
      <c r="H43" s="21"/>
      <c r="I43" s="21"/>
      <c r="J43" s="3"/>
    </row>
    <row r="44" spans="1:10" ht="13.05" customHeight="1">
      <c r="A44" s="15" t="s">
        <v>1472</v>
      </c>
      <c r="B44" s="16" t="s">
        <v>1473</v>
      </c>
      <c r="C44" s="13" t="s">
        <v>1474</v>
      </c>
      <c r="D44" s="13" t="s">
        <v>435</v>
      </c>
      <c r="E44" s="17">
        <v>30000</v>
      </c>
      <c r="F44" s="18">
        <v>166.61</v>
      </c>
      <c r="G44" s="19">
        <v>1.4200000000000001E-2</v>
      </c>
      <c r="H44" s="21"/>
      <c r="I44" s="21"/>
      <c r="J44" s="3"/>
    </row>
    <row r="45" spans="1:10" ht="13.05" customHeight="1">
      <c r="A45" s="15" t="s">
        <v>443</v>
      </c>
      <c r="B45" s="16" t="s">
        <v>444</v>
      </c>
      <c r="C45" s="13" t="s">
        <v>445</v>
      </c>
      <c r="D45" s="13" t="s">
        <v>398</v>
      </c>
      <c r="E45" s="17">
        <v>306255</v>
      </c>
      <c r="F45" s="18">
        <v>166.57</v>
      </c>
      <c r="G45" s="19">
        <v>1.4200000000000001E-2</v>
      </c>
      <c r="H45" s="21"/>
      <c r="I45" s="21"/>
      <c r="J45" s="3"/>
    </row>
    <row r="46" spans="1:10" ht="13.05" customHeight="1">
      <c r="A46" s="15" t="s">
        <v>562</v>
      </c>
      <c r="B46" s="16" t="s">
        <v>563</v>
      </c>
      <c r="C46" s="13" t="s">
        <v>564</v>
      </c>
      <c r="D46" s="13" t="s">
        <v>474</v>
      </c>
      <c r="E46" s="17">
        <v>128333</v>
      </c>
      <c r="F46" s="18">
        <v>156.27000000000001</v>
      </c>
      <c r="G46" s="19">
        <v>1.3299999999999999E-2</v>
      </c>
      <c r="H46" s="21"/>
      <c r="I46" s="21"/>
      <c r="J46" s="3"/>
    </row>
    <row r="47" spans="1:10" ht="13.05" customHeight="1">
      <c r="A47" s="15" t="s">
        <v>642</v>
      </c>
      <c r="B47" s="16" t="s">
        <v>643</v>
      </c>
      <c r="C47" s="13" t="s">
        <v>644</v>
      </c>
      <c r="D47" s="13" t="s">
        <v>398</v>
      </c>
      <c r="E47" s="17">
        <v>40500</v>
      </c>
      <c r="F47" s="18">
        <v>155.6</v>
      </c>
      <c r="G47" s="19">
        <v>1.3299999999999999E-2</v>
      </c>
      <c r="H47" s="21"/>
      <c r="I47" s="21"/>
      <c r="J47" s="3"/>
    </row>
    <row r="48" spans="1:10" ht="13.05" customHeight="1">
      <c r="A48" s="15" t="s">
        <v>724</v>
      </c>
      <c r="B48" s="16" t="s">
        <v>725</v>
      </c>
      <c r="C48" s="13" t="s">
        <v>726</v>
      </c>
      <c r="D48" s="13" t="s">
        <v>481</v>
      </c>
      <c r="E48" s="17">
        <v>40000</v>
      </c>
      <c r="F48" s="18">
        <v>151.80000000000001</v>
      </c>
      <c r="G48" s="19">
        <v>1.2999999999999999E-2</v>
      </c>
      <c r="H48" s="21"/>
      <c r="I48" s="21"/>
      <c r="J48" s="3"/>
    </row>
    <row r="49" spans="1:10" ht="13.05" customHeight="1">
      <c r="A49" s="15" t="s">
        <v>686</v>
      </c>
      <c r="B49" s="16" t="s">
        <v>687</v>
      </c>
      <c r="C49" s="13" t="s">
        <v>688</v>
      </c>
      <c r="D49" s="13" t="s">
        <v>520</v>
      </c>
      <c r="E49" s="17">
        <v>1250</v>
      </c>
      <c r="F49" s="18">
        <v>143.53</v>
      </c>
      <c r="G49" s="19">
        <v>1.2200000000000001E-2</v>
      </c>
      <c r="H49" s="21"/>
      <c r="I49" s="21"/>
      <c r="J49" s="3"/>
    </row>
    <row r="50" spans="1:10" ht="13.05" customHeight="1">
      <c r="A50" s="15" t="s">
        <v>531</v>
      </c>
      <c r="B50" s="16" t="s">
        <v>532</v>
      </c>
      <c r="C50" s="13" t="s">
        <v>533</v>
      </c>
      <c r="D50" s="13" t="s">
        <v>534</v>
      </c>
      <c r="E50" s="17">
        <v>3675</v>
      </c>
      <c r="F50" s="18">
        <v>123.32</v>
      </c>
      <c r="G50" s="19">
        <v>1.0500000000000001E-2</v>
      </c>
      <c r="H50" s="21"/>
      <c r="I50" s="21"/>
      <c r="J50" s="3"/>
    </row>
    <row r="51" spans="1:10" ht="13.05" customHeight="1">
      <c r="A51" s="15" t="s">
        <v>498</v>
      </c>
      <c r="B51" s="16" t="s">
        <v>499</v>
      </c>
      <c r="C51" s="13" t="s">
        <v>500</v>
      </c>
      <c r="D51" s="13" t="s">
        <v>402</v>
      </c>
      <c r="E51" s="17">
        <v>11000</v>
      </c>
      <c r="F51" s="18">
        <v>123.07</v>
      </c>
      <c r="G51" s="19">
        <v>1.0500000000000001E-2</v>
      </c>
      <c r="H51" s="21"/>
      <c r="I51" s="21"/>
      <c r="J51" s="3"/>
    </row>
    <row r="52" spans="1:10" ht="13.05" customHeight="1">
      <c r="A52" s="15" t="s">
        <v>432</v>
      </c>
      <c r="B52" s="16" t="s">
        <v>433</v>
      </c>
      <c r="C52" s="13" t="s">
        <v>434</v>
      </c>
      <c r="D52" s="13" t="s">
        <v>435</v>
      </c>
      <c r="E52" s="17">
        <v>13000</v>
      </c>
      <c r="F52" s="18">
        <v>120.7</v>
      </c>
      <c r="G52" s="19">
        <v>1.03E-2</v>
      </c>
      <c r="H52" s="21"/>
      <c r="I52" s="21"/>
      <c r="J52" s="3"/>
    </row>
    <row r="53" spans="1:10" ht="13.05" customHeight="1">
      <c r="A53" s="15" t="s">
        <v>814</v>
      </c>
      <c r="B53" s="16" t="s">
        <v>815</v>
      </c>
      <c r="C53" s="13" t="s">
        <v>816</v>
      </c>
      <c r="D53" s="13" t="s">
        <v>534</v>
      </c>
      <c r="E53" s="17">
        <v>289000</v>
      </c>
      <c r="F53" s="18">
        <v>119.91</v>
      </c>
      <c r="G53" s="19">
        <v>1.0200000000000001E-2</v>
      </c>
      <c r="H53" s="21"/>
      <c r="I53" s="21"/>
      <c r="J53" s="3"/>
    </row>
    <row r="54" spans="1:10" ht="13.05" customHeight="1">
      <c r="A54" s="15" t="s">
        <v>645</v>
      </c>
      <c r="B54" s="16" t="s">
        <v>646</v>
      </c>
      <c r="C54" s="13" t="s">
        <v>647</v>
      </c>
      <c r="D54" s="13" t="s">
        <v>455</v>
      </c>
      <c r="E54" s="17">
        <v>10000</v>
      </c>
      <c r="F54" s="18">
        <v>116.09</v>
      </c>
      <c r="G54" s="19">
        <v>9.9000000000000008E-3</v>
      </c>
      <c r="H54" s="21"/>
      <c r="I54" s="21"/>
      <c r="J54" s="3"/>
    </row>
    <row r="55" spans="1:10" ht="13.05" customHeight="1">
      <c r="A55" s="15" t="s">
        <v>802</v>
      </c>
      <c r="B55" s="16" t="s">
        <v>803</v>
      </c>
      <c r="C55" s="13" t="s">
        <v>804</v>
      </c>
      <c r="D55" s="13" t="s">
        <v>463</v>
      </c>
      <c r="E55" s="17">
        <v>7309</v>
      </c>
      <c r="F55" s="18">
        <v>112.39</v>
      </c>
      <c r="G55" s="19">
        <v>9.5999999999999992E-3</v>
      </c>
      <c r="H55" s="21"/>
      <c r="I55" s="21"/>
      <c r="J55" s="3"/>
    </row>
    <row r="56" spans="1:10" ht="13.05" customHeight="1">
      <c r="A56" s="15" t="s">
        <v>654</v>
      </c>
      <c r="B56" s="16" t="s">
        <v>655</v>
      </c>
      <c r="C56" s="13" t="s">
        <v>656</v>
      </c>
      <c r="D56" s="13" t="s">
        <v>409</v>
      </c>
      <c r="E56" s="17">
        <v>6000</v>
      </c>
      <c r="F56" s="18">
        <v>107.95</v>
      </c>
      <c r="G56" s="19">
        <v>9.1999999999999998E-3</v>
      </c>
      <c r="H56" s="21"/>
      <c r="I56" s="21"/>
      <c r="J56" s="3"/>
    </row>
    <row r="57" spans="1:10" ht="13.05" customHeight="1">
      <c r="A57" s="15" t="s">
        <v>550</v>
      </c>
      <c r="B57" s="16" t="s">
        <v>551</v>
      </c>
      <c r="C57" s="13" t="s">
        <v>552</v>
      </c>
      <c r="D57" s="13" t="s">
        <v>398</v>
      </c>
      <c r="E57" s="17">
        <v>9500</v>
      </c>
      <c r="F57" s="18">
        <v>93.55</v>
      </c>
      <c r="G57" s="19">
        <v>8.0000000000000002E-3</v>
      </c>
      <c r="H57" s="21"/>
      <c r="I57" s="21"/>
      <c r="J57" s="3"/>
    </row>
    <row r="58" spans="1:10" ht="13.05" customHeight="1">
      <c r="A58" s="15" t="s">
        <v>626</v>
      </c>
      <c r="B58" s="16" t="s">
        <v>627</v>
      </c>
      <c r="C58" s="13" t="s">
        <v>628</v>
      </c>
      <c r="D58" s="13" t="s">
        <v>398</v>
      </c>
      <c r="E58" s="17">
        <v>10000</v>
      </c>
      <c r="F58" s="18">
        <v>74.459999999999994</v>
      </c>
      <c r="G58" s="19">
        <v>6.4000000000000003E-3</v>
      </c>
      <c r="H58" s="21"/>
      <c r="I58" s="21"/>
      <c r="J58" s="3"/>
    </row>
    <row r="59" spans="1:10" ht="13.05" customHeight="1">
      <c r="A59" s="3"/>
      <c r="B59" s="22" t="s">
        <v>179</v>
      </c>
      <c r="C59" s="2"/>
      <c r="D59" s="2"/>
      <c r="E59" s="2"/>
      <c r="F59" s="23">
        <v>10945.61</v>
      </c>
      <c r="G59" s="24">
        <v>0.93389999999999995</v>
      </c>
      <c r="H59" s="25"/>
      <c r="I59" s="25"/>
      <c r="J59" s="3"/>
    </row>
    <row r="60" spans="1:10" ht="13.05" customHeight="1">
      <c r="A60" s="3"/>
      <c r="B60" s="22" t="s">
        <v>615</v>
      </c>
      <c r="C60" s="2"/>
      <c r="D60" s="2"/>
      <c r="E60" s="2"/>
      <c r="F60" s="25" t="s">
        <v>181</v>
      </c>
      <c r="G60" s="25" t="s">
        <v>181</v>
      </c>
      <c r="H60" s="25"/>
      <c r="I60" s="25"/>
      <c r="J60" s="3"/>
    </row>
    <row r="61" spans="1:10" ht="13.05" customHeight="1">
      <c r="A61" s="3"/>
      <c r="B61" s="22" t="s">
        <v>179</v>
      </c>
      <c r="C61" s="2"/>
      <c r="D61" s="2"/>
      <c r="E61" s="2"/>
      <c r="F61" s="25" t="s">
        <v>181</v>
      </c>
      <c r="G61" s="25" t="s">
        <v>181</v>
      </c>
      <c r="H61" s="25"/>
      <c r="I61" s="25"/>
      <c r="J61" s="3"/>
    </row>
    <row r="62" spans="1:10" ht="13.05" customHeight="1">
      <c r="A62" s="3"/>
      <c r="B62" s="22" t="s">
        <v>190</v>
      </c>
      <c r="C62" s="26"/>
      <c r="D62" s="2"/>
      <c r="E62" s="26"/>
      <c r="F62" s="23">
        <v>10945.61</v>
      </c>
      <c r="G62" s="24">
        <v>0.93389999999999995</v>
      </c>
      <c r="H62" s="25"/>
      <c r="I62" s="25"/>
      <c r="J62" s="3"/>
    </row>
    <row r="63" spans="1:10" ht="13.05" customHeight="1">
      <c r="A63" s="3"/>
      <c r="B63" s="12" t="s">
        <v>110</v>
      </c>
      <c r="C63" s="13"/>
      <c r="D63" s="13"/>
      <c r="E63" s="13"/>
      <c r="F63" s="13"/>
      <c r="G63" s="13"/>
      <c r="H63" s="14"/>
      <c r="I63" s="14"/>
      <c r="J63" s="3"/>
    </row>
    <row r="64" spans="1:10" ht="13.05" customHeight="1">
      <c r="A64" s="3"/>
      <c r="B64" s="12" t="s">
        <v>111</v>
      </c>
      <c r="C64" s="13"/>
      <c r="D64" s="13"/>
      <c r="E64" s="13"/>
      <c r="F64" s="3"/>
      <c r="G64" s="14"/>
      <c r="H64" s="14"/>
      <c r="I64" s="14"/>
      <c r="J64" s="3"/>
    </row>
    <row r="65" spans="1:10" ht="13.05" customHeight="1">
      <c r="A65" s="15" t="s">
        <v>267</v>
      </c>
      <c r="B65" s="16" t="s">
        <v>268</v>
      </c>
      <c r="C65" s="13" t="s">
        <v>269</v>
      </c>
      <c r="D65" s="13" t="s">
        <v>150</v>
      </c>
      <c r="E65" s="17">
        <v>200000</v>
      </c>
      <c r="F65" s="18">
        <v>201.79</v>
      </c>
      <c r="G65" s="19">
        <v>1.72E-2</v>
      </c>
      <c r="H65" s="20">
        <v>7.1400000000000005E-2</v>
      </c>
      <c r="I65" s="21"/>
      <c r="J65" s="3"/>
    </row>
    <row r="66" spans="1:10" ht="13.05" customHeight="1">
      <c r="A66" s="15" t="s">
        <v>616</v>
      </c>
      <c r="B66" s="16" t="s">
        <v>617</v>
      </c>
      <c r="C66" s="13" t="s">
        <v>618</v>
      </c>
      <c r="D66" s="13" t="s">
        <v>216</v>
      </c>
      <c r="E66" s="17">
        <v>14000</v>
      </c>
      <c r="F66" s="18">
        <v>1.45</v>
      </c>
      <c r="G66" s="19">
        <v>1E-4</v>
      </c>
      <c r="H66" s="20"/>
      <c r="I66" s="21"/>
      <c r="J66" s="3"/>
    </row>
    <row r="67" spans="1:10" ht="13.05" customHeight="1">
      <c r="A67" s="3"/>
      <c r="B67" s="22" t="s">
        <v>179</v>
      </c>
      <c r="C67" s="2"/>
      <c r="D67" s="2"/>
      <c r="E67" s="2"/>
      <c r="F67" s="23">
        <v>203.24</v>
      </c>
      <c r="G67" s="24">
        <v>1.7299999999999999E-2</v>
      </c>
      <c r="H67" s="25"/>
      <c r="I67" s="25"/>
      <c r="J67" s="3"/>
    </row>
    <row r="68" spans="1:10" ht="13.05" customHeight="1">
      <c r="A68" s="3"/>
      <c r="B68" s="22" t="s">
        <v>180</v>
      </c>
      <c r="C68" s="2"/>
      <c r="D68" s="2"/>
      <c r="E68" s="2"/>
      <c r="F68" s="25" t="s">
        <v>181</v>
      </c>
      <c r="G68" s="25" t="s">
        <v>181</v>
      </c>
      <c r="H68" s="25"/>
      <c r="I68" s="25"/>
      <c r="J68" s="3"/>
    </row>
    <row r="69" spans="1:10" ht="13.05" customHeight="1">
      <c r="A69" s="3"/>
      <c r="B69" s="22" t="s">
        <v>179</v>
      </c>
      <c r="C69" s="2"/>
      <c r="D69" s="2"/>
      <c r="E69" s="2"/>
      <c r="F69" s="25" t="s">
        <v>181</v>
      </c>
      <c r="G69" s="25" t="s">
        <v>181</v>
      </c>
      <c r="H69" s="25"/>
      <c r="I69" s="25"/>
      <c r="J69" s="3"/>
    </row>
    <row r="70" spans="1:10" ht="13.05" customHeight="1">
      <c r="A70" s="3"/>
      <c r="B70" s="22" t="s">
        <v>190</v>
      </c>
      <c r="C70" s="26"/>
      <c r="D70" s="2"/>
      <c r="E70" s="26"/>
      <c r="F70" s="23">
        <v>203.24</v>
      </c>
      <c r="G70" s="24">
        <v>1.7299999999999999E-2</v>
      </c>
      <c r="H70" s="25"/>
      <c r="I70" s="25"/>
      <c r="J70" s="3"/>
    </row>
    <row r="71" spans="1:10" ht="13.05" customHeight="1">
      <c r="A71" s="3"/>
      <c r="B71" s="12" t="s">
        <v>230</v>
      </c>
      <c r="C71" s="13"/>
      <c r="D71" s="13"/>
      <c r="E71" s="13"/>
      <c r="F71" s="13"/>
      <c r="G71" s="13"/>
      <c r="H71" s="14"/>
      <c r="I71" s="14"/>
      <c r="J71" s="3"/>
    </row>
    <row r="72" spans="1:10" ht="13.05" customHeight="1">
      <c r="A72" s="15" t="s">
        <v>231</v>
      </c>
      <c r="B72" s="16" t="s">
        <v>232</v>
      </c>
      <c r="C72" s="13"/>
      <c r="D72" s="13" t="s">
        <v>229</v>
      </c>
      <c r="E72" s="17"/>
      <c r="F72" s="18">
        <v>361.81</v>
      </c>
      <c r="G72" s="19">
        <v>3.09E-2</v>
      </c>
      <c r="H72" s="20">
        <v>0.16103456709921068</v>
      </c>
      <c r="I72" s="21"/>
      <c r="J72" s="3"/>
    </row>
    <row r="73" spans="1:10" ht="13.05" customHeight="1">
      <c r="A73" s="3"/>
      <c r="B73" s="22" t="s">
        <v>179</v>
      </c>
      <c r="C73" s="2"/>
      <c r="D73" s="2"/>
      <c r="E73" s="2"/>
      <c r="F73" s="23">
        <v>361.81</v>
      </c>
      <c r="G73" s="24">
        <v>3.09E-2</v>
      </c>
      <c r="H73" s="25"/>
      <c r="I73" s="25"/>
      <c r="J73" s="3"/>
    </row>
    <row r="74" spans="1:10" ht="13.05" customHeight="1">
      <c r="A74" s="3"/>
      <c r="B74" s="22" t="s">
        <v>180</v>
      </c>
      <c r="C74" s="2"/>
      <c r="D74" s="2"/>
      <c r="E74" s="2"/>
      <c r="F74" s="25" t="s">
        <v>181</v>
      </c>
      <c r="G74" s="25" t="s">
        <v>181</v>
      </c>
      <c r="H74" s="25"/>
      <c r="I74" s="25"/>
      <c r="J74" s="3"/>
    </row>
    <row r="75" spans="1:10" ht="13.05" customHeight="1">
      <c r="A75" s="3"/>
      <c r="B75" s="22" t="s">
        <v>179</v>
      </c>
      <c r="C75" s="2"/>
      <c r="D75" s="2"/>
      <c r="E75" s="2"/>
      <c r="F75" s="25" t="s">
        <v>181</v>
      </c>
      <c r="G75" s="25" t="s">
        <v>181</v>
      </c>
      <c r="H75" s="25"/>
      <c r="I75" s="25"/>
      <c r="J75" s="3"/>
    </row>
    <row r="76" spans="1:10" ht="13.05" customHeight="1">
      <c r="A76" s="3"/>
      <c r="B76" s="22" t="s">
        <v>190</v>
      </c>
      <c r="C76" s="26"/>
      <c r="D76" s="2"/>
      <c r="E76" s="26"/>
      <c r="F76" s="23">
        <v>361.81</v>
      </c>
      <c r="G76" s="24">
        <v>3.09E-2</v>
      </c>
      <c r="H76" s="25"/>
      <c r="I76" s="25"/>
      <c r="J76" s="3"/>
    </row>
    <row r="77" spans="1:10" ht="13.05" customHeight="1">
      <c r="A77" s="3"/>
      <c r="B77" s="22" t="s">
        <v>233</v>
      </c>
      <c r="C77" s="13"/>
      <c r="D77" s="2"/>
      <c r="E77" s="13"/>
      <c r="F77" s="27">
        <v>211.3</v>
      </c>
      <c r="G77" s="24">
        <v>1.7899999999999999E-2</v>
      </c>
      <c r="H77" s="25"/>
      <c r="I77" s="25"/>
      <c r="J77" s="3"/>
    </row>
    <row r="78" spans="1:10" ht="13.05" customHeight="1">
      <c r="A78" s="3"/>
      <c r="B78" s="28" t="s">
        <v>234</v>
      </c>
      <c r="C78" s="29"/>
      <c r="D78" s="29"/>
      <c r="E78" s="29"/>
      <c r="F78" s="30">
        <v>11721.96</v>
      </c>
      <c r="G78" s="31">
        <v>1</v>
      </c>
      <c r="H78" s="32"/>
      <c r="I78" s="32"/>
      <c r="J78" s="3"/>
    </row>
    <row r="79" spans="1:10" ht="13.05" customHeight="1">
      <c r="A79" s="3"/>
      <c r="B79" s="6"/>
      <c r="C79" s="3"/>
      <c r="D79" s="3"/>
      <c r="E79" s="3"/>
      <c r="F79" s="3"/>
      <c r="G79" s="3"/>
      <c r="H79" s="3"/>
      <c r="I79" s="3"/>
      <c r="J79" s="3"/>
    </row>
    <row r="80" spans="1:10" ht="13.05" customHeight="1">
      <c r="A80" s="3"/>
      <c r="B80" s="203"/>
      <c r="C80" s="203"/>
      <c r="D80" s="203"/>
      <c r="E80" s="203"/>
      <c r="F80" s="203"/>
      <c r="G80" s="203"/>
      <c r="H80" s="203"/>
      <c r="I80" s="3"/>
      <c r="J80" s="3"/>
    </row>
    <row r="81" spans="1:10" ht="13.05" customHeight="1">
      <c r="A81" s="3"/>
      <c r="B81" s="203"/>
      <c r="C81" s="203"/>
      <c r="D81" s="203"/>
      <c r="E81" s="203"/>
      <c r="F81" s="203"/>
      <c r="G81" s="203"/>
      <c r="H81" s="203"/>
      <c r="I81" s="3"/>
      <c r="J81" s="3"/>
    </row>
    <row r="82" spans="1:10" ht="13.05" customHeight="1">
      <c r="A82" s="3"/>
      <c r="B82" s="4" t="s">
        <v>229</v>
      </c>
      <c r="C82" s="3"/>
      <c r="D82" s="3"/>
      <c r="E82" s="3"/>
      <c r="F82" s="3"/>
      <c r="G82" s="3"/>
      <c r="H82" s="3"/>
      <c r="I82" s="3"/>
      <c r="J82" s="3"/>
    </row>
    <row r="83" spans="1:10" ht="13.05" customHeight="1">
      <c r="A83" s="3"/>
      <c r="B83" s="4" t="s">
        <v>237</v>
      </c>
      <c r="C83" s="3"/>
      <c r="D83" s="3"/>
      <c r="E83" s="3"/>
      <c r="F83" s="3"/>
      <c r="G83" s="3"/>
      <c r="H83" s="3"/>
      <c r="I83" s="3"/>
      <c r="J83" s="3"/>
    </row>
    <row r="84" spans="1:10" ht="26.25" customHeight="1">
      <c r="A84" s="3"/>
      <c r="B84" s="203" t="s">
        <v>238</v>
      </c>
      <c r="C84" s="203"/>
      <c r="D84" s="203"/>
      <c r="E84" s="203"/>
      <c r="F84" s="203"/>
      <c r="G84" s="203"/>
      <c r="H84" s="203"/>
      <c r="I84" s="3"/>
      <c r="J84" s="3"/>
    </row>
    <row r="88" spans="1:10">
      <c r="B88" s="39" t="s">
        <v>2412</v>
      </c>
      <c r="C88" s="40"/>
      <c r="D88" s="40"/>
      <c r="E88" s="41"/>
    </row>
    <row r="89" spans="1:10">
      <c r="B89" s="40" t="s">
        <v>2451</v>
      </c>
      <c r="C89" s="40"/>
      <c r="D89" s="40"/>
      <c r="E89" s="41"/>
    </row>
    <row r="90" spans="1:10">
      <c r="B90" s="47" t="s">
        <v>2452</v>
      </c>
      <c r="C90" s="40"/>
      <c r="D90" s="40"/>
      <c r="E90" s="41"/>
    </row>
    <row r="91" spans="1:10">
      <c r="B91" s="40" t="s">
        <v>2413</v>
      </c>
      <c r="C91" s="40"/>
      <c r="D91" s="40"/>
      <c r="E91" s="41"/>
    </row>
    <row r="92" spans="1:10">
      <c r="B92" s="40" t="s">
        <v>2414</v>
      </c>
      <c r="C92" s="40"/>
      <c r="D92" s="40"/>
      <c r="E92" s="41"/>
    </row>
    <row r="93" spans="1:10">
      <c r="B93" s="40" t="s">
        <v>2415</v>
      </c>
      <c r="C93" s="42"/>
      <c r="D93" s="42"/>
      <c r="E93" s="42"/>
    </row>
    <row r="94" spans="1:10">
      <c r="B94" s="40" t="s">
        <v>2416</v>
      </c>
      <c r="C94" s="40"/>
      <c r="D94" s="40"/>
      <c r="E94" s="41"/>
    </row>
    <row r="95" spans="1:10">
      <c r="B95" s="40" t="s">
        <v>2417</v>
      </c>
      <c r="C95" s="40"/>
      <c r="D95" s="40"/>
      <c r="E95" s="41"/>
    </row>
    <row r="96" spans="1:10">
      <c r="B96" s="40" t="s">
        <v>2418</v>
      </c>
      <c r="C96" s="40"/>
      <c r="D96" s="40"/>
      <c r="E96" s="41"/>
    </row>
    <row r="97" spans="2:5">
      <c r="B97" s="40" t="s">
        <v>2419</v>
      </c>
      <c r="C97" s="40"/>
      <c r="D97" s="40"/>
      <c r="E97" s="41"/>
    </row>
    <row r="98" spans="2:5">
      <c r="B98" s="39" t="s">
        <v>2420</v>
      </c>
      <c r="C98" s="39"/>
      <c r="D98" s="39" t="s">
        <v>2421</v>
      </c>
      <c r="E98" s="39" t="s">
        <v>2422</v>
      </c>
    </row>
    <row r="99" spans="2:5">
      <c r="B99" s="40" t="s">
        <v>2469</v>
      </c>
      <c r="C99" s="40"/>
      <c r="D99" s="43">
        <v>10.7738</v>
      </c>
      <c r="E99" s="43">
        <v>10.8238</v>
      </c>
    </row>
    <row r="100" spans="2:5">
      <c r="B100" s="40" t="s">
        <v>2424</v>
      </c>
      <c r="C100" s="40"/>
      <c r="D100" s="43">
        <v>10.7738</v>
      </c>
      <c r="E100" s="43">
        <v>10.8238</v>
      </c>
    </row>
    <row r="101" spans="2:5">
      <c r="B101" s="40" t="s">
        <v>2470</v>
      </c>
      <c r="C101" s="40"/>
      <c r="D101" s="43">
        <v>0</v>
      </c>
      <c r="E101" s="43">
        <v>0</v>
      </c>
    </row>
    <row r="102" spans="2:5">
      <c r="B102" s="40" t="s">
        <v>2432</v>
      </c>
      <c r="C102" s="40"/>
      <c r="D102" s="43">
        <v>11.0556</v>
      </c>
      <c r="E102" s="43">
        <v>11.119199999999999</v>
      </c>
    </row>
    <row r="103" spans="2:5">
      <c r="B103" s="40"/>
      <c r="C103" s="40"/>
      <c r="D103" s="40"/>
      <c r="E103" s="41"/>
    </row>
    <row r="104" spans="2:5">
      <c r="B104" s="40" t="s">
        <v>2471</v>
      </c>
      <c r="C104" s="40"/>
      <c r="D104" s="40"/>
      <c r="E104" s="41"/>
    </row>
    <row r="105" spans="2:5">
      <c r="B105" s="40" t="s">
        <v>2457</v>
      </c>
      <c r="C105" s="40"/>
      <c r="D105" s="40"/>
      <c r="E105" s="41"/>
    </row>
    <row r="106" spans="2:5">
      <c r="B106" s="40" t="s">
        <v>2438</v>
      </c>
      <c r="C106" s="40"/>
      <c r="D106" s="40"/>
      <c r="E106" s="41"/>
    </row>
    <row r="107" spans="2:5">
      <c r="B107" s="40" t="s">
        <v>2511</v>
      </c>
      <c r="C107" s="40"/>
      <c r="D107" s="40"/>
      <c r="E107" s="41"/>
    </row>
    <row r="108" spans="2:5">
      <c r="B108" s="40" t="s">
        <v>2440</v>
      </c>
      <c r="C108" s="40"/>
      <c r="D108" s="40"/>
      <c r="E108" s="41"/>
    </row>
    <row r="109" spans="2:5">
      <c r="B109" s="40" t="s">
        <v>2459</v>
      </c>
      <c r="C109" s="40"/>
      <c r="D109" s="40"/>
      <c r="E109" s="41"/>
    </row>
    <row r="110" spans="2:5">
      <c r="B110" s="40" t="s">
        <v>2441</v>
      </c>
      <c r="C110" s="40"/>
      <c r="D110" s="40"/>
      <c r="E110" s="41"/>
    </row>
    <row r="111" spans="2:5">
      <c r="B111" s="40" t="s">
        <v>2442</v>
      </c>
      <c r="C111" s="40"/>
      <c r="D111" s="40"/>
      <c r="E111" s="41"/>
    </row>
    <row r="112" spans="2:5">
      <c r="B112" s="40" t="s">
        <v>2443</v>
      </c>
      <c r="C112" s="40"/>
      <c r="D112" s="40"/>
      <c r="E112" s="41"/>
    </row>
    <row r="113" spans="2:5">
      <c r="B113" s="40" t="s">
        <v>2444</v>
      </c>
      <c r="C113" s="40"/>
      <c r="D113" s="40"/>
      <c r="E113" s="41"/>
    </row>
    <row r="114" spans="2:5">
      <c r="B114" s="40" t="s">
        <v>2445</v>
      </c>
      <c r="C114" s="40"/>
      <c r="D114" s="40"/>
      <c r="E114" s="41"/>
    </row>
    <row r="115" spans="2:5">
      <c r="B115" s="40" t="s">
        <v>2446</v>
      </c>
      <c r="C115" s="40"/>
      <c r="D115" s="40"/>
      <c r="E115" s="41"/>
    </row>
    <row r="116" spans="2:5">
      <c r="B116" s="40" t="s">
        <v>2447</v>
      </c>
      <c r="C116" s="40"/>
      <c r="D116" s="40"/>
      <c r="E116" s="41"/>
    </row>
    <row r="138" spans="2:2">
      <c r="B138" t="s">
        <v>2713</v>
      </c>
    </row>
  </sheetData>
  <mergeCells count="3">
    <mergeCell ref="B80:H80"/>
    <mergeCell ref="B81:H81"/>
    <mergeCell ref="B84:H84"/>
  </mergeCells>
  <pageMargins left="0" right="0" top="0" bottom="0" header="0" footer="0"/>
  <pageSetup orientation="landscape"/>
  <headerFooter>
    <oddFooter xml:space="preserve">&amp;C_x000D_&amp;1#&amp;"Aptos"&amp;10&amp;K000000  For internal use only </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heetPr>
  <dimension ref="A1:J112"/>
  <sheetViews>
    <sheetView topLeftCell="A91" workbookViewId="0">
      <selection activeCell="B112" sqref="B11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734</v>
      </c>
      <c r="B7" s="16" t="s">
        <v>735</v>
      </c>
      <c r="C7" s="13" t="s">
        <v>736</v>
      </c>
      <c r="D7" s="13" t="s">
        <v>737</v>
      </c>
      <c r="E7" s="17">
        <v>1350000</v>
      </c>
      <c r="F7" s="18">
        <v>6181.65</v>
      </c>
      <c r="G7" s="19">
        <v>8.8300000000000003E-2</v>
      </c>
      <c r="H7" s="21"/>
      <c r="I7" s="21"/>
      <c r="J7" s="3"/>
    </row>
    <row r="8" spans="1:10" ht="13.05" customHeight="1">
      <c r="A8" s="15" t="s">
        <v>623</v>
      </c>
      <c r="B8" s="16" t="s">
        <v>624</v>
      </c>
      <c r="C8" s="13" t="s">
        <v>625</v>
      </c>
      <c r="D8" s="13" t="s">
        <v>421</v>
      </c>
      <c r="E8" s="17">
        <v>420000</v>
      </c>
      <c r="F8" s="18">
        <v>5549.04</v>
      </c>
      <c r="G8" s="19">
        <v>7.9200000000000007E-2</v>
      </c>
      <c r="H8" s="21"/>
      <c r="I8" s="21"/>
      <c r="J8" s="3"/>
    </row>
    <row r="9" spans="1:10" ht="13.05" customHeight="1">
      <c r="A9" s="15" t="s">
        <v>651</v>
      </c>
      <c r="B9" s="16" t="s">
        <v>652</v>
      </c>
      <c r="C9" s="13" t="s">
        <v>653</v>
      </c>
      <c r="D9" s="13" t="s">
        <v>289</v>
      </c>
      <c r="E9" s="17">
        <v>1200000</v>
      </c>
      <c r="F9" s="18">
        <v>4642.8</v>
      </c>
      <c r="G9" s="19">
        <v>6.6299999999999998E-2</v>
      </c>
      <c r="H9" s="21"/>
      <c r="I9" s="21"/>
      <c r="J9" s="3"/>
    </row>
    <row r="10" spans="1:10" ht="13.05" customHeight="1">
      <c r="A10" s="15" t="s">
        <v>1626</v>
      </c>
      <c r="B10" s="16" t="s">
        <v>1627</v>
      </c>
      <c r="C10" s="13" t="s">
        <v>1628</v>
      </c>
      <c r="D10" s="13" t="s">
        <v>730</v>
      </c>
      <c r="E10" s="17">
        <v>1650000</v>
      </c>
      <c r="F10" s="18">
        <v>4379.1000000000004</v>
      </c>
      <c r="G10" s="19">
        <v>6.25E-2</v>
      </c>
      <c r="H10" s="21"/>
      <c r="I10" s="21"/>
      <c r="J10" s="3"/>
    </row>
    <row r="11" spans="1:10" ht="13.05" customHeight="1">
      <c r="A11" s="15" t="s">
        <v>705</v>
      </c>
      <c r="B11" s="16" t="s">
        <v>706</v>
      </c>
      <c r="C11" s="13" t="s">
        <v>707</v>
      </c>
      <c r="D11" s="13" t="s">
        <v>289</v>
      </c>
      <c r="E11" s="17">
        <v>1300000</v>
      </c>
      <c r="F11" s="18">
        <v>3777.15</v>
      </c>
      <c r="G11" s="19">
        <v>5.3900000000000003E-2</v>
      </c>
      <c r="H11" s="21"/>
      <c r="I11" s="21"/>
      <c r="J11" s="3"/>
    </row>
    <row r="12" spans="1:10" ht="13.05" customHeight="1">
      <c r="A12" s="15" t="s">
        <v>741</v>
      </c>
      <c r="B12" s="16" t="s">
        <v>742</v>
      </c>
      <c r="C12" s="13" t="s">
        <v>743</v>
      </c>
      <c r="D12" s="13" t="s">
        <v>289</v>
      </c>
      <c r="E12" s="17">
        <v>750000</v>
      </c>
      <c r="F12" s="18">
        <v>3155.63</v>
      </c>
      <c r="G12" s="19">
        <v>4.5100000000000001E-2</v>
      </c>
      <c r="H12" s="21"/>
      <c r="I12" s="21"/>
      <c r="J12" s="3"/>
    </row>
    <row r="13" spans="1:10" ht="13.05" customHeight="1">
      <c r="A13" s="15" t="s">
        <v>381</v>
      </c>
      <c r="B13" s="16" t="s">
        <v>382</v>
      </c>
      <c r="C13" s="13" t="s">
        <v>383</v>
      </c>
      <c r="D13" s="13" t="s">
        <v>380</v>
      </c>
      <c r="E13" s="17">
        <v>751626</v>
      </c>
      <c r="F13" s="18">
        <v>3132.4</v>
      </c>
      <c r="G13" s="19">
        <v>4.4699999999999997E-2</v>
      </c>
      <c r="H13" s="21"/>
      <c r="I13" s="21"/>
      <c r="J13" s="3"/>
    </row>
    <row r="14" spans="1:10" ht="13.05" customHeight="1">
      <c r="A14" s="15" t="s">
        <v>384</v>
      </c>
      <c r="B14" s="16" t="s">
        <v>385</v>
      </c>
      <c r="C14" s="13" t="s">
        <v>386</v>
      </c>
      <c r="D14" s="13" t="s">
        <v>380</v>
      </c>
      <c r="E14" s="17">
        <v>8000</v>
      </c>
      <c r="F14" s="18">
        <v>3075.6</v>
      </c>
      <c r="G14" s="19">
        <v>4.3900000000000002E-2</v>
      </c>
      <c r="H14" s="21"/>
      <c r="I14" s="21"/>
      <c r="J14" s="3"/>
    </row>
    <row r="15" spans="1:10" ht="13.05" customHeight="1">
      <c r="A15" s="15" t="s">
        <v>467</v>
      </c>
      <c r="B15" s="16" t="s">
        <v>468</v>
      </c>
      <c r="C15" s="13" t="s">
        <v>469</v>
      </c>
      <c r="D15" s="13" t="s">
        <v>470</v>
      </c>
      <c r="E15" s="17">
        <v>50000</v>
      </c>
      <c r="F15" s="18">
        <v>2940.5</v>
      </c>
      <c r="G15" s="19">
        <v>4.2000000000000003E-2</v>
      </c>
      <c r="H15" s="21"/>
      <c r="I15" s="21"/>
      <c r="J15" s="3"/>
    </row>
    <row r="16" spans="1:10" ht="13.05" customHeight="1">
      <c r="A16" s="15" t="s">
        <v>582</v>
      </c>
      <c r="B16" s="16" t="s">
        <v>583</v>
      </c>
      <c r="C16" s="13" t="s">
        <v>584</v>
      </c>
      <c r="D16" s="13" t="s">
        <v>289</v>
      </c>
      <c r="E16" s="17">
        <v>3600000</v>
      </c>
      <c r="F16" s="18">
        <v>2839.32</v>
      </c>
      <c r="G16" s="19">
        <v>4.0500000000000001E-2</v>
      </c>
      <c r="H16" s="21"/>
      <c r="I16" s="21"/>
      <c r="J16" s="3"/>
    </row>
    <row r="17" spans="1:10" ht="13.05" customHeight="1">
      <c r="A17" s="15" t="s">
        <v>727</v>
      </c>
      <c r="B17" s="16" t="s">
        <v>728</v>
      </c>
      <c r="C17" s="13" t="s">
        <v>729</v>
      </c>
      <c r="D17" s="13" t="s">
        <v>730</v>
      </c>
      <c r="E17" s="17">
        <v>525000</v>
      </c>
      <c r="F17" s="18">
        <v>2499.79</v>
      </c>
      <c r="G17" s="19">
        <v>3.5700000000000003E-2</v>
      </c>
      <c r="H17" s="21"/>
      <c r="I17" s="21"/>
      <c r="J17" s="3"/>
    </row>
    <row r="18" spans="1:10" ht="13.05" customHeight="1">
      <c r="A18" s="15" t="s">
        <v>632</v>
      </c>
      <c r="B18" s="16" t="s">
        <v>633</v>
      </c>
      <c r="C18" s="13" t="s">
        <v>634</v>
      </c>
      <c r="D18" s="13" t="s">
        <v>635</v>
      </c>
      <c r="E18" s="17">
        <v>60000</v>
      </c>
      <c r="F18" s="18">
        <v>2445.9</v>
      </c>
      <c r="G18" s="19">
        <v>3.49E-2</v>
      </c>
      <c r="H18" s="21"/>
      <c r="I18" s="21"/>
      <c r="J18" s="3"/>
    </row>
    <row r="19" spans="1:10" ht="13.05" customHeight="1">
      <c r="A19" s="15" t="s">
        <v>1374</v>
      </c>
      <c r="B19" s="16" t="s">
        <v>1375</v>
      </c>
      <c r="C19" s="13" t="s">
        <v>1376</v>
      </c>
      <c r="D19" s="13" t="s">
        <v>289</v>
      </c>
      <c r="E19" s="17">
        <v>600000</v>
      </c>
      <c r="F19" s="18">
        <v>2085.3000000000002</v>
      </c>
      <c r="G19" s="19">
        <v>2.98E-2</v>
      </c>
      <c r="H19" s="21"/>
      <c r="I19" s="21"/>
      <c r="J19" s="3"/>
    </row>
    <row r="20" spans="1:10" ht="13.05" customHeight="1">
      <c r="A20" s="15" t="s">
        <v>1653</v>
      </c>
      <c r="B20" s="16" t="s">
        <v>1654</v>
      </c>
      <c r="C20" s="13" t="s">
        <v>1655</v>
      </c>
      <c r="D20" s="13" t="s">
        <v>380</v>
      </c>
      <c r="E20" s="17">
        <v>25000</v>
      </c>
      <c r="F20" s="18">
        <v>1813.25</v>
      </c>
      <c r="G20" s="19">
        <v>2.5899999999999999E-2</v>
      </c>
      <c r="H20" s="21"/>
      <c r="I20" s="21"/>
      <c r="J20" s="3"/>
    </row>
    <row r="21" spans="1:10" ht="13.05" customHeight="1">
      <c r="A21" s="15" t="s">
        <v>1856</v>
      </c>
      <c r="B21" s="16" t="s">
        <v>1857</v>
      </c>
      <c r="C21" s="13" t="s">
        <v>1858</v>
      </c>
      <c r="D21" s="13" t="s">
        <v>1395</v>
      </c>
      <c r="E21" s="17">
        <v>1100000</v>
      </c>
      <c r="F21" s="18">
        <v>1809.61</v>
      </c>
      <c r="G21" s="19">
        <v>2.58E-2</v>
      </c>
      <c r="H21" s="21"/>
      <c r="I21" s="21"/>
      <c r="J21" s="3"/>
    </row>
    <row r="22" spans="1:10" ht="13.05" customHeight="1">
      <c r="A22" s="15" t="s">
        <v>377</v>
      </c>
      <c r="B22" s="16" t="s">
        <v>378</v>
      </c>
      <c r="C22" s="13" t="s">
        <v>379</v>
      </c>
      <c r="D22" s="13" t="s">
        <v>380</v>
      </c>
      <c r="E22" s="17">
        <v>35000</v>
      </c>
      <c r="F22" s="18">
        <v>1802.01</v>
      </c>
      <c r="G22" s="19">
        <v>2.5700000000000001E-2</v>
      </c>
      <c r="H22" s="21"/>
      <c r="I22" s="21"/>
      <c r="J22" s="3"/>
    </row>
    <row r="23" spans="1:10" ht="13.05" customHeight="1">
      <c r="A23" s="15" t="s">
        <v>475</v>
      </c>
      <c r="B23" s="16" t="s">
        <v>476</v>
      </c>
      <c r="C23" s="13" t="s">
        <v>477</v>
      </c>
      <c r="D23" s="13" t="s">
        <v>394</v>
      </c>
      <c r="E23" s="17">
        <v>21000</v>
      </c>
      <c r="F23" s="18">
        <v>1512.95</v>
      </c>
      <c r="G23" s="19">
        <v>2.1600000000000001E-2</v>
      </c>
      <c r="H23" s="21"/>
      <c r="I23" s="21"/>
      <c r="J23" s="3"/>
    </row>
    <row r="24" spans="1:10" ht="13.05" customHeight="1">
      <c r="A24" s="15" t="s">
        <v>793</v>
      </c>
      <c r="B24" s="16" t="s">
        <v>794</v>
      </c>
      <c r="C24" s="13" t="s">
        <v>795</v>
      </c>
      <c r="D24" s="13" t="s">
        <v>470</v>
      </c>
      <c r="E24" s="17">
        <v>26667</v>
      </c>
      <c r="F24" s="18">
        <v>1404.68</v>
      </c>
      <c r="G24" s="19">
        <v>2.01E-2</v>
      </c>
      <c r="H24" s="21"/>
      <c r="I24" s="21"/>
      <c r="J24" s="3"/>
    </row>
    <row r="25" spans="1:10" ht="13.05" customHeight="1">
      <c r="A25" s="15" t="s">
        <v>418</v>
      </c>
      <c r="B25" s="16" t="s">
        <v>419</v>
      </c>
      <c r="C25" s="13" t="s">
        <v>420</v>
      </c>
      <c r="D25" s="13" t="s">
        <v>421</v>
      </c>
      <c r="E25" s="17">
        <v>350000</v>
      </c>
      <c r="F25" s="18">
        <v>1378.48</v>
      </c>
      <c r="G25" s="19">
        <v>1.9699999999999999E-2</v>
      </c>
      <c r="H25" s="21"/>
      <c r="I25" s="21"/>
      <c r="J25" s="3"/>
    </row>
    <row r="26" spans="1:10" ht="13.05" customHeight="1">
      <c r="A26" s="15" t="s">
        <v>1565</v>
      </c>
      <c r="B26" s="16" t="s">
        <v>1566</v>
      </c>
      <c r="C26" s="13" t="s">
        <v>1567</v>
      </c>
      <c r="D26" s="13" t="s">
        <v>289</v>
      </c>
      <c r="E26" s="17">
        <v>119309</v>
      </c>
      <c r="F26" s="18">
        <v>1324.21</v>
      </c>
      <c r="G26" s="19">
        <v>1.89E-2</v>
      </c>
      <c r="H26" s="21"/>
      <c r="I26" s="21"/>
      <c r="J26" s="3"/>
    </row>
    <row r="27" spans="1:10" ht="13.05" customHeight="1">
      <c r="A27" s="15" t="s">
        <v>1009</v>
      </c>
      <c r="B27" s="16" t="s">
        <v>1010</v>
      </c>
      <c r="C27" s="13" t="s">
        <v>1011</v>
      </c>
      <c r="D27" s="13" t="s">
        <v>421</v>
      </c>
      <c r="E27" s="17">
        <v>400000</v>
      </c>
      <c r="F27" s="18">
        <v>1192.4000000000001</v>
      </c>
      <c r="G27" s="19">
        <v>1.7000000000000001E-2</v>
      </c>
      <c r="H27" s="21"/>
      <c r="I27" s="21"/>
      <c r="J27" s="3"/>
    </row>
    <row r="28" spans="1:10" ht="13.05" customHeight="1">
      <c r="A28" s="15" t="s">
        <v>1859</v>
      </c>
      <c r="B28" s="16" t="s">
        <v>1860</v>
      </c>
      <c r="C28" s="13" t="s">
        <v>1861</v>
      </c>
      <c r="D28" s="13" t="s">
        <v>380</v>
      </c>
      <c r="E28" s="17">
        <v>30000</v>
      </c>
      <c r="F28" s="18">
        <v>1153.2</v>
      </c>
      <c r="G28" s="19">
        <v>1.6500000000000001E-2</v>
      </c>
      <c r="H28" s="21"/>
      <c r="I28" s="21"/>
      <c r="J28" s="3"/>
    </row>
    <row r="29" spans="1:10" ht="13.05" customHeight="1">
      <c r="A29" s="15" t="s">
        <v>1656</v>
      </c>
      <c r="B29" s="16" t="s">
        <v>1657</v>
      </c>
      <c r="C29" s="13" t="s">
        <v>1658</v>
      </c>
      <c r="D29" s="13" t="s">
        <v>380</v>
      </c>
      <c r="E29" s="17">
        <v>26000</v>
      </c>
      <c r="F29" s="18">
        <v>1006.75</v>
      </c>
      <c r="G29" s="19">
        <v>1.44E-2</v>
      </c>
      <c r="H29" s="21"/>
      <c r="I29" s="21"/>
      <c r="J29" s="3"/>
    </row>
    <row r="30" spans="1:10" ht="13.05" customHeight="1">
      <c r="A30" s="15" t="s">
        <v>686</v>
      </c>
      <c r="B30" s="16" t="s">
        <v>687</v>
      </c>
      <c r="C30" s="13" t="s">
        <v>688</v>
      </c>
      <c r="D30" s="13" t="s">
        <v>520</v>
      </c>
      <c r="E30" s="17">
        <v>8000</v>
      </c>
      <c r="F30" s="18">
        <v>918.56</v>
      </c>
      <c r="G30" s="19">
        <v>1.3100000000000001E-2</v>
      </c>
      <c r="H30" s="21"/>
      <c r="I30" s="21"/>
      <c r="J30" s="3"/>
    </row>
    <row r="31" spans="1:10" ht="13.05" customHeight="1">
      <c r="A31" s="15" t="s">
        <v>1021</v>
      </c>
      <c r="B31" s="16" t="s">
        <v>1022</v>
      </c>
      <c r="C31" s="13" t="s">
        <v>1023</v>
      </c>
      <c r="D31" s="13" t="s">
        <v>421</v>
      </c>
      <c r="E31" s="17">
        <v>600000</v>
      </c>
      <c r="F31" s="18">
        <v>841.44</v>
      </c>
      <c r="G31" s="19">
        <v>1.2E-2</v>
      </c>
      <c r="H31" s="21"/>
      <c r="I31" s="21"/>
      <c r="J31" s="3"/>
    </row>
    <row r="32" spans="1:10" ht="13.05" customHeight="1">
      <c r="A32" s="15" t="s">
        <v>1717</v>
      </c>
      <c r="B32" s="16" t="s">
        <v>1718</v>
      </c>
      <c r="C32" s="13" t="s">
        <v>1719</v>
      </c>
      <c r="D32" s="13" t="s">
        <v>1395</v>
      </c>
      <c r="E32" s="17">
        <v>300000</v>
      </c>
      <c r="F32" s="18">
        <v>813.15</v>
      </c>
      <c r="G32" s="19">
        <v>1.1599999999999999E-2</v>
      </c>
      <c r="H32" s="21"/>
      <c r="I32" s="21"/>
      <c r="J32" s="3"/>
    </row>
    <row r="33" spans="1:10" ht="13.05" customHeight="1">
      <c r="A33" s="15" t="s">
        <v>1862</v>
      </c>
      <c r="B33" s="16" t="s">
        <v>1863</v>
      </c>
      <c r="C33" s="13" t="s">
        <v>1864</v>
      </c>
      <c r="D33" s="13" t="s">
        <v>1395</v>
      </c>
      <c r="E33" s="17">
        <v>500000</v>
      </c>
      <c r="F33" s="18">
        <v>802.35</v>
      </c>
      <c r="G33" s="19">
        <v>1.15E-2</v>
      </c>
      <c r="H33" s="21"/>
      <c r="I33" s="21"/>
      <c r="J33" s="3"/>
    </row>
    <row r="34" spans="1:10" ht="13.05" customHeight="1">
      <c r="A34" s="15" t="s">
        <v>594</v>
      </c>
      <c r="B34" s="16" t="s">
        <v>595</v>
      </c>
      <c r="C34" s="13" t="s">
        <v>596</v>
      </c>
      <c r="D34" s="13" t="s">
        <v>520</v>
      </c>
      <c r="E34" s="17">
        <v>187291</v>
      </c>
      <c r="F34" s="18">
        <v>715.36</v>
      </c>
      <c r="G34" s="19">
        <v>1.0200000000000001E-2</v>
      </c>
      <c r="H34" s="21"/>
      <c r="I34" s="21"/>
      <c r="J34" s="3"/>
    </row>
    <row r="35" spans="1:10" ht="13.05" customHeight="1">
      <c r="A35" s="15" t="s">
        <v>1686</v>
      </c>
      <c r="B35" s="16" t="s">
        <v>1687</v>
      </c>
      <c r="C35" s="13" t="s">
        <v>1688</v>
      </c>
      <c r="D35" s="13" t="s">
        <v>289</v>
      </c>
      <c r="E35" s="17">
        <v>50000</v>
      </c>
      <c r="F35" s="18">
        <v>710.15</v>
      </c>
      <c r="G35" s="19">
        <v>1.01E-2</v>
      </c>
      <c r="H35" s="21"/>
      <c r="I35" s="21"/>
      <c r="J35" s="3"/>
    </row>
    <row r="36" spans="1:10" ht="13.05" customHeight="1">
      <c r="A36" s="15" t="s">
        <v>1604</v>
      </c>
      <c r="B36" s="16" t="s">
        <v>1605</v>
      </c>
      <c r="C36" s="13" t="s">
        <v>1606</v>
      </c>
      <c r="D36" s="13" t="s">
        <v>470</v>
      </c>
      <c r="E36" s="17">
        <v>82500</v>
      </c>
      <c r="F36" s="18">
        <v>651.66999999999996</v>
      </c>
      <c r="G36" s="19">
        <v>9.2999999999999992E-3</v>
      </c>
      <c r="H36" s="21"/>
      <c r="I36" s="21"/>
      <c r="J36" s="3"/>
    </row>
    <row r="37" spans="1:10" ht="13.05" customHeight="1">
      <c r="A37" s="3"/>
      <c r="B37" s="22" t="s">
        <v>179</v>
      </c>
      <c r="C37" s="2"/>
      <c r="D37" s="2"/>
      <c r="E37" s="2"/>
      <c r="F37" s="23">
        <v>66554.399999999994</v>
      </c>
      <c r="G37" s="24">
        <v>0.95020000000000004</v>
      </c>
      <c r="H37" s="25"/>
      <c r="I37" s="25"/>
      <c r="J37" s="3"/>
    </row>
    <row r="38" spans="1:10" ht="13.05" customHeight="1">
      <c r="A38" s="3"/>
      <c r="B38" s="22" t="s">
        <v>615</v>
      </c>
      <c r="C38" s="2"/>
      <c r="D38" s="2"/>
      <c r="E38" s="2"/>
      <c r="F38" s="25" t="s">
        <v>181</v>
      </c>
      <c r="G38" s="25" t="s">
        <v>181</v>
      </c>
      <c r="H38" s="25"/>
      <c r="I38" s="25"/>
      <c r="J38" s="3"/>
    </row>
    <row r="39" spans="1:10" ht="13.05" customHeight="1">
      <c r="A39" s="3"/>
      <c r="B39" s="22" t="s">
        <v>179</v>
      </c>
      <c r="C39" s="2"/>
      <c r="D39" s="2"/>
      <c r="E39" s="2"/>
      <c r="F39" s="25" t="s">
        <v>181</v>
      </c>
      <c r="G39" s="25" t="s">
        <v>181</v>
      </c>
      <c r="H39" s="25"/>
      <c r="I39" s="25"/>
      <c r="J39" s="3"/>
    </row>
    <row r="40" spans="1:10" ht="13.05" customHeight="1">
      <c r="A40" s="3"/>
      <c r="B40" s="22" t="s">
        <v>190</v>
      </c>
      <c r="C40" s="26"/>
      <c r="D40" s="2"/>
      <c r="E40" s="26"/>
      <c r="F40" s="23">
        <v>66554.399999999994</v>
      </c>
      <c r="G40" s="24">
        <v>0.95020000000000004</v>
      </c>
      <c r="H40" s="25"/>
      <c r="I40" s="25"/>
      <c r="J40" s="3"/>
    </row>
    <row r="41" spans="1:10" ht="13.05" customHeight="1">
      <c r="A41" s="3"/>
      <c r="B41" s="12" t="s">
        <v>191</v>
      </c>
      <c r="C41" s="13"/>
      <c r="D41" s="13"/>
      <c r="E41" s="13"/>
      <c r="F41" s="13"/>
      <c r="G41" s="13"/>
      <c r="H41" s="14"/>
      <c r="I41" s="14"/>
      <c r="J41" s="3"/>
    </row>
    <row r="42" spans="1:10" ht="13.05" customHeight="1">
      <c r="A42" s="3"/>
      <c r="B42" s="12" t="s">
        <v>619</v>
      </c>
      <c r="C42" s="13"/>
      <c r="D42" s="13"/>
      <c r="E42" s="13"/>
      <c r="F42" s="3"/>
      <c r="G42" s="14"/>
      <c r="H42" s="14"/>
      <c r="I42" s="14"/>
      <c r="J42" s="3"/>
    </row>
    <row r="43" spans="1:10" ht="13.05" customHeight="1">
      <c r="A43" s="15" t="s">
        <v>1484</v>
      </c>
      <c r="B43" s="16" t="s">
        <v>1485</v>
      </c>
      <c r="C43" s="13" t="s">
        <v>1486</v>
      </c>
      <c r="D43" s="13" t="s">
        <v>150</v>
      </c>
      <c r="E43" s="17">
        <v>1000000</v>
      </c>
      <c r="F43" s="18">
        <v>983.84</v>
      </c>
      <c r="G43" s="19">
        <v>1.4E-2</v>
      </c>
      <c r="H43" s="20">
        <v>5.5500000000000001E-2</v>
      </c>
      <c r="I43" s="21"/>
      <c r="J43" s="3"/>
    </row>
    <row r="44" spans="1:10" ht="13.05" customHeight="1">
      <c r="A44" s="3"/>
      <c r="B44" s="22" t="s">
        <v>179</v>
      </c>
      <c r="C44" s="2"/>
      <c r="D44" s="2"/>
      <c r="E44" s="2"/>
      <c r="F44" s="23">
        <v>983.84</v>
      </c>
      <c r="G44" s="24">
        <v>1.4E-2</v>
      </c>
      <c r="H44" s="25"/>
      <c r="I44" s="25"/>
      <c r="J44" s="3"/>
    </row>
    <row r="45" spans="1:10" ht="13.05" customHeight="1">
      <c r="A45" s="3"/>
      <c r="B45" s="22" t="s">
        <v>190</v>
      </c>
      <c r="C45" s="26"/>
      <c r="D45" s="2"/>
      <c r="E45" s="26"/>
      <c r="F45" s="23">
        <v>983.84</v>
      </c>
      <c r="G45" s="24">
        <v>1.4E-2</v>
      </c>
      <c r="H45" s="25"/>
      <c r="I45" s="25"/>
      <c r="J45" s="3"/>
    </row>
    <row r="46" spans="1:10" ht="13.05" customHeight="1">
      <c r="A46" s="3"/>
      <c r="B46" s="12" t="s">
        <v>230</v>
      </c>
      <c r="C46" s="13"/>
      <c r="D46" s="13"/>
      <c r="E46" s="13"/>
      <c r="F46" s="13"/>
      <c r="G46" s="13"/>
      <c r="H46" s="14"/>
      <c r="I46" s="14"/>
      <c r="J46" s="3"/>
    </row>
    <row r="47" spans="1:10" ht="13.05" customHeight="1">
      <c r="A47" s="15" t="s">
        <v>231</v>
      </c>
      <c r="B47" s="16" t="s">
        <v>232</v>
      </c>
      <c r="C47" s="13"/>
      <c r="D47" s="13" t="s">
        <v>229</v>
      </c>
      <c r="E47" s="17"/>
      <c r="F47" s="18">
        <v>2008.97</v>
      </c>
      <c r="G47" s="19">
        <v>2.87E-2</v>
      </c>
      <c r="H47" s="20">
        <v>0.16103455517443716</v>
      </c>
      <c r="I47" s="21"/>
      <c r="J47" s="3"/>
    </row>
    <row r="48" spans="1:10" ht="13.05" customHeight="1">
      <c r="A48" s="3"/>
      <c r="B48" s="22" t="s">
        <v>179</v>
      </c>
      <c r="C48" s="2"/>
      <c r="D48" s="2"/>
      <c r="E48" s="2"/>
      <c r="F48" s="23">
        <v>2008.97</v>
      </c>
      <c r="G48" s="24">
        <v>2.87E-2</v>
      </c>
      <c r="H48" s="25"/>
      <c r="I48" s="25"/>
      <c r="J48" s="3"/>
    </row>
    <row r="49" spans="1:10" ht="13.05" customHeight="1">
      <c r="A49" s="3"/>
      <c r="B49" s="22" t="s">
        <v>190</v>
      </c>
      <c r="C49" s="26"/>
      <c r="D49" s="2"/>
      <c r="E49" s="26"/>
      <c r="F49" s="23">
        <v>2008.97</v>
      </c>
      <c r="G49" s="24">
        <v>2.87E-2</v>
      </c>
      <c r="H49" s="25"/>
      <c r="I49" s="25"/>
      <c r="J49" s="3"/>
    </row>
    <row r="50" spans="1:10" ht="13.05" customHeight="1">
      <c r="A50" s="3"/>
      <c r="B50" s="22" t="s">
        <v>233</v>
      </c>
      <c r="C50" s="13"/>
      <c r="D50" s="2"/>
      <c r="E50" s="13"/>
      <c r="F50" s="27">
        <v>479.96</v>
      </c>
      <c r="G50" s="24">
        <v>7.1000000000000004E-3</v>
      </c>
      <c r="H50" s="25"/>
      <c r="I50" s="25"/>
      <c r="J50" s="3"/>
    </row>
    <row r="51" spans="1:10" ht="13.05" customHeight="1">
      <c r="A51" s="3"/>
      <c r="B51" s="28" t="s">
        <v>234</v>
      </c>
      <c r="C51" s="29"/>
      <c r="D51" s="29"/>
      <c r="E51" s="29"/>
      <c r="F51" s="30">
        <v>70027.17</v>
      </c>
      <c r="G51" s="31">
        <v>1</v>
      </c>
      <c r="H51" s="32"/>
      <c r="I51" s="32"/>
      <c r="J51" s="3"/>
    </row>
    <row r="52" spans="1:10" ht="13.05" customHeight="1">
      <c r="A52" s="3"/>
      <c r="B52" s="6"/>
      <c r="C52" s="3"/>
      <c r="D52" s="3"/>
      <c r="E52" s="3"/>
      <c r="F52" s="3"/>
      <c r="G52" s="3"/>
      <c r="H52" s="3"/>
      <c r="I52" s="3"/>
      <c r="J52" s="3"/>
    </row>
    <row r="53" spans="1:10" ht="13.05" customHeight="1">
      <c r="A53" s="3"/>
      <c r="B53" s="203"/>
      <c r="C53" s="203"/>
      <c r="D53" s="203"/>
      <c r="E53" s="203"/>
      <c r="F53" s="203"/>
      <c r="G53" s="203"/>
      <c r="H53" s="203"/>
      <c r="I53" s="3"/>
      <c r="J53" s="3"/>
    </row>
    <row r="54" spans="1:10" ht="13.05" customHeight="1">
      <c r="A54" s="3"/>
      <c r="B54" s="203"/>
      <c r="C54" s="203"/>
      <c r="D54" s="203"/>
      <c r="E54" s="203"/>
      <c r="F54" s="203"/>
      <c r="G54" s="203"/>
      <c r="H54" s="203"/>
      <c r="I54" s="3"/>
      <c r="J54" s="3"/>
    </row>
    <row r="55" spans="1:10" ht="13.05" customHeight="1">
      <c r="A55" s="3"/>
      <c r="B55" s="4" t="s">
        <v>229</v>
      </c>
      <c r="C55" s="3"/>
      <c r="D55" s="3"/>
      <c r="E55" s="3"/>
      <c r="F55" s="3"/>
      <c r="G55" s="3"/>
      <c r="H55" s="3"/>
      <c r="I55" s="3"/>
      <c r="J55" s="3"/>
    </row>
    <row r="56" spans="1:10" ht="13.05" customHeight="1">
      <c r="A56" s="3"/>
      <c r="B56" s="4" t="s">
        <v>237</v>
      </c>
      <c r="C56" s="3"/>
      <c r="D56" s="3"/>
      <c r="E56" s="3"/>
      <c r="F56" s="3"/>
      <c r="G56" s="3"/>
      <c r="H56" s="3"/>
      <c r="I56" s="3"/>
      <c r="J56" s="3"/>
    </row>
    <row r="57" spans="1:10" ht="26.25" customHeight="1">
      <c r="A57" s="3"/>
      <c r="B57" s="203" t="s">
        <v>238</v>
      </c>
      <c r="C57" s="203"/>
      <c r="D57" s="203"/>
      <c r="E57" s="203"/>
      <c r="F57" s="203"/>
      <c r="G57" s="203"/>
      <c r="H57" s="203"/>
      <c r="I57" s="3"/>
      <c r="J57" s="3"/>
    </row>
    <row r="61" spans="1:10">
      <c r="B61" s="39" t="s">
        <v>2412</v>
      </c>
      <c r="C61" s="40"/>
      <c r="D61" s="40"/>
      <c r="E61" s="41"/>
    </row>
    <row r="62" spans="1:10">
      <c r="B62" s="40" t="s">
        <v>2451</v>
      </c>
      <c r="C62" s="40"/>
      <c r="D62" s="40"/>
      <c r="E62" s="41"/>
    </row>
    <row r="63" spans="1:10">
      <c r="B63" s="47" t="s">
        <v>2452</v>
      </c>
      <c r="C63" s="40"/>
      <c r="D63" s="40"/>
      <c r="E63" s="41"/>
    </row>
    <row r="64" spans="1:10">
      <c r="B64" s="40" t="s">
        <v>2413</v>
      </c>
      <c r="C64" s="40"/>
      <c r="D64" s="40"/>
      <c r="E64" s="41"/>
    </row>
    <row r="65" spans="2:5">
      <c r="B65" s="40" t="s">
        <v>2414</v>
      </c>
      <c r="C65" s="40"/>
      <c r="D65" s="40"/>
      <c r="E65" s="41"/>
    </row>
    <row r="66" spans="2:5">
      <c r="B66" s="40" t="s">
        <v>2415</v>
      </c>
      <c r="C66" s="42"/>
      <c r="D66" s="42"/>
      <c r="E66" s="42"/>
    </row>
    <row r="67" spans="2:5">
      <c r="B67" s="40" t="s">
        <v>2416</v>
      </c>
      <c r="C67" s="40"/>
      <c r="D67" s="40"/>
      <c r="E67" s="41"/>
    </row>
    <row r="68" spans="2:5">
      <c r="B68" s="40" t="s">
        <v>2417</v>
      </c>
      <c r="C68" s="40"/>
      <c r="D68" s="40"/>
      <c r="E68" s="41"/>
    </row>
    <row r="69" spans="2:5">
      <c r="B69" s="40" t="s">
        <v>2418</v>
      </c>
      <c r="C69" s="40"/>
      <c r="D69" s="40"/>
      <c r="E69" s="41"/>
    </row>
    <row r="70" spans="2:5">
      <c r="B70" s="40" t="s">
        <v>2419</v>
      </c>
      <c r="C70" s="40"/>
      <c r="D70" s="40"/>
      <c r="E70" s="41"/>
    </row>
    <row r="71" spans="2:5">
      <c r="B71" s="39" t="s">
        <v>2420</v>
      </c>
      <c r="C71" s="39"/>
      <c r="D71" s="39" t="s">
        <v>2421</v>
      </c>
      <c r="E71" s="39" t="s">
        <v>2422</v>
      </c>
    </row>
    <row r="72" spans="2:5">
      <c r="B72" s="40" t="s">
        <v>2469</v>
      </c>
      <c r="C72" s="40"/>
      <c r="D72" s="43">
        <v>12.4673</v>
      </c>
      <c r="E72" s="43">
        <v>12.3184</v>
      </c>
    </row>
    <row r="73" spans="2:5">
      <c r="B73" s="40" t="s">
        <v>2424</v>
      </c>
      <c r="C73" s="40"/>
      <c r="D73" s="43">
        <v>12.4673</v>
      </c>
      <c r="E73" s="43">
        <v>12.3184</v>
      </c>
    </row>
    <row r="74" spans="2:5">
      <c r="B74" s="40" t="s">
        <v>2470</v>
      </c>
      <c r="C74" s="40"/>
      <c r="D74" s="43">
        <v>12.6983</v>
      </c>
      <c r="E74" s="43">
        <v>12.5581</v>
      </c>
    </row>
    <row r="75" spans="2:5">
      <c r="B75" s="40" t="s">
        <v>2432</v>
      </c>
      <c r="C75" s="40"/>
      <c r="D75" s="43">
        <v>12.6983</v>
      </c>
      <c r="E75" s="43">
        <v>12.5581</v>
      </c>
    </row>
    <row r="76" spans="2:5">
      <c r="B76" s="40"/>
      <c r="C76" s="40"/>
      <c r="D76" s="40"/>
      <c r="E76" s="41"/>
    </row>
    <row r="77" spans="2:5">
      <c r="B77" s="40" t="s">
        <v>2471</v>
      </c>
      <c r="C77" s="40"/>
      <c r="D77" s="40"/>
      <c r="E77" s="41"/>
    </row>
    <row r="78" spans="2:5">
      <c r="B78" s="40" t="s">
        <v>2478</v>
      </c>
      <c r="C78" s="40"/>
      <c r="D78" s="40"/>
      <c r="E78" s="41"/>
    </row>
    <row r="79" spans="2:5">
      <c r="B79" s="40" t="s">
        <v>2438</v>
      </c>
      <c r="C79" s="40"/>
      <c r="D79" s="40"/>
      <c r="E79" s="41"/>
    </row>
    <row r="80" spans="2:5">
      <c r="B80" s="40" t="s">
        <v>2498</v>
      </c>
      <c r="C80" s="40"/>
      <c r="D80" s="40"/>
      <c r="E80" s="41"/>
    </row>
    <row r="81" spans="2:5">
      <c r="B81" s="40" t="s">
        <v>2440</v>
      </c>
      <c r="C81" s="40"/>
      <c r="D81" s="40"/>
      <c r="E81" s="41"/>
    </row>
    <row r="82" spans="2:5">
      <c r="B82" s="40" t="s">
        <v>2459</v>
      </c>
      <c r="C82" s="40"/>
      <c r="D82" s="40"/>
      <c r="E82" s="41"/>
    </row>
    <row r="83" spans="2:5">
      <c r="B83" s="40" t="s">
        <v>2441</v>
      </c>
      <c r="C83" s="40"/>
      <c r="D83" s="40"/>
      <c r="E83" s="41"/>
    </row>
    <row r="84" spans="2:5">
      <c r="B84" s="40" t="s">
        <v>2442</v>
      </c>
      <c r="C84" s="40"/>
      <c r="D84" s="40"/>
      <c r="E84" s="41"/>
    </row>
    <row r="85" spans="2:5">
      <c r="B85" s="40" t="s">
        <v>2443</v>
      </c>
      <c r="C85" s="40"/>
      <c r="D85" s="40"/>
      <c r="E85" s="41"/>
    </row>
    <row r="86" spans="2:5">
      <c r="B86" s="40" t="s">
        <v>2444</v>
      </c>
      <c r="C86" s="40"/>
      <c r="D86" s="40"/>
      <c r="E86" s="41"/>
    </row>
    <row r="87" spans="2:5">
      <c r="B87" s="40" t="s">
        <v>2445</v>
      </c>
      <c r="C87" s="40"/>
      <c r="D87" s="40"/>
      <c r="E87" s="41"/>
    </row>
    <row r="88" spans="2:5">
      <c r="B88" s="40" t="s">
        <v>2446</v>
      </c>
      <c r="C88" s="40"/>
      <c r="D88" s="40"/>
      <c r="E88" s="41"/>
    </row>
    <row r="89" spans="2:5">
      <c r="B89" s="40" t="s">
        <v>2447</v>
      </c>
      <c r="C89" s="40"/>
      <c r="D89" s="40"/>
      <c r="E89" s="41"/>
    </row>
    <row r="112" spans="2:2">
      <c r="B112" t="s">
        <v>2713</v>
      </c>
    </row>
  </sheetData>
  <mergeCells count="3">
    <mergeCell ref="B53:H53"/>
    <mergeCell ref="B54:H54"/>
    <mergeCell ref="B57:H57"/>
  </mergeCells>
  <pageMargins left="0" right="0" top="0" bottom="0" header="0" footer="0"/>
  <pageSetup orientation="landscape"/>
  <headerFooter>
    <oddFooter xml:space="preserve">&amp;C_x000D_&amp;1#&amp;"Aptos"&amp;10&amp;K000000  For internal use only </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heetPr>
  <dimension ref="A1:J74"/>
  <sheetViews>
    <sheetView topLeftCell="A52" workbookViewId="0">
      <selection activeCell="B74" sqref="B7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224</v>
      </c>
      <c r="C5" s="13"/>
      <c r="D5" s="13"/>
      <c r="E5" s="13"/>
      <c r="F5" s="13"/>
      <c r="G5" s="13"/>
      <c r="H5" s="14"/>
      <c r="I5" s="14"/>
      <c r="J5" s="3"/>
    </row>
    <row r="6" spans="1:10" ht="13.05" customHeight="1">
      <c r="A6" s="3"/>
      <c r="B6" s="12" t="s">
        <v>1266</v>
      </c>
      <c r="C6" s="13"/>
      <c r="D6" s="13"/>
      <c r="E6" s="13"/>
      <c r="F6" s="3"/>
      <c r="G6" s="14"/>
      <c r="H6" s="14"/>
      <c r="I6" s="14"/>
      <c r="J6" s="3"/>
    </row>
    <row r="7" spans="1:10" ht="13.05" customHeight="1">
      <c r="A7" s="15" t="s">
        <v>1865</v>
      </c>
      <c r="B7" s="16" t="s">
        <v>1866</v>
      </c>
      <c r="C7" s="13" t="s">
        <v>1867</v>
      </c>
      <c r="D7" s="13" t="s">
        <v>229</v>
      </c>
      <c r="E7" s="17">
        <v>15407386.448999999</v>
      </c>
      <c r="F7" s="18">
        <v>4709.8100000000004</v>
      </c>
      <c r="G7" s="19">
        <v>0.61040000000000005</v>
      </c>
      <c r="H7" s="21"/>
      <c r="I7" s="21"/>
      <c r="J7" s="3"/>
    </row>
    <row r="8" spans="1:10" ht="13.05" customHeight="1">
      <c r="A8" s="15" t="s">
        <v>1868</v>
      </c>
      <c r="B8" s="16" t="s">
        <v>1869</v>
      </c>
      <c r="C8" s="13" t="s">
        <v>1870</v>
      </c>
      <c r="D8" s="13" t="s">
        <v>229</v>
      </c>
      <c r="E8" s="17">
        <v>15724236.509</v>
      </c>
      <c r="F8" s="18">
        <v>2810.83</v>
      </c>
      <c r="G8" s="19">
        <v>0.36430000000000001</v>
      </c>
      <c r="H8" s="21"/>
      <c r="I8" s="21"/>
      <c r="J8" s="3"/>
    </row>
    <row r="9" spans="1:10" ht="13.05" customHeight="1">
      <c r="A9" s="3"/>
      <c r="B9" s="22" t="s">
        <v>179</v>
      </c>
      <c r="C9" s="2"/>
      <c r="D9" s="2"/>
      <c r="E9" s="2"/>
      <c r="F9" s="23">
        <v>7520.64</v>
      </c>
      <c r="G9" s="24">
        <v>0.97470000000000001</v>
      </c>
      <c r="H9" s="25"/>
      <c r="I9" s="25"/>
      <c r="J9" s="3"/>
    </row>
    <row r="10" spans="1:10" ht="13.05" customHeight="1">
      <c r="A10" s="3"/>
      <c r="B10" s="22" t="s">
        <v>190</v>
      </c>
      <c r="C10" s="26"/>
      <c r="D10" s="2"/>
      <c r="E10" s="26"/>
      <c r="F10" s="23">
        <v>7520.64</v>
      </c>
      <c r="G10" s="24">
        <v>0.97470000000000001</v>
      </c>
      <c r="H10" s="25"/>
      <c r="I10" s="25"/>
      <c r="J10" s="3"/>
    </row>
    <row r="11" spans="1:10" ht="13.05" customHeight="1">
      <c r="A11" s="3"/>
      <c r="B11" s="12" t="s">
        <v>230</v>
      </c>
      <c r="C11" s="13"/>
      <c r="D11" s="13"/>
      <c r="E11" s="13"/>
      <c r="F11" s="13"/>
      <c r="G11" s="13"/>
      <c r="H11" s="14"/>
      <c r="I11" s="14"/>
      <c r="J11" s="3"/>
    </row>
    <row r="12" spans="1:10" ht="13.05" customHeight="1">
      <c r="A12" s="15" t="s">
        <v>231</v>
      </c>
      <c r="B12" s="16" t="s">
        <v>232</v>
      </c>
      <c r="C12" s="13"/>
      <c r="D12" s="13" t="s">
        <v>229</v>
      </c>
      <c r="E12" s="17"/>
      <c r="F12" s="18">
        <v>190.23</v>
      </c>
      <c r="G12" s="19">
        <v>2.47E-2</v>
      </c>
      <c r="H12" s="20">
        <v>0.16103459505636572</v>
      </c>
      <c r="I12" s="21"/>
      <c r="J12" s="3"/>
    </row>
    <row r="13" spans="1:10" ht="13.05" customHeight="1">
      <c r="A13" s="3"/>
      <c r="B13" s="22" t="s">
        <v>179</v>
      </c>
      <c r="C13" s="2"/>
      <c r="D13" s="2"/>
      <c r="E13" s="2"/>
      <c r="F13" s="23">
        <v>190.23</v>
      </c>
      <c r="G13" s="24">
        <v>2.47E-2</v>
      </c>
      <c r="H13" s="25"/>
      <c r="I13" s="25"/>
      <c r="J13" s="3"/>
    </row>
    <row r="14" spans="1:10" ht="13.05" customHeight="1">
      <c r="A14" s="3"/>
      <c r="B14" s="22" t="s">
        <v>190</v>
      </c>
      <c r="C14" s="26"/>
      <c r="D14" s="2"/>
      <c r="E14" s="26"/>
      <c r="F14" s="23">
        <v>190.23</v>
      </c>
      <c r="G14" s="24">
        <v>2.47E-2</v>
      </c>
      <c r="H14" s="25"/>
      <c r="I14" s="25"/>
      <c r="J14" s="3"/>
    </row>
    <row r="15" spans="1:10" ht="13.05" customHeight="1">
      <c r="A15" s="3"/>
      <c r="B15" s="22" t="s">
        <v>233</v>
      </c>
      <c r="C15" s="13"/>
      <c r="D15" s="2"/>
      <c r="E15" s="13"/>
      <c r="F15" s="27">
        <v>4.79</v>
      </c>
      <c r="G15" s="24">
        <v>5.9999999999999995E-4</v>
      </c>
      <c r="H15" s="25"/>
      <c r="I15" s="25"/>
      <c r="J15" s="3"/>
    </row>
    <row r="16" spans="1:10" ht="13.05" customHeight="1">
      <c r="A16" s="3"/>
      <c r="B16" s="28" t="s">
        <v>234</v>
      </c>
      <c r="C16" s="29"/>
      <c r="D16" s="29"/>
      <c r="E16" s="29"/>
      <c r="F16" s="30">
        <v>7715.66</v>
      </c>
      <c r="G16" s="31">
        <v>1</v>
      </c>
      <c r="H16" s="32"/>
      <c r="I16" s="32"/>
      <c r="J16" s="3"/>
    </row>
    <row r="17" spans="1:10" ht="13.05" customHeight="1">
      <c r="A17" s="3"/>
      <c r="B17" s="6"/>
      <c r="C17" s="3"/>
      <c r="D17" s="3"/>
      <c r="E17" s="3"/>
      <c r="F17" s="3"/>
      <c r="G17" s="3"/>
      <c r="H17" s="3"/>
      <c r="I17" s="3"/>
      <c r="J17" s="3"/>
    </row>
    <row r="18" spans="1:10" ht="13.05" customHeight="1">
      <c r="A18" s="3"/>
      <c r="B18" s="203"/>
      <c r="C18" s="203"/>
      <c r="D18" s="203"/>
      <c r="E18" s="203"/>
      <c r="F18" s="203"/>
      <c r="G18" s="203"/>
      <c r="H18" s="203"/>
      <c r="I18" s="3"/>
      <c r="J18" s="3"/>
    </row>
    <row r="19" spans="1:10" ht="13.05" customHeight="1">
      <c r="A19" s="3"/>
      <c r="B19" s="203"/>
      <c r="C19" s="203"/>
      <c r="D19" s="203"/>
      <c r="E19" s="203"/>
      <c r="F19" s="203"/>
      <c r="G19" s="203"/>
      <c r="H19" s="203"/>
      <c r="I19" s="3"/>
      <c r="J19" s="3"/>
    </row>
    <row r="20" spans="1:10" ht="13.05" customHeight="1">
      <c r="A20" s="3"/>
      <c r="B20" s="4" t="s">
        <v>229</v>
      </c>
      <c r="C20" s="3"/>
      <c r="D20" s="3"/>
      <c r="E20" s="3"/>
      <c r="F20" s="3"/>
      <c r="G20" s="3"/>
      <c r="H20" s="3"/>
      <c r="I20" s="3"/>
      <c r="J20" s="3"/>
    </row>
    <row r="21" spans="1:10" ht="13.05" customHeight="1">
      <c r="A21" s="3"/>
      <c r="B21" s="4" t="s">
        <v>237</v>
      </c>
      <c r="C21" s="3"/>
      <c r="D21" s="3"/>
      <c r="E21" s="3"/>
      <c r="F21" s="3"/>
      <c r="G21" s="3"/>
      <c r="H21" s="3"/>
      <c r="I21" s="3"/>
      <c r="J21" s="3"/>
    </row>
    <row r="22" spans="1:10" ht="26.25" customHeight="1">
      <c r="A22" s="3"/>
      <c r="B22" s="203" t="s">
        <v>238</v>
      </c>
      <c r="C22" s="203"/>
      <c r="D22" s="203"/>
      <c r="E22" s="203"/>
      <c r="F22" s="203"/>
      <c r="G22" s="203"/>
      <c r="H22" s="203"/>
      <c r="I22" s="3"/>
      <c r="J22" s="3"/>
    </row>
    <row r="26" spans="1:10">
      <c r="B26" s="39" t="s">
        <v>2412</v>
      </c>
      <c r="C26" s="40"/>
      <c r="D26" s="40"/>
      <c r="E26" s="41"/>
    </row>
    <row r="27" spans="1:10">
      <c r="B27" s="40" t="s">
        <v>2451</v>
      </c>
      <c r="C27" s="40"/>
      <c r="D27" s="40"/>
      <c r="E27" s="41"/>
    </row>
    <row r="28" spans="1:10">
      <c r="B28" s="47" t="s">
        <v>2452</v>
      </c>
      <c r="C28" s="40"/>
      <c r="D28" s="40"/>
      <c r="E28" s="41"/>
    </row>
    <row r="29" spans="1:10">
      <c r="B29" s="40" t="s">
        <v>2413</v>
      </c>
      <c r="C29" s="40"/>
      <c r="D29" s="40"/>
      <c r="E29" s="41"/>
    </row>
    <row r="30" spans="1:10">
      <c r="B30" s="40" t="s">
        <v>2414</v>
      </c>
      <c r="C30" s="40"/>
      <c r="D30" s="40"/>
      <c r="E30" s="41"/>
    </row>
    <row r="31" spans="1:10">
      <c r="B31" s="40" t="s">
        <v>2415</v>
      </c>
      <c r="C31" s="42"/>
      <c r="D31" s="42"/>
      <c r="E31" s="42"/>
    </row>
    <row r="32" spans="1:10">
      <c r="B32" s="40" t="s">
        <v>2416</v>
      </c>
      <c r="C32" s="40"/>
      <c r="D32" s="40"/>
      <c r="E32" s="41"/>
    </row>
    <row r="33" spans="2:5">
      <c r="B33" s="40" t="s">
        <v>2417</v>
      </c>
      <c r="C33" s="40"/>
      <c r="D33" s="40"/>
      <c r="E33" s="41"/>
    </row>
    <row r="34" spans="2:5">
      <c r="B34" s="40" t="s">
        <v>2418</v>
      </c>
      <c r="C34" s="40"/>
      <c r="D34" s="40"/>
      <c r="E34" s="41"/>
    </row>
    <row r="35" spans="2:5">
      <c r="B35" s="40" t="s">
        <v>2419</v>
      </c>
      <c r="C35" s="40"/>
      <c r="D35" s="40"/>
      <c r="E35" s="41"/>
    </row>
    <row r="36" spans="2:5">
      <c r="B36" s="39" t="s">
        <v>2420</v>
      </c>
      <c r="C36" s="39"/>
      <c r="D36" s="39" t="s">
        <v>2421</v>
      </c>
      <c r="E36" s="39" t="s">
        <v>2422</v>
      </c>
    </row>
    <row r="37" spans="2:5">
      <c r="B37" s="40" t="s">
        <v>2469</v>
      </c>
      <c r="C37" s="40"/>
      <c r="D37" s="52">
        <v>10.463800000000001</v>
      </c>
      <c r="E37" s="43">
        <v>10.491199999999999</v>
      </c>
    </row>
    <row r="38" spans="2:5">
      <c r="B38" s="40" t="s">
        <v>2424</v>
      </c>
      <c r="C38" s="40"/>
      <c r="D38" s="52">
        <v>10.463800000000001</v>
      </c>
      <c r="E38" s="43">
        <v>10.491199999999999</v>
      </c>
    </row>
    <row r="39" spans="2:5">
      <c r="B39" s="40" t="s">
        <v>2470</v>
      </c>
      <c r="C39" s="40"/>
      <c r="D39" s="52">
        <v>10.4832</v>
      </c>
      <c r="E39" s="43">
        <v>10.512</v>
      </c>
    </row>
    <row r="40" spans="2:5">
      <c r="B40" s="40" t="s">
        <v>2432</v>
      </c>
      <c r="C40" s="40"/>
      <c r="D40" s="52">
        <v>10.4832</v>
      </c>
      <c r="E40" s="43">
        <v>10.512</v>
      </c>
    </row>
    <row r="41" spans="2:5">
      <c r="B41" s="40"/>
      <c r="C41" s="40"/>
      <c r="D41" s="40"/>
      <c r="E41" s="41"/>
    </row>
    <row r="42" spans="2:5">
      <c r="B42" s="40" t="s">
        <v>2471</v>
      </c>
      <c r="C42" s="40"/>
      <c r="D42" s="40"/>
      <c r="E42" s="41"/>
    </row>
    <row r="43" spans="2:5">
      <c r="B43" s="40" t="s">
        <v>2457</v>
      </c>
      <c r="C43" s="40"/>
      <c r="D43" s="40"/>
      <c r="E43" s="41"/>
    </row>
    <row r="44" spans="2:5">
      <c r="B44" s="40" t="s">
        <v>2438</v>
      </c>
      <c r="C44" s="40"/>
      <c r="D44" s="40"/>
      <c r="E44" s="41"/>
    </row>
    <row r="45" spans="2:5">
      <c r="B45" s="40" t="s">
        <v>2493</v>
      </c>
      <c r="C45" s="40"/>
      <c r="D45" s="40"/>
      <c r="E45" s="41"/>
    </row>
    <row r="46" spans="2:5">
      <c r="B46" s="40" t="s">
        <v>2440</v>
      </c>
      <c r="C46" s="40"/>
      <c r="D46" s="40"/>
      <c r="E46" s="41"/>
    </row>
    <row r="47" spans="2:5">
      <c r="B47" s="40" t="s">
        <v>2459</v>
      </c>
      <c r="C47" s="40"/>
      <c r="D47" s="40"/>
      <c r="E47" s="41"/>
    </row>
    <row r="48" spans="2:5">
      <c r="B48" s="40" t="s">
        <v>2441</v>
      </c>
      <c r="C48" s="40"/>
      <c r="D48" s="40"/>
      <c r="E48" s="41"/>
    </row>
    <row r="49" spans="2:5">
      <c r="B49" s="40" t="s">
        <v>2442</v>
      </c>
      <c r="C49" s="40"/>
      <c r="D49" s="40"/>
      <c r="E49" s="41"/>
    </row>
    <row r="50" spans="2:5">
      <c r="B50" s="40" t="s">
        <v>2443</v>
      </c>
      <c r="C50" s="40"/>
      <c r="D50" s="40"/>
      <c r="E50" s="41"/>
    </row>
    <row r="51" spans="2:5">
      <c r="B51" s="40" t="s">
        <v>2444</v>
      </c>
      <c r="C51" s="40"/>
      <c r="D51" s="40"/>
      <c r="E51" s="41"/>
    </row>
    <row r="52" spans="2:5">
      <c r="B52" s="40" t="s">
        <v>2445</v>
      </c>
      <c r="C52" s="40"/>
      <c r="D52" s="40"/>
      <c r="E52" s="41"/>
    </row>
    <row r="53" spans="2:5">
      <c r="B53" s="40" t="s">
        <v>2446</v>
      </c>
      <c r="C53" s="40"/>
      <c r="D53" s="40"/>
      <c r="E53" s="41"/>
    </row>
    <row r="54" spans="2:5">
      <c r="B54" s="40" t="s">
        <v>2447</v>
      </c>
      <c r="C54" s="40"/>
      <c r="D54" s="40"/>
      <c r="E54" s="41"/>
    </row>
    <row r="74" spans="2:2">
      <c r="B74" t="s">
        <v>2713</v>
      </c>
    </row>
  </sheetData>
  <mergeCells count="3">
    <mergeCell ref="B18:H18"/>
    <mergeCell ref="B19:H19"/>
    <mergeCell ref="B22:H22"/>
  </mergeCells>
  <pageMargins left="0" right="0" top="0" bottom="0" header="0" footer="0"/>
  <pageSetup orientation="landscape"/>
  <headerFooter>
    <oddFooter xml:space="preserve">&amp;C_x000D_&amp;1#&amp;"Aptos"&amp;10&amp;K000000  For internal use only </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heetPr>
  <dimension ref="A1:J80"/>
  <sheetViews>
    <sheetView topLeftCell="A61" workbookViewId="0">
      <selection activeCell="B80" sqref="B8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224</v>
      </c>
      <c r="C5" s="13"/>
      <c r="D5" s="13"/>
      <c r="E5" s="13"/>
      <c r="F5" s="13"/>
      <c r="G5" s="13"/>
      <c r="H5" s="14"/>
      <c r="I5" s="14"/>
      <c r="J5" s="3"/>
    </row>
    <row r="6" spans="1:10" ht="13.05" customHeight="1">
      <c r="A6" s="3"/>
      <c r="B6" s="12" t="s">
        <v>1506</v>
      </c>
      <c r="C6" s="13"/>
      <c r="D6" s="13"/>
      <c r="E6" s="13"/>
      <c r="F6" s="3"/>
      <c r="G6" s="14"/>
      <c r="H6" s="14"/>
      <c r="I6" s="14"/>
      <c r="J6" s="3"/>
    </row>
    <row r="7" spans="1:10" ht="13.05" customHeight="1">
      <c r="A7" s="15" t="s">
        <v>1510</v>
      </c>
      <c r="B7" s="16" t="s">
        <v>1511</v>
      </c>
      <c r="C7" s="13" t="s">
        <v>1512</v>
      </c>
      <c r="D7" s="13" t="s">
        <v>229</v>
      </c>
      <c r="E7" s="17">
        <v>1794032</v>
      </c>
      <c r="F7" s="18">
        <v>2701.81</v>
      </c>
      <c r="G7" s="19">
        <v>0.2165</v>
      </c>
      <c r="H7" s="21"/>
      <c r="I7" s="21"/>
      <c r="J7" s="3"/>
    </row>
    <row r="8" spans="1:10" ht="13.05" customHeight="1">
      <c r="A8" s="3"/>
      <c r="B8" s="22" t="s">
        <v>179</v>
      </c>
      <c r="C8" s="2"/>
      <c r="D8" s="2"/>
      <c r="E8" s="2"/>
      <c r="F8" s="23">
        <v>2701.81</v>
      </c>
      <c r="G8" s="24">
        <v>0.2165</v>
      </c>
      <c r="H8" s="25"/>
      <c r="I8" s="25"/>
      <c r="J8" s="3"/>
    </row>
    <row r="9" spans="1:10" ht="13.05" customHeight="1">
      <c r="A9" s="3"/>
      <c r="B9" s="12" t="s">
        <v>1266</v>
      </c>
      <c r="C9" s="13"/>
      <c r="D9" s="13"/>
      <c r="E9" s="13"/>
      <c r="F9" s="3"/>
      <c r="G9" s="14"/>
      <c r="H9" s="14"/>
      <c r="I9" s="14"/>
      <c r="J9" s="3"/>
    </row>
    <row r="10" spans="1:10" ht="13.05" customHeight="1">
      <c r="A10" s="15" t="s">
        <v>1871</v>
      </c>
      <c r="B10" s="16" t="s">
        <v>1872</v>
      </c>
      <c r="C10" s="13" t="s">
        <v>1873</v>
      </c>
      <c r="D10" s="13" t="s">
        <v>229</v>
      </c>
      <c r="E10" s="17">
        <v>19487346.868000001</v>
      </c>
      <c r="F10" s="18">
        <v>6454.35</v>
      </c>
      <c r="G10" s="19">
        <v>0.51719999999999999</v>
      </c>
      <c r="H10" s="21"/>
      <c r="I10" s="21"/>
      <c r="J10" s="3"/>
    </row>
    <row r="11" spans="1:10" ht="13.05" customHeight="1">
      <c r="A11" s="15" t="s">
        <v>1874</v>
      </c>
      <c r="B11" s="16" t="s">
        <v>1875</v>
      </c>
      <c r="C11" s="13" t="s">
        <v>1876</v>
      </c>
      <c r="D11" s="13" t="s">
        <v>229</v>
      </c>
      <c r="E11" s="17">
        <v>936897.05299999996</v>
      </c>
      <c r="F11" s="18">
        <v>2355.79</v>
      </c>
      <c r="G11" s="19">
        <v>0.1888</v>
      </c>
      <c r="H11" s="21"/>
      <c r="I11" s="21"/>
      <c r="J11" s="3"/>
    </row>
    <row r="12" spans="1:10" ht="13.05" customHeight="1">
      <c r="A12" s="15" t="s">
        <v>1877</v>
      </c>
      <c r="B12" s="16" t="s">
        <v>1878</v>
      </c>
      <c r="C12" s="13" t="s">
        <v>1879</v>
      </c>
      <c r="D12" s="13" t="s">
        <v>229</v>
      </c>
      <c r="E12" s="17">
        <v>1744500.425</v>
      </c>
      <c r="F12" s="18">
        <v>895.87</v>
      </c>
      <c r="G12" s="19">
        <v>7.1800000000000003E-2</v>
      </c>
      <c r="H12" s="21"/>
      <c r="I12" s="21"/>
      <c r="J12" s="3"/>
    </row>
    <row r="13" spans="1:10" ht="13.05" customHeight="1">
      <c r="A13" s="3"/>
      <c r="B13" s="22" t="s">
        <v>179</v>
      </c>
      <c r="C13" s="2"/>
      <c r="D13" s="2"/>
      <c r="E13" s="2"/>
      <c r="F13" s="23">
        <v>9706.01</v>
      </c>
      <c r="G13" s="24">
        <v>0.77780000000000005</v>
      </c>
      <c r="H13" s="25"/>
      <c r="I13" s="25"/>
      <c r="J13" s="3"/>
    </row>
    <row r="14" spans="1:10" ht="13.05" customHeight="1">
      <c r="A14" s="3"/>
      <c r="B14" s="22" t="s">
        <v>190</v>
      </c>
      <c r="C14" s="26"/>
      <c r="D14" s="2"/>
      <c r="E14" s="26"/>
      <c r="F14" s="23">
        <v>12407.82</v>
      </c>
      <c r="G14" s="24">
        <v>0.99429999999999996</v>
      </c>
      <c r="H14" s="25"/>
      <c r="I14" s="25"/>
      <c r="J14" s="3"/>
    </row>
    <row r="15" spans="1:10" ht="13.05" customHeight="1">
      <c r="A15" s="3"/>
      <c r="B15" s="12" t="s">
        <v>230</v>
      </c>
      <c r="C15" s="13"/>
      <c r="D15" s="13"/>
      <c r="E15" s="13"/>
      <c r="F15" s="13"/>
      <c r="G15" s="13"/>
      <c r="H15" s="14"/>
      <c r="I15" s="14"/>
      <c r="J15" s="3"/>
    </row>
    <row r="16" spans="1:10" ht="13.05" customHeight="1">
      <c r="A16" s="15" t="s">
        <v>231</v>
      </c>
      <c r="B16" s="16" t="s">
        <v>232</v>
      </c>
      <c r="C16" s="13"/>
      <c r="D16" s="13" t="s">
        <v>229</v>
      </c>
      <c r="E16" s="17"/>
      <c r="F16" s="18">
        <v>101.62</v>
      </c>
      <c r="G16" s="19">
        <v>8.0999999999999996E-3</v>
      </c>
      <c r="H16" s="20">
        <v>0.16103462824223666</v>
      </c>
      <c r="I16" s="21"/>
      <c r="J16" s="3"/>
    </row>
    <row r="17" spans="1:10" ht="13.05" customHeight="1">
      <c r="A17" s="3"/>
      <c r="B17" s="22" t="s">
        <v>179</v>
      </c>
      <c r="C17" s="2"/>
      <c r="D17" s="2"/>
      <c r="E17" s="2"/>
      <c r="F17" s="23">
        <v>101.62</v>
      </c>
      <c r="G17" s="24">
        <v>8.0999999999999996E-3</v>
      </c>
      <c r="H17" s="25"/>
      <c r="I17" s="25"/>
      <c r="J17" s="3"/>
    </row>
    <row r="18" spans="1:10" ht="13.05" customHeight="1">
      <c r="A18" s="3"/>
      <c r="B18" s="22" t="s">
        <v>190</v>
      </c>
      <c r="C18" s="26"/>
      <c r="D18" s="2"/>
      <c r="E18" s="26"/>
      <c r="F18" s="23">
        <v>101.62</v>
      </c>
      <c r="G18" s="24">
        <v>8.0999999999999996E-3</v>
      </c>
      <c r="H18" s="25"/>
      <c r="I18" s="25"/>
      <c r="J18" s="3"/>
    </row>
    <row r="19" spans="1:10" ht="13.05" customHeight="1">
      <c r="A19" s="3"/>
      <c r="B19" s="22" t="s">
        <v>233</v>
      </c>
      <c r="C19" s="13"/>
      <c r="D19" s="2"/>
      <c r="E19" s="13"/>
      <c r="F19" s="27">
        <v>-29.05</v>
      </c>
      <c r="G19" s="24">
        <v>-2.3999999999999998E-3</v>
      </c>
      <c r="H19" s="25"/>
      <c r="I19" s="25"/>
      <c r="J19" s="3"/>
    </row>
    <row r="20" spans="1:10" ht="13.05" customHeight="1">
      <c r="A20" s="3"/>
      <c r="B20" s="28" t="s">
        <v>234</v>
      </c>
      <c r="C20" s="29"/>
      <c r="D20" s="29"/>
      <c r="E20" s="29"/>
      <c r="F20" s="30">
        <v>12480.39</v>
      </c>
      <c r="G20" s="31">
        <v>1</v>
      </c>
      <c r="H20" s="32"/>
      <c r="I20" s="32"/>
      <c r="J20" s="3"/>
    </row>
    <row r="21" spans="1:10" ht="13.05" customHeight="1">
      <c r="A21" s="3"/>
      <c r="B21" s="6"/>
      <c r="C21" s="3"/>
      <c r="D21" s="3"/>
      <c r="E21" s="3"/>
      <c r="F21" s="3"/>
      <c r="G21" s="3"/>
      <c r="H21" s="3"/>
      <c r="I21" s="3"/>
      <c r="J21" s="3"/>
    </row>
    <row r="22" spans="1:10" ht="13.05" customHeight="1">
      <c r="A22" s="3"/>
      <c r="B22" s="203"/>
      <c r="C22" s="203"/>
      <c r="D22" s="203"/>
      <c r="E22" s="203"/>
      <c r="F22" s="203"/>
      <c r="G22" s="203"/>
      <c r="H22" s="203"/>
      <c r="I22" s="3"/>
      <c r="J22" s="3"/>
    </row>
    <row r="23" spans="1:10" ht="13.05" customHeight="1">
      <c r="A23" s="3"/>
      <c r="B23" s="203"/>
      <c r="C23" s="203"/>
      <c r="D23" s="203"/>
      <c r="E23" s="203"/>
      <c r="F23" s="203"/>
      <c r="G23" s="203"/>
      <c r="H23" s="203"/>
      <c r="I23" s="3"/>
      <c r="J23" s="3"/>
    </row>
    <row r="24" spans="1:10" ht="13.05" customHeight="1">
      <c r="A24" s="3"/>
      <c r="B24" s="4" t="s">
        <v>229</v>
      </c>
      <c r="C24" s="3"/>
      <c r="D24" s="3"/>
      <c r="E24" s="3"/>
      <c r="F24" s="3"/>
      <c r="G24" s="3"/>
      <c r="H24" s="3"/>
      <c r="I24" s="3"/>
      <c r="J24" s="3"/>
    </row>
    <row r="25" spans="1:10" ht="13.05" customHeight="1">
      <c r="A25" s="3"/>
      <c r="B25" s="4" t="s">
        <v>237</v>
      </c>
      <c r="C25" s="3"/>
      <c r="D25" s="3"/>
      <c r="E25" s="3"/>
      <c r="F25" s="3"/>
      <c r="G25" s="3"/>
      <c r="H25" s="3"/>
      <c r="I25" s="3"/>
      <c r="J25" s="3"/>
    </row>
    <row r="26" spans="1:10" ht="26.25" customHeight="1">
      <c r="A26" s="3"/>
      <c r="B26" s="203" t="s">
        <v>238</v>
      </c>
      <c r="C26" s="203"/>
      <c r="D26" s="203"/>
      <c r="E26" s="203"/>
      <c r="F26" s="203"/>
      <c r="G26" s="203"/>
      <c r="H26" s="203"/>
      <c r="I26" s="3"/>
      <c r="J26" s="3"/>
    </row>
    <row r="30" spans="1:10">
      <c r="B30" s="39" t="s">
        <v>2412</v>
      </c>
      <c r="C30" s="40"/>
      <c r="D30" s="40"/>
      <c r="E30" s="41"/>
    </row>
    <row r="31" spans="1:10">
      <c r="B31" s="40" t="s">
        <v>2451</v>
      </c>
      <c r="C31" s="40"/>
      <c r="D31" s="40"/>
      <c r="E31" s="41"/>
    </row>
    <row r="32" spans="1:10">
      <c r="B32" s="47" t="s">
        <v>2452</v>
      </c>
      <c r="C32" s="40"/>
      <c r="D32" s="40"/>
      <c r="E32" s="41"/>
    </row>
    <row r="33" spans="2:5">
      <c r="B33" s="40" t="s">
        <v>2413</v>
      </c>
      <c r="C33" s="40"/>
      <c r="D33" s="40"/>
      <c r="E33" s="41"/>
    </row>
    <row r="34" spans="2:5">
      <c r="B34" s="40" t="s">
        <v>2414</v>
      </c>
      <c r="C34" s="40"/>
      <c r="D34" s="40"/>
      <c r="E34" s="41"/>
    </row>
    <row r="35" spans="2:5">
      <c r="B35" s="40" t="s">
        <v>2415</v>
      </c>
      <c r="C35" s="42"/>
      <c r="D35" s="42"/>
      <c r="E35" s="42"/>
    </row>
    <row r="36" spans="2:5">
      <c r="B36" s="40" t="s">
        <v>2416</v>
      </c>
      <c r="C36" s="40"/>
      <c r="D36" s="40"/>
      <c r="E36" s="41"/>
    </row>
    <row r="37" spans="2:5">
      <c r="B37" s="40" t="s">
        <v>2417</v>
      </c>
      <c r="C37" s="40"/>
      <c r="D37" s="40"/>
      <c r="E37" s="41"/>
    </row>
    <row r="38" spans="2:5">
      <c r="B38" s="40" t="s">
        <v>2418</v>
      </c>
      <c r="C38" s="40"/>
      <c r="D38" s="40"/>
      <c r="E38" s="41"/>
    </row>
    <row r="39" spans="2:5">
      <c r="B39" s="40" t="s">
        <v>2419</v>
      </c>
      <c r="C39" s="40"/>
      <c r="D39" s="40"/>
      <c r="E39" s="41"/>
    </row>
    <row r="40" spans="2:5">
      <c r="B40" s="39" t="s">
        <v>2420</v>
      </c>
      <c r="C40" s="39"/>
      <c r="D40" s="39" t="s">
        <v>2421</v>
      </c>
      <c r="E40" s="39" t="s">
        <v>2422</v>
      </c>
    </row>
    <row r="41" spans="2:5">
      <c r="B41" s="40" t="s">
        <v>2469</v>
      </c>
      <c r="C41" s="40"/>
      <c r="D41" s="52">
        <v>11.1663</v>
      </c>
      <c r="E41" s="43">
        <v>11.2468</v>
      </c>
    </row>
    <row r="42" spans="2:5">
      <c r="B42" s="40" t="s">
        <v>2424</v>
      </c>
      <c r="C42" s="40"/>
      <c r="D42" s="52">
        <v>11.1663</v>
      </c>
      <c r="E42" s="43">
        <v>11.2468</v>
      </c>
    </row>
    <row r="43" spans="2:5">
      <c r="B43" s="40" t="s">
        <v>2470</v>
      </c>
      <c r="C43" s="40"/>
      <c r="D43" s="52">
        <v>11.2577</v>
      </c>
      <c r="E43" s="43">
        <v>11.346299999999999</v>
      </c>
    </row>
    <row r="44" spans="2:5">
      <c r="B44" s="40" t="s">
        <v>2432</v>
      </c>
      <c r="C44" s="40"/>
      <c r="D44" s="52">
        <v>11.2577</v>
      </c>
      <c r="E44" s="43">
        <v>11.346299999999999</v>
      </c>
    </row>
    <row r="45" spans="2:5">
      <c r="B45" s="40"/>
      <c r="C45" s="40"/>
      <c r="D45" s="40"/>
      <c r="E45" s="41"/>
    </row>
    <row r="46" spans="2:5">
      <c r="B46" s="40" t="s">
        <v>2471</v>
      </c>
      <c r="C46" s="40"/>
      <c r="D46" s="40"/>
      <c r="E46" s="41"/>
    </row>
    <row r="47" spans="2:5">
      <c r="B47" s="40" t="s">
        <v>2457</v>
      </c>
      <c r="C47" s="40"/>
      <c r="D47" s="40"/>
      <c r="E47" s="41"/>
    </row>
    <row r="48" spans="2:5">
      <c r="B48" s="40" t="s">
        <v>2438</v>
      </c>
      <c r="C48" s="40"/>
      <c r="D48" s="40"/>
      <c r="E48" s="41"/>
    </row>
    <row r="49" spans="2:5">
      <c r="B49" s="40" t="s">
        <v>2493</v>
      </c>
      <c r="C49" s="40"/>
      <c r="D49" s="40"/>
      <c r="E49" s="41"/>
    </row>
    <row r="50" spans="2:5">
      <c r="B50" s="40" t="s">
        <v>2440</v>
      </c>
      <c r="C50" s="40"/>
      <c r="D50" s="40"/>
      <c r="E50" s="41"/>
    </row>
    <row r="51" spans="2:5">
      <c r="B51" s="40" t="s">
        <v>2459</v>
      </c>
      <c r="C51" s="40"/>
      <c r="D51" s="40"/>
      <c r="E51" s="41"/>
    </row>
    <row r="52" spans="2:5">
      <c r="B52" s="40" t="s">
        <v>2441</v>
      </c>
      <c r="C52" s="40"/>
      <c r="D52" s="40"/>
      <c r="E52" s="41"/>
    </row>
    <row r="53" spans="2:5">
      <c r="B53" s="40" t="s">
        <v>2442</v>
      </c>
      <c r="C53" s="40"/>
      <c r="D53" s="40"/>
      <c r="E53" s="41"/>
    </row>
    <row r="54" spans="2:5">
      <c r="B54" s="40" t="s">
        <v>2443</v>
      </c>
      <c r="C54" s="40"/>
      <c r="D54" s="40"/>
      <c r="E54" s="41"/>
    </row>
    <row r="55" spans="2:5">
      <c r="B55" s="40" t="s">
        <v>2444</v>
      </c>
      <c r="C55" s="40"/>
      <c r="D55" s="40"/>
      <c r="E55" s="41"/>
    </row>
    <row r="56" spans="2:5">
      <c r="B56" s="40" t="s">
        <v>2445</v>
      </c>
      <c r="C56" s="40"/>
      <c r="D56" s="40"/>
      <c r="E56" s="41"/>
    </row>
    <row r="57" spans="2:5">
      <c r="B57" s="40" t="s">
        <v>2446</v>
      </c>
      <c r="C57" s="40"/>
      <c r="D57" s="40"/>
      <c r="E57" s="41"/>
    </row>
    <row r="58" spans="2:5">
      <c r="B58" s="40" t="s">
        <v>2447</v>
      </c>
      <c r="C58" s="40"/>
      <c r="D58" s="40"/>
      <c r="E58" s="41"/>
    </row>
    <row r="80" spans="2:2">
      <c r="B80" t="s">
        <v>2713</v>
      </c>
    </row>
  </sheetData>
  <mergeCells count="3">
    <mergeCell ref="B22:H22"/>
    <mergeCell ref="B23:H23"/>
    <mergeCell ref="B26:H26"/>
  </mergeCells>
  <pageMargins left="0" right="0" top="0" bottom="0" header="0" footer="0"/>
  <pageSetup orientation="landscape"/>
  <headerFooter>
    <oddFooter xml:space="preserve">&amp;C_x000D_&amp;1#&amp;"Aptos"&amp;10&amp;K000000  For internal use only </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outlinePr summaryBelow="0"/>
  </sheetPr>
  <dimension ref="A1:BB136"/>
  <sheetViews>
    <sheetView topLeftCell="A118" workbookViewId="0">
      <selection activeCell="B136" sqref="B13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654</v>
      </c>
      <c r="B7" s="16" t="s">
        <v>655</v>
      </c>
      <c r="C7" s="13" t="s">
        <v>656</v>
      </c>
      <c r="D7" s="13" t="s">
        <v>409</v>
      </c>
      <c r="E7" s="17">
        <v>275000</v>
      </c>
      <c r="F7" s="18">
        <v>4947.8</v>
      </c>
      <c r="G7" s="19">
        <v>9.0899999999999995E-2</v>
      </c>
      <c r="H7" s="21"/>
      <c r="I7" s="21"/>
      <c r="J7" s="3"/>
    </row>
    <row r="8" spans="1:10" ht="13.05" customHeight="1">
      <c r="A8" s="15" t="s">
        <v>1469</v>
      </c>
      <c r="B8" s="16" t="s">
        <v>1470</v>
      </c>
      <c r="C8" s="13" t="s">
        <v>1471</v>
      </c>
      <c r="D8" s="13" t="s">
        <v>409</v>
      </c>
      <c r="E8" s="17">
        <v>140000</v>
      </c>
      <c r="F8" s="18">
        <v>3174.78</v>
      </c>
      <c r="G8" s="19">
        <v>5.8299999999999998E-2</v>
      </c>
      <c r="H8" s="21"/>
      <c r="I8" s="21"/>
      <c r="J8" s="3"/>
    </row>
    <row r="9" spans="1:10" ht="13.05" customHeight="1">
      <c r="A9" s="15" t="s">
        <v>975</v>
      </c>
      <c r="B9" s="16" t="s">
        <v>976</v>
      </c>
      <c r="C9" s="13" t="s">
        <v>977</v>
      </c>
      <c r="D9" s="13" t="s">
        <v>409</v>
      </c>
      <c r="E9" s="17">
        <v>230000</v>
      </c>
      <c r="F9" s="18">
        <v>3132.6</v>
      </c>
      <c r="G9" s="19">
        <v>5.7599999999999998E-2</v>
      </c>
      <c r="H9" s="21"/>
      <c r="I9" s="21"/>
      <c r="J9" s="3"/>
    </row>
    <row r="10" spans="1:10" ht="13.05" customHeight="1">
      <c r="A10" s="15" t="s">
        <v>446</v>
      </c>
      <c r="B10" s="16" t="s">
        <v>447</v>
      </c>
      <c r="C10" s="13" t="s">
        <v>448</v>
      </c>
      <c r="D10" s="13" t="s">
        <v>409</v>
      </c>
      <c r="E10" s="17">
        <v>11000</v>
      </c>
      <c r="F10" s="18">
        <v>2954.05</v>
      </c>
      <c r="G10" s="19">
        <v>5.4300000000000001E-2</v>
      </c>
      <c r="H10" s="21"/>
      <c r="I10" s="21"/>
      <c r="J10" s="3"/>
    </row>
    <row r="11" spans="1:10" ht="13.05" customHeight="1">
      <c r="A11" s="15" t="s">
        <v>718</v>
      </c>
      <c r="B11" s="16" t="s">
        <v>719</v>
      </c>
      <c r="C11" s="13" t="s">
        <v>720</v>
      </c>
      <c r="D11" s="13" t="s">
        <v>409</v>
      </c>
      <c r="E11" s="17">
        <v>65000</v>
      </c>
      <c r="F11" s="18">
        <v>2867.02</v>
      </c>
      <c r="G11" s="19">
        <v>5.2699999999999997E-2</v>
      </c>
      <c r="H11" s="21"/>
      <c r="I11" s="21"/>
      <c r="J11" s="3"/>
    </row>
    <row r="12" spans="1:10" ht="13.05" customHeight="1">
      <c r="A12" s="15" t="s">
        <v>422</v>
      </c>
      <c r="B12" s="16" t="s">
        <v>423</v>
      </c>
      <c r="C12" s="13" t="s">
        <v>424</v>
      </c>
      <c r="D12" s="13" t="s">
        <v>409</v>
      </c>
      <c r="E12" s="17">
        <v>185000</v>
      </c>
      <c r="F12" s="18">
        <v>2820.14</v>
      </c>
      <c r="G12" s="19">
        <v>5.1799999999999999E-2</v>
      </c>
      <c r="H12" s="21"/>
      <c r="I12" s="21"/>
      <c r="J12" s="3"/>
    </row>
    <row r="13" spans="1:10" ht="13.05" customHeight="1">
      <c r="A13" s="15" t="s">
        <v>1018</v>
      </c>
      <c r="B13" s="16" t="s">
        <v>1019</v>
      </c>
      <c r="C13" s="13" t="s">
        <v>1020</v>
      </c>
      <c r="D13" s="13" t="s">
        <v>435</v>
      </c>
      <c r="E13" s="17">
        <v>31000</v>
      </c>
      <c r="F13" s="18">
        <v>2534.7199999999998</v>
      </c>
      <c r="G13" s="19">
        <v>4.6600000000000003E-2</v>
      </c>
      <c r="H13" s="21"/>
      <c r="I13" s="21"/>
      <c r="J13" s="3"/>
    </row>
    <row r="14" spans="1:10" ht="13.05" customHeight="1">
      <c r="A14" s="15" t="s">
        <v>1513</v>
      </c>
      <c r="B14" s="16" t="s">
        <v>1514</v>
      </c>
      <c r="C14" s="13" t="s">
        <v>1515</v>
      </c>
      <c r="D14" s="13" t="s">
        <v>409</v>
      </c>
      <c r="E14" s="17">
        <v>110000</v>
      </c>
      <c r="F14" s="18">
        <v>2384.14</v>
      </c>
      <c r="G14" s="19">
        <v>4.3799999999999999E-2</v>
      </c>
      <c r="H14" s="21"/>
      <c r="I14" s="21"/>
      <c r="J14" s="3"/>
    </row>
    <row r="15" spans="1:10" ht="13.05" customHeight="1">
      <c r="A15" s="15" t="s">
        <v>432</v>
      </c>
      <c r="B15" s="16" t="s">
        <v>433</v>
      </c>
      <c r="C15" s="13" t="s">
        <v>434</v>
      </c>
      <c r="D15" s="13" t="s">
        <v>435</v>
      </c>
      <c r="E15" s="17">
        <v>250000</v>
      </c>
      <c r="F15" s="18">
        <v>2321.13</v>
      </c>
      <c r="G15" s="19">
        <v>4.2700000000000002E-2</v>
      </c>
      <c r="H15" s="21"/>
      <c r="I15" s="21"/>
      <c r="J15" s="3"/>
    </row>
    <row r="16" spans="1:10" ht="13.05" customHeight="1">
      <c r="A16" s="15" t="s">
        <v>1553</v>
      </c>
      <c r="B16" s="16" t="s">
        <v>1554</v>
      </c>
      <c r="C16" s="13" t="s">
        <v>1555</v>
      </c>
      <c r="D16" s="13" t="s">
        <v>409</v>
      </c>
      <c r="E16" s="17">
        <v>26000</v>
      </c>
      <c r="F16" s="18">
        <v>2244.19</v>
      </c>
      <c r="G16" s="19">
        <v>4.1200000000000001E-2</v>
      </c>
      <c r="H16" s="21"/>
      <c r="I16" s="21"/>
      <c r="J16" s="3"/>
    </row>
    <row r="17" spans="1:10" ht="13.05" customHeight="1">
      <c r="A17" s="15" t="s">
        <v>663</v>
      </c>
      <c r="B17" s="16" t="s">
        <v>664</v>
      </c>
      <c r="C17" s="13" t="s">
        <v>665</v>
      </c>
      <c r="D17" s="13" t="s">
        <v>409</v>
      </c>
      <c r="E17" s="17">
        <v>30000</v>
      </c>
      <c r="F17" s="18">
        <v>2000.1</v>
      </c>
      <c r="G17" s="19">
        <v>3.6799999999999999E-2</v>
      </c>
      <c r="H17" s="21"/>
      <c r="I17" s="21"/>
      <c r="J17" s="3"/>
    </row>
    <row r="18" spans="1:10" ht="13.05" customHeight="1">
      <c r="A18" s="15" t="s">
        <v>1547</v>
      </c>
      <c r="B18" s="16" t="s">
        <v>1548</v>
      </c>
      <c r="C18" s="13" t="s">
        <v>1549</v>
      </c>
      <c r="D18" s="13" t="s">
        <v>409</v>
      </c>
      <c r="E18" s="17">
        <v>108535</v>
      </c>
      <c r="F18" s="18">
        <v>1840.75</v>
      </c>
      <c r="G18" s="19">
        <v>3.3799999999999997E-2</v>
      </c>
      <c r="H18" s="21"/>
      <c r="I18" s="21"/>
      <c r="J18" s="3"/>
    </row>
    <row r="19" spans="1:10" ht="13.05" customHeight="1">
      <c r="A19" s="15" t="s">
        <v>799</v>
      </c>
      <c r="B19" s="16" t="s">
        <v>800</v>
      </c>
      <c r="C19" s="13" t="s">
        <v>801</v>
      </c>
      <c r="D19" s="13" t="s">
        <v>459</v>
      </c>
      <c r="E19" s="17">
        <v>100000</v>
      </c>
      <c r="F19" s="18">
        <v>1830.1</v>
      </c>
      <c r="G19" s="19">
        <v>3.3599999999999998E-2</v>
      </c>
      <c r="H19" s="21"/>
      <c r="I19" s="21"/>
      <c r="J19" s="3"/>
    </row>
    <row r="20" spans="1:10" ht="13.05" customHeight="1">
      <c r="A20" s="15" t="s">
        <v>511</v>
      </c>
      <c r="B20" s="16" t="s">
        <v>512</v>
      </c>
      <c r="C20" s="13" t="s">
        <v>513</v>
      </c>
      <c r="D20" s="13" t="s">
        <v>435</v>
      </c>
      <c r="E20" s="17">
        <v>235000</v>
      </c>
      <c r="F20" s="18">
        <v>1711.62</v>
      </c>
      <c r="G20" s="19">
        <v>3.15E-2</v>
      </c>
      <c r="H20" s="21"/>
      <c r="I20" s="21"/>
      <c r="J20" s="3"/>
    </row>
    <row r="21" spans="1:10" ht="13.05" customHeight="1">
      <c r="A21" s="15" t="s">
        <v>1720</v>
      </c>
      <c r="B21" s="16" t="s">
        <v>1721</v>
      </c>
      <c r="C21" s="13" t="s">
        <v>1722</v>
      </c>
      <c r="D21" s="13" t="s">
        <v>459</v>
      </c>
      <c r="E21" s="17">
        <v>290000</v>
      </c>
      <c r="F21" s="18">
        <v>1461.46</v>
      </c>
      <c r="G21" s="19">
        <v>2.69E-2</v>
      </c>
      <c r="H21" s="21"/>
      <c r="I21" s="21"/>
      <c r="J21" s="3"/>
    </row>
    <row r="22" spans="1:10" ht="13.05" customHeight="1">
      <c r="A22" s="15" t="s">
        <v>1475</v>
      </c>
      <c r="B22" s="16" t="s">
        <v>1476</v>
      </c>
      <c r="C22" s="13" t="s">
        <v>1477</v>
      </c>
      <c r="D22" s="13" t="s">
        <v>409</v>
      </c>
      <c r="E22" s="17">
        <v>100000</v>
      </c>
      <c r="F22" s="18">
        <v>1426.4</v>
      </c>
      <c r="G22" s="19">
        <v>2.6200000000000001E-2</v>
      </c>
      <c r="H22" s="21"/>
      <c r="I22" s="21"/>
      <c r="J22" s="3"/>
    </row>
    <row r="23" spans="1:10" ht="13.05" customHeight="1">
      <c r="A23" s="15" t="s">
        <v>811</v>
      </c>
      <c r="B23" s="16" t="s">
        <v>812</v>
      </c>
      <c r="C23" s="13" t="s">
        <v>813</v>
      </c>
      <c r="D23" s="13" t="s">
        <v>409</v>
      </c>
      <c r="E23" s="17">
        <v>62500</v>
      </c>
      <c r="F23" s="18">
        <v>1421.81</v>
      </c>
      <c r="G23" s="19">
        <v>2.6100000000000002E-2</v>
      </c>
      <c r="H23" s="21"/>
      <c r="I23" s="21"/>
      <c r="J23" s="3"/>
    </row>
    <row r="24" spans="1:10" ht="13.05" customHeight="1">
      <c r="A24" s="15" t="s">
        <v>1559</v>
      </c>
      <c r="B24" s="16" t="s">
        <v>1560</v>
      </c>
      <c r="C24" s="13" t="s">
        <v>1561</v>
      </c>
      <c r="D24" s="13" t="s">
        <v>435</v>
      </c>
      <c r="E24" s="17">
        <v>85000</v>
      </c>
      <c r="F24" s="18">
        <v>1366.29</v>
      </c>
      <c r="G24" s="19">
        <v>2.5100000000000001E-2</v>
      </c>
      <c r="H24" s="21"/>
      <c r="I24" s="21"/>
      <c r="J24" s="3"/>
    </row>
    <row r="25" spans="1:10" ht="13.05" customHeight="1">
      <c r="A25" s="15" t="s">
        <v>406</v>
      </c>
      <c r="B25" s="16" t="s">
        <v>407</v>
      </c>
      <c r="C25" s="13" t="s">
        <v>408</v>
      </c>
      <c r="D25" s="13" t="s">
        <v>409</v>
      </c>
      <c r="E25" s="17">
        <v>36040</v>
      </c>
      <c r="F25" s="18">
        <v>1128.95</v>
      </c>
      <c r="G25" s="19">
        <v>2.07E-2</v>
      </c>
      <c r="H25" s="21"/>
      <c r="I25" s="21"/>
      <c r="J25" s="3"/>
    </row>
    <row r="26" spans="1:10" ht="13.05" customHeight="1">
      <c r="A26" s="15" t="s">
        <v>1516</v>
      </c>
      <c r="B26" s="16" t="s">
        <v>1517</v>
      </c>
      <c r="C26" s="13" t="s">
        <v>1518</v>
      </c>
      <c r="D26" s="13" t="s">
        <v>409</v>
      </c>
      <c r="E26" s="17">
        <v>100000</v>
      </c>
      <c r="F26" s="18">
        <v>1077.7</v>
      </c>
      <c r="G26" s="19">
        <v>1.9800000000000002E-2</v>
      </c>
      <c r="H26" s="21"/>
      <c r="I26" s="21"/>
      <c r="J26" s="3"/>
    </row>
    <row r="27" spans="1:10" ht="13.05" customHeight="1">
      <c r="A27" s="15" t="s">
        <v>1577</v>
      </c>
      <c r="B27" s="16" t="s">
        <v>1578</v>
      </c>
      <c r="C27" s="13" t="s">
        <v>1579</v>
      </c>
      <c r="D27" s="13" t="s">
        <v>435</v>
      </c>
      <c r="E27" s="17">
        <v>150000</v>
      </c>
      <c r="F27" s="18">
        <v>898.05</v>
      </c>
      <c r="G27" s="19">
        <v>1.6500000000000001E-2</v>
      </c>
      <c r="H27" s="21"/>
      <c r="I27" s="21"/>
      <c r="J27" s="3"/>
    </row>
    <row r="28" spans="1:10" ht="13.05" customHeight="1">
      <c r="A28" s="15" t="s">
        <v>1880</v>
      </c>
      <c r="B28" s="16" t="s">
        <v>1881</v>
      </c>
      <c r="C28" s="13" t="s">
        <v>1882</v>
      </c>
      <c r="D28" s="13" t="s">
        <v>474</v>
      </c>
      <c r="E28" s="17">
        <v>100000</v>
      </c>
      <c r="F28" s="18">
        <v>895.2</v>
      </c>
      <c r="G28" s="19">
        <v>1.6500000000000001E-2</v>
      </c>
      <c r="H28" s="21"/>
      <c r="I28" s="21"/>
      <c r="J28" s="3"/>
    </row>
    <row r="29" spans="1:10" ht="13.05" customHeight="1">
      <c r="A29" s="15" t="s">
        <v>1478</v>
      </c>
      <c r="B29" s="16" t="s">
        <v>1479</v>
      </c>
      <c r="C29" s="13" t="s">
        <v>1480</v>
      </c>
      <c r="D29" s="13" t="s">
        <v>409</v>
      </c>
      <c r="E29" s="17">
        <v>30000</v>
      </c>
      <c r="F29" s="18">
        <v>878.67</v>
      </c>
      <c r="G29" s="19">
        <v>1.61E-2</v>
      </c>
      <c r="H29" s="21"/>
      <c r="I29" s="21"/>
      <c r="J29" s="3"/>
    </row>
    <row r="30" spans="1:10" ht="13.05" customHeight="1">
      <c r="A30" s="15" t="s">
        <v>606</v>
      </c>
      <c r="B30" s="16" t="s">
        <v>607</v>
      </c>
      <c r="C30" s="13" t="s">
        <v>608</v>
      </c>
      <c r="D30" s="13" t="s">
        <v>428</v>
      </c>
      <c r="E30" s="17">
        <v>50000</v>
      </c>
      <c r="F30" s="18">
        <v>837.8</v>
      </c>
      <c r="G30" s="19">
        <v>1.54E-2</v>
      </c>
      <c r="H30" s="21"/>
      <c r="I30" s="21"/>
      <c r="J30" s="3"/>
    </row>
    <row r="31" spans="1:10" ht="13.05" customHeight="1">
      <c r="A31" s="15" t="s">
        <v>1635</v>
      </c>
      <c r="B31" s="16" t="s">
        <v>1636</v>
      </c>
      <c r="C31" s="13" t="s">
        <v>1637</v>
      </c>
      <c r="D31" s="13" t="s">
        <v>409</v>
      </c>
      <c r="E31" s="17">
        <v>75000</v>
      </c>
      <c r="F31" s="18">
        <v>788.4</v>
      </c>
      <c r="G31" s="19">
        <v>1.4500000000000001E-2</v>
      </c>
      <c r="H31" s="21"/>
      <c r="I31" s="21"/>
      <c r="J31" s="3"/>
    </row>
    <row r="32" spans="1:10" ht="13.05" customHeight="1">
      <c r="A32" s="15" t="s">
        <v>1472</v>
      </c>
      <c r="B32" s="16" t="s">
        <v>1473</v>
      </c>
      <c r="C32" s="13" t="s">
        <v>1474</v>
      </c>
      <c r="D32" s="13" t="s">
        <v>435</v>
      </c>
      <c r="E32" s="17">
        <v>125000</v>
      </c>
      <c r="F32" s="18">
        <v>694.19</v>
      </c>
      <c r="G32" s="19">
        <v>1.2800000000000001E-2</v>
      </c>
      <c r="H32" s="21"/>
      <c r="I32" s="21"/>
      <c r="J32" s="3"/>
    </row>
    <row r="33" spans="1:10" ht="13.05" customHeight="1">
      <c r="A33" s="15" t="s">
        <v>1883</v>
      </c>
      <c r="B33" s="16" t="s">
        <v>1884</v>
      </c>
      <c r="C33" s="13" t="s">
        <v>1885</v>
      </c>
      <c r="D33" s="13" t="s">
        <v>409</v>
      </c>
      <c r="E33" s="17">
        <v>11000</v>
      </c>
      <c r="F33" s="18">
        <v>666.16</v>
      </c>
      <c r="G33" s="19">
        <v>1.2200000000000001E-2</v>
      </c>
      <c r="H33" s="21"/>
      <c r="I33" s="21"/>
      <c r="J33" s="3"/>
    </row>
    <row r="34" spans="1:10" ht="13.05" customHeight="1">
      <c r="A34" s="15" t="s">
        <v>456</v>
      </c>
      <c r="B34" s="16" t="s">
        <v>457</v>
      </c>
      <c r="C34" s="13" t="s">
        <v>458</v>
      </c>
      <c r="D34" s="13" t="s">
        <v>459</v>
      </c>
      <c r="E34" s="17">
        <v>39722</v>
      </c>
      <c r="F34" s="18">
        <v>664.95</v>
      </c>
      <c r="G34" s="19">
        <v>1.2200000000000001E-2</v>
      </c>
      <c r="H34" s="21"/>
      <c r="I34" s="21"/>
      <c r="J34" s="3"/>
    </row>
    <row r="35" spans="1:10" ht="13.05" customHeight="1">
      <c r="A35" s="15" t="s">
        <v>1629</v>
      </c>
      <c r="B35" s="16" t="s">
        <v>1630</v>
      </c>
      <c r="C35" s="13" t="s">
        <v>1631</v>
      </c>
      <c r="D35" s="13" t="s">
        <v>409</v>
      </c>
      <c r="E35" s="17">
        <v>50000</v>
      </c>
      <c r="F35" s="18">
        <v>651.75</v>
      </c>
      <c r="G35" s="19">
        <v>1.2E-2</v>
      </c>
      <c r="H35" s="21"/>
      <c r="I35" s="21"/>
      <c r="J35" s="3"/>
    </row>
    <row r="36" spans="1:10" ht="13.05" customHeight="1">
      <c r="A36" s="15" t="s">
        <v>1006</v>
      </c>
      <c r="B36" s="16" t="s">
        <v>1007</v>
      </c>
      <c r="C36" s="13" t="s">
        <v>1008</v>
      </c>
      <c r="D36" s="13" t="s">
        <v>409</v>
      </c>
      <c r="E36" s="17">
        <v>45000</v>
      </c>
      <c r="F36" s="18">
        <v>630.45000000000005</v>
      </c>
      <c r="G36" s="19">
        <v>1.1599999999999999E-2</v>
      </c>
      <c r="H36" s="21"/>
      <c r="I36" s="21"/>
      <c r="J36" s="3"/>
    </row>
    <row r="37" spans="1:10" ht="13.05" customHeight="1">
      <c r="A37" s="15" t="s">
        <v>1886</v>
      </c>
      <c r="B37" s="16" t="s">
        <v>1887</v>
      </c>
      <c r="C37" s="13" t="s">
        <v>1888</v>
      </c>
      <c r="D37" s="13" t="s">
        <v>1889</v>
      </c>
      <c r="E37" s="17">
        <v>38119</v>
      </c>
      <c r="F37" s="18">
        <v>514.49</v>
      </c>
      <c r="G37" s="19">
        <v>9.4999999999999998E-3</v>
      </c>
      <c r="H37" s="21"/>
      <c r="I37" s="21"/>
      <c r="J37" s="3"/>
    </row>
    <row r="38" spans="1:10" ht="13.05" customHeight="1">
      <c r="A38" s="15" t="s">
        <v>1890</v>
      </c>
      <c r="B38" s="16" t="s">
        <v>1891</v>
      </c>
      <c r="C38" s="13" t="s">
        <v>1892</v>
      </c>
      <c r="D38" s="13" t="s">
        <v>409</v>
      </c>
      <c r="E38" s="17">
        <v>10000</v>
      </c>
      <c r="F38" s="18">
        <v>225</v>
      </c>
      <c r="G38" s="19">
        <v>4.1000000000000003E-3</v>
      </c>
      <c r="H38" s="21"/>
      <c r="I38" s="21"/>
      <c r="J38" s="3"/>
    </row>
    <row r="39" spans="1:10" ht="13.05" customHeight="1">
      <c r="A39" s="15" t="s">
        <v>539</v>
      </c>
      <c r="B39" s="16" t="s">
        <v>540</v>
      </c>
      <c r="C39" s="13" t="s">
        <v>541</v>
      </c>
      <c r="D39" s="13" t="s">
        <v>409</v>
      </c>
      <c r="E39" s="17">
        <v>750</v>
      </c>
      <c r="F39" s="18">
        <v>17.82</v>
      </c>
      <c r="G39" s="19">
        <v>2.9999999999999997E-4</v>
      </c>
      <c r="H39" s="21"/>
      <c r="I39" s="21"/>
      <c r="J39" s="3"/>
    </row>
    <row r="40" spans="1:10" ht="13.05" customHeight="1">
      <c r="A40" s="3"/>
      <c r="B40" s="22" t="s">
        <v>179</v>
      </c>
      <c r="C40" s="2"/>
      <c r="D40" s="2"/>
      <c r="E40" s="2"/>
      <c r="F40" s="23">
        <v>53008.68</v>
      </c>
      <c r="G40" s="24">
        <v>0.97409999999999997</v>
      </c>
      <c r="H40" s="25"/>
      <c r="I40" s="25"/>
      <c r="J40" s="3"/>
    </row>
    <row r="41" spans="1:10" ht="13.05" customHeight="1">
      <c r="A41" s="3"/>
      <c r="B41" s="22" t="s">
        <v>615</v>
      </c>
      <c r="C41" s="2"/>
      <c r="D41" s="2"/>
      <c r="E41" s="2"/>
      <c r="F41" s="25" t="s">
        <v>181</v>
      </c>
      <c r="G41" s="25" t="s">
        <v>181</v>
      </c>
      <c r="H41" s="25"/>
      <c r="I41" s="25"/>
      <c r="J41" s="3"/>
    </row>
    <row r="42" spans="1:10" ht="13.05" customHeight="1">
      <c r="A42" s="3"/>
      <c r="B42" s="22" t="s">
        <v>179</v>
      </c>
      <c r="C42" s="2"/>
      <c r="D42" s="2"/>
      <c r="E42" s="2"/>
      <c r="F42" s="25" t="s">
        <v>181</v>
      </c>
      <c r="G42" s="25" t="s">
        <v>181</v>
      </c>
      <c r="H42" s="25"/>
      <c r="I42" s="25"/>
      <c r="J42" s="3"/>
    </row>
    <row r="43" spans="1:10" ht="13.05" customHeight="1">
      <c r="A43" s="3"/>
      <c r="B43" s="22" t="s">
        <v>190</v>
      </c>
      <c r="C43" s="26"/>
      <c r="D43" s="2"/>
      <c r="E43" s="26"/>
      <c r="F43" s="23">
        <v>53008.68</v>
      </c>
      <c r="G43" s="24">
        <v>0.97409999999999997</v>
      </c>
      <c r="H43" s="25"/>
      <c r="I43" s="25"/>
      <c r="J43" s="3"/>
    </row>
    <row r="44" spans="1:10" ht="13.05" customHeight="1">
      <c r="A44" s="3"/>
      <c r="B44" s="12" t="s">
        <v>230</v>
      </c>
      <c r="C44" s="13"/>
      <c r="D44" s="13"/>
      <c r="E44" s="13"/>
      <c r="F44" s="13"/>
      <c r="G44" s="13"/>
      <c r="H44" s="14"/>
      <c r="I44" s="14"/>
      <c r="J44" s="3"/>
    </row>
    <row r="45" spans="1:10" ht="13.05" customHeight="1">
      <c r="A45" s="15" t="s">
        <v>231</v>
      </c>
      <c r="B45" s="16" t="s">
        <v>232</v>
      </c>
      <c r="C45" s="13"/>
      <c r="D45" s="13" t="s">
        <v>229</v>
      </c>
      <c r="E45" s="17"/>
      <c r="F45" s="18">
        <v>1988</v>
      </c>
      <c r="G45" s="19">
        <v>3.6499999999999998E-2</v>
      </c>
      <c r="H45" s="20">
        <v>0.16103456304967845</v>
      </c>
      <c r="I45" s="21"/>
      <c r="J45" s="3"/>
    </row>
    <row r="46" spans="1:10" ht="13.05" customHeight="1">
      <c r="A46" s="3"/>
      <c r="B46" s="22" t="s">
        <v>179</v>
      </c>
      <c r="C46" s="2"/>
      <c r="D46" s="2"/>
      <c r="E46" s="2"/>
      <c r="F46" s="23">
        <v>1988</v>
      </c>
      <c r="G46" s="24">
        <v>3.6499999999999998E-2</v>
      </c>
      <c r="H46" s="25"/>
      <c r="I46" s="25"/>
      <c r="J46" s="3"/>
    </row>
    <row r="47" spans="1:10" ht="13.05" customHeight="1">
      <c r="A47" s="3"/>
      <c r="B47" s="22" t="s">
        <v>190</v>
      </c>
      <c r="C47" s="26"/>
      <c r="D47" s="2"/>
      <c r="E47" s="26"/>
      <c r="F47" s="23">
        <v>1988</v>
      </c>
      <c r="G47" s="24">
        <v>3.6499999999999998E-2</v>
      </c>
      <c r="H47" s="25"/>
      <c r="I47" s="25"/>
      <c r="J47" s="3"/>
    </row>
    <row r="48" spans="1:10" ht="13.05" customHeight="1">
      <c r="A48" s="3"/>
      <c r="B48" s="22" t="s">
        <v>233</v>
      </c>
      <c r="C48" s="13"/>
      <c r="D48" s="2"/>
      <c r="E48" s="13"/>
      <c r="F48" s="27">
        <v>-579.86</v>
      </c>
      <c r="G48" s="24">
        <v>-1.06E-2</v>
      </c>
      <c r="H48" s="25"/>
      <c r="I48" s="25"/>
      <c r="J48" s="3"/>
    </row>
    <row r="49" spans="1:10" ht="13.05" customHeight="1">
      <c r="A49" s="3"/>
      <c r="B49" s="28" t="s">
        <v>234</v>
      </c>
      <c r="C49" s="29"/>
      <c r="D49" s="29"/>
      <c r="E49" s="29"/>
      <c r="F49" s="30">
        <v>54416.82</v>
      </c>
      <c r="G49" s="31">
        <v>1</v>
      </c>
      <c r="H49" s="32"/>
      <c r="I49" s="32"/>
      <c r="J49" s="3"/>
    </row>
    <row r="50" spans="1:10" ht="13.05" customHeight="1">
      <c r="A50" s="3"/>
      <c r="B50" s="6"/>
      <c r="C50" s="3"/>
      <c r="D50" s="3"/>
      <c r="E50" s="3"/>
      <c r="F50" s="3"/>
      <c r="G50" s="3"/>
      <c r="H50" s="3"/>
      <c r="I50" s="3"/>
      <c r="J50" s="3"/>
    </row>
    <row r="51" spans="1:10" ht="13.05" customHeight="1">
      <c r="A51" s="3"/>
      <c r="B51" s="203"/>
      <c r="C51" s="203"/>
      <c r="D51" s="203"/>
      <c r="E51" s="203"/>
      <c r="F51" s="203"/>
      <c r="G51" s="203"/>
      <c r="H51" s="203"/>
      <c r="I51" s="3"/>
      <c r="J51" s="3"/>
    </row>
    <row r="52" spans="1:10" ht="13.05" customHeight="1">
      <c r="A52" s="3"/>
      <c r="B52" s="203"/>
      <c r="C52" s="203"/>
      <c r="D52" s="203"/>
      <c r="E52" s="203"/>
      <c r="F52" s="203"/>
      <c r="G52" s="203"/>
      <c r="H52" s="203"/>
      <c r="I52" s="3"/>
      <c r="J52" s="3"/>
    </row>
    <row r="53" spans="1:10" ht="13.05" customHeight="1">
      <c r="A53" s="3"/>
      <c r="B53" s="4" t="s">
        <v>229</v>
      </c>
      <c r="C53" s="3"/>
      <c r="D53" s="3"/>
      <c r="E53" s="3"/>
      <c r="F53" s="3"/>
      <c r="G53" s="3"/>
      <c r="H53" s="3"/>
      <c r="I53" s="3"/>
      <c r="J53" s="3"/>
    </row>
    <row r="54" spans="1:10" ht="13.05" customHeight="1">
      <c r="A54" s="3"/>
      <c r="B54" s="4" t="s">
        <v>237</v>
      </c>
      <c r="C54" s="3"/>
      <c r="D54" s="3"/>
      <c r="E54" s="3"/>
      <c r="F54" s="3"/>
      <c r="G54" s="3"/>
      <c r="H54" s="3"/>
      <c r="I54" s="3"/>
      <c r="J54" s="3"/>
    </row>
    <row r="55" spans="1:10" ht="26.25" customHeight="1">
      <c r="A55" s="3"/>
      <c r="B55" s="203" t="s">
        <v>238</v>
      </c>
      <c r="C55" s="203"/>
      <c r="D55" s="203"/>
      <c r="E55" s="203"/>
      <c r="F55" s="203"/>
      <c r="G55" s="203"/>
      <c r="H55" s="203"/>
      <c r="I55" s="3"/>
      <c r="J55" s="3"/>
    </row>
    <row r="59" spans="1:10">
      <c r="B59" s="39" t="s">
        <v>2412</v>
      </c>
      <c r="C59" s="40"/>
      <c r="D59" s="40"/>
      <c r="E59" s="41"/>
    </row>
    <row r="60" spans="1:10">
      <c r="B60" s="40" t="s">
        <v>2451</v>
      </c>
      <c r="C60" s="40"/>
      <c r="D60" s="40"/>
      <c r="E60" s="41"/>
    </row>
    <row r="61" spans="1:10">
      <c r="B61" s="47" t="s">
        <v>2452</v>
      </c>
      <c r="C61" s="40"/>
      <c r="D61" s="40"/>
      <c r="E61" s="41"/>
    </row>
    <row r="62" spans="1:10">
      <c r="B62" s="40" t="s">
        <v>2413</v>
      </c>
      <c r="C62" s="40"/>
      <c r="D62" s="40"/>
      <c r="E62" s="41"/>
    </row>
    <row r="63" spans="1:10">
      <c r="B63" s="40" t="s">
        <v>2414</v>
      </c>
      <c r="C63" s="40"/>
      <c r="D63" s="40"/>
      <c r="E63" s="41"/>
    </row>
    <row r="64" spans="1:10">
      <c r="B64" s="40" t="s">
        <v>2415</v>
      </c>
      <c r="C64" s="42"/>
      <c r="D64" s="42"/>
      <c r="E64" s="42"/>
    </row>
    <row r="65" spans="2:5">
      <c r="B65" s="40" t="s">
        <v>2416</v>
      </c>
      <c r="C65" s="40"/>
      <c r="D65" s="40"/>
      <c r="E65" s="41"/>
    </row>
    <row r="66" spans="2:5">
      <c r="B66" s="40" t="s">
        <v>2417</v>
      </c>
      <c r="C66" s="40"/>
      <c r="D66" s="40"/>
      <c r="E66" s="41"/>
    </row>
    <row r="67" spans="2:5">
      <c r="B67" s="40" t="s">
        <v>2418</v>
      </c>
      <c r="C67" s="40"/>
      <c r="D67" s="40"/>
      <c r="E67" s="41"/>
    </row>
    <row r="68" spans="2:5">
      <c r="B68" s="40" t="s">
        <v>2419</v>
      </c>
      <c r="C68" s="40"/>
      <c r="D68" s="40"/>
      <c r="E68" s="41"/>
    </row>
    <row r="69" spans="2:5">
      <c r="B69" s="39" t="s">
        <v>2420</v>
      </c>
      <c r="C69" s="39"/>
      <c r="D69" s="39" t="s">
        <v>2421</v>
      </c>
      <c r="E69" s="39" t="s">
        <v>2422</v>
      </c>
    </row>
    <row r="70" spans="2:5">
      <c r="B70" s="40" t="s">
        <v>2469</v>
      </c>
      <c r="C70" s="40"/>
      <c r="D70" s="52">
        <v>9.4451000000000001</v>
      </c>
      <c r="E70" s="43">
        <v>9.8556000000000008</v>
      </c>
    </row>
    <row r="71" spans="2:5">
      <c r="B71" s="40" t="s">
        <v>2424</v>
      </c>
      <c r="C71" s="40"/>
      <c r="D71" s="52">
        <v>9.4451000000000001</v>
      </c>
      <c r="E71" s="43">
        <v>9.8556000000000008</v>
      </c>
    </row>
    <row r="72" spans="2:5">
      <c r="B72" s="40" t="s">
        <v>2470</v>
      </c>
      <c r="C72" s="40"/>
      <c r="D72" s="52">
        <v>9.5892999999999997</v>
      </c>
      <c r="E72" s="43">
        <v>10.0199</v>
      </c>
    </row>
    <row r="73" spans="2:5">
      <c r="B73" s="40" t="s">
        <v>2432</v>
      </c>
      <c r="C73" s="40"/>
      <c r="D73" s="52">
        <v>9.5892999999999997</v>
      </c>
      <c r="E73" s="43">
        <v>10.0199</v>
      </c>
    </row>
    <row r="74" spans="2:5">
      <c r="B74" s="40"/>
      <c r="C74" s="40"/>
      <c r="D74" s="40"/>
      <c r="E74" s="41"/>
    </row>
    <row r="75" spans="2:5">
      <c r="B75" s="40" t="s">
        <v>2471</v>
      </c>
      <c r="C75" s="40"/>
      <c r="D75" s="40"/>
      <c r="E75" s="41"/>
    </row>
    <row r="76" spans="2:5">
      <c r="B76" s="40" t="s">
        <v>2457</v>
      </c>
      <c r="C76" s="40"/>
      <c r="D76" s="40"/>
      <c r="E76" s="41"/>
    </row>
    <row r="77" spans="2:5">
      <c r="B77" s="40" t="s">
        <v>2438</v>
      </c>
      <c r="C77" s="40"/>
      <c r="D77" s="40"/>
      <c r="E77" s="41"/>
    </row>
    <row r="78" spans="2:5">
      <c r="B78" s="40" t="s">
        <v>2512</v>
      </c>
      <c r="C78" s="40"/>
      <c r="D78" s="40"/>
      <c r="E78" s="41"/>
    </row>
    <row r="79" spans="2:5">
      <c r="B79" s="40" t="s">
        <v>2440</v>
      </c>
      <c r="C79" s="40"/>
      <c r="D79" s="40"/>
      <c r="E79" s="41"/>
    </row>
    <row r="80" spans="2:5">
      <c r="B80" s="40" t="s">
        <v>2459</v>
      </c>
      <c r="C80" s="40"/>
      <c r="D80" s="40"/>
      <c r="E80" s="41"/>
    </row>
    <row r="81" spans="1:54">
      <c r="B81" s="40" t="s">
        <v>2441</v>
      </c>
      <c r="C81" s="40"/>
      <c r="D81" s="40"/>
      <c r="E81" s="41"/>
    </row>
    <row r="82" spans="1:54">
      <c r="B82" s="40" t="s">
        <v>2442</v>
      </c>
      <c r="C82" s="40"/>
      <c r="D82" s="40"/>
      <c r="E82" s="41"/>
    </row>
    <row r="83" spans="1:54">
      <c r="B83" s="40" t="s">
        <v>2443</v>
      </c>
      <c r="C83" s="40"/>
      <c r="D83" s="40"/>
      <c r="E83" s="41"/>
    </row>
    <row r="84" spans="1:54">
      <c r="B84" s="40" t="s">
        <v>2444</v>
      </c>
      <c r="C84" s="40"/>
      <c r="D84" s="40"/>
      <c r="E84" s="41"/>
    </row>
    <row r="85" spans="1:54">
      <c r="B85" s="40" t="s">
        <v>2445</v>
      </c>
      <c r="C85" s="40"/>
      <c r="D85" s="40"/>
      <c r="E85" s="41"/>
    </row>
    <row r="86" spans="1:54">
      <c r="B86" s="40" t="s">
        <v>2446</v>
      </c>
      <c r="C86" s="40"/>
      <c r="D86" s="40"/>
      <c r="E86" s="41"/>
    </row>
    <row r="87" spans="1:54">
      <c r="B87" s="40" t="s">
        <v>2447</v>
      </c>
      <c r="C87" s="40"/>
      <c r="D87" s="40"/>
      <c r="E87" s="41"/>
    </row>
    <row r="89" spans="1:54">
      <c r="A89" s="110" t="s">
        <v>2597</v>
      </c>
      <c r="B89" s="139" t="s">
        <v>2619</v>
      </c>
      <c r="C89" s="140"/>
      <c r="D89" s="62"/>
      <c r="E89" s="62"/>
      <c r="F89" s="62"/>
      <c r="G89" s="62"/>
      <c r="H89" s="166"/>
      <c r="I89" s="166"/>
      <c r="J89" s="160"/>
      <c r="K89" s="160"/>
      <c r="L89" s="160"/>
      <c r="M89" s="40"/>
      <c r="N89" s="40"/>
      <c r="O89" s="40"/>
      <c r="P89" s="40"/>
      <c r="Q89" s="40"/>
      <c r="R89" s="40"/>
      <c r="S89" s="40"/>
      <c r="T89" s="40"/>
      <c r="U89" s="40"/>
      <c r="V89" s="40"/>
      <c r="W89" s="40"/>
      <c r="X89" s="40"/>
      <c r="Y89" s="40"/>
      <c r="Z89" s="40"/>
      <c r="AA89" s="40"/>
      <c r="AB89" s="40"/>
      <c r="AC89" s="53"/>
      <c r="AD89" s="53"/>
      <c r="AE89" s="53"/>
      <c r="AF89" s="53"/>
      <c r="AG89" s="53"/>
      <c r="AH89" s="53"/>
      <c r="AI89" s="161"/>
      <c r="AJ89" s="53"/>
      <c r="AK89" s="53"/>
      <c r="AL89" s="53"/>
      <c r="AM89" s="53"/>
      <c r="AN89" s="53"/>
      <c r="AO89" s="53"/>
      <c r="AP89" s="53"/>
      <c r="AQ89" s="53"/>
      <c r="AR89" s="53"/>
      <c r="AS89" s="53"/>
      <c r="AT89" s="53"/>
      <c r="AU89" s="53"/>
      <c r="AV89" s="161"/>
      <c r="AW89" s="53"/>
      <c r="AX89" s="161"/>
      <c r="AY89" s="53"/>
      <c r="AZ89" s="53"/>
      <c r="BA89" s="53"/>
      <c r="BB89" s="161"/>
    </row>
    <row r="90" spans="1:54">
      <c r="B90" s="62"/>
      <c r="C90" s="62"/>
      <c r="D90" s="62"/>
      <c r="E90" s="62"/>
      <c r="F90" s="62"/>
      <c r="G90" s="62"/>
      <c r="H90" s="46"/>
      <c r="I90" s="46"/>
      <c r="J90" s="46"/>
      <c r="K90" s="160"/>
      <c r="L90" s="160"/>
      <c r="M90" s="40"/>
      <c r="N90" s="40"/>
      <c r="O90" s="40"/>
      <c r="P90" s="40"/>
      <c r="Q90" s="40"/>
      <c r="R90" s="40"/>
      <c r="S90" s="40"/>
      <c r="T90" s="40"/>
      <c r="U90" s="40"/>
      <c r="V90" s="40"/>
      <c r="W90" s="40"/>
      <c r="X90" s="40"/>
      <c r="Y90" s="40"/>
      <c r="Z90" s="40"/>
      <c r="AA90" s="40"/>
      <c r="AB90" s="40"/>
      <c r="AC90" s="53"/>
      <c r="AD90" s="53"/>
      <c r="AE90" s="53"/>
      <c r="AF90" s="53"/>
      <c r="AG90" s="53"/>
      <c r="AH90" s="53"/>
      <c r="AI90" s="161"/>
      <c r="AJ90" s="53"/>
      <c r="AK90" s="53"/>
      <c r="AL90" s="53"/>
      <c r="AM90" s="53"/>
      <c r="AN90" s="53"/>
      <c r="AO90" s="53"/>
      <c r="AP90" s="53"/>
      <c r="AQ90" s="53"/>
      <c r="AR90" s="53"/>
      <c r="AS90" s="53"/>
      <c r="AT90" s="53"/>
      <c r="AU90" s="53"/>
      <c r="AV90" s="161"/>
      <c r="AW90" s="53"/>
      <c r="AX90" s="161"/>
      <c r="AY90" s="53"/>
      <c r="AZ90" s="53"/>
      <c r="BA90" s="53"/>
      <c r="BB90" s="161"/>
    </row>
    <row r="91" spans="1:54" ht="28.8">
      <c r="B91" s="141" t="s">
        <v>2598</v>
      </c>
      <c r="C91" s="141" t="s">
        <v>2599</v>
      </c>
      <c r="D91" s="142" t="s">
        <v>2600</v>
      </c>
      <c r="E91" s="141" t="s">
        <v>2601</v>
      </c>
      <c r="F91" s="141" t="s">
        <v>2602</v>
      </c>
      <c r="G91" s="141" t="s">
        <v>2603</v>
      </c>
      <c r="H91" s="46"/>
      <c r="I91" s="46"/>
      <c r="J91" s="46"/>
      <c r="K91" s="160"/>
      <c r="L91" s="160"/>
      <c r="M91" s="40"/>
      <c r="N91" s="40"/>
      <c r="O91" s="40"/>
      <c r="P91" s="40"/>
      <c r="Q91" s="40"/>
      <c r="R91" s="40"/>
      <c r="S91" s="40"/>
      <c r="T91" s="40"/>
      <c r="U91" s="40"/>
      <c r="V91" s="40"/>
      <c r="W91" s="40"/>
      <c r="X91" s="40"/>
      <c r="Y91" s="40"/>
      <c r="Z91" s="40"/>
      <c r="AA91" s="40"/>
      <c r="AB91" s="40"/>
      <c r="AC91" s="53"/>
      <c r="AD91" s="53"/>
      <c r="AE91" s="53"/>
      <c r="AF91" s="53"/>
      <c r="AG91" s="53"/>
      <c r="AH91" s="53"/>
      <c r="AI91" s="161"/>
      <c r="AJ91" s="53"/>
      <c r="AK91" s="53"/>
      <c r="AL91" s="53"/>
      <c r="AM91" s="53"/>
      <c r="AN91" s="53"/>
      <c r="AO91" s="53"/>
      <c r="AP91" s="53"/>
      <c r="AQ91" s="53"/>
      <c r="AR91" s="53"/>
      <c r="AS91" s="53"/>
      <c r="AT91" s="53"/>
      <c r="AU91" s="53"/>
      <c r="AV91" s="161"/>
      <c r="AW91" s="53"/>
      <c r="AX91" s="161"/>
      <c r="AY91" s="53"/>
      <c r="AZ91" s="53"/>
      <c r="BA91" s="53"/>
      <c r="BB91" s="161"/>
    </row>
    <row r="92" spans="1:54">
      <c r="B92" s="215" t="s">
        <v>2534</v>
      </c>
      <c r="C92" s="216"/>
      <c r="D92" s="216"/>
      <c r="E92" s="216"/>
      <c r="F92" s="216"/>
      <c r="G92" s="217"/>
      <c r="H92" s="46"/>
      <c r="I92" s="46"/>
      <c r="J92" s="46"/>
      <c r="K92" s="160"/>
      <c r="L92" s="160"/>
      <c r="M92" s="40"/>
      <c r="N92" s="40"/>
      <c r="O92" s="40"/>
      <c r="P92" s="40"/>
      <c r="Q92" s="40"/>
      <c r="R92" s="40"/>
      <c r="S92" s="40"/>
      <c r="T92" s="40"/>
      <c r="U92" s="40"/>
      <c r="V92" s="40"/>
      <c r="W92" s="40"/>
      <c r="X92" s="40"/>
      <c r="Y92" s="40"/>
      <c r="Z92" s="40"/>
      <c r="AA92" s="40"/>
      <c r="AB92" s="40"/>
      <c r="AC92" s="53"/>
      <c r="AD92" s="53"/>
      <c r="AE92" s="53"/>
      <c r="AF92" s="53"/>
      <c r="AG92" s="53"/>
      <c r="AH92" s="53"/>
      <c r="AI92" s="161"/>
      <c r="AJ92" s="53"/>
      <c r="AK92" s="53"/>
      <c r="AL92" s="53"/>
      <c r="AM92" s="53"/>
      <c r="AN92" s="53"/>
      <c r="AO92" s="53"/>
      <c r="AP92" s="53"/>
      <c r="AQ92" s="53"/>
      <c r="AR92" s="53"/>
      <c r="AS92" s="53"/>
      <c r="AT92" s="53"/>
      <c r="AU92" s="53"/>
      <c r="AV92" s="161"/>
      <c r="AW92" s="53"/>
      <c r="AX92" s="161"/>
      <c r="AY92" s="53"/>
      <c r="AZ92" s="53"/>
      <c r="BA92" s="53"/>
      <c r="BB92" s="161"/>
    </row>
    <row r="93" spans="1:54">
      <c r="H93" s="166"/>
      <c r="I93" s="166"/>
      <c r="J93" s="160"/>
      <c r="K93" s="160"/>
      <c r="L93" s="160"/>
      <c r="M93" s="40"/>
      <c r="N93" s="40"/>
      <c r="O93" s="40"/>
      <c r="P93" s="40"/>
      <c r="Q93" s="40"/>
      <c r="R93" s="40"/>
      <c r="S93" s="40"/>
      <c r="T93" s="40"/>
      <c r="U93" s="40"/>
      <c r="V93" s="40"/>
      <c r="W93" s="40"/>
      <c r="X93" s="40"/>
      <c r="Y93" s="40"/>
      <c r="Z93" s="40"/>
      <c r="AA93" s="40"/>
      <c r="AB93" s="40"/>
      <c r="AC93" s="53"/>
      <c r="AD93" s="53"/>
      <c r="AE93" s="53"/>
      <c r="AF93" s="53"/>
      <c r="AG93" s="53"/>
      <c r="AH93" s="53"/>
      <c r="AI93" s="161"/>
      <c r="AJ93" s="53"/>
      <c r="AK93" s="53"/>
      <c r="AL93" s="53"/>
      <c r="AM93" s="53"/>
      <c r="AN93" s="53"/>
      <c r="AO93" s="53"/>
      <c r="AP93" s="53"/>
      <c r="AQ93" s="53"/>
      <c r="AR93" s="53"/>
      <c r="AS93" s="53"/>
      <c r="AT93" s="53"/>
      <c r="AU93" s="53"/>
      <c r="AV93" s="161"/>
      <c r="AW93" s="53"/>
      <c r="AX93" s="161"/>
      <c r="AY93" s="53"/>
      <c r="AZ93" s="53"/>
      <c r="BA93" s="53"/>
      <c r="BB93" s="161"/>
    </row>
    <row r="94" spans="1:54">
      <c r="B94" s="110" t="s">
        <v>2638</v>
      </c>
      <c r="C94" s="110"/>
      <c r="D94" s="110"/>
      <c r="E94" s="110"/>
      <c r="F94" s="110"/>
      <c r="H94" s="166"/>
      <c r="I94" s="166"/>
      <c r="J94" s="160"/>
      <c r="K94" s="160"/>
      <c r="L94" s="160"/>
      <c r="M94" s="40"/>
      <c r="N94" s="40"/>
      <c r="O94" s="40"/>
      <c r="P94" s="40"/>
      <c r="Q94" s="40"/>
      <c r="R94" s="40"/>
      <c r="S94" s="40"/>
      <c r="T94" s="40"/>
      <c r="U94" s="40"/>
      <c r="V94" s="40"/>
      <c r="W94" s="40"/>
      <c r="X94" s="40"/>
      <c r="Y94" s="40"/>
      <c r="Z94" s="40"/>
      <c r="AA94" s="40"/>
      <c r="AB94" s="40"/>
      <c r="AC94" s="53"/>
      <c r="AD94" s="53"/>
      <c r="AE94" s="53"/>
      <c r="AF94" s="53"/>
      <c r="AG94" s="53"/>
      <c r="AH94" s="53"/>
      <c r="AI94" s="161"/>
      <c r="AJ94" s="53"/>
      <c r="AK94" s="53"/>
      <c r="AL94" s="53"/>
      <c r="AM94" s="53"/>
      <c r="AN94" s="53"/>
      <c r="AO94" s="53"/>
      <c r="AP94" s="53"/>
      <c r="AQ94" s="53"/>
      <c r="AR94" s="53"/>
      <c r="AS94" s="53"/>
      <c r="AT94" s="53"/>
      <c r="AU94" s="53"/>
      <c r="AV94" s="161"/>
      <c r="AW94" s="53"/>
      <c r="AX94" s="161"/>
      <c r="AY94" s="53"/>
      <c r="AZ94" s="53"/>
      <c r="BA94" s="53"/>
      <c r="BB94" s="161"/>
    </row>
    <row r="95" spans="1:54">
      <c r="B95" s="110" t="s">
        <v>2620</v>
      </c>
      <c r="C95" s="110"/>
      <c r="D95" s="110"/>
      <c r="E95" s="110"/>
      <c r="F95" s="110"/>
      <c r="H95" s="166"/>
      <c r="I95" s="166"/>
      <c r="J95" s="160"/>
      <c r="K95" s="160"/>
      <c r="L95" s="160"/>
      <c r="M95" s="40"/>
      <c r="N95" s="40"/>
      <c r="O95" s="40"/>
      <c r="P95" s="40"/>
      <c r="Q95" s="40"/>
      <c r="R95" s="40"/>
      <c r="S95" s="40"/>
      <c r="T95" s="40"/>
      <c r="U95" s="40"/>
      <c r="V95" s="40"/>
      <c r="W95" s="40"/>
      <c r="X95" s="40"/>
      <c r="Y95" s="40"/>
      <c r="Z95" s="40"/>
      <c r="AA95" s="40"/>
      <c r="AB95" s="40"/>
      <c r="AC95" s="53"/>
      <c r="AD95" s="53"/>
      <c r="AE95" s="53"/>
      <c r="AF95" s="53"/>
      <c r="AG95" s="53"/>
      <c r="AH95" s="53"/>
      <c r="AI95" s="161"/>
      <c r="AJ95" s="53"/>
      <c r="AK95" s="53"/>
      <c r="AL95" s="53"/>
      <c r="AM95" s="53"/>
      <c r="AN95" s="53"/>
      <c r="AO95" s="53"/>
      <c r="AP95" s="53"/>
      <c r="AQ95" s="53"/>
      <c r="AR95" s="53"/>
      <c r="AS95" s="53"/>
      <c r="AT95" s="53"/>
      <c r="AU95" s="53"/>
      <c r="AV95" s="161"/>
      <c r="AW95" s="53"/>
      <c r="AX95" s="161"/>
      <c r="AY95" s="53"/>
      <c r="AZ95" s="53"/>
      <c r="BA95" s="53"/>
      <c r="BB95" s="161"/>
    </row>
    <row r="96" spans="1:54" ht="48">
      <c r="B96" s="146" t="s">
        <v>2605</v>
      </c>
      <c r="C96" s="146" t="s">
        <v>2606</v>
      </c>
      <c r="D96" s="146" t="s">
        <v>2607</v>
      </c>
      <c r="E96" s="146" t="s">
        <v>2608</v>
      </c>
      <c r="F96" s="146" t="s">
        <v>2609</v>
      </c>
      <c r="H96" s="166"/>
      <c r="I96" s="166"/>
      <c r="J96" s="160"/>
      <c r="K96" s="160"/>
      <c r="L96" s="160"/>
      <c r="M96" s="40"/>
      <c r="N96" s="40"/>
      <c r="O96" s="40"/>
      <c r="P96" s="40"/>
      <c r="Q96" s="40"/>
      <c r="R96" s="40"/>
      <c r="S96" s="40"/>
      <c r="T96" s="40"/>
      <c r="U96" s="40"/>
      <c r="V96" s="40"/>
      <c r="W96" s="40"/>
      <c r="X96" s="40"/>
      <c r="Y96" s="40"/>
      <c r="Z96" s="40"/>
      <c r="AA96" s="40"/>
      <c r="AB96" s="40"/>
      <c r="AC96" s="53"/>
      <c r="AD96" s="53"/>
      <c r="AE96" s="53"/>
      <c r="AF96" s="53"/>
      <c r="AG96" s="53"/>
      <c r="AH96" s="53"/>
      <c r="AI96" s="161"/>
      <c r="AJ96" s="53"/>
      <c r="AK96" s="53"/>
      <c r="AL96" s="53"/>
      <c r="AM96" s="53"/>
      <c r="AN96" s="53"/>
      <c r="AO96" s="53"/>
      <c r="AP96" s="53"/>
      <c r="AQ96" s="53"/>
      <c r="AR96" s="53"/>
      <c r="AS96" s="53"/>
      <c r="AT96" s="53"/>
      <c r="AU96" s="53"/>
      <c r="AV96" s="161"/>
      <c r="AW96" s="53"/>
      <c r="AX96" s="161"/>
      <c r="AY96" s="53"/>
      <c r="AZ96" s="53"/>
      <c r="BA96" s="53"/>
      <c r="BB96" s="161"/>
    </row>
    <row r="97" spans="1:54">
      <c r="B97" s="218" t="s">
        <v>2534</v>
      </c>
      <c r="C97" s="219"/>
      <c r="D97" s="219"/>
      <c r="E97" s="219"/>
      <c r="F97" s="220"/>
      <c r="H97" s="159"/>
      <c r="I97" s="159"/>
      <c r="J97" s="160"/>
      <c r="K97" s="160"/>
      <c r="L97" s="160"/>
      <c r="M97" s="40"/>
      <c r="N97" s="40"/>
      <c r="O97" s="40"/>
      <c r="P97" s="40"/>
      <c r="Q97" s="40"/>
      <c r="R97" s="40"/>
      <c r="S97" s="40"/>
      <c r="T97" s="40"/>
      <c r="U97" s="40"/>
      <c r="V97" s="40"/>
      <c r="W97" s="40"/>
      <c r="X97" s="40"/>
      <c r="Y97" s="40"/>
      <c r="Z97" s="40"/>
      <c r="AA97" s="40"/>
      <c r="AB97" s="40"/>
      <c r="AC97" s="53"/>
      <c r="AD97" s="53"/>
      <c r="AE97" s="53"/>
      <c r="AF97" s="53"/>
      <c r="AG97" s="53"/>
      <c r="AH97" s="53"/>
      <c r="AI97" s="161"/>
      <c r="AJ97" s="53"/>
      <c r="AK97" s="53"/>
      <c r="AL97" s="53"/>
      <c r="AM97" s="53"/>
      <c r="AN97" s="53"/>
      <c r="AO97" s="53"/>
      <c r="AP97" s="53"/>
      <c r="AQ97" s="53"/>
      <c r="AR97" s="53"/>
      <c r="AS97" s="53"/>
      <c r="AT97" s="53"/>
      <c r="AU97" s="53"/>
      <c r="AV97" s="161"/>
      <c r="AW97" s="53"/>
      <c r="AX97" s="161"/>
      <c r="AY97" s="53"/>
      <c r="AZ97" s="53"/>
      <c r="BA97" s="53"/>
      <c r="BB97" s="161"/>
    </row>
    <row r="98" spans="1:54">
      <c r="H98" s="166"/>
      <c r="I98" s="166"/>
      <c r="J98" s="160"/>
      <c r="K98" s="160"/>
      <c r="L98" s="160"/>
      <c r="M98" s="40"/>
      <c r="N98" s="40"/>
      <c r="O98" s="40"/>
      <c r="P98" s="40"/>
      <c r="Q98" s="40"/>
      <c r="R98" s="40"/>
      <c r="S98" s="40"/>
      <c r="T98" s="40"/>
      <c r="U98" s="40"/>
      <c r="V98" s="40"/>
      <c r="W98" s="40"/>
      <c r="X98" s="40"/>
      <c r="Y98" s="40"/>
      <c r="Z98" s="40"/>
      <c r="AA98" s="40"/>
      <c r="AB98" s="40"/>
      <c r="AC98" s="53"/>
      <c r="AD98" s="53"/>
      <c r="AE98" s="53"/>
      <c r="AF98" s="53"/>
      <c r="AG98" s="53"/>
      <c r="AH98" s="53"/>
      <c r="AI98" s="161"/>
      <c r="AJ98" s="53"/>
      <c r="AK98" s="53"/>
      <c r="AL98" s="53"/>
      <c r="AM98" s="53"/>
      <c r="AN98" s="53"/>
      <c r="AO98" s="53"/>
      <c r="AP98" s="53"/>
      <c r="AQ98" s="53"/>
      <c r="AR98" s="53"/>
      <c r="AS98" s="53"/>
      <c r="AT98" s="53"/>
      <c r="AU98" s="53"/>
      <c r="AV98" s="161"/>
      <c r="AW98" s="53"/>
      <c r="AX98" s="161"/>
      <c r="AY98" s="53"/>
      <c r="AZ98" s="53"/>
      <c r="BA98" s="53"/>
      <c r="BB98" s="161"/>
    </row>
    <row r="99" spans="1:54">
      <c r="A99" s="110" t="s">
        <v>2610</v>
      </c>
      <c r="B99" s="139" t="s">
        <v>2621</v>
      </c>
      <c r="C99" s="110"/>
      <c r="D99" s="110"/>
      <c r="E99" s="110"/>
      <c r="F99" s="110"/>
      <c r="G99" s="110"/>
      <c r="H99" s="166"/>
      <c r="I99" s="166"/>
      <c r="J99" s="160"/>
      <c r="K99" s="160"/>
      <c r="L99" s="160"/>
      <c r="M99" s="40"/>
      <c r="N99" s="40"/>
      <c r="O99" s="40"/>
      <c r="P99" s="40"/>
      <c r="Q99" s="40"/>
      <c r="R99" s="40"/>
      <c r="S99" s="40"/>
      <c r="T99" s="40"/>
      <c r="U99" s="40"/>
      <c r="V99" s="40"/>
      <c r="W99" s="40"/>
      <c r="X99" s="40"/>
      <c r="Y99" s="40"/>
      <c r="Z99" s="40"/>
      <c r="AA99" s="40"/>
      <c r="AB99" s="40"/>
      <c r="AC99" s="53"/>
      <c r="AD99" s="53"/>
      <c r="AE99" s="53"/>
      <c r="AF99" s="53"/>
      <c r="AG99" s="53"/>
      <c r="AH99" s="53"/>
      <c r="AI99" s="161"/>
      <c r="AJ99" s="53"/>
      <c r="AK99" s="53"/>
      <c r="AL99" s="53"/>
      <c r="AM99" s="53"/>
      <c r="AN99" s="53"/>
      <c r="AO99" s="53"/>
      <c r="AP99" s="53"/>
      <c r="AQ99" s="53"/>
      <c r="AR99" s="53"/>
      <c r="AS99" s="53"/>
      <c r="AT99" s="53"/>
      <c r="AU99" s="53"/>
      <c r="AV99" s="161"/>
      <c r="AW99" s="53"/>
      <c r="AX99" s="161"/>
      <c r="AY99" s="53"/>
      <c r="AZ99" s="53"/>
      <c r="BA99" s="53"/>
      <c r="BB99" s="161"/>
    </row>
    <row r="100" spans="1:54" ht="28.8">
      <c r="A100" s="110"/>
      <c r="B100" s="141" t="s">
        <v>2598</v>
      </c>
      <c r="C100" s="141" t="s">
        <v>2599</v>
      </c>
      <c r="D100" s="142" t="s">
        <v>2600</v>
      </c>
      <c r="E100" s="141" t="s">
        <v>2601</v>
      </c>
      <c r="F100" s="141" t="s">
        <v>2602</v>
      </c>
      <c r="G100" s="141" t="s">
        <v>2603</v>
      </c>
      <c r="H100" s="166"/>
      <c r="I100" s="166"/>
      <c r="J100" s="160"/>
      <c r="K100" s="160"/>
      <c r="L100" s="160"/>
      <c r="M100" s="40"/>
      <c r="N100" s="40"/>
      <c r="O100" s="40"/>
      <c r="P100" s="40"/>
      <c r="Q100" s="40"/>
      <c r="R100" s="40"/>
      <c r="S100" s="40"/>
      <c r="T100" s="40"/>
      <c r="U100" s="40"/>
      <c r="V100" s="40"/>
      <c r="W100" s="40"/>
      <c r="X100" s="40"/>
      <c r="Y100" s="40"/>
      <c r="Z100" s="40"/>
      <c r="AA100" s="40"/>
      <c r="AB100" s="40"/>
      <c r="AC100" s="53"/>
      <c r="AD100" s="53"/>
      <c r="AE100" s="53"/>
      <c r="AF100" s="53"/>
      <c r="AG100" s="53"/>
      <c r="AH100" s="53"/>
      <c r="AI100" s="161"/>
      <c r="AJ100" s="53"/>
      <c r="AK100" s="53"/>
      <c r="AL100" s="53"/>
      <c r="AM100" s="53"/>
      <c r="AN100" s="53"/>
      <c r="AO100" s="53"/>
      <c r="AP100" s="53"/>
      <c r="AQ100" s="53"/>
      <c r="AR100" s="53"/>
      <c r="AS100" s="53"/>
      <c r="AT100" s="53"/>
      <c r="AU100" s="53"/>
      <c r="AV100" s="161"/>
      <c r="AW100" s="53"/>
      <c r="AX100" s="161"/>
      <c r="AY100" s="53"/>
      <c r="AZ100" s="53"/>
      <c r="BA100" s="53"/>
      <c r="BB100" s="161"/>
    </row>
    <row r="101" spans="1:54">
      <c r="B101" s="215" t="s">
        <v>2534</v>
      </c>
      <c r="C101" s="216"/>
      <c r="D101" s="216"/>
      <c r="E101" s="216"/>
      <c r="F101" s="216"/>
      <c r="G101" s="217"/>
      <c r="H101" s="46"/>
      <c r="I101" s="46"/>
      <c r="J101" s="46"/>
      <c r="K101" s="160"/>
      <c r="L101" s="160"/>
      <c r="M101" s="40"/>
      <c r="N101" s="40"/>
      <c r="O101" s="40"/>
      <c r="P101" s="40"/>
      <c r="Q101" s="40"/>
      <c r="R101" s="40"/>
      <c r="S101" s="40"/>
      <c r="T101" s="40"/>
      <c r="U101" s="40"/>
      <c r="V101" s="40"/>
      <c r="W101" s="40"/>
      <c r="X101" s="40"/>
      <c r="Y101" s="40"/>
      <c r="Z101" s="40"/>
      <c r="AA101" s="40"/>
      <c r="AB101" s="40"/>
      <c r="AC101" s="53"/>
      <c r="AD101" s="53"/>
      <c r="AE101" s="53"/>
      <c r="AF101" s="53"/>
      <c r="AG101" s="53"/>
      <c r="AH101" s="53"/>
      <c r="AI101" s="161"/>
      <c r="AJ101" s="53"/>
      <c r="AK101" s="53"/>
      <c r="AL101" s="53"/>
      <c r="AM101" s="53"/>
      <c r="AN101" s="53"/>
      <c r="AO101" s="53"/>
      <c r="AP101" s="53"/>
      <c r="AQ101" s="53"/>
      <c r="AR101" s="53"/>
      <c r="AS101" s="53"/>
      <c r="AT101" s="53"/>
      <c r="AU101" s="53"/>
      <c r="AV101" s="161"/>
      <c r="AW101" s="53"/>
      <c r="AX101" s="161"/>
      <c r="AY101" s="53"/>
      <c r="AZ101" s="53"/>
      <c r="BA101" s="53"/>
      <c r="BB101" s="161"/>
    </row>
    <row r="102" spans="1:54">
      <c r="B102" s="74"/>
      <c r="C102" s="74"/>
      <c r="D102" s="151"/>
      <c r="E102" s="152"/>
      <c r="F102" s="152"/>
      <c r="G102" s="153"/>
      <c r="H102" s="46"/>
      <c r="I102" s="46"/>
      <c r="J102" s="46"/>
      <c r="K102" s="160"/>
      <c r="L102" s="160"/>
      <c r="M102" s="40"/>
      <c r="N102" s="40"/>
      <c r="O102" s="40"/>
      <c r="P102" s="40"/>
      <c r="Q102" s="40"/>
      <c r="R102" s="40"/>
      <c r="S102" s="40"/>
      <c r="T102" s="40"/>
      <c r="U102" s="40"/>
      <c r="V102" s="40"/>
      <c r="W102" s="40"/>
      <c r="X102" s="40"/>
      <c r="Y102" s="40"/>
      <c r="Z102" s="40"/>
      <c r="AA102" s="40"/>
      <c r="AB102" s="40"/>
      <c r="AC102" s="53"/>
      <c r="AD102" s="53"/>
      <c r="AE102" s="53"/>
      <c r="AF102" s="53"/>
      <c r="AG102" s="53"/>
      <c r="AH102" s="53"/>
      <c r="AI102" s="161"/>
      <c r="AJ102" s="53"/>
      <c r="AK102" s="53"/>
      <c r="AL102" s="53"/>
      <c r="AM102" s="53"/>
      <c r="AN102" s="53"/>
      <c r="AO102" s="53"/>
      <c r="AP102" s="53"/>
      <c r="AQ102" s="53"/>
      <c r="AR102" s="53"/>
      <c r="AS102" s="53"/>
      <c r="AT102" s="53"/>
      <c r="AU102" s="53"/>
      <c r="AV102" s="161"/>
      <c r="AW102" s="53"/>
      <c r="AX102" s="161"/>
      <c r="AY102" s="53"/>
      <c r="AZ102" s="53"/>
      <c r="BA102" s="53"/>
      <c r="BB102" s="161"/>
    </row>
    <row r="103" spans="1:54">
      <c r="A103" s="110"/>
      <c r="B103" s="110" t="s">
        <v>2646</v>
      </c>
      <c r="C103" s="110"/>
      <c r="D103" s="110"/>
      <c r="E103" s="110"/>
      <c r="F103" s="110"/>
      <c r="G103" s="110"/>
    </row>
    <row r="104" spans="1:54">
      <c r="A104" s="110"/>
      <c r="B104" s="110" t="s">
        <v>2622</v>
      </c>
      <c r="C104" s="110"/>
      <c r="D104" s="110"/>
      <c r="E104" s="110"/>
      <c r="F104" s="110"/>
      <c r="G104" s="110"/>
    </row>
    <row r="105" spans="1:54" ht="48">
      <c r="A105" s="110"/>
      <c r="B105" s="146" t="s">
        <v>2605</v>
      </c>
      <c r="C105" s="146" t="s">
        <v>2606</v>
      </c>
      <c r="D105" s="146" t="s">
        <v>2607</v>
      </c>
      <c r="E105" s="146" t="s">
        <v>2608</v>
      </c>
      <c r="F105" s="146" t="s">
        <v>2612</v>
      </c>
      <c r="G105" s="110"/>
    </row>
    <row r="106" spans="1:54">
      <c r="A106" s="110"/>
      <c r="B106" s="167">
        <v>130</v>
      </c>
      <c r="C106" s="167">
        <v>130</v>
      </c>
      <c r="D106" s="167">
        <v>71580217</v>
      </c>
      <c r="E106" s="167">
        <v>72377975</v>
      </c>
      <c r="F106" s="167">
        <v>797759</v>
      </c>
      <c r="G106" s="110"/>
    </row>
    <row r="107" spans="1:54">
      <c r="A107" s="110"/>
      <c r="B107" s="110"/>
      <c r="C107" s="110"/>
      <c r="D107" s="110"/>
      <c r="E107" s="110"/>
      <c r="F107" s="110"/>
      <c r="G107" s="110"/>
    </row>
    <row r="108" spans="1:54">
      <c r="A108" s="110" t="s">
        <v>2613</v>
      </c>
      <c r="B108" s="139" t="s">
        <v>2623</v>
      </c>
      <c r="C108" s="110"/>
      <c r="D108" s="110"/>
      <c r="E108" s="110"/>
      <c r="F108" s="110"/>
      <c r="G108" s="110"/>
    </row>
    <row r="109" spans="1:54">
      <c r="A109" s="110"/>
      <c r="B109" s="110" t="s">
        <v>2614</v>
      </c>
      <c r="C109" s="110"/>
      <c r="D109" s="110"/>
      <c r="E109" s="110"/>
      <c r="F109" s="110"/>
      <c r="G109" s="110"/>
    </row>
    <row r="110" spans="1:54" ht="14.55" customHeight="1">
      <c r="A110" s="110"/>
      <c r="B110" t="s">
        <v>2624</v>
      </c>
      <c r="C110" s="154"/>
      <c r="D110" s="154"/>
      <c r="E110" s="154"/>
      <c r="F110" s="155"/>
      <c r="G110" s="110"/>
    </row>
    <row r="111" spans="1:54">
      <c r="A111" s="110"/>
      <c r="B111" s="110"/>
      <c r="C111" s="110"/>
      <c r="D111" s="110"/>
      <c r="E111" s="110"/>
      <c r="F111" s="110"/>
      <c r="G111" s="110"/>
    </row>
    <row r="112" spans="1:54">
      <c r="A112" s="110" t="s">
        <v>2615</v>
      </c>
      <c r="B112" s="139" t="s">
        <v>2625</v>
      </c>
      <c r="C112" s="110"/>
      <c r="D112" s="110"/>
      <c r="E112" s="110"/>
      <c r="F112" s="110"/>
      <c r="G112" s="110"/>
    </row>
    <row r="113" spans="1:7">
      <c r="B113" t="s">
        <v>2616</v>
      </c>
    </row>
    <row r="114" spans="1:7">
      <c r="B114" t="s">
        <v>2626</v>
      </c>
    </row>
    <row r="116" spans="1:7">
      <c r="A116" s="110" t="s">
        <v>2617</v>
      </c>
      <c r="B116" s="139" t="s">
        <v>2627</v>
      </c>
      <c r="C116" s="110"/>
      <c r="D116" s="110"/>
      <c r="E116" s="110"/>
      <c r="F116" s="110"/>
      <c r="G116" s="110"/>
    </row>
    <row r="136" spans="2:2">
      <c r="B136" t="s">
        <v>2713</v>
      </c>
    </row>
  </sheetData>
  <mergeCells count="6">
    <mergeCell ref="B51:H51"/>
    <mergeCell ref="B52:H52"/>
    <mergeCell ref="B55:H55"/>
    <mergeCell ref="B101:G101"/>
    <mergeCell ref="B92:G92"/>
    <mergeCell ref="B97:F97"/>
  </mergeCells>
  <pageMargins left="0" right="0" top="0" bottom="0" header="0" footer="0"/>
  <pageSetup orientation="landscape"/>
  <headerFooter>
    <oddFooter xml:space="preserve">&amp;C_x000D_&amp;1#&amp;"Aptos"&amp;10&amp;K000000  For internal use only </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outlinePr summaryBelow="0"/>
  </sheetPr>
  <dimension ref="A1:J72"/>
  <sheetViews>
    <sheetView topLeftCell="A49" workbookViewId="0">
      <selection activeCell="B72" sqref="B7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224</v>
      </c>
      <c r="C5" s="13"/>
      <c r="D5" s="13"/>
      <c r="E5" s="13"/>
      <c r="F5" s="13"/>
      <c r="G5" s="13"/>
      <c r="H5" s="14"/>
      <c r="I5" s="14"/>
      <c r="J5" s="3"/>
    </row>
    <row r="6" spans="1:10" ht="13.05" customHeight="1">
      <c r="A6" s="3"/>
      <c r="B6" s="12" t="s">
        <v>1506</v>
      </c>
      <c r="C6" s="13"/>
      <c r="D6" s="13"/>
      <c r="E6" s="13"/>
      <c r="F6" s="3"/>
      <c r="G6" s="14"/>
      <c r="H6" s="14"/>
      <c r="I6" s="14"/>
      <c r="J6" s="3"/>
    </row>
    <row r="7" spans="1:10" ht="13.05" customHeight="1">
      <c r="A7" s="15" t="s">
        <v>1510</v>
      </c>
      <c r="B7" s="16" t="s">
        <v>1511</v>
      </c>
      <c r="C7" s="13" t="s">
        <v>1512</v>
      </c>
      <c r="D7" s="13" t="s">
        <v>229</v>
      </c>
      <c r="E7" s="17">
        <v>13608851</v>
      </c>
      <c r="F7" s="18">
        <v>20494.93</v>
      </c>
      <c r="G7" s="19">
        <v>0.99660000000000004</v>
      </c>
      <c r="H7" s="21"/>
      <c r="I7" s="21"/>
      <c r="J7" s="3"/>
    </row>
    <row r="8" spans="1:10" ht="13.05" customHeight="1">
      <c r="A8" s="3"/>
      <c r="B8" s="22" t="s">
        <v>179</v>
      </c>
      <c r="C8" s="2"/>
      <c r="D8" s="2"/>
      <c r="E8" s="2"/>
      <c r="F8" s="23">
        <v>20494.93</v>
      </c>
      <c r="G8" s="24">
        <v>0.99660000000000004</v>
      </c>
      <c r="H8" s="25"/>
      <c r="I8" s="25"/>
      <c r="J8" s="3"/>
    </row>
    <row r="9" spans="1:10" ht="13.05" customHeight="1">
      <c r="A9" s="3"/>
      <c r="B9" s="22" t="s">
        <v>190</v>
      </c>
      <c r="C9" s="26"/>
      <c r="D9" s="2"/>
      <c r="E9" s="26"/>
      <c r="F9" s="23">
        <v>20494.93</v>
      </c>
      <c r="G9" s="24">
        <v>0.99660000000000004</v>
      </c>
      <c r="H9" s="25"/>
      <c r="I9" s="25"/>
      <c r="J9" s="3"/>
    </row>
    <row r="10" spans="1:10" ht="13.05" customHeight="1">
      <c r="A10" s="3"/>
      <c r="B10" s="12" t="s">
        <v>230</v>
      </c>
      <c r="C10" s="13"/>
      <c r="D10" s="13"/>
      <c r="E10" s="13"/>
      <c r="F10" s="13"/>
      <c r="G10" s="13"/>
      <c r="H10" s="14"/>
      <c r="I10" s="14"/>
      <c r="J10" s="3"/>
    </row>
    <row r="11" spans="1:10" ht="13.05" customHeight="1">
      <c r="A11" s="15" t="s">
        <v>231</v>
      </c>
      <c r="B11" s="16" t="s">
        <v>232</v>
      </c>
      <c r="C11" s="13"/>
      <c r="D11" s="13" t="s">
        <v>229</v>
      </c>
      <c r="E11" s="17"/>
      <c r="F11" s="18">
        <v>68.87</v>
      </c>
      <c r="G11" s="19">
        <v>3.3E-3</v>
      </c>
      <c r="H11" s="20">
        <v>0.16103465159169936</v>
      </c>
      <c r="I11" s="21"/>
      <c r="J11" s="3"/>
    </row>
    <row r="12" spans="1:10" ht="13.05" customHeight="1">
      <c r="A12" s="3"/>
      <c r="B12" s="22" t="s">
        <v>179</v>
      </c>
      <c r="C12" s="2"/>
      <c r="D12" s="2"/>
      <c r="E12" s="2"/>
      <c r="F12" s="23">
        <v>68.87</v>
      </c>
      <c r="G12" s="24">
        <v>3.3E-3</v>
      </c>
      <c r="H12" s="25"/>
      <c r="I12" s="25"/>
      <c r="J12" s="3"/>
    </row>
    <row r="13" spans="1:10" ht="13.05" customHeight="1">
      <c r="A13" s="3"/>
      <c r="B13" s="22" t="s">
        <v>190</v>
      </c>
      <c r="C13" s="26"/>
      <c r="D13" s="2"/>
      <c r="E13" s="26"/>
      <c r="F13" s="23">
        <v>68.87</v>
      </c>
      <c r="G13" s="24">
        <v>3.3E-3</v>
      </c>
      <c r="H13" s="25"/>
      <c r="I13" s="25"/>
      <c r="J13" s="3"/>
    </row>
    <row r="14" spans="1:10" ht="13.05" customHeight="1">
      <c r="A14" s="3"/>
      <c r="B14" s="22" t="s">
        <v>233</v>
      </c>
      <c r="C14" s="13"/>
      <c r="D14" s="2"/>
      <c r="E14" s="13"/>
      <c r="F14" s="27">
        <v>2.02</v>
      </c>
      <c r="G14" s="24">
        <v>1E-4</v>
      </c>
      <c r="H14" s="25"/>
      <c r="I14" s="25"/>
      <c r="J14" s="3"/>
    </row>
    <row r="15" spans="1:10" ht="13.05" customHeight="1">
      <c r="A15" s="3"/>
      <c r="B15" s="28" t="s">
        <v>234</v>
      </c>
      <c r="C15" s="29"/>
      <c r="D15" s="29"/>
      <c r="E15" s="29"/>
      <c r="F15" s="30">
        <v>20565.82</v>
      </c>
      <c r="G15" s="31">
        <v>1</v>
      </c>
      <c r="H15" s="32"/>
      <c r="I15" s="32"/>
      <c r="J15" s="3"/>
    </row>
    <row r="16" spans="1:10" ht="13.05" customHeight="1">
      <c r="A16" s="3"/>
      <c r="B16" s="6"/>
      <c r="C16" s="3"/>
      <c r="D16" s="3"/>
      <c r="E16" s="3"/>
      <c r="F16" s="3"/>
      <c r="G16" s="3"/>
      <c r="H16" s="3"/>
      <c r="I16" s="3"/>
      <c r="J16" s="3"/>
    </row>
    <row r="17" spans="1:10" ht="13.05" customHeight="1">
      <c r="A17" s="3"/>
      <c r="B17" s="203"/>
      <c r="C17" s="203"/>
      <c r="D17" s="203"/>
      <c r="E17" s="203"/>
      <c r="F17" s="203"/>
      <c r="G17" s="203"/>
      <c r="H17" s="203"/>
      <c r="I17" s="3"/>
      <c r="J17" s="3"/>
    </row>
    <row r="18" spans="1:10" ht="13.05" customHeight="1">
      <c r="A18" s="3"/>
      <c r="B18" s="203"/>
      <c r="C18" s="203"/>
      <c r="D18" s="203"/>
      <c r="E18" s="203"/>
      <c r="F18" s="203"/>
      <c r="G18" s="203"/>
      <c r="H18" s="203"/>
      <c r="I18" s="3"/>
      <c r="J18" s="3"/>
    </row>
    <row r="19" spans="1:10" ht="13.05" customHeight="1">
      <c r="A19" s="3"/>
      <c r="B19" s="4" t="s">
        <v>229</v>
      </c>
      <c r="C19" s="3"/>
      <c r="D19" s="3"/>
      <c r="E19" s="3"/>
      <c r="F19" s="3"/>
      <c r="G19" s="3"/>
      <c r="H19" s="3"/>
      <c r="I19" s="3"/>
      <c r="J19" s="3"/>
    </row>
    <row r="20" spans="1:10" ht="13.05" customHeight="1">
      <c r="A20" s="3"/>
      <c r="B20" s="4" t="s">
        <v>237</v>
      </c>
      <c r="C20" s="3"/>
      <c r="D20" s="3"/>
      <c r="E20" s="3"/>
      <c r="F20" s="3"/>
      <c r="G20" s="3"/>
      <c r="H20" s="3"/>
      <c r="I20" s="3"/>
      <c r="J20" s="3"/>
    </row>
    <row r="21" spans="1:10" ht="26.25" customHeight="1">
      <c r="A21" s="3"/>
      <c r="B21" s="203" t="s">
        <v>238</v>
      </c>
      <c r="C21" s="203"/>
      <c r="D21" s="203"/>
      <c r="E21" s="203"/>
      <c r="F21" s="203"/>
      <c r="G21" s="203"/>
      <c r="H21" s="203"/>
      <c r="I21" s="3"/>
      <c r="J21" s="3"/>
    </row>
    <row r="25" spans="1:10">
      <c r="B25" s="39" t="s">
        <v>2412</v>
      </c>
      <c r="C25" s="40"/>
      <c r="D25" s="40"/>
      <c r="E25" s="41"/>
    </row>
    <row r="26" spans="1:10">
      <c r="B26" s="40" t="s">
        <v>2451</v>
      </c>
      <c r="C26" s="40"/>
      <c r="D26" s="40"/>
      <c r="E26" s="41"/>
    </row>
    <row r="27" spans="1:10">
      <c r="B27" s="47" t="s">
        <v>2452</v>
      </c>
      <c r="C27" s="40"/>
      <c r="D27" s="40"/>
      <c r="E27" s="41"/>
    </row>
    <row r="28" spans="1:10">
      <c r="B28" s="40" t="s">
        <v>2413</v>
      </c>
      <c r="C28" s="40"/>
      <c r="D28" s="40"/>
      <c r="E28" s="41"/>
    </row>
    <row r="29" spans="1:10">
      <c r="B29" s="40" t="s">
        <v>2414</v>
      </c>
      <c r="C29" s="40"/>
      <c r="D29" s="40"/>
      <c r="E29" s="41"/>
    </row>
    <row r="30" spans="1:10">
      <c r="B30" s="40" t="s">
        <v>2415</v>
      </c>
      <c r="C30" s="42"/>
      <c r="D30" s="42"/>
      <c r="E30" s="42"/>
    </row>
    <row r="31" spans="1:10">
      <c r="B31" s="40" t="s">
        <v>2416</v>
      </c>
      <c r="C31" s="40"/>
      <c r="D31" s="40"/>
      <c r="E31" s="41"/>
    </row>
    <row r="32" spans="1:10">
      <c r="B32" s="40" t="s">
        <v>2417</v>
      </c>
      <c r="C32" s="40"/>
      <c r="D32" s="40"/>
      <c r="E32" s="41"/>
    </row>
    <row r="33" spans="2:5">
      <c r="B33" s="40" t="s">
        <v>2418</v>
      </c>
      <c r="C33" s="40"/>
      <c r="D33" s="40"/>
      <c r="E33" s="41"/>
    </row>
    <row r="34" spans="2:5">
      <c r="B34" s="40" t="s">
        <v>2419</v>
      </c>
      <c r="C34" s="40"/>
      <c r="D34" s="40"/>
      <c r="E34" s="41"/>
    </row>
    <row r="35" spans="2:5">
      <c r="B35" s="39" t="s">
        <v>2420</v>
      </c>
      <c r="C35" s="39"/>
      <c r="D35" s="39" t="s">
        <v>2421</v>
      </c>
      <c r="E35" s="39" t="s">
        <v>2422</v>
      </c>
    </row>
    <row r="36" spans="2:5">
      <c r="B36" s="40" t="s">
        <v>2424</v>
      </c>
      <c r="C36" s="40"/>
      <c r="D36" s="52">
        <v>14.8535</v>
      </c>
      <c r="E36" s="43">
        <v>15.472300000000001</v>
      </c>
    </row>
    <row r="37" spans="2:5">
      <c r="B37" s="40" t="s">
        <v>2432</v>
      </c>
      <c r="C37" s="40"/>
      <c r="D37" s="52">
        <v>14.88</v>
      </c>
      <c r="E37" s="43">
        <v>15.5044</v>
      </c>
    </row>
    <row r="38" spans="2:5">
      <c r="B38" s="40"/>
      <c r="C38" s="40"/>
      <c r="D38" s="40"/>
      <c r="E38" s="41"/>
    </row>
    <row r="39" spans="2:5">
      <c r="B39" s="40" t="s">
        <v>2471</v>
      </c>
      <c r="C39" s="40"/>
      <c r="D39" s="40"/>
      <c r="E39" s="41"/>
    </row>
    <row r="40" spans="2:5">
      <c r="B40" s="40" t="s">
        <v>2457</v>
      </c>
      <c r="C40" s="40"/>
      <c r="D40" s="40"/>
      <c r="E40" s="41"/>
    </row>
    <row r="41" spans="2:5">
      <c r="B41" s="40" t="s">
        <v>2438</v>
      </c>
      <c r="C41" s="40"/>
      <c r="D41" s="40"/>
      <c r="E41" s="41"/>
    </row>
    <row r="42" spans="2:5">
      <c r="B42" s="40" t="s">
        <v>2493</v>
      </c>
      <c r="C42" s="40"/>
      <c r="D42" s="40"/>
      <c r="E42" s="41"/>
    </row>
    <row r="43" spans="2:5">
      <c r="B43" s="40" t="s">
        <v>2440</v>
      </c>
      <c r="C43" s="40"/>
      <c r="D43" s="40"/>
      <c r="E43" s="41"/>
    </row>
    <row r="44" spans="2:5">
      <c r="B44" s="40" t="s">
        <v>2459</v>
      </c>
      <c r="C44" s="40"/>
      <c r="D44" s="40"/>
      <c r="E44" s="41"/>
    </row>
    <row r="45" spans="2:5">
      <c r="B45" s="40" t="s">
        <v>2441</v>
      </c>
      <c r="C45" s="40"/>
      <c r="D45" s="40"/>
      <c r="E45" s="41"/>
    </row>
    <row r="46" spans="2:5">
      <c r="B46" s="40" t="s">
        <v>2442</v>
      </c>
      <c r="C46" s="40"/>
      <c r="D46" s="40"/>
      <c r="E46" s="41"/>
    </row>
    <row r="47" spans="2:5">
      <c r="B47" s="40" t="s">
        <v>2443</v>
      </c>
      <c r="C47" s="40"/>
      <c r="D47" s="40"/>
      <c r="E47" s="41"/>
    </row>
    <row r="48" spans="2:5">
      <c r="B48" s="40" t="s">
        <v>2444</v>
      </c>
      <c r="C48" s="40"/>
      <c r="D48" s="40"/>
      <c r="E48" s="41"/>
    </row>
    <row r="49" spans="2:5">
      <c r="B49" s="40" t="s">
        <v>2445</v>
      </c>
      <c r="C49" s="40"/>
      <c r="D49" s="40"/>
      <c r="E49" s="41"/>
    </row>
    <row r="50" spans="2:5">
      <c r="B50" s="40" t="s">
        <v>2446</v>
      </c>
      <c r="C50" s="40"/>
      <c r="D50" s="40"/>
      <c r="E50" s="41"/>
    </row>
    <row r="51" spans="2:5">
      <c r="B51" s="40" t="s">
        <v>2447</v>
      </c>
      <c r="C51" s="40"/>
      <c r="D51" s="40"/>
      <c r="E51" s="41"/>
    </row>
    <row r="72" spans="2:2">
      <c r="B72" t="s">
        <v>2713</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outlinePr summaryBelow="0"/>
  </sheetPr>
  <dimension ref="A1:BB167"/>
  <sheetViews>
    <sheetView topLeftCell="A155" workbookViewId="0">
      <selection activeCell="B167" sqref="B16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70</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632</v>
      </c>
      <c r="B7" s="207" t="s">
        <v>633</v>
      </c>
      <c r="C7" s="207"/>
      <c r="D7" s="13" t="s">
        <v>634</v>
      </c>
      <c r="E7" s="13" t="s">
        <v>635</v>
      </c>
      <c r="F7" s="17">
        <v>144000</v>
      </c>
      <c r="G7" s="18">
        <v>5870.16</v>
      </c>
      <c r="H7" s="19">
        <v>8.8099999999999998E-2</v>
      </c>
      <c r="I7" s="21"/>
      <c r="J7" s="21"/>
      <c r="K7" s="3"/>
    </row>
    <row r="8" spans="1:11" ht="13.05" customHeight="1">
      <c r="A8" s="15" t="s">
        <v>623</v>
      </c>
      <c r="B8" s="207" t="s">
        <v>624</v>
      </c>
      <c r="C8" s="207"/>
      <c r="D8" s="13" t="s">
        <v>625</v>
      </c>
      <c r="E8" s="13" t="s">
        <v>421</v>
      </c>
      <c r="F8" s="17">
        <v>400500</v>
      </c>
      <c r="G8" s="18">
        <v>5291.41</v>
      </c>
      <c r="H8" s="19">
        <v>7.9399999999999998E-2</v>
      </c>
      <c r="I8" s="21"/>
      <c r="J8" s="21"/>
      <c r="K8" s="3"/>
    </row>
    <row r="9" spans="1:11" ht="13.05" customHeight="1">
      <c r="A9" s="15" t="s">
        <v>790</v>
      </c>
      <c r="B9" s="207" t="s">
        <v>791</v>
      </c>
      <c r="C9" s="207"/>
      <c r="D9" s="13" t="s">
        <v>792</v>
      </c>
      <c r="E9" s="13" t="s">
        <v>534</v>
      </c>
      <c r="F9" s="17">
        <v>153000</v>
      </c>
      <c r="G9" s="18">
        <v>4659.7700000000004</v>
      </c>
      <c r="H9" s="19">
        <v>6.9900000000000004E-2</v>
      </c>
      <c r="I9" s="21"/>
      <c r="J9" s="21"/>
      <c r="K9" s="3"/>
    </row>
    <row r="10" spans="1:11" ht="13.05" customHeight="1">
      <c r="A10" s="15" t="s">
        <v>689</v>
      </c>
      <c r="B10" s="207" t="s">
        <v>690</v>
      </c>
      <c r="C10" s="207"/>
      <c r="D10" s="13" t="s">
        <v>691</v>
      </c>
      <c r="E10" s="13" t="s">
        <v>463</v>
      </c>
      <c r="F10" s="17">
        <v>315000</v>
      </c>
      <c r="G10" s="18">
        <v>2860.99</v>
      </c>
      <c r="H10" s="19">
        <v>4.2900000000000001E-2</v>
      </c>
      <c r="I10" s="21"/>
      <c r="J10" s="21"/>
      <c r="K10" s="3"/>
    </row>
    <row r="11" spans="1:11" ht="13.05" customHeight="1">
      <c r="A11" s="15" t="s">
        <v>702</v>
      </c>
      <c r="B11" s="207" t="s">
        <v>703</v>
      </c>
      <c r="C11" s="207"/>
      <c r="D11" s="13" t="s">
        <v>704</v>
      </c>
      <c r="E11" s="13" t="s">
        <v>549</v>
      </c>
      <c r="F11" s="17">
        <v>54000</v>
      </c>
      <c r="G11" s="18">
        <v>2200.4499999999998</v>
      </c>
      <c r="H11" s="19">
        <v>3.3000000000000002E-2</v>
      </c>
      <c r="I11" s="21"/>
      <c r="J11" s="21"/>
      <c r="K11" s="3"/>
    </row>
    <row r="12" spans="1:11" ht="13.05" customHeight="1">
      <c r="A12" s="15" t="s">
        <v>660</v>
      </c>
      <c r="B12" s="207" t="s">
        <v>661</v>
      </c>
      <c r="C12" s="207"/>
      <c r="D12" s="13" t="s">
        <v>662</v>
      </c>
      <c r="E12" s="13" t="s">
        <v>413</v>
      </c>
      <c r="F12" s="17">
        <v>333000</v>
      </c>
      <c r="G12" s="18">
        <v>2107.7199999999998</v>
      </c>
      <c r="H12" s="19">
        <v>3.1600000000000003E-2</v>
      </c>
      <c r="I12" s="21"/>
      <c r="J12" s="21"/>
      <c r="K12" s="3"/>
    </row>
    <row r="13" spans="1:11" ht="13.05" customHeight="1">
      <c r="A13" s="15" t="s">
        <v>741</v>
      </c>
      <c r="B13" s="207" t="s">
        <v>742</v>
      </c>
      <c r="C13" s="207"/>
      <c r="D13" s="13" t="s">
        <v>743</v>
      </c>
      <c r="E13" s="13" t="s">
        <v>289</v>
      </c>
      <c r="F13" s="17">
        <v>495000</v>
      </c>
      <c r="G13" s="18">
        <v>2082.71</v>
      </c>
      <c r="H13" s="19">
        <v>3.1300000000000001E-2</v>
      </c>
      <c r="I13" s="21"/>
      <c r="J13" s="21"/>
      <c r="K13" s="3"/>
    </row>
    <row r="14" spans="1:11" ht="13.05" customHeight="1">
      <c r="A14" s="15" t="s">
        <v>1620</v>
      </c>
      <c r="B14" s="207" t="s">
        <v>1621</v>
      </c>
      <c r="C14" s="207"/>
      <c r="D14" s="13" t="s">
        <v>1622</v>
      </c>
      <c r="E14" s="13" t="s">
        <v>245</v>
      </c>
      <c r="F14" s="17">
        <v>108000</v>
      </c>
      <c r="G14" s="18">
        <v>1948.97</v>
      </c>
      <c r="H14" s="19">
        <v>2.92E-2</v>
      </c>
      <c r="I14" s="21"/>
      <c r="J14" s="21"/>
      <c r="K14" s="3"/>
    </row>
    <row r="15" spans="1:11" ht="13.05" customHeight="1">
      <c r="A15" s="15" t="s">
        <v>1429</v>
      </c>
      <c r="B15" s="207" t="s">
        <v>1430</v>
      </c>
      <c r="C15" s="207"/>
      <c r="D15" s="13" t="s">
        <v>1431</v>
      </c>
      <c r="E15" s="13" t="s">
        <v>534</v>
      </c>
      <c r="F15" s="17">
        <v>18000</v>
      </c>
      <c r="G15" s="18">
        <v>1882.8</v>
      </c>
      <c r="H15" s="19">
        <v>2.8299999999999999E-2</v>
      </c>
      <c r="I15" s="21"/>
      <c r="J15" s="21"/>
      <c r="K15" s="3"/>
    </row>
    <row r="16" spans="1:11" ht="13.05" customHeight="1">
      <c r="A16" s="15" t="s">
        <v>708</v>
      </c>
      <c r="B16" s="207" t="s">
        <v>709</v>
      </c>
      <c r="C16" s="207"/>
      <c r="D16" s="13" t="s">
        <v>710</v>
      </c>
      <c r="E16" s="13" t="s">
        <v>711</v>
      </c>
      <c r="F16" s="17">
        <v>144000</v>
      </c>
      <c r="G16" s="18">
        <v>1840.32</v>
      </c>
      <c r="H16" s="19">
        <v>2.76E-2</v>
      </c>
      <c r="I16" s="21"/>
      <c r="J16" s="21"/>
      <c r="K16" s="3"/>
    </row>
    <row r="17" spans="1:11" ht="13.05" customHeight="1">
      <c r="A17" s="15" t="s">
        <v>670</v>
      </c>
      <c r="B17" s="207" t="s">
        <v>671</v>
      </c>
      <c r="C17" s="207"/>
      <c r="D17" s="13" t="s">
        <v>672</v>
      </c>
      <c r="E17" s="13" t="s">
        <v>455</v>
      </c>
      <c r="F17" s="17">
        <v>81000</v>
      </c>
      <c r="G17" s="18">
        <v>1829.71</v>
      </c>
      <c r="H17" s="19">
        <v>2.75E-2</v>
      </c>
      <c r="I17" s="21"/>
      <c r="J17" s="21"/>
      <c r="K17" s="3"/>
    </row>
    <row r="18" spans="1:11" ht="13.05" customHeight="1">
      <c r="A18" s="15" t="s">
        <v>639</v>
      </c>
      <c r="B18" s="207" t="s">
        <v>640</v>
      </c>
      <c r="C18" s="207"/>
      <c r="D18" s="13" t="s">
        <v>641</v>
      </c>
      <c r="E18" s="13" t="s">
        <v>398</v>
      </c>
      <c r="F18" s="17">
        <v>171000</v>
      </c>
      <c r="G18" s="18">
        <v>1649.12</v>
      </c>
      <c r="H18" s="19">
        <v>2.47E-2</v>
      </c>
      <c r="I18" s="21"/>
      <c r="J18" s="21"/>
      <c r="K18" s="3"/>
    </row>
    <row r="19" spans="1:11" ht="13.05" customHeight="1">
      <c r="A19" s="15" t="s">
        <v>718</v>
      </c>
      <c r="B19" s="207" t="s">
        <v>719</v>
      </c>
      <c r="C19" s="207"/>
      <c r="D19" s="13" t="s">
        <v>720</v>
      </c>
      <c r="E19" s="13" t="s">
        <v>409</v>
      </c>
      <c r="F19" s="17">
        <v>36000</v>
      </c>
      <c r="G19" s="18">
        <v>1587.89</v>
      </c>
      <c r="H19" s="19">
        <v>2.3800000000000002E-2</v>
      </c>
      <c r="I19" s="21"/>
      <c r="J19" s="21"/>
      <c r="K19" s="3"/>
    </row>
    <row r="20" spans="1:11" ht="13.05" customHeight="1">
      <c r="A20" s="15" t="s">
        <v>673</v>
      </c>
      <c r="B20" s="207" t="s">
        <v>674</v>
      </c>
      <c r="C20" s="207"/>
      <c r="D20" s="13" t="s">
        <v>675</v>
      </c>
      <c r="E20" s="13" t="s">
        <v>463</v>
      </c>
      <c r="F20" s="17">
        <v>486000</v>
      </c>
      <c r="G20" s="18">
        <v>1486.67</v>
      </c>
      <c r="H20" s="19">
        <v>2.23E-2</v>
      </c>
      <c r="I20" s="21"/>
      <c r="J20" s="21"/>
      <c r="K20" s="3"/>
    </row>
    <row r="21" spans="1:11" ht="13.05" customHeight="1">
      <c r="A21" s="15" t="s">
        <v>686</v>
      </c>
      <c r="B21" s="207" t="s">
        <v>687</v>
      </c>
      <c r="C21" s="207"/>
      <c r="D21" s="13" t="s">
        <v>688</v>
      </c>
      <c r="E21" s="13" t="s">
        <v>520</v>
      </c>
      <c r="F21" s="17">
        <v>12600</v>
      </c>
      <c r="G21" s="18">
        <v>1446.73</v>
      </c>
      <c r="H21" s="19">
        <v>2.1700000000000001E-2</v>
      </c>
      <c r="I21" s="21"/>
      <c r="J21" s="21"/>
      <c r="K21" s="3"/>
    </row>
    <row r="22" spans="1:11" ht="13.05" customHeight="1">
      <c r="A22" s="15" t="s">
        <v>738</v>
      </c>
      <c r="B22" s="207" t="s">
        <v>739</v>
      </c>
      <c r="C22" s="207"/>
      <c r="D22" s="13" t="s">
        <v>740</v>
      </c>
      <c r="E22" s="13" t="s">
        <v>398</v>
      </c>
      <c r="F22" s="17">
        <v>153000</v>
      </c>
      <c r="G22" s="18">
        <v>1398.96</v>
      </c>
      <c r="H22" s="19">
        <v>2.1000000000000001E-2</v>
      </c>
      <c r="I22" s="21"/>
      <c r="J22" s="21"/>
      <c r="K22" s="3"/>
    </row>
    <row r="23" spans="1:11" ht="13.05" customHeight="1">
      <c r="A23" s="15" t="s">
        <v>657</v>
      </c>
      <c r="B23" s="207" t="s">
        <v>658</v>
      </c>
      <c r="C23" s="207"/>
      <c r="D23" s="13" t="s">
        <v>659</v>
      </c>
      <c r="E23" s="13" t="s">
        <v>455</v>
      </c>
      <c r="F23" s="17">
        <v>89932</v>
      </c>
      <c r="G23" s="18">
        <v>1334.5</v>
      </c>
      <c r="H23" s="19">
        <v>0.02</v>
      </c>
      <c r="I23" s="21"/>
      <c r="J23" s="21"/>
      <c r="K23" s="3"/>
    </row>
    <row r="24" spans="1:11" ht="13.05" customHeight="1">
      <c r="A24" s="15" t="s">
        <v>1441</v>
      </c>
      <c r="B24" s="207" t="s">
        <v>1442</v>
      </c>
      <c r="C24" s="207"/>
      <c r="D24" s="13" t="s">
        <v>1443</v>
      </c>
      <c r="E24" s="13" t="s">
        <v>549</v>
      </c>
      <c r="F24" s="17">
        <v>42300</v>
      </c>
      <c r="G24" s="18">
        <v>1333.21</v>
      </c>
      <c r="H24" s="19">
        <v>0.02</v>
      </c>
      <c r="I24" s="21"/>
      <c r="J24" s="21"/>
      <c r="K24" s="3"/>
    </row>
    <row r="25" spans="1:11" ht="13.05" customHeight="1">
      <c r="A25" s="15" t="s">
        <v>692</v>
      </c>
      <c r="B25" s="207" t="s">
        <v>693</v>
      </c>
      <c r="C25" s="207"/>
      <c r="D25" s="13" t="s">
        <v>694</v>
      </c>
      <c r="E25" s="13" t="s">
        <v>679</v>
      </c>
      <c r="F25" s="17">
        <v>450000</v>
      </c>
      <c r="G25" s="18">
        <v>1291.05</v>
      </c>
      <c r="H25" s="19">
        <v>1.9400000000000001E-2</v>
      </c>
      <c r="I25" s="21"/>
      <c r="J25" s="21"/>
      <c r="K25" s="3"/>
    </row>
    <row r="26" spans="1:11" ht="13.05" customHeight="1">
      <c r="A26" s="15" t="s">
        <v>531</v>
      </c>
      <c r="B26" s="207" t="s">
        <v>532</v>
      </c>
      <c r="C26" s="207"/>
      <c r="D26" s="13" t="s">
        <v>533</v>
      </c>
      <c r="E26" s="13" t="s">
        <v>534</v>
      </c>
      <c r="F26" s="17">
        <v>36000</v>
      </c>
      <c r="G26" s="18">
        <v>1208.05</v>
      </c>
      <c r="H26" s="19">
        <v>1.8100000000000002E-2</v>
      </c>
      <c r="I26" s="21"/>
      <c r="J26" s="21"/>
      <c r="K26" s="3"/>
    </row>
    <row r="27" spans="1:11" ht="13.05" customHeight="1">
      <c r="A27" s="15" t="s">
        <v>1516</v>
      </c>
      <c r="B27" s="207" t="s">
        <v>1517</v>
      </c>
      <c r="C27" s="207"/>
      <c r="D27" s="13" t="s">
        <v>1518</v>
      </c>
      <c r="E27" s="13" t="s">
        <v>409</v>
      </c>
      <c r="F27" s="17">
        <v>99000</v>
      </c>
      <c r="G27" s="18">
        <v>1066.92</v>
      </c>
      <c r="H27" s="19">
        <v>1.6E-2</v>
      </c>
      <c r="I27" s="21"/>
      <c r="J27" s="21"/>
      <c r="K27" s="3"/>
    </row>
    <row r="28" spans="1:11" ht="13.05" customHeight="1">
      <c r="A28" s="15" t="s">
        <v>968</v>
      </c>
      <c r="B28" s="207" t="s">
        <v>969</v>
      </c>
      <c r="C28" s="207"/>
      <c r="D28" s="13" t="s">
        <v>970</v>
      </c>
      <c r="E28" s="13" t="s">
        <v>971</v>
      </c>
      <c r="F28" s="17">
        <v>34200</v>
      </c>
      <c r="G28" s="18">
        <v>1004.59</v>
      </c>
      <c r="H28" s="19">
        <v>1.5100000000000001E-2</v>
      </c>
      <c r="I28" s="21"/>
      <c r="J28" s="21"/>
      <c r="K28" s="3"/>
    </row>
    <row r="29" spans="1:11" ht="13.05" customHeight="1">
      <c r="A29" s="15" t="s">
        <v>1015</v>
      </c>
      <c r="B29" s="207" t="s">
        <v>1016</v>
      </c>
      <c r="C29" s="207"/>
      <c r="D29" s="13" t="s">
        <v>1017</v>
      </c>
      <c r="E29" s="13" t="s">
        <v>789</v>
      </c>
      <c r="F29" s="17">
        <v>153000</v>
      </c>
      <c r="G29" s="18">
        <v>1001</v>
      </c>
      <c r="H29" s="19">
        <v>1.4999999999999999E-2</v>
      </c>
      <c r="I29" s="21"/>
      <c r="J29" s="21"/>
      <c r="K29" s="3"/>
    </row>
    <row r="30" spans="1:11" ht="13.05" customHeight="1">
      <c r="A30" s="15" t="s">
        <v>559</v>
      </c>
      <c r="B30" s="207" t="s">
        <v>560</v>
      </c>
      <c r="C30" s="207"/>
      <c r="D30" s="13" t="s">
        <v>561</v>
      </c>
      <c r="E30" s="13" t="s">
        <v>549</v>
      </c>
      <c r="F30" s="17">
        <v>63000</v>
      </c>
      <c r="G30" s="18">
        <v>960.06</v>
      </c>
      <c r="H30" s="19">
        <v>1.44E-2</v>
      </c>
      <c r="I30" s="21"/>
      <c r="J30" s="21"/>
      <c r="K30" s="3"/>
    </row>
    <row r="31" spans="1:11" ht="13.05" customHeight="1">
      <c r="A31" s="15" t="s">
        <v>724</v>
      </c>
      <c r="B31" s="207" t="s">
        <v>725</v>
      </c>
      <c r="C31" s="207"/>
      <c r="D31" s="13" t="s">
        <v>726</v>
      </c>
      <c r="E31" s="13" t="s">
        <v>481</v>
      </c>
      <c r="F31" s="17">
        <v>243000</v>
      </c>
      <c r="G31" s="18">
        <v>922.19</v>
      </c>
      <c r="H31" s="19">
        <v>1.38E-2</v>
      </c>
      <c r="I31" s="21"/>
      <c r="J31" s="21"/>
      <c r="K31" s="3"/>
    </row>
    <row r="32" spans="1:11" ht="13.05" customHeight="1">
      <c r="A32" s="15" t="s">
        <v>1893</v>
      </c>
      <c r="B32" s="207" t="s">
        <v>1894</v>
      </c>
      <c r="C32" s="207"/>
      <c r="D32" s="13" t="s">
        <v>1895</v>
      </c>
      <c r="E32" s="13" t="s">
        <v>455</v>
      </c>
      <c r="F32" s="17">
        <v>21600</v>
      </c>
      <c r="G32" s="18">
        <v>877.31</v>
      </c>
      <c r="H32" s="19">
        <v>1.32E-2</v>
      </c>
      <c r="I32" s="21"/>
      <c r="J32" s="21"/>
      <c r="K32" s="3"/>
    </row>
    <row r="33" spans="1:11" ht="13.05" customHeight="1">
      <c r="A33" s="15" t="s">
        <v>494</v>
      </c>
      <c r="B33" s="207" t="s">
        <v>495</v>
      </c>
      <c r="C33" s="207"/>
      <c r="D33" s="13" t="s">
        <v>496</v>
      </c>
      <c r="E33" s="13" t="s">
        <v>497</v>
      </c>
      <c r="F33" s="17">
        <v>49500</v>
      </c>
      <c r="G33" s="18">
        <v>868.03</v>
      </c>
      <c r="H33" s="19">
        <v>1.2999999999999999E-2</v>
      </c>
      <c r="I33" s="21"/>
      <c r="J33" s="21"/>
      <c r="K33" s="3"/>
    </row>
    <row r="34" spans="1:11" ht="13.05" customHeight="1">
      <c r="A34" s="15" t="s">
        <v>1380</v>
      </c>
      <c r="B34" s="207" t="s">
        <v>1381</v>
      </c>
      <c r="C34" s="207"/>
      <c r="D34" s="13" t="s">
        <v>1382</v>
      </c>
      <c r="E34" s="13" t="s">
        <v>572</v>
      </c>
      <c r="F34" s="17">
        <v>10800</v>
      </c>
      <c r="G34" s="18">
        <v>865.78</v>
      </c>
      <c r="H34" s="19">
        <v>1.2999999999999999E-2</v>
      </c>
      <c r="I34" s="21"/>
      <c r="J34" s="21"/>
      <c r="K34" s="3"/>
    </row>
    <row r="35" spans="1:11" ht="13.05" customHeight="1">
      <c r="A35" s="15" t="s">
        <v>727</v>
      </c>
      <c r="B35" s="207" t="s">
        <v>728</v>
      </c>
      <c r="C35" s="207"/>
      <c r="D35" s="13" t="s">
        <v>729</v>
      </c>
      <c r="E35" s="13" t="s">
        <v>730</v>
      </c>
      <c r="F35" s="17">
        <v>180000</v>
      </c>
      <c r="G35" s="18">
        <v>857.07</v>
      </c>
      <c r="H35" s="19">
        <v>1.29E-2</v>
      </c>
      <c r="I35" s="21"/>
      <c r="J35" s="21"/>
      <c r="K35" s="3"/>
    </row>
    <row r="36" spans="1:11" ht="13.05" customHeight="1">
      <c r="A36" s="15" t="s">
        <v>802</v>
      </c>
      <c r="B36" s="207" t="s">
        <v>803</v>
      </c>
      <c r="C36" s="207"/>
      <c r="D36" s="13" t="s">
        <v>804</v>
      </c>
      <c r="E36" s="13" t="s">
        <v>463</v>
      </c>
      <c r="F36" s="17">
        <v>54000</v>
      </c>
      <c r="G36" s="18">
        <v>830.36</v>
      </c>
      <c r="H36" s="19">
        <v>1.2500000000000001E-2</v>
      </c>
      <c r="I36" s="21"/>
      <c r="J36" s="21"/>
      <c r="K36" s="3"/>
    </row>
    <row r="37" spans="1:11" ht="13.05" customHeight="1">
      <c r="A37" s="15" t="s">
        <v>1896</v>
      </c>
      <c r="B37" s="207" t="s">
        <v>1897</v>
      </c>
      <c r="C37" s="207"/>
      <c r="D37" s="13" t="s">
        <v>1898</v>
      </c>
      <c r="E37" s="13" t="s">
        <v>380</v>
      </c>
      <c r="F37" s="17">
        <v>90000</v>
      </c>
      <c r="G37" s="18">
        <v>825.71</v>
      </c>
      <c r="H37" s="19">
        <v>1.24E-2</v>
      </c>
      <c r="I37" s="21"/>
      <c r="J37" s="21"/>
      <c r="K37" s="3"/>
    </row>
    <row r="38" spans="1:11" ht="13.05" customHeight="1">
      <c r="A38" s="15" t="s">
        <v>1386</v>
      </c>
      <c r="B38" s="207" t="s">
        <v>1387</v>
      </c>
      <c r="C38" s="207"/>
      <c r="D38" s="13" t="s">
        <v>1388</v>
      </c>
      <c r="E38" s="13" t="s">
        <v>520</v>
      </c>
      <c r="F38" s="17">
        <v>630000</v>
      </c>
      <c r="G38" s="18">
        <v>816.67</v>
      </c>
      <c r="H38" s="19">
        <v>1.23E-2</v>
      </c>
      <c r="I38" s="21"/>
      <c r="J38" s="21"/>
      <c r="K38" s="3"/>
    </row>
    <row r="39" spans="1:11" ht="13.05" customHeight="1">
      <c r="A39" s="15" t="s">
        <v>565</v>
      </c>
      <c r="B39" s="207" t="s">
        <v>566</v>
      </c>
      <c r="C39" s="207"/>
      <c r="D39" s="13" t="s">
        <v>567</v>
      </c>
      <c r="E39" s="13" t="s">
        <v>568</v>
      </c>
      <c r="F39" s="17">
        <v>306000</v>
      </c>
      <c r="G39" s="18">
        <v>803.95</v>
      </c>
      <c r="H39" s="19">
        <v>1.21E-2</v>
      </c>
      <c r="I39" s="21"/>
      <c r="J39" s="21"/>
      <c r="K39" s="3"/>
    </row>
    <row r="40" spans="1:11" ht="13.05" customHeight="1">
      <c r="A40" s="15" t="s">
        <v>715</v>
      </c>
      <c r="B40" s="207" t="s">
        <v>716</v>
      </c>
      <c r="C40" s="207"/>
      <c r="D40" s="13" t="s">
        <v>717</v>
      </c>
      <c r="E40" s="13" t="s">
        <v>463</v>
      </c>
      <c r="F40" s="17">
        <v>45000</v>
      </c>
      <c r="G40" s="18">
        <v>802.62</v>
      </c>
      <c r="H40" s="19">
        <v>1.2E-2</v>
      </c>
      <c r="I40" s="21"/>
      <c r="J40" s="21"/>
      <c r="K40" s="3"/>
    </row>
    <row r="41" spans="1:11" ht="13.05" customHeight="1">
      <c r="A41" s="15" t="s">
        <v>1668</v>
      </c>
      <c r="B41" s="207" t="s">
        <v>1669</v>
      </c>
      <c r="C41" s="207"/>
      <c r="D41" s="13" t="s">
        <v>1670</v>
      </c>
      <c r="E41" s="13" t="s">
        <v>463</v>
      </c>
      <c r="F41" s="17">
        <v>270000</v>
      </c>
      <c r="G41" s="18">
        <v>773.82</v>
      </c>
      <c r="H41" s="19">
        <v>1.1599999999999999E-2</v>
      </c>
      <c r="I41" s="21"/>
      <c r="J41" s="21"/>
      <c r="K41" s="3"/>
    </row>
    <row r="42" spans="1:11" ht="13.05" customHeight="1">
      <c r="A42" s="15" t="s">
        <v>648</v>
      </c>
      <c r="B42" s="207" t="s">
        <v>649</v>
      </c>
      <c r="C42" s="207"/>
      <c r="D42" s="13" t="s">
        <v>650</v>
      </c>
      <c r="E42" s="13" t="s">
        <v>474</v>
      </c>
      <c r="F42" s="17">
        <v>297000</v>
      </c>
      <c r="G42" s="18">
        <v>744.22</v>
      </c>
      <c r="H42" s="19">
        <v>1.12E-2</v>
      </c>
      <c r="I42" s="21"/>
      <c r="J42" s="21"/>
      <c r="K42" s="3"/>
    </row>
    <row r="43" spans="1:11" ht="13.05" customHeight="1">
      <c r="A43" s="15" t="s">
        <v>1528</v>
      </c>
      <c r="B43" s="207" t="s">
        <v>1529</v>
      </c>
      <c r="C43" s="207"/>
      <c r="D43" s="13" t="s">
        <v>1530</v>
      </c>
      <c r="E43" s="13" t="s">
        <v>409</v>
      </c>
      <c r="F43" s="17">
        <v>16200</v>
      </c>
      <c r="G43" s="18">
        <v>743.34</v>
      </c>
      <c r="H43" s="19">
        <v>1.12E-2</v>
      </c>
      <c r="I43" s="21"/>
      <c r="J43" s="21"/>
      <c r="K43" s="3"/>
    </row>
    <row r="44" spans="1:11" ht="13.05" customHeight="1">
      <c r="A44" s="15" t="s">
        <v>594</v>
      </c>
      <c r="B44" s="207" t="s">
        <v>595</v>
      </c>
      <c r="C44" s="207"/>
      <c r="D44" s="13" t="s">
        <v>596</v>
      </c>
      <c r="E44" s="13" t="s">
        <v>520</v>
      </c>
      <c r="F44" s="17">
        <v>184541</v>
      </c>
      <c r="G44" s="18">
        <v>704.85</v>
      </c>
      <c r="H44" s="19">
        <v>1.06E-2</v>
      </c>
      <c r="I44" s="21"/>
      <c r="J44" s="21"/>
      <c r="K44" s="3"/>
    </row>
    <row r="45" spans="1:11" ht="13.05" customHeight="1">
      <c r="A45" s="15" t="s">
        <v>399</v>
      </c>
      <c r="B45" s="207" t="s">
        <v>400</v>
      </c>
      <c r="C45" s="207"/>
      <c r="D45" s="13" t="s">
        <v>401</v>
      </c>
      <c r="E45" s="13" t="s">
        <v>402</v>
      </c>
      <c r="F45" s="17">
        <v>41400</v>
      </c>
      <c r="G45" s="18">
        <v>704.84</v>
      </c>
      <c r="H45" s="19">
        <v>1.06E-2</v>
      </c>
      <c r="I45" s="21"/>
      <c r="J45" s="21"/>
      <c r="K45" s="3"/>
    </row>
    <row r="46" spans="1:11" ht="13.05" customHeight="1">
      <c r="A46" s="15" t="s">
        <v>1744</v>
      </c>
      <c r="B46" s="207" t="s">
        <v>1745</v>
      </c>
      <c r="C46" s="207"/>
      <c r="D46" s="13" t="s">
        <v>1746</v>
      </c>
      <c r="E46" s="13" t="s">
        <v>789</v>
      </c>
      <c r="F46" s="17">
        <v>162000</v>
      </c>
      <c r="G46" s="18">
        <v>692.55</v>
      </c>
      <c r="H46" s="19">
        <v>1.04E-2</v>
      </c>
      <c r="I46" s="21"/>
      <c r="J46" s="21"/>
      <c r="K46" s="3"/>
    </row>
    <row r="47" spans="1:11" ht="13.05" customHeight="1">
      <c r="A47" s="15" t="s">
        <v>1762</v>
      </c>
      <c r="B47" s="207" t="s">
        <v>1763</v>
      </c>
      <c r="C47" s="207"/>
      <c r="D47" s="13" t="s">
        <v>1764</v>
      </c>
      <c r="E47" s="13" t="s">
        <v>455</v>
      </c>
      <c r="F47" s="17">
        <v>15300</v>
      </c>
      <c r="G47" s="18">
        <v>655.67</v>
      </c>
      <c r="H47" s="19">
        <v>9.7999999999999997E-3</v>
      </c>
      <c r="I47" s="21"/>
      <c r="J47" s="21"/>
      <c r="K47" s="3"/>
    </row>
    <row r="48" spans="1:11" ht="13.05" customHeight="1">
      <c r="A48" s="15" t="s">
        <v>1444</v>
      </c>
      <c r="B48" s="207" t="s">
        <v>1445</v>
      </c>
      <c r="C48" s="207"/>
      <c r="D48" s="13" t="s">
        <v>1446</v>
      </c>
      <c r="E48" s="13" t="s">
        <v>669</v>
      </c>
      <c r="F48" s="17">
        <v>45000</v>
      </c>
      <c r="G48" s="18">
        <v>228.17</v>
      </c>
      <c r="H48" s="19">
        <v>3.3999999999999998E-3</v>
      </c>
      <c r="I48" s="21"/>
      <c r="J48" s="21"/>
      <c r="K48" s="3"/>
    </row>
    <row r="49" spans="1:11" ht="13.05" customHeight="1">
      <c r="A49" s="3"/>
      <c r="B49" s="205" t="s">
        <v>179</v>
      </c>
      <c r="C49" s="205"/>
      <c r="D49" s="2"/>
      <c r="E49" s="2"/>
      <c r="F49" s="2"/>
      <c r="G49" s="23">
        <v>63060.91</v>
      </c>
      <c r="H49" s="24">
        <v>0.94630000000000003</v>
      </c>
      <c r="I49" s="25"/>
      <c r="J49" s="25"/>
      <c r="K49" s="3"/>
    </row>
    <row r="50" spans="1:11" ht="13.05" customHeight="1">
      <c r="A50" s="3"/>
      <c r="B50" s="205" t="s">
        <v>615</v>
      </c>
      <c r="C50" s="205"/>
      <c r="D50" s="2"/>
      <c r="E50" s="2"/>
      <c r="F50" s="2"/>
      <c r="G50" s="25" t="s">
        <v>181</v>
      </c>
      <c r="H50" s="25" t="s">
        <v>181</v>
      </c>
      <c r="I50" s="25"/>
      <c r="J50" s="25"/>
      <c r="K50" s="3"/>
    </row>
    <row r="51" spans="1:11" ht="13.05" customHeight="1">
      <c r="A51" s="3"/>
      <c r="B51" s="205" t="s">
        <v>179</v>
      </c>
      <c r="C51" s="205"/>
      <c r="D51" s="2"/>
      <c r="E51" s="2"/>
      <c r="F51" s="2"/>
      <c r="G51" s="25" t="s">
        <v>181</v>
      </c>
      <c r="H51" s="25" t="s">
        <v>181</v>
      </c>
      <c r="I51" s="25"/>
      <c r="J51" s="25"/>
      <c r="K51" s="3"/>
    </row>
    <row r="52" spans="1:11" ht="13.05" customHeight="1">
      <c r="A52" s="3"/>
      <c r="B52" s="205" t="s">
        <v>190</v>
      </c>
      <c r="C52" s="205"/>
      <c r="D52" s="26"/>
      <c r="E52" s="2"/>
      <c r="F52" s="26"/>
      <c r="G52" s="23">
        <v>63060.91</v>
      </c>
      <c r="H52" s="24">
        <v>0.94630000000000003</v>
      </c>
      <c r="I52" s="25"/>
      <c r="J52" s="25"/>
      <c r="K52" s="3"/>
    </row>
    <row r="53" spans="1:11" ht="13.05" customHeight="1">
      <c r="A53" s="3"/>
      <c r="B53" s="206" t="s">
        <v>758</v>
      </c>
      <c r="C53" s="206"/>
      <c r="D53" s="13"/>
      <c r="E53" s="13"/>
      <c r="F53" s="13"/>
      <c r="G53" s="13"/>
      <c r="H53" s="13"/>
      <c r="I53" s="14"/>
      <c r="J53" s="14"/>
      <c r="K53" s="3"/>
    </row>
    <row r="54" spans="1:11" ht="13.05" customHeight="1">
      <c r="A54" s="3"/>
      <c r="B54" s="206" t="s">
        <v>759</v>
      </c>
      <c r="C54" s="206"/>
      <c r="D54" s="13"/>
      <c r="E54" s="13"/>
      <c r="F54" s="13"/>
      <c r="G54" s="3"/>
      <c r="H54" s="14"/>
      <c r="I54" s="14"/>
      <c r="J54" s="14"/>
      <c r="K54" s="3"/>
    </row>
    <row r="55" spans="1:11" ht="13.05" customHeight="1">
      <c r="A55" s="15" t="s">
        <v>760</v>
      </c>
      <c r="B55" s="207" t="s">
        <v>761</v>
      </c>
      <c r="C55" s="207"/>
      <c r="D55" s="13"/>
      <c r="E55" s="13" t="s">
        <v>229</v>
      </c>
      <c r="F55" s="17">
        <v>33750</v>
      </c>
      <c r="G55" s="18">
        <v>1007.24</v>
      </c>
      <c r="H55" s="19">
        <v>1.5100000000000001E-2</v>
      </c>
      <c r="I55" s="21"/>
      <c r="J55" s="21"/>
      <c r="K55" s="3"/>
    </row>
    <row r="56" spans="1:11" ht="13.05" customHeight="1">
      <c r="A56" s="15" t="s">
        <v>762</v>
      </c>
      <c r="B56" s="207" t="s">
        <v>763</v>
      </c>
      <c r="C56" s="207"/>
      <c r="D56" s="13"/>
      <c r="E56" s="13" t="s">
        <v>229</v>
      </c>
      <c r="F56" s="17">
        <v>-1800</v>
      </c>
      <c r="G56" s="18">
        <v>-209.07</v>
      </c>
      <c r="H56" s="19">
        <v>-3.0999999999999999E-3</v>
      </c>
      <c r="I56" s="21"/>
      <c r="J56" s="21"/>
      <c r="K56" s="3"/>
    </row>
    <row r="57" spans="1:11" ht="13.05" customHeight="1">
      <c r="A57" s="3"/>
      <c r="B57" s="205" t="s">
        <v>179</v>
      </c>
      <c r="C57" s="205"/>
      <c r="D57" s="2"/>
      <c r="E57" s="2"/>
      <c r="F57" s="2"/>
      <c r="G57" s="23">
        <v>798.17</v>
      </c>
      <c r="H57" s="24">
        <v>1.2E-2</v>
      </c>
      <c r="I57" s="25"/>
      <c r="J57" s="25"/>
      <c r="K57" s="3"/>
    </row>
    <row r="58" spans="1:11" ht="13.05" customHeight="1">
      <c r="A58" s="3"/>
      <c r="B58" s="205" t="s">
        <v>190</v>
      </c>
      <c r="C58" s="205"/>
      <c r="D58" s="26"/>
      <c r="E58" s="2"/>
      <c r="F58" s="26"/>
      <c r="G58" s="23">
        <v>798.17</v>
      </c>
      <c r="H58" s="24">
        <v>1.2E-2</v>
      </c>
      <c r="I58" s="25"/>
      <c r="J58" s="25"/>
      <c r="K58" s="3"/>
    </row>
    <row r="59" spans="1:11" ht="13.05" customHeight="1">
      <c r="A59" s="3"/>
      <c r="B59" s="206" t="s">
        <v>110</v>
      </c>
      <c r="C59" s="206"/>
      <c r="D59" s="13"/>
      <c r="E59" s="13"/>
      <c r="F59" s="13"/>
      <c r="G59" s="13"/>
      <c r="H59" s="13"/>
      <c r="I59" s="14"/>
      <c r="J59" s="14"/>
      <c r="K59" s="3"/>
    </row>
    <row r="60" spans="1:11" ht="13.05" customHeight="1">
      <c r="A60" s="3"/>
      <c r="B60" s="206" t="s">
        <v>111</v>
      </c>
      <c r="C60" s="206"/>
      <c r="D60" s="13"/>
      <c r="E60" s="13"/>
      <c r="F60" s="13"/>
      <c r="G60" s="3"/>
      <c r="H60" s="14"/>
      <c r="I60" s="14"/>
      <c r="J60" s="14"/>
      <c r="K60" s="3"/>
    </row>
    <row r="61" spans="1:11" ht="13.05" customHeight="1">
      <c r="A61" s="15" t="s">
        <v>255</v>
      </c>
      <c r="B61" s="207" t="s">
        <v>256</v>
      </c>
      <c r="C61" s="207"/>
      <c r="D61" s="13" t="s">
        <v>257</v>
      </c>
      <c r="E61" s="13" t="s">
        <v>150</v>
      </c>
      <c r="F61" s="17">
        <v>1500000</v>
      </c>
      <c r="G61" s="18">
        <v>1476.93</v>
      </c>
      <c r="H61" s="19">
        <v>2.2200000000000001E-2</v>
      </c>
      <c r="I61" s="20">
        <v>7.1583999999999995E-2</v>
      </c>
      <c r="J61" s="21"/>
      <c r="K61" s="3"/>
    </row>
    <row r="62" spans="1:11" ht="13.05" customHeight="1">
      <c r="A62" s="3"/>
      <c r="B62" s="205" t="s">
        <v>179</v>
      </c>
      <c r="C62" s="205"/>
      <c r="D62" s="2"/>
      <c r="E62" s="2"/>
      <c r="F62" s="2"/>
      <c r="G62" s="23">
        <v>1476.93</v>
      </c>
      <c r="H62" s="24">
        <v>2.2200000000000001E-2</v>
      </c>
      <c r="I62" s="25"/>
      <c r="J62" s="25"/>
      <c r="K62" s="3"/>
    </row>
    <row r="63" spans="1:11" ht="13.05" customHeight="1">
      <c r="A63" s="3"/>
      <c r="B63" s="205" t="s">
        <v>180</v>
      </c>
      <c r="C63" s="205"/>
      <c r="D63" s="2"/>
      <c r="E63" s="2"/>
      <c r="F63" s="2"/>
      <c r="G63" s="25" t="s">
        <v>181</v>
      </c>
      <c r="H63" s="25" t="s">
        <v>181</v>
      </c>
      <c r="I63" s="25"/>
      <c r="J63" s="25"/>
      <c r="K63" s="3"/>
    </row>
    <row r="64" spans="1:11" ht="13.05" customHeight="1">
      <c r="A64" s="3"/>
      <c r="B64" s="205" t="s">
        <v>179</v>
      </c>
      <c r="C64" s="205"/>
      <c r="D64" s="2"/>
      <c r="E64" s="2"/>
      <c r="F64" s="2"/>
      <c r="G64" s="25" t="s">
        <v>181</v>
      </c>
      <c r="H64" s="25" t="s">
        <v>181</v>
      </c>
      <c r="I64" s="25"/>
      <c r="J64" s="25"/>
      <c r="K64" s="3"/>
    </row>
    <row r="65" spans="1:11" ht="13.05" customHeight="1">
      <c r="A65" s="3"/>
      <c r="B65" s="205" t="s">
        <v>190</v>
      </c>
      <c r="C65" s="205"/>
      <c r="D65" s="26"/>
      <c r="E65" s="2"/>
      <c r="F65" s="26"/>
      <c r="G65" s="23">
        <v>1476.93</v>
      </c>
      <c r="H65" s="24">
        <v>2.2200000000000001E-2</v>
      </c>
      <c r="I65" s="25"/>
      <c r="J65" s="25"/>
      <c r="K65" s="3"/>
    </row>
    <row r="66" spans="1:11" ht="13.05" customHeight="1">
      <c r="A66" s="3"/>
      <c r="B66" s="206" t="s">
        <v>230</v>
      </c>
      <c r="C66" s="206"/>
      <c r="D66" s="13"/>
      <c r="E66" s="13"/>
      <c r="F66" s="13"/>
      <c r="G66" s="13"/>
      <c r="H66" s="13"/>
      <c r="I66" s="14"/>
      <c r="J66" s="14"/>
      <c r="K66" s="3"/>
    </row>
    <row r="67" spans="1:11" ht="13.05" customHeight="1">
      <c r="A67" s="15" t="s">
        <v>231</v>
      </c>
      <c r="B67" s="207" t="s">
        <v>232</v>
      </c>
      <c r="C67" s="207"/>
      <c r="D67" s="13"/>
      <c r="E67" s="13" t="s">
        <v>229</v>
      </c>
      <c r="F67" s="17"/>
      <c r="G67" s="18">
        <v>2192.92</v>
      </c>
      <c r="H67" s="19">
        <v>3.2899999999999999E-2</v>
      </c>
      <c r="I67" s="20">
        <v>0.16103455731341265</v>
      </c>
      <c r="J67" s="21"/>
      <c r="K67" s="3"/>
    </row>
    <row r="68" spans="1:11" ht="13.05" customHeight="1">
      <c r="A68" s="3"/>
      <c r="B68" s="205" t="s">
        <v>179</v>
      </c>
      <c r="C68" s="205"/>
      <c r="D68" s="2"/>
      <c r="E68" s="2"/>
      <c r="F68" s="2"/>
      <c r="G68" s="23">
        <v>2192.92</v>
      </c>
      <c r="H68" s="24">
        <v>3.2899999999999999E-2</v>
      </c>
      <c r="I68" s="25"/>
      <c r="J68" s="25"/>
      <c r="K68" s="3"/>
    </row>
    <row r="69" spans="1:11" ht="13.05" customHeight="1">
      <c r="A69" s="3"/>
      <c r="B69" s="205" t="s">
        <v>180</v>
      </c>
      <c r="C69" s="205"/>
      <c r="D69" s="2"/>
      <c r="E69" s="2"/>
      <c r="F69" s="2"/>
      <c r="G69" s="25" t="s">
        <v>181</v>
      </c>
      <c r="H69" s="25" t="s">
        <v>181</v>
      </c>
      <c r="I69" s="25"/>
      <c r="J69" s="25"/>
      <c r="K69" s="3"/>
    </row>
    <row r="70" spans="1:11" ht="13.05" customHeight="1">
      <c r="A70" s="3"/>
      <c r="B70" s="205" t="s">
        <v>179</v>
      </c>
      <c r="C70" s="205"/>
      <c r="D70" s="2"/>
      <c r="E70" s="2"/>
      <c r="F70" s="2"/>
      <c r="G70" s="25" t="s">
        <v>181</v>
      </c>
      <c r="H70" s="25" t="s">
        <v>181</v>
      </c>
      <c r="I70" s="25"/>
      <c r="J70" s="25"/>
      <c r="K70" s="3"/>
    </row>
    <row r="71" spans="1:11" ht="13.05" customHeight="1">
      <c r="A71" s="3"/>
      <c r="B71" s="205" t="s">
        <v>190</v>
      </c>
      <c r="C71" s="205"/>
      <c r="D71" s="26"/>
      <c r="E71" s="2"/>
      <c r="F71" s="26"/>
      <c r="G71" s="23">
        <v>2192.92</v>
      </c>
      <c r="H71" s="24">
        <v>3.2899999999999999E-2</v>
      </c>
      <c r="I71" s="25"/>
      <c r="J71" s="25"/>
      <c r="K71" s="3"/>
    </row>
    <row r="72" spans="1:11" ht="13.05" customHeight="1">
      <c r="A72" s="3"/>
      <c r="B72" s="205" t="s">
        <v>233</v>
      </c>
      <c r="C72" s="205"/>
      <c r="D72" s="13"/>
      <c r="E72" s="2"/>
      <c r="F72" s="13"/>
      <c r="G72" s="27">
        <v>-896.39</v>
      </c>
      <c r="H72" s="24">
        <v>-1.34E-2</v>
      </c>
      <c r="I72" s="25"/>
      <c r="J72" s="25"/>
      <c r="K72" s="3"/>
    </row>
    <row r="73" spans="1:11" ht="13.05" customHeight="1">
      <c r="A73" s="3"/>
      <c r="B73" s="208" t="s">
        <v>234</v>
      </c>
      <c r="C73" s="208"/>
      <c r="D73" s="29"/>
      <c r="E73" s="29"/>
      <c r="F73" s="29"/>
      <c r="G73" s="30">
        <v>66632.539999999994</v>
      </c>
      <c r="H73" s="31">
        <v>1</v>
      </c>
      <c r="I73" s="32"/>
      <c r="J73" s="32"/>
      <c r="K73" s="3"/>
    </row>
    <row r="74" spans="1:11" ht="13.05" customHeight="1">
      <c r="A74" s="3"/>
      <c r="B74" s="209"/>
      <c r="C74" s="209"/>
      <c r="D74" s="3"/>
      <c r="E74" s="3"/>
      <c r="F74" s="3"/>
      <c r="G74" s="3"/>
      <c r="H74" s="3"/>
      <c r="I74" s="3"/>
      <c r="J74" s="3"/>
      <c r="K74" s="3"/>
    </row>
    <row r="75" spans="1:11" ht="13.05" customHeight="1">
      <c r="A75" s="3"/>
      <c r="B75" s="203"/>
      <c r="C75" s="203"/>
      <c r="D75" s="203"/>
      <c r="E75" s="203"/>
      <c r="F75" s="203"/>
      <c r="G75" s="203"/>
      <c r="H75" s="203"/>
      <c r="I75" s="203"/>
      <c r="J75" s="3"/>
      <c r="K75" s="3"/>
    </row>
    <row r="76" spans="1:11" ht="13.05" customHeight="1">
      <c r="A76" s="3"/>
      <c r="B76" s="203"/>
      <c r="C76" s="203"/>
      <c r="D76" s="203"/>
      <c r="E76" s="203"/>
      <c r="F76" s="203"/>
      <c r="G76" s="203"/>
      <c r="H76" s="203"/>
      <c r="I76" s="203"/>
      <c r="J76" s="3"/>
      <c r="K76" s="3"/>
    </row>
    <row r="77" spans="1:11" ht="13.05" customHeight="1">
      <c r="A77" s="3"/>
      <c r="B77" s="203" t="s">
        <v>229</v>
      </c>
      <c r="C77" s="203"/>
      <c r="D77" s="3"/>
      <c r="E77" s="3"/>
      <c r="F77" s="3"/>
      <c r="G77" s="3"/>
      <c r="H77" s="3"/>
      <c r="I77" s="3"/>
      <c r="J77" s="3"/>
      <c r="K77" s="3"/>
    </row>
    <row r="78" spans="1:11" ht="13.05" customHeight="1">
      <c r="A78" s="3"/>
      <c r="B78" s="203" t="s">
        <v>237</v>
      </c>
      <c r="C78" s="203"/>
      <c r="D78" s="3"/>
      <c r="E78" s="3"/>
      <c r="F78" s="3"/>
      <c r="G78" s="3"/>
      <c r="H78" s="3"/>
      <c r="I78" s="3"/>
      <c r="J78" s="3"/>
      <c r="K78" s="3"/>
    </row>
    <row r="79" spans="1:11" ht="26.25" customHeight="1">
      <c r="A79" s="3"/>
      <c r="B79" s="203" t="s">
        <v>238</v>
      </c>
      <c r="C79" s="203"/>
      <c r="D79" s="203"/>
      <c r="E79" s="203"/>
      <c r="F79" s="203"/>
      <c r="G79" s="203"/>
      <c r="H79" s="203"/>
      <c r="I79" s="203"/>
      <c r="J79" s="3"/>
      <c r="K79" s="3"/>
    </row>
    <row r="80" spans="1:11" ht="13.05" customHeight="1">
      <c r="A80" s="3"/>
      <c r="B80" s="33" t="s">
        <v>767</v>
      </c>
      <c r="C80" s="3"/>
      <c r="D80" s="3"/>
      <c r="E80" s="3"/>
      <c r="F80" s="3"/>
      <c r="G80" s="3"/>
      <c r="H80" s="3"/>
      <c r="I80" s="3"/>
      <c r="J80" s="3"/>
      <c r="K80" s="3"/>
    </row>
    <row r="81" spans="1:11" ht="40.049999999999997" customHeight="1">
      <c r="A81" s="3"/>
      <c r="B81" s="211" t="s">
        <v>768</v>
      </c>
      <c r="C81" s="211"/>
      <c r="D81" s="34" t="s">
        <v>101</v>
      </c>
      <c r="E81" s="34" t="s">
        <v>769</v>
      </c>
      <c r="F81" s="34" t="s">
        <v>770</v>
      </c>
      <c r="G81" s="34" t="s">
        <v>771</v>
      </c>
      <c r="H81" s="34" t="s">
        <v>772</v>
      </c>
      <c r="I81" s="3"/>
      <c r="J81" s="3"/>
      <c r="K81" s="3"/>
    </row>
    <row r="82" spans="1:11" ht="13.05" customHeight="1">
      <c r="A82" s="3"/>
      <c r="B82" s="210" t="s">
        <v>773</v>
      </c>
      <c r="C82" s="210"/>
      <c r="D82" s="2" t="s">
        <v>774</v>
      </c>
      <c r="E82" s="2" t="s">
        <v>390</v>
      </c>
      <c r="F82" s="35">
        <v>33750</v>
      </c>
      <c r="G82" s="36">
        <v>1007.235</v>
      </c>
      <c r="H82" s="37">
        <v>1.5100000000000001E-2</v>
      </c>
      <c r="I82" s="3"/>
      <c r="J82" s="3"/>
      <c r="K82" s="3"/>
    </row>
    <row r="83" spans="1:11" ht="13.05" customHeight="1">
      <c r="A83" s="3"/>
      <c r="B83" s="210" t="s">
        <v>775</v>
      </c>
      <c r="C83" s="210"/>
      <c r="D83" s="2" t="s">
        <v>776</v>
      </c>
      <c r="E83" s="2" t="s">
        <v>520</v>
      </c>
      <c r="F83" s="35">
        <v>1800</v>
      </c>
      <c r="G83" s="36">
        <v>209.07</v>
      </c>
      <c r="H83" s="37">
        <v>3.0999999999999999E-3</v>
      </c>
      <c r="I83" s="3"/>
      <c r="J83" s="3"/>
      <c r="K83" s="3"/>
    </row>
    <row r="85" spans="1:11">
      <c r="G85" s="172"/>
    </row>
    <row r="87" spans="1:11">
      <c r="B87" s="39" t="s">
        <v>2412</v>
      </c>
      <c r="C87" s="40"/>
      <c r="D87" s="40"/>
      <c r="E87" s="41"/>
    </row>
    <row r="88" spans="1:11">
      <c r="B88" s="40" t="s">
        <v>2451</v>
      </c>
      <c r="C88" s="40"/>
      <c r="D88" s="40"/>
      <c r="E88" s="41"/>
    </row>
    <row r="89" spans="1:11">
      <c r="B89" s="47" t="s">
        <v>2452</v>
      </c>
      <c r="C89" s="40"/>
      <c r="D89" s="40"/>
      <c r="E89" s="41"/>
    </row>
    <row r="90" spans="1:11">
      <c r="B90" s="40" t="s">
        <v>2413</v>
      </c>
      <c r="C90" s="40"/>
      <c r="D90" s="40"/>
      <c r="E90" s="41"/>
    </row>
    <row r="91" spans="1:11">
      <c r="B91" s="40" t="s">
        <v>2414</v>
      </c>
      <c r="C91" s="40"/>
      <c r="D91" s="40"/>
      <c r="E91" s="41"/>
    </row>
    <row r="92" spans="1:11">
      <c r="B92" s="40" t="s">
        <v>2415</v>
      </c>
      <c r="C92" s="42"/>
      <c r="D92" s="42"/>
      <c r="E92" s="42"/>
    </row>
    <row r="93" spans="1:11">
      <c r="B93" s="40" t="s">
        <v>2416</v>
      </c>
      <c r="C93" s="40"/>
      <c r="D93" s="40"/>
      <c r="E93" s="41"/>
    </row>
    <row r="94" spans="1:11">
      <c r="B94" s="40" t="s">
        <v>2417</v>
      </c>
      <c r="C94" s="40"/>
      <c r="D94" s="40"/>
      <c r="E94" s="41"/>
    </row>
    <row r="95" spans="1:11">
      <c r="B95" s="40" t="s">
        <v>2418</v>
      </c>
      <c r="C95" s="40"/>
      <c r="D95" s="40"/>
      <c r="E95" s="41"/>
    </row>
    <row r="96" spans="1:11">
      <c r="B96" s="40" t="s">
        <v>2419</v>
      </c>
      <c r="C96" s="40"/>
      <c r="D96" s="40"/>
      <c r="E96" s="41"/>
    </row>
    <row r="97" spans="2:5">
      <c r="B97" s="39" t="s">
        <v>2420</v>
      </c>
      <c r="C97" s="39"/>
      <c r="D97" s="39" t="s">
        <v>2421</v>
      </c>
      <c r="E97" s="39" t="s">
        <v>2422</v>
      </c>
    </row>
    <row r="98" spans="2:5">
      <c r="B98" s="40" t="s">
        <v>2469</v>
      </c>
      <c r="C98" s="40"/>
      <c r="D98" s="52">
        <v>9.7950999999999997</v>
      </c>
      <c r="E98" s="43">
        <v>9.7219999999999995</v>
      </c>
    </row>
    <row r="99" spans="2:5">
      <c r="B99" s="40" t="s">
        <v>2424</v>
      </c>
      <c r="C99" s="40"/>
      <c r="D99" s="52">
        <v>9.7950999999999997</v>
      </c>
      <c r="E99" s="43">
        <v>9.7219999999999995</v>
      </c>
    </row>
    <row r="100" spans="2:5">
      <c r="B100" s="40" t="s">
        <v>2470</v>
      </c>
      <c r="C100" s="40"/>
      <c r="D100" s="52">
        <v>9.8962000000000003</v>
      </c>
      <c r="E100" s="43">
        <v>9.8346999999999998</v>
      </c>
    </row>
    <row r="101" spans="2:5">
      <c r="B101" s="40" t="s">
        <v>2432</v>
      </c>
      <c r="C101" s="40"/>
      <c r="D101" s="52">
        <v>9.8962000000000003</v>
      </c>
      <c r="E101" s="43">
        <v>9.8346999999999998</v>
      </c>
    </row>
    <row r="102" spans="2:5">
      <c r="B102" s="40"/>
      <c r="C102" s="40"/>
      <c r="D102" s="40"/>
      <c r="E102" s="41"/>
    </row>
    <row r="103" spans="2:5">
      <c r="B103" s="40" t="s">
        <v>2471</v>
      </c>
      <c r="C103" s="40"/>
      <c r="D103" s="40"/>
      <c r="E103" s="41"/>
    </row>
    <row r="104" spans="2:5">
      <c r="B104" t="s">
        <v>2647</v>
      </c>
      <c r="C104" s="40"/>
      <c r="D104" s="40"/>
      <c r="E104" s="41"/>
    </row>
    <row r="105" spans="2:5">
      <c r="B105" s="40" t="s">
        <v>2438</v>
      </c>
      <c r="C105" s="40"/>
      <c r="D105" s="40"/>
      <c r="E105" s="41"/>
    </row>
    <row r="106" spans="2:5">
      <c r="B106" s="40" t="s">
        <v>2513</v>
      </c>
      <c r="C106" s="40"/>
      <c r="D106" s="40"/>
      <c r="E106" s="41"/>
    </row>
    <row r="107" spans="2:5">
      <c r="B107" s="40" t="s">
        <v>2440</v>
      </c>
      <c r="C107" s="40"/>
      <c r="D107" s="40"/>
      <c r="E107" s="41"/>
    </row>
    <row r="108" spans="2:5">
      <c r="B108" s="40" t="s">
        <v>2459</v>
      </c>
      <c r="C108" s="40"/>
      <c r="D108" s="40"/>
      <c r="E108" s="41"/>
    </row>
    <row r="109" spans="2:5">
      <c r="B109" s="40" t="s">
        <v>2441</v>
      </c>
      <c r="C109" s="40"/>
      <c r="D109" s="40"/>
      <c r="E109" s="41"/>
    </row>
    <row r="110" spans="2:5">
      <c r="B110" s="40" t="s">
        <v>2442</v>
      </c>
      <c r="C110" s="40"/>
      <c r="D110" s="40"/>
      <c r="E110" s="41"/>
    </row>
    <row r="111" spans="2:5">
      <c r="B111" s="40" t="s">
        <v>2443</v>
      </c>
      <c r="C111" s="40"/>
      <c r="D111" s="40"/>
      <c r="E111" s="41"/>
    </row>
    <row r="112" spans="2:5">
      <c r="B112" s="40" t="s">
        <v>2444</v>
      </c>
      <c r="C112" s="40"/>
      <c r="D112" s="40"/>
      <c r="E112" s="41"/>
    </row>
    <row r="113" spans="1:54">
      <c r="B113" s="40" t="s">
        <v>2445</v>
      </c>
      <c r="C113" s="40"/>
      <c r="D113" s="40"/>
      <c r="E113" s="41"/>
    </row>
    <row r="114" spans="1:54">
      <c r="B114" s="40" t="s">
        <v>2446</v>
      </c>
      <c r="C114" s="40"/>
      <c r="D114" s="40"/>
      <c r="E114" s="41"/>
    </row>
    <row r="115" spans="1:54">
      <c r="B115" s="40" t="s">
        <v>2447</v>
      </c>
      <c r="C115" s="40"/>
      <c r="D115" s="40"/>
      <c r="E115" s="41"/>
    </row>
    <row r="117" spans="1:54">
      <c r="A117" s="110" t="s">
        <v>2597</v>
      </c>
      <c r="B117" s="139" t="s">
        <v>2619</v>
      </c>
      <c r="C117" s="140"/>
      <c r="D117" s="62"/>
      <c r="E117" s="62"/>
      <c r="F117" s="62"/>
      <c r="G117" s="62"/>
      <c r="H117" s="166"/>
      <c r="I117" s="166"/>
      <c r="J117" s="160"/>
      <c r="K117" s="160"/>
      <c r="L117" s="160"/>
      <c r="M117" s="40"/>
      <c r="N117" s="40"/>
      <c r="O117" s="40"/>
      <c r="P117" s="40"/>
      <c r="Q117" s="40"/>
      <c r="R117" s="40"/>
      <c r="S117" s="40"/>
      <c r="T117" s="40"/>
      <c r="U117" s="40"/>
      <c r="V117" s="40"/>
      <c r="W117" s="40"/>
      <c r="X117" s="40"/>
      <c r="Y117" s="40"/>
      <c r="Z117" s="40"/>
      <c r="AA117" s="40"/>
      <c r="AB117" s="40"/>
      <c r="AC117" s="53"/>
      <c r="AD117" s="53"/>
      <c r="AE117" s="53"/>
      <c r="AF117" s="53"/>
      <c r="AG117" s="53"/>
      <c r="AH117" s="53"/>
      <c r="AI117" s="161"/>
      <c r="AJ117" s="53"/>
      <c r="AK117" s="53"/>
      <c r="AL117" s="53"/>
      <c r="AM117" s="53"/>
      <c r="AN117" s="53"/>
      <c r="AO117" s="53"/>
      <c r="AP117" s="53"/>
      <c r="AQ117" s="53"/>
      <c r="AR117" s="53"/>
      <c r="AS117" s="53"/>
      <c r="AT117" s="53"/>
      <c r="AU117" s="53"/>
      <c r="AV117" s="161"/>
      <c r="AW117" s="53"/>
      <c r="AX117" s="161"/>
      <c r="AY117" s="53"/>
      <c r="AZ117" s="53"/>
      <c r="BA117" s="53"/>
      <c r="BB117" s="161"/>
    </row>
    <row r="118" spans="1:54">
      <c r="B118" s="62"/>
      <c r="C118" s="62"/>
      <c r="D118" s="62"/>
      <c r="E118" s="62"/>
      <c r="F118" s="62"/>
      <c r="G118" s="62"/>
      <c r="H118" s="46"/>
      <c r="I118" s="46"/>
      <c r="J118" s="46"/>
      <c r="K118" s="160"/>
      <c r="L118" s="160"/>
      <c r="M118" s="40"/>
      <c r="N118" s="40"/>
      <c r="O118" s="40"/>
      <c r="P118" s="40"/>
      <c r="Q118" s="40"/>
      <c r="R118" s="40"/>
      <c r="S118" s="40"/>
      <c r="T118" s="40"/>
      <c r="U118" s="40"/>
      <c r="V118" s="40"/>
      <c r="W118" s="40"/>
      <c r="X118" s="40"/>
      <c r="Y118" s="40"/>
      <c r="Z118" s="40"/>
      <c r="AA118" s="40"/>
      <c r="AB118" s="40"/>
      <c r="AC118" s="53"/>
      <c r="AD118" s="53"/>
      <c r="AE118" s="53"/>
      <c r="AF118" s="53"/>
      <c r="AG118" s="53"/>
      <c r="AH118" s="53"/>
      <c r="AI118" s="161"/>
      <c r="AJ118" s="53"/>
      <c r="AK118" s="53"/>
      <c r="AL118" s="53"/>
      <c r="AM118" s="53"/>
      <c r="AN118" s="53"/>
      <c r="AO118" s="53"/>
      <c r="AP118" s="53"/>
      <c r="AQ118" s="53"/>
      <c r="AR118" s="53"/>
      <c r="AS118" s="53"/>
      <c r="AT118" s="53"/>
      <c r="AU118" s="53"/>
      <c r="AV118" s="161"/>
      <c r="AW118" s="53"/>
      <c r="AX118" s="161"/>
      <c r="AY118" s="53"/>
      <c r="AZ118" s="53"/>
      <c r="BA118" s="53"/>
      <c r="BB118" s="161"/>
    </row>
    <row r="119" spans="1:54" ht="43.2">
      <c r="B119" s="141" t="s">
        <v>2598</v>
      </c>
      <c r="C119" s="141" t="s">
        <v>2599</v>
      </c>
      <c r="D119" s="142" t="s">
        <v>2600</v>
      </c>
      <c r="E119" s="141" t="s">
        <v>2601</v>
      </c>
      <c r="F119" s="141" t="s">
        <v>2602</v>
      </c>
      <c r="G119" s="141" t="s">
        <v>2603</v>
      </c>
      <c r="H119" s="46"/>
      <c r="I119" s="46"/>
      <c r="J119" s="46"/>
      <c r="K119" s="160"/>
      <c r="L119" s="160"/>
      <c r="M119" s="40"/>
      <c r="N119" s="40"/>
      <c r="O119" s="40"/>
      <c r="P119" s="40"/>
      <c r="Q119" s="40"/>
      <c r="R119" s="40"/>
      <c r="S119" s="40"/>
      <c r="T119" s="40"/>
      <c r="U119" s="40"/>
      <c r="V119" s="40"/>
      <c r="W119" s="40"/>
      <c r="X119" s="40"/>
      <c r="Y119" s="40"/>
      <c r="Z119" s="40"/>
      <c r="AA119" s="40"/>
      <c r="AB119" s="40"/>
      <c r="AC119" s="53"/>
      <c r="AD119" s="53"/>
      <c r="AE119" s="53"/>
      <c r="AF119" s="53"/>
      <c r="AG119" s="53"/>
      <c r="AH119" s="53"/>
      <c r="AI119" s="161"/>
      <c r="AJ119" s="53"/>
      <c r="AK119" s="53"/>
      <c r="AL119" s="53"/>
      <c r="AM119" s="53"/>
      <c r="AN119" s="53"/>
      <c r="AO119" s="53"/>
      <c r="AP119" s="53"/>
      <c r="AQ119" s="53"/>
      <c r="AR119" s="53"/>
      <c r="AS119" s="53"/>
      <c r="AT119" s="53"/>
      <c r="AU119" s="53"/>
      <c r="AV119" s="161"/>
      <c r="AW119" s="53"/>
      <c r="AX119" s="161"/>
      <c r="AY119" s="53"/>
      <c r="AZ119" s="53"/>
      <c r="BA119" s="53"/>
      <c r="BB119" s="161"/>
    </row>
    <row r="120" spans="1:54">
      <c r="B120" s="147" t="s">
        <v>465</v>
      </c>
      <c r="C120" s="147" t="s">
        <v>773</v>
      </c>
      <c r="D120" s="150">
        <v>54</v>
      </c>
      <c r="E120" s="149">
        <v>3388.0444000000002</v>
      </c>
      <c r="F120" s="149">
        <v>2984.4</v>
      </c>
      <c r="G120" s="171">
        <v>257.89999999999998</v>
      </c>
      <c r="H120" s="46"/>
      <c r="I120" s="46"/>
      <c r="J120" s="46"/>
      <c r="K120" s="160"/>
      <c r="L120" s="160"/>
      <c r="M120" s="40"/>
      <c r="N120" s="40"/>
      <c r="O120" s="40"/>
      <c r="P120" s="40"/>
      <c r="Q120" s="40"/>
      <c r="R120" s="40"/>
      <c r="S120" s="40"/>
      <c r="T120" s="40"/>
      <c r="U120" s="40"/>
      <c r="V120" s="40"/>
      <c r="W120" s="40"/>
      <c r="X120" s="40"/>
      <c r="Y120" s="40"/>
      <c r="Z120" s="40"/>
      <c r="AA120" s="40"/>
      <c r="AB120" s="40"/>
      <c r="AC120" s="53"/>
      <c r="AD120" s="53"/>
      <c r="AE120" s="53"/>
      <c r="AF120" s="53"/>
      <c r="AG120" s="53"/>
      <c r="AH120" s="53"/>
      <c r="AI120" s="161"/>
      <c r="AJ120" s="53"/>
      <c r="AK120" s="53"/>
      <c r="AL120" s="53"/>
      <c r="AM120" s="53"/>
      <c r="AN120" s="53"/>
      <c r="AO120" s="53"/>
      <c r="AP120" s="53"/>
      <c r="AQ120" s="53"/>
      <c r="AR120" s="53"/>
      <c r="AS120" s="53"/>
      <c r="AT120" s="53"/>
      <c r="AU120" s="53"/>
      <c r="AV120" s="161"/>
      <c r="AW120" s="53"/>
      <c r="AX120" s="161"/>
      <c r="AY120" s="53"/>
      <c r="AZ120" s="53"/>
      <c r="BA120" s="53"/>
      <c r="BB120" s="161"/>
    </row>
    <row r="121" spans="1:54">
      <c r="B121" s="147" t="s">
        <v>687</v>
      </c>
      <c r="C121" s="147" t="s">
        <v>775</v>
      </c>
      <c r="D121" s="150">
        <v>-36</v>
      </c>
      <c r="E121" s="149">
        <v>11553</v>
      </c>
      <c r="F121" s="149">
        <v>11615</v>
      </c>
      <c r="G121" s="171">
        <v>37.020000000000003</v>
      </c>
      <c r="H121" s="46"/>
      <c r="I121" s="46"/>
      <c r="J121" s="46"/>
      <c r="K121" s="160"/>
      <c r="L121" s="160"/>
      <c r="M121" s="40"/>
      <c r="N121" s="40"/>
      <c r="O121" s="40"/>
      <c r="P121" s="40"/>
      <c r="Q121" s="40"/>
      <c r="R121" s="40"/>
      <c r="S121" s="40"/>
      <c r="T121" s="40"/>
      <c r="U121" s="40"/>
      <c r="V121" s="40"/>
      <c r="W121" s="40"/>
      <c r="X121" s="40"/>
      <c r="Y121" s="40"/>
      <c r="Z121" s="40"/>
      <c r="AA121" s="40"/>
      <c r="AB121" s="40"/>
      <c r="AC121" s="53"/>
      <c r="AD121" s="53"/>
      <c r="AE121" s="53"/>
      <c r="AF121" s="53"/>
      <c r="AG121" s="53"/>
      <c r="AH121" s="53"/>
      <c r="AI121" s="161"/>
      <c r="AJ121" s="53"/>
      <c r="AK121" s="53"/>
      <c r="AL121" s="53"/>
      <c r="AM121" s="53"/>
      <c r="AN121" s="53"/>
      <c r="AO121" s="53"/>
      <c r="AP121" s="53"/>
      <c r="AQ121" s="53"/>
      <c r="AR121" s="53"/>
      <c r="AS121" s="53"/>
      <c r="AT121" s="53"/>
      <c r="AU121" s="53"/>
      <c r="AV121" s="161"/>
      <c r="AW121" s="53"/>
      <c r="AX121" s="161"/>
      <c r="AY121" s="53"/>
      <c r="AZ121" s="53"/>
      <c r="BA121" s="53"/>
      <c r="BB121" s="161"/>
    </row>
    <row r="122" spans="1:54">
      <c r="H122" s="166"/>
      <c r="I122" s="166"/>
      <c r="J122" s="160"/>
      <c r="K122" s="160"/>
      <c r="L122" s="160"/>
      <c r="M122" s="40"/>
      <c r="N122" s="40"/>
      <c r="O122" s="40"/>
      <c r="P122" s="40"/>
      <c r="Q122" s="40"/>
      <c r="R122" s="40"/>
      <c r="S122" s="40"/>
      <c r="T122" s="40"/>
      <c r="U122" s="40"/>
      <c r="V122" s="40"/>
      <c r="W122" s="40"/>
      <c r="X122" s="40"/>
      <c r="Y122" s="40"/>
      <c r="Z122" s="40"/>
      <c r="AA122" s="40"/>
      <c r="AB122" s="40"/>
      <c r="AC122" s="53"/>
      <c r="AD122" s="53"/>
      <c r="AE122" s="53"/>
      <c r="AF122" s="53"/>
      <c r="AG122" s="53"/>
      <c r="AH122" s="53"/>
      <c r="AI122" s="161"/>
      <c r="AJ122" s="53"/>
      <c r="AK122" s="53"/>
      <c r="AL122" s="53"/>
      <c r="AM122" s="53"/>
      <c r="AN122" s="53"/>
      <c r="AO122" s="53"/>
      <c r="AP122" s="53"/>
      <c r="AQ122" s="53"/>
      <c r="AR122" s="53"/>
      <c r="AS122" s="53"/>
      <c r="AT122" s="53"/>
      <c r="AU122" s="53"/>
      <c r="AV122" s="161"/>
      <c r="AW122" s="53"/>
      <c r="AX122" s="161"/>
      <c r="AY122" s="53"/>
      <c r="AZ122" s="53"/>
      <c r="BA122" s="53"/>
      <c r="BB122" s="161"/>
    </row>
    <row r="123" spans="1:54">
      <c r="B123" s="110" t="s">
        <v>2645</v>
      </c>
      <c r="C123" s="110"/>
      <c r="D123" s="110"/>
      <c r="E123" s="110"/>
      <c r="F123" s="110"/>
      <c r="H123" s="166"/>
      <c r="I123" s="166"/>
      <c r="J123" s="160"/>
      <c r="K123" s="160"/>
      <c r="L123" s="160"/>
      <c r="M123" s="40"/>
      <c r="N123" s="40"/>
      <c r="O123" s="40"/>
      <c r="P123" s="40"/>
      <c r="Q123" s="40"/>
      <c r="R123" s="40"/>
      <c r="S123" s="40"/>
      <c r="T123" s="40"/>
      <c r="U123" s="40"/>
      <c r="V123" s="40"/>
      <c r="W123" s="40"/>
      <c r="X123" s="40"/>
      <c r="Y123" s="40"/>
      <c r="Z123" s="40"/>
      <c r="AA123" s="40"/>
      <c r="AB123" s="40"/>
      <c r="AC123" s="53"/>
      <c r="AD123" s="53"/>
      <c r="AE123" s="53"/>
      <c r="AF123" s="53"/>
      <c r="AG123" s="53"/>
      <c r="AH123" s="53"/>
      <c r="AI123" s="161"/>
      <c r="AJ123" s="53"/>
      <c r="AK123" s="53"/>
      <c r="AL123" s="53"/>
      <c r="AM123" s="53"/>
      <c r="AN123" s="53"/>
      <c r="AO123" s="53"/>
      <c r="AP123" s="53"/>
      <c r="AQ123" s="53"/>
      <c r="AR123" s="53"/>
      <c r="AS123" s="53"/>
      <c r="AT123" s="53"/>
      <c r="AU123" s="53"/>
      <c r="AV123" s="161"/>
      <c r="AW123" s="53"/>
      <c r="AX123" s="161"/>
      <c r="AY123" s="53"/>
      <c r="AZ123" s="53"/>
      <c r="BA123" s="53"/>
      <c r="BB123" s="161"/>
    </row>
    <row r="124" spans="1:54">
      <c r="B124" s="110" t="s">
        <v>2620</v>
      </c>
      <c r="C124" s="110"/>
      <c r="D124" s="110"/>
      <c r="E124" s="110"/>
      <c r="F124" s="110"/>
      <c r="H124" s="166"/>
      <c r="I124" s="166"/>
      <c r="J124" s="160"/>
      <c r="K124" s="160"/>
      <c r="L124" s="160"/>
      <c r="M124" s="40"/>
      <c r="N124" s="40"/>
      <c r="O124" s="40"/>
      <c r="P124" s="40"/>
      <c r="Q124" s="40"/>
      <c r="R124" s="40"/>
      <c r="S124" s="40"/>
      <c r="T124" s="40"/>
      <c r="U124" s="40"/>
      <c r="V124" s="40"/>
      <c r="W124" s="40"/>
      <c r="X124" s="40"/>
      <c r="Y124" s="40"/>
      <c r="Z124" s="40"/>
      <c r="AA124" s="40"/>
      <c r="AB124" s="40"/>
      <c r="AC124" s="53"/>
      <c r="AD124" s="53"/>
      <c r="AE124" s="53"/>
      <c r="AF124" s="53"/>
      <c r="AG124" s="53"/>
      <c r="AH124" s="53"/>
      <c r="AI124" s="161"/>
      <c r="AJ124" s="53"/>
      <c r="AK124" s="53"/>
      <c r="AL124" s="53"/>
      <c r="AM124" s="53"/>
      <c r="AN124" s="53"/>
      <c r="AO124" s="53"/>
      <c r="AP124" s="53"/>
      <c r="AQ124" s="53"/>
      <c r="AR124" s="53"/>
      <c r="AS124" s="53"/>
      <c r="AT124" s="53"/>
      <c r="AU124" s="53"/>
      <c r="AV124" s="161"/>
      <c r="AW124" s="53"/>
      <c r="AX124" s="161"/>
      <c r="AY124" s="53"/>
      <c r="AZ124" s="53"/>
      <c r="BA124" s="53"/>
      <c r="BB124" s="161"/>
    </row>
    <row r="125" spans="1:54" ht="48">
      <c r="B125" s="146" t="s">
        <v>2605</v>
      </c>
      <c r="C125" s="146" t="s">
        <v>2606</v>
      </c>
      <c r="D125" s="146" t="s">
        <v>2607</v>
      </c>
      <c r="E125" s="146" t="s">
        <v>2608</v>
      </c>
      <c r="F125" s="146" t="s">
        <v>2609</v>
      </c>
      <c r="H125" s="166"/>
      <c r="I125" s="166"/>
      <c r="J125" s="160"/>
      <c r="K125" s="160"/>
      <c r="L125" s="160"/>
      <c r="M125" s="40"/>
      <c r="N125" s="40"/>
      <c r="O125" s="40"/>
      <c r="P125" s="40"/>
      <c r="Q125" s="40"/>
      <c r="R125" s="40"/>
      <c r="S125" s="40"/>
      <c r="T125" s="40"/>
      <c r="U125" s="40"/>
      <c r="V125" s="40"/>
      <c r="W125" s="40"/>
      <c r="X125" s="40"/>
      <c r="Y125" s="40"/>
      <c r="Z125" s="40"/>
      <c r="AA125" s="40"/>
      <c r="AB125" s="40"/>
      <c r="AC125" s="53"/>
      <c r="AD125" s="53"/>
      <c r="AE125" s="53"/>
      <c r="AF125" s="53"/>
      <c r="AG125" s="53"/>
      <c r="AH125" s="53"/>
      <c r="AI125" s="161"/>
      <c r="AJ125" s="53"/>
      <c r="AK125" s="53"/>
      <c r="AL125" s="53"/>
      <c r="AM125" s="53"/>
      <c r="AN125" s="53"/>
      <c r="AO125" s="53"/>
      <c r="AP125" s="53"/>
      <c r="AQ125" s="53"/>
      <c r="AR125" s="53"/>
      <c r="AS125" s="53"/>
      <c r="AT125" s="53"/>
      <c r="AU125" s="53"/>
      <c r="AV125" s="161"/>
      <c r="AW125" s="53"/>
      <c r="AX125" s="161"/>
      <c r="AY125" s="53"/>
      <c r="AZ125" s="53"/>
      <c r="BA125" s="53"/>
      <c r="BB125" s="161"/>
    </row>
    <row r="126" spans="1:54">
      <c r="B126" s="167">
        <v>36</v>
      </c>
      <c r="C126" s="167">
        <v>0</v>
      </c>
      <c r="D126" s="167">
        <v>20671200</v>
      </c>
      <c r="E126" s="167">
        <v>0</v>
      </c>
      <c r="F126" s="167">
        <v>684850</v>
      </c>
      <c r="H126" s="159"/>
      <c r="I126" s="159"/>
      <c r="J126" s="160"/>
      <c r="K126" s="160"/>
      <c r="L126" s="160"/>
      <c r="M126" s="40"/>
      <c r="N126" s="40"/>
      <c r="O126" s="40"/>
      <c r="P126" s="40"/>
      <c r="Q126" s="40"/>
      <c r="R126" s="40"/>
      <c r="S126" s="40"/>
      <c r="T126" s="40"/>
      <c r="U126" s="40"/>
      <c r="V126" s="40"/>
      <c r="W126" s="40"/>
      <c r="X126" s="40"/>
      <c r="Y126" s="40"/>
      <c r="Z126" s="40"/>
      <c r="AA126" s="40"/>
      <c r="AB126" s="40"/>
      <c r="AC126" s="53"/>
      <c r="AD126" s="53"/>
      <c r="AE126" s="53"/>
      <c r="AF126" s="53"/>
      <c r="AG126" s="53"/>
      <c r="AH126" s="53"/>
      <c r="AI126" s="161"/>
      <c r="AJ126" s="53"/>
      <c r="AK126" s="53"/>
      <c r="AL126" s="53"/>
      <c r="AM126" s="53"/>
      <c r="AN126" s="53"/>
      <c r="AO126" s="53"/>
      <c r="AP126" s="53"/>
      <c r="AQ126" s="53"/>
      <c r="AR126" s="53"/>
      <c r="AS126" s="53"/>
      <c r="AT126" s="53"/>
      <c r="AU126" s="53"/>
      <c r="AV126" s="161"/>
      <c r="AW126" s="53"/>
      <c r="AX126" s="161"/>
      <c r="AY126" s="53"/>
      <c r="AZ126" s="53"/>
      <c r="BA126" s="53"/>
      <c r="BB126" s="161"/>
    </row>
    <row r="127" spans="1:54">
      <c r="H127" s="166"/>
      <c r="I127" s="166"/>
      <c r="J127" s="160"/>
      <c r="K127" s="160"/>
      <c r="L127" s="160"/>
      <c r="M127" s="40"/>
      <c r="N127" s="40"/>
      <c r="O127" s="40"/>
      <c r="P127" s="40"/>
      <c r="Q127" s="40"/>
      <c r="R127" s="40"/>
      <c r="S127" s="40"/>
      <c r="T127" s="40"/>
      <c r="U127" s="40"/>
      <c r="V127" s="40"/>
      <c r="W127" s="40"/>
      <c r="X127" s="40"/>
      <c r="Y127" s="40"/>
      <c r="Z127" s="40"/>
      <c r="AA127" s="40"/>
      <c r="AB127" s="40"/>
      <c r="AC127" s="53"/>
      <c r="AD127" s="53"/>
      <c r="AE127" s="53"/>
      <c r="AF127" s="53"/>
      <c r="AG127" s="53"/>
      <c r="AH127" s="53"/>
      <c r="AI127" s="161"/>
      <c r="AJ127" s="53"/>
      <c r="AK127" s="53"/>
      <c r="AL127" s="53"/>
      <c r="AM127" s="53"/>
      <c r="AN127" s="53"/>
      <c r="AO127" s="53"/>
      <c r="AP127" s="53"/>
      <c r="AQ127" s="53"/>
      <c r="AR127" s="53"/>
      <c r="AS127" s="53"/>
      <c r="AT127" s="53"/>
      <c r="AU127" s="53"/>
      <c r="AV127" s="161"/>
      <c r="AW127" s="53"/>
      <c r="AX127" s="161"/>
      <c r="AY127" s="53"/>
      <c r="AZ127" s="53"/>
      <c r="BA127" s="53"/>
      <c r="BB127" s="161"/>
    </row>
    <row r="128" spans="1:54">
      <c r="A128" s="110" t="s">
        <v>2610</v>
      </c>
      <c r="B128" s="139" t="s">
        <v>2621</v>
      </c>
      <c r="C128" s="110"/>
      <c r="D128" s="110"/>
      <c r="E128" s="110"/>
      <c r="F128" s="110"/>
      <c r="G128" s="110"/>
      <c r="H128" s="166"/>
      <c r="I128" s="166"/>
      <c r="J128" s="160"/>
      <c r="K128" s="160"/>
      <c r="L128" s="160"/>
      <c r="M128" s="40"/>
      <c r="N128" s="40"/>
      <c r="O128" s="40"/>
      <c r="P128" s="40"/>
      <c r="Q128" s="40"/>
      <c r="R128" s="40"/>
      <c r="S128" s="40"/>
      <c r="T128" s="40"/>
      <c r="U128" s="40"/>
      <c r="V128" s="40"/>
      <c r="W128" s="40"/>
      <c r="X128" s="40"/>
      <c r="Y128" s="40"/>
      <c r="Z128" s="40"/>
      <c r="AA128" s="40"/>
      <c r="AB128" s="40"/>
      <c r="AC128" s="53"/>
      <c r="AD128" s="53"/>
      <c r="AE128" s="53"/>
      <c r="AF128" s="53"/>
      <c r="AG128" s="53"/>
      <c r="AH128" s="53"/>
      <c r="AI128" s="161"/>
      <c r="AJ128" s="53"/>
      <c r="AK128" s="53"/>
      <c r="AL128" s="53"/>
      <c r="AM128" s="53"/>
      <c r="AN128" s="53"/>
      <c r="AO128" s="53"/>
      <c r="AP128" s="53"/>
      <c r="AQ128" s="53"/>
      <c r="AR128" s="53"/>
      <c r="AS128" s="53"/>
      <c r="AT128" s="53"/>
      <c r="AU128" s="53"/>
      <c r="AV128" s="161"/>
      <c r="AW128" s="53"/>
      <c r="AX128" s="161"/>
      <c r="AY128" s="53"/>
      <c r="AZ128" s="53"/>
      <c r="BA128" s="53"/>
      <c r="BB128" s="161"/>
    </row>
    <row r="129" spans="1:54" ht="43.2">
      <c r="A129" s="110"/>
      <c r="B129" s="141" t="s">
        <v>2598</v>
      </c>
      <c r="C129" s="141" t="s">
        <v>2599</v>
      </c>
      <c r="D129" s="142" t="s">
        <v>2600</v>
      </c>
      <c r="E129" s="141" t="s">
        <v>2601</v>
      </c>
      <c r="F129" s="141" t="s">
        <v>2602</v>
      </c>
      <c r="G129" s="141" t="s">
        <v>2603</v>
      </c>
      <c r="H129" s="166"/>
      <c r="I129" s="166"/>
      <c r="J129" s="160"/>
      <c r="K129" s="160"/>
      <c r="L129" s="160"/>
      <c r="M129" s="40"/>
      <c r="N129" s="40"/>
      <c r="O129" s="40"/>
      <c r="P129" s="40"/>
      <c r="Q129" s="40"/>
      <c r="R129" s="40"/>
      <c r="S129" s="40"/>
      <c r="T129" s="40"/>
      <c r="U129" s="40"/>
      <c r="V129" s="40"/>
      <c r="W129" s="40"/>
      <c r="X129" s="40"/>
      <c r="Y129" s="40"/>
      <c r="Z129" s="40"/>
      <c r="AA129" s="40"/>
      <c r="AB129" s="40"/>
      <c r="AC129" s="53"/>
      <c r="AD129" s="53"/>
      <c r="AE129" s="53"/>
      <c r="AF129" s="53"/>
      <c r="AG129" s="53"/>
      <c r="AH129" s="53"/>
      <c r="AI129" s="161"/>
      <c r="AJ129" s="53"/>
      <c r="AK129" s="53"/>
      <c r="AL129" s="53"/>
      <c r="AM129" s="53"/>
      <c r="AN129" s="53"/>
      <c r="AO129" s="53"/>
      <c r="AP129" s="53"/>
      <c r="AQ129" s="53"/>
      <c r="AR129" s="53"/>
      <c r="AS129" s="53"/>
      <c r="AT129" s="53"/>
      <c r="AU129" s="53"/>
      <c r="AV129" s="161"/>
      <c r="AW129" s="53"/>
      <c r="AX129" s="161"/>
      <c r="AY129" s="53"/>
      <c r="AZ129" s="53"/>
      <c r="BA129" s="53"/>
      <c r="BB129" s="161"/>
    </row>
    <row r="130" spans="1:54">
      <c r="B130" s="215" t="s">
        <v>2534</v>
      </c>
      <c r="C130" s="216"/>
      <c r="D130" s="216"/>
      <c r="E130" s="216"/>
      <c r="F130" s="216"/>
      <c r="G130" s="217"/>
      <c r="H130" s="46"/>
      <c r="I130" s="46"/>
      <c r="J130" s="46"/>
      <c r="K130" s="160"/>
      <c r="L130" s="160"/>
      <c r="M130" s="40"/>
      <c r="N130" s="40"/>
      <c r="O130" s="40"/>
      <c r="P130" s="40"/>
      <c r="Q130" s="40"/>
      <c r="R130" s="40"/>
      <c r="S130" s="40"/>
      <c r="T130" s="40"/>
      <c r="U130" s="40"/>
      <c r="V130" s="40"/>
      <c r="W130" s="40"/>
      <c r="X130" s="40"/>
      <c r="Y130" s="40"/>
      <c r="Z130" s="40"/>
      <c r="AA130" s="40"/>
      <c r="AB130" s="40"/>
      <c r="AC130" s="53"/>
      <c r="AD130" s="53"/>
      <c r="AE130" s="53"/>
      <c r="AF130" s="53"/>
      <c r="AG130" s="53"/>
      <c r="AH130" s="53"/>
      <c r="AI130" s="161"/>
      <c r="AJ130" s="53"/>
      <c r="AK130" s="53"/>
      <c r="AL130" s="53"/>
      <c r="AM130" s="53"/>
      <c r="AN130" s="53"/>
      <c r="AO130" s="53"/>
      <c r="AP130" s="53"/>
      <c r="AQ130" s="53"/>
      <c r="AR130" s="53"/>
      <c r="AS130" s="53"/>
      <c r="AT130" s="53"/>
      <c r="AU130" s="53"/>
      <c r="AV130" s="161"/>
      <c r="AW130" s="53"/>
      <c r="AX130" s="161"/>
      <c r="AY130" s="53"/>
      <c r="AZ130" s="53"/>
      <c r="BA130" s="53"/>
      <c r="BB130" s="161"/>
    </row>
    <row r="131" spans="1:54">
      <c r="B131" s="74"/>
      <c r="C131" s="74"/>
      <c r="D131" s="151"/>
      <c r="E131" s="152"/>
      <c r="F131" s="152"/>
      <c r="G131" s="153"/>
      <c r="H131" s="46"/>
      <c r="I131" s="46"/>
      <c r="J131" s="46"/>
      <c r="K131" s="160"/>
      <c r="L131" s="160"/>
      <c r="M131" s="40"/>
      <c r="N131" s="40"/>
      <c r="O131" s="40"/>
      <c r="P131" s="40"/>
      <c r="Q131" s="40"/>
      <c r="R131" s="40"/>
      <c r="S131" s="40"/>
      <c r="T131" s="40"/>
      <c r="U131" s="40"/>
      <c r="V131" s="40"/>
      <c r="W131" s="40"/>
      <c r="X131" s="40"/>
      <c r="Y131" s="40"/>
      <c r="Z131" s="40"/>
      <c r="AA131" s="40"/>
      <c r="AB131" s="40"/>
      <c r="AC131" s="53"/>
      <c r="AD131" s="53"/>
      <c r="AE131" s="53"/>
      <c r="AF131" s="53"/>
      <c r="AG131" s="53"/>
      <c r="AH131" s="53"/>
      <c r="AI131" s="161"/>
      <c r="AJ131" s="53"/>
      <c r="AK131" s="53"/>
      <c r="AL131" s="53"/>
      <c r="AM131" s="53"/>
      <c r="AN131" s="53"/>
      <c r="AO131" s="53"/>
      <c r="AP131" s="53"/>
      <c r="AQ131" s="53"/>
      <c r="AR131" s="53"/>
      <c r="AS131" s="53"/>
      <c r="AT131" s="53"/>
      <c r="AU131" s="53"/>
      <c r="AV131" s="161"/>
      <c r="AW131" s="53"/>
      <c r="AX131" s="161"/>
      <c r="AY131" s="53"/>
      <c r="AZ131" s="53"/>
      <c r="BA131" s="53"/>
      <c r="BB131" s="161"/>
    </row>
    <row r="132" spans="1:54">
      <c r="A132" s="110"/>
      <c r="B132" s="110" t="s">
        <v>2646</v>
      </c>
      <c r="C132" s="110"/>
      <c r="D132" s="110"/>
      <c r="E132" s="110"/>
      <c r="F132" s="110"/>
      <c r="G132" s="110"/>
    </row>
    <row r="133" spans="1:54">
      <c r="A133" s="110"/>
      <c r="B133" s="110" t="s">
        <v>2622</v>
      </c>
      <c r="C133" s="110"/>
      <c r="D133" s="110"/>
      <c r="E133" s="110"/>
      <c r="F133" s="110"/>
      <c r="G133" s="110"/>
    </row>
    <row r="134" spans="1:54" ht="48">
      <c r="A134" s="110"/>
      <c r="B134" s="146" t="s">
        <v>2605</v>
      </c>
      <c r="C134" s="146" t="s">
        <v>2606</v>
      </c>
      <c r="D134" s="146" t="s">
        <v>2607</v>
      </c>
      <c r="E134" s="146" t="s">
        <v>2608</v>
      </c>
      <c r="F134" s="146" t="s">
        <v>2612</v>
      </c>
      <c r="G134" s="110"/>
    </row>
    <row r="135" spans="1:54">
      <c r="A135" s="110"/>
      <c r="B135" s="167">
        <v>0</v>
      </c>
      <c r="C135" s="167">
        <v>54</v>
      </c>
      <c r="D135" s="167">
        <v>0</v>
      </c>
      <c r="E135" s="167">
        <v>113734125</v>
      </c>
      <c r="F135" s="167">
        <v>19551375</v>
      </c>
      <c r="G135" s="110"/>
    </row>
    <row r="136" spans="1:54">
      <c r="A136" s="110"/>
      <c r="B136" s="110"/>
      <c r="C136" s="110"/>
      <c r="D136" s="110"/>
      <c r="E136" s="110"/>
      <c r="F136" s="110"/>
      <c r="G136" s="110"/>
    </row>
    <row r="137" spans="1:54">
      <c r="A137" s="110" t="s">
        <v>2613</v>
      </c>
      <c r="B137" s="139" t="s">
        <v>2623</v>
      </c>
      <c r="C137" s="110"/>
      <c r="D137" s="110"/>
      <c r="E137" s="110"/>
      <c r="F137" s="110"/>
      <c r="G137" s="110"/>
    </row>
    <row r="138" spans="1:54">
      <c r="A138" s="110"/>
      <c r="B138" s="110" t="s">
        <v>2614</v>
      </c>
      <c r="C138" s="110"/>
      <c r="D138" s="110"/>
      <c r="E138" s="110"/>
      <c r="F138" s="110"/>
      <c r="G138" s="110"/>
    </row>
    <row r="139" spans="1:54" ht="14.55" customHeight="1">
      <c r="A139" s="110"/>
      <c r="B139" t="s">
        <v>2624</v>
      </c>
      <c r="C139" s="154"/>
      <c r="D139" s="154"/>
      <c r="E139" s="154"/>
      <c r="F139" s="155"/>
      <c r="G139" s="110"/>
    </row>
    <row r="140" spans="1:54">
      <c r="A140" s="110"/>
      <c r="B140" s="110"/>
      <c r="C140" s="110"/>
      <c r="D140" s="110"/>
      <c r="E140" s="110"/>
      <c r="F140" s="110"/>
      <c r="G140" s="110"/>
    </row>
    <row r="141" spans="1:54">
      <c r="A141" s="110" t="s">
        <v>2615</v>
      </c>
      <c r="B141" s="139" t="s">
        <v>2625</v>
      </c>
      <c r="C141" s="110"/>
      <c r="D141" s="110"/>
      <c r="E141" s="110"/>
      <c r="F141" s="110"/>
      <c r="G141" s="110"/>
    </row>
    <row r="142" spans="1:54">
      <c r="B142" t="s">
        <v>2616</v>
      </c>
    </row>
    <row r="143" spans="1:54">
      <c r="B143" t="s">
        <v>2626</v>
      </c>
    </row>
    <row r="145" spans="1:7">
      <c r="A145" s="110" t="s">
        <v>2617</v>
      </c>
      <c r="B145" s="139" t="s">
        <v>2627</v>
      </c>
      <c r="C145" s="110"/>
      <c r="D145" s="110"/>
      <c r="E145" s="110"/>
      <c r="F145" s="110"/>
      <c r="G145" s="110"/>
    </row>
    <row r="167" spans="2:2">
      <c r="B167" t="s">
        <v>2713</v>
      </c>
    </row>
  </sheetData>
  <mergeCells count="83">
    <mergeCell ref="B130:G130"/>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I75"/>
    <mergeCell ref="B82:C82"/>
    <mergeCell ref="B83:C83"/>
    <mergeCell ref="B76:I76"/>
    <mergeCell ref="B77:C77"/>
    <mergeCell ref="B78:C78"/>
    <mergeCell ref="B79:I79"/>
    <mergeCell ref="B81:C81"/>
  </mergeCells>
  <pageMargins left="0" right="0" top="0" bottom="0" header="0" footer="0"/>
  <pageSetup orientation="landscape"/>
  <headerFooter>
    <oddFooter xml:space="preserve">&amp;C_x000D_&amp;1#&amp;"Aptos"&amp;10&amp;K000000  For internal use only </odd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outlinePr summaryBelow="0"/>
  </sheetPr>
  <dimension ref="A1:L134"/>
  <sheetViews>
    <sheetView topLeftCell="A115" workbookViewId="0">
      <selection activeCell="B134" sqref="B13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23.33203125" customWidth="1"/>
    <col min="11" max="11" width="24.6640625" customWidth="1"/>
    <col min="12" max="12" width="34.6640625" customWidth="1"/>
  </cols>
  <sheetData>
    <row r="1" spans="1:12" ht="16.05" customHeight="1">
      <c r="A1" s="3"/>
      <c r="B1" s="4" t="s">
        <v>72</v>
      </c>
      <c r="C1" s="3"/>
      <c r="D1" s="3"/>
      <c r="E1" s="3"/>
      <c r="F1" s="3"/>
      <c r="G1" s="3"/>
      <c r="H1" s="3"/>
      <c r="I1" s="3"/>
      <c r="J1" s="3"/>
    </row>
    <row r="2" spans="1:12" ht="13.05" customHeight="1">
      <c r="A2" s="3"/>
      <c r="B2" s="5"/>
      <c r="C2" s="3"/>
      <c r="D2" s="3"/>
      <c r="E2" s="3"/>
      <c r="F2" s="3"/>
      <c r="G2" s="3"/>
      <c r="H2" s="3"/>
      <c r="I2" s="3"/>
      <c r="J2" s="3"/>
    </row>
    <row r="3" spans="1:12" ht="13.05" customHeight="1">
      <c r="A3" s="6" t="s">
        <v>99</v>
      </c>
      <c r="B3" s="7" t="s">
        <v>100</v>
      </c>
      <c r="C3" s="3"/>
      <c r="D3" s="3"/>
      <c r="E3" s="3"/>
      <c r="F3" s="3"/>
      <c r="G3" s="3"/>
      <c r="H3" s="3"/>
      <c r="I3" s="3"/>
      <c r="J3" s="3"/>
    </row>
    <row r="4" spans="1:12" ht="28.05" customHeight="1">
      <c r="A4" s="3"/>
      <c r="B4" s="176" t="s">
        <v>101</v>
      </c>
      <c r="C4" s="177" t="s">
        <v>102</v>
      </c>
      <c r="D4" s="178" t="s">
        <v>239</v>
      </c>
      <c r="E4" s="178" t="s">
        <v>104</v>
      </c>
      <c r="F4" s="178" t="s">
        <v>105</v>
      </c>
      <c r="G4" s="178" t="s">
        <v>106</v>
      </c>
      <c r="H4" s="178" t="s">
        <v>107</v>
      </c>
      <c r="I4" s="178" t="s">
        <v>108</v>
      </c>
      <c r="J4" s="179" t="s">
        <v>2654</v>
      </c>
      <c r="K4" s="179" t="s">
        <v>2655</v>
      </c>
      <c r="L4" s="179" t="s">
        <v>2656</v>
      </c>
    </row>
    <row r="5" spans="1:12" ht="13.05" customHeight="1">
      <c r="A5" s="3"/>
      <c r="B5" s="180" t="s">
        <v>240</v>
      </c>
      <c r="C5" s="181"/>
      <c r="D5" s="181"/>
      <c r="E5" s="181"/>
      <c r="F5" s="181"/>
      <c r="G5" s="181"/>
      <c r="H5" s="182"/>
      <c r="I5" s="182"/>
      <c r="J5" s="183"/>
      <c r="K5" s="147"/>
      <c r="L5" s="147"/>
    </row>
    <row r="6" spans="1:12" ht="13.05" customHeight="1">
      <c r="A6" s="3"/>
      <c r="B6" s="180" t="s">
        <v>376</v>
      </c>
      <c r="C6" s="181"/>
      <c r="D6" s="181"/>
      <c r="E6" s="181"/>
      <c r="F6" s="183"/>
      <c r="G6" s="182"/>
      <c r="H6" s="182"/>
      <c r="I6" s="182"/>
      <c r="J6" s="183"/>
      <c r="K6" s="147"/>
      <c r="L6" s="147"/>
    </row>
    <row r="7" spans="1:12" ht="13.05" customHeight="1">
      <c r="A7" s="15" t="s">
        <v>629</v>
      </c>
      <c r="B7" s="184" t="s">
        <v>630</v>
      </c>
      <c r="C7" s="181" t="s">
        <v>631</v>
      </c>
      <c r="D7" s="181" t="s">
        <v>398</v>
      </c>
      <c r="E7" s="185">
        <v>297000</v>
      </c>
      <c r="F7" s="186">
        <v>3731.51</v>
      </c>
      <c r="G7" s="187">
        <v>5.8599999999999999E-2</v>
      </c>
      <c r="H7" s="188"/>
      <c r="I7" s="188"/>
      <c r="J7" s="174">
        <v>77.83</v>
      </c>
      <c r="K7" s="174">
        <v>73.19</v>
      </c>
      <c r="L7" s="175" t="s">
        <v>2657</v>
      </c>
    </row>
    <row r="8" spans="1:12" ht="13.05" customHeight="1">
      <c r="A8" s="15" t="s">
        <v>636</v>
      </c>
      <c r="B8" s="184" t="s">
        <v>637</v>
      </c>
      <c r="C8" s="181" t="s">
        <v>638</v>
      </c>
      <c r="D8" s="181" t="s">
        <v>527</v>
      </c>
      <c r="E8" s="185">
        <v>193500</v>
      </c>
      <c r="F8" s="186">
        <v>3539.12</v>
      </c>
      <c r="G8" s="187">
        <v>5.5599999999999997E-2</v>
      </c>
      <c r="H8" s="188"/>
      <c r="I8" s="188"/>
      <c r="J8" s="174">
        <v>76.56</v>
      </c>
      <c r="K8" s="174">
        <v>60.48</v>
      </c>
      <c r="L8" s="175" t="s">
        <v>2658</v>
      </c>
    </row>
    <row r="9" spans="1:12" ht="13.05" customHeight="1">
      <c r="A9" s="15" t="s">
        <v>626</v>
      </c>
      <c r="B9" s="184" t="s">
        <v>627</v>
      </c>
      <c r="C9" s="181" t="s">
        <v>628</v>
      </c>
      <c r="D9" s="181" t="s">
        <v>398</v>
      </c>
      <c r="E9" s="185">
        <v>432000</v>
      </c>
      <c r="F9" s="186">
        <v>3216.46</v>
      </c>
      <c r="G9" s="187">
        <v>5.0500000000000003E-2</v>
      </c>
      <c r="H9" s="188"/>
      <c r="I9" s="188"/>
      <c r="J9" s="174">
        <v>72.87</v>
      </c>
      <c r="K9" s="174">
        <v>72.760000000000005</v>
      </c>
      <c r="L9" s="175" t="s">
        <v>2659</v>
      </c>
    </row>
    <row r="10" spans="1:12" ht="13.05" customHeight="1">
      <c r="A10" s="15" t="s">
        <v>645</v>
      </c>
      <c r="B10" s="184" t="s">
        <v>646</v>
      </c>
      <c r="C10" s="181" t="s">
        <v>647</v>
      </c>
      <c r="D10" s="181" t="s">
        <v>455</v>
      </c>
      <c r="E10" s="185">
        <v>270000</v>
      </c>
      <c r="F10" s="186">
        <v>3134.43</v>
      </c>
      <c r="G10" s="187">
        <v>4.9299999999999997E-2</v>
      </c>
      <c r="H10" s="188"/>
      <c r="I10" s="188"/>
      <c r="J10" s="174">
        <v>79.52</v>
      </c>
      <c r="K10" s="174">
        <v>81.11</v>
      </c>
      <c r="L10" s="175" t="s">
        <v>2660</v>
      </c>
    </row>
    <row r="11" spans="1:12" ht="13.05" customHeight="1">
      <c r="A11" s="15" t="s">
        <v>790</v>
      </c>
      <c r="B11" s="184" t="s">
        <v>791</v>
      </c>
      <c r="C11" s="181" t="s">
        <v>792</v>
      </c>
      <c r="D11" s="181" t="s">
        <v>534</v>
      </c>
      <c r="E11" s="185">
        <v>63000</v>
      </c>
      <c r="F11" s="186">
        <v>1918.73</v>
      </c>
      <c r="G11" s="187">
        <v>3.0200000000000001E-2</v>
      </c>
      <c r="H11" s="188"/>
      <c r="I11" s="188"/>
      <c r="J11" s="174">
        <v>74.489999999999995</v>
      </c>
      <c r="K11" s="174">
        <v>59.31</v>
      </c>
      <c r="L11" s="175" t="s">
        <v>2661</v>
      </c>
    </row>
    <row r="12" spans="1:12" ht="13.05" customHeight="1">
      <c r="A12" s="15" t="s">
        <v>648</v>
      </c>
      <c r="B12" s="184" t="s">
        <v>649</v>
      </c>
      <c r="C12" s="181" t="s">
        <v>650</v>
      </c>
      <c r="D12" s="181" t="s">
        <v>474</v>
      </c>
      <c r="E12" s="185">
        <v>765000</v>
      </c>
      <c r="F12" s="186">
        <v>1916.94</v>
      </c>
      <c r="G12" s="187">
        <v>3.0099999999999998E-2</v>
      </c>
      <c r="H12" s="188"/>
      <c r="I12" s="188"/>
      <c r="J12" s="174">
        <v>77</v>
      </c>
      <c r="K12" s="174">
        <v>62</v>
      </c>
      <c r="L12" s="175" t="s">
        <v>2662</v>
      </c>
    </row>
    <row r="13" spans="1:12" ht="13.05" customHeight="1">
      <c r="A13" s="15" t="s">
        <v>384</v>
      </c>
      <c r="B13" s="184" t="s">
        <v>385</v>
      </c>
      <c r="C13" s="181" t="s">
        <v>386</v>
      </c>
      <c r="D13" s="181" t="s">
        <v>380</v>
      </c>
      <c r="E13" s="185">
        <v>4950</v>
      </c>
      <c r="F13" s="186">
        <v>1903.03</v>
      </c>
      <c r="G13" s="187">
        <v>2.9899999999999999E-2</v>
      </c>
      <c r="H13" s="188"/>
      <c r="I13" s="188"/>
      <c r="J13" s="174">
        <v>62</v>
      </c>
      <c r="K13" s="174">
        <v>42</v>
      </c>
      <c r="L13" s="175" t="s">
        <v>2663</v>
      </c>
    </row>
    <row r="14" spans="1:12" ht="13.05" customHeight="1">
      <c r="A14" s="15" t="s">
        <v>639</v>
      </c>
      <c r="B14" s="184" t="s">
        <v>640</v>
      </c>
      <c r="C14" s="181" t="s">
        <v>641</v>
      </c>
      <c r="D14" s="181" t="s">
        <v>398</v>
      </c>
      <c r="E14" s="185">
        <v>180000</v>
      </c>
      <c r="F14" s="186">
        <v>1735.92</v>
      </c>
      <c r="G14" s="187">
        <v>2.7300000000000001E-2</v>
      </c>
      <c r="H14" s="188"/>
      <c r="I14" s="188"/>
      <c r="J14" s="174">
        <v>73.06</v>
      </c>
      <c r="K14" s="174">
        <v>77.09</v>
      </c>
      <c r="L14" s="175" t="s">
        <v>2664</v>
      </c>
    </row>
    <row r="15" spans="1:12" ht="13.05" customHeight="1">
      <c r="A15" s="15" t="s">
        <v>657</v>
      </c>
      <c r="B15" s="184" t="s">
        <v>658</v>
      </c>
      <c r="C15" s="181" t="s">
        <v>659</v>
      </c>
      <c r="D15" s="181" t="s">
        <v>455</v>
      </c>
      <c r="E15" s="185">
        <v>108000</v>
      </c>
      <c r="F15" s="186">
        <v>1602.61</v>
      </c>
      <c r="G15" s="187">
        <v>2.52E-2</v>
      </c>
      <c r="H15" s="188"/>
      <c r="I15" s="188"/>
      <c r="J15" s="174">
        <v>77.44</v>
      </c>
      <c r="K15" s="174">
        <v>60.11</v>
      </c>
      <c r="L15" s="175" t="s">
        <v>2665</v>
      </c>
    </row>
    <row r="16" spans="1:12" ht="13.05" customHeight="1">
      <c r="A16" s="15" t="s">
        <v>712</v>
      </c>
      <c r="B16" s="184" t="s">
        <v>713</v>
      </c>
      <c r="C16" s="181" t="s">
        <v>714</v>
      </c>
      <c r="D16" s="181" t="s">
        <v>398</v>
      </c>
      <c r="E16" s="185">
        <v>117000</v>
      </c>
      <c r="F16" s="186">
        <v>1505.32</v>
      </c>
      <c r="G16" s="187">
        <v>2.3699999999999999E-2</v>
      </c>
      <c r="H16" s="188"/>
      <c r="I16" s="188"/>
      <c r="J16" s="174">
        <v>76.88</v>
      </c>
      <c r="K16" s="174">
        <v>75.97</v>
      </c>
      <c r="L16" s="175" t="s">
        <v>2666</v>
      </c>
    </row>
    <row r="17" spans="1:12" ht="13.05" customHeight="1">
      <c r="A17" s="15" t="s">
        <v>514</v>
      </c>
      <c r="B17" s="184" t="s">
        <v>515</v>
      </c>
      <c r="C17" s="181" t="s">
        <v>516</v>
      </c>
      <c r="D17" s="181" t="s">
        <v>439</v>
      </c>
      <c r="E17" s="185">
        <v>4050</v>
      </c>
      <c r="F17" s="186">
        <v>1483.31</v>
      </c>
      <c r="G17" s="187">
        <v>2.3300000000000001E-2</v>
      </c>
      <c r="H17" s="188"/>
      <c r="I17" s="188"/>
      <c r="J17" s="174">
        <v>74.3</v>
      </c>
      <c r="K17" s="174">
        <v>55.47</v>
      </c>
      <c r="L17" s="175" t="s">
        <v>2667</v>
      </c>
    </row>
    <row r="18" spans="1:12" ht="13.05" customHeight="1">
      <c r="A18" s="15" t="s">
        <v>705</v>
      </c>
      <c r="B18" s="184" t="s">
        <v>706</v>
      </c>
      <c r="C18" s="181" t="s">
        <v>707</v>
      </c>
      <c r="D18" s="181" t="s">
        <v>289</v>
      </c>
      <c r="E18" s="185">
        <v>495000</v>
      </c>
      <c r="F18" s="186">
        <v>1438.22</v>
      </c>
      <c r="G18" s="187">
        <v>2.2599999999999999E-2</v>
      </c>
      <c r="H18" s="188"/>
      <c r="I18" s="188"/>
      <c r="J18" s="174">
        <v>69.709999999999994</v>
      </c>
      <c r="K18" s="174">
        <v>73.87</v>
      </c>
      <c r="L18" s="175" t="s">
        <v>2668</v>
      </c>
    </row>
    <row r="19" spans="1:12" ht="13.05" customHeight="1">
      <c r="A19" s="15" t="s">
        <v>670</v>
      </c>
      <c r="B19" s="184" t="s">
        <v>671</v>
      </c>
      <c r="C19" s="181" t="s">
        <v>672</v>
      </c>
      <c r="D19" s="181" t="s">
        <v>455</v>
      </c>
      <c r="E19" s="185">
        <v>58500</v>
      </c>
      <c r="F19" s="186">
        <v>1321.46</v>
      </c>
      <c r="G19" s="187">
        <v>2.0799999999999999E-2</v>
      </c>
      <c r="H19" s="188"/>
      <c r="I19" s="188"/>
      <c r="J19" s="174">
        <v>72.8</v>
      </c>
      <c r="K19" s="174">
        <v>66.069999999999993</v>
      </c>
      <c r="L19" s="175" t="s">
        <v>2669</v>
      </c>
    </row>
    <row r="20" spans="1:12" ht="13.05" customHeight="1">
      <c r="A20" s="15" t="s">
        <v>695</v>
      </c>
      <c r="B20" s="184" t="s">
        <v>696</v>
      </c>
      <c r="C20" s="181" t="s">
        <v>697</v>
      </c>
      <c r="D20" s="181" t="s">
        <v>534</v>
      </c>
      <c r="E20" s="185">
        <v>9900</v>
      </c>
      <c r="F20" s="186">
        <v>1299.57</v>
      </c>
      <c r="G20" s="187">
        <v>2.0400000000000001E-2</v>
      </c>
      <c r="H20" s="188"/>
      <c r="I20" s="188"/>
      <c r="J20" s="174">
        <v>73.03</v>
      </c>
      <c r="K20" s="174">
        <v>62.46</v>
      </c>
      <c r="L20" s="175" t="s">
        <v>2670</v>
      </c>
    </row>
    <row r="21" spans="1:12" ht="13.05" customHeight="1">
      <c r="A21" s="15" t="s">
        <v>582</v>
      </c>
      <c r="B21" s="184" t="s">
        <v>583</v>
      </c>
      <c r="C21" s="181" t="s">
        <v>584</v>
      </c>
      <c r="D21" s="181" t="s">
        <v>289</v>
      </c>
      <c r="E21" s="185">
        <v>1530000</v>
      </c>
      <c r="F21" s="186">
        <v>1206.71</v>
      </c>
      <c r="G21" s="187">
        <v>1.9E-2</v>
      </c>
      <c r="H21" s="188"/>
      <c r="I21" s="188"/>
      <c r="J21" s="174">
        <v>69.36</v>
      </c>
      <c r="K21" s="174">
        <v>56.32</v>
      </c>
      <c r="L21" s="175" t="s">
        <v>2671</v>
      </c>
    </row>
    <row r="22" spans="1:12" ht="13.05" customHeight="1">
      <c r="A22" s="15" t="s">
        <v>387</v>
      </c>
      <c r="B22" s="184" t="s">
        <v>388</v>
      </c>
      <c r="C22" s="181" t="s">
        <v>389</v>
      </c>
      <c r="D22" s="181" t="s">
        <v>390</v>
      </c>
      <c r="E22" s="185">
        <v>27000</v>
      </c>
      <c r="F22" s="186">
        <v>1119.45</v>
      </c>
      <c r="G22" s="187">
        <v>1.7600000000000001E-2</v>
      </c>
      <c r="H22" s="188"/>
      <c r="I22" s="188"/>
      <c r="J22" s="174">
        <v>70.63</v>
      </c>
      <c r="K22" s="174">
        <v>74.59</v>
      </c>
      <c r="L22" s="175" t="s">
        <v>2672</v>
      </c>
    </row>
    <row r="23" spans="1:12" ht="13.05" customHeight="1">
      <c r="A23" s="15" t="s">
        <v>1653</v>
      </c>
      <c r="B23" s="184" t="s">
        <v>1654</v>
      </c>
      <c r="C23" s="181" t="s">
        <v>1655</v>
      </c>
      <c r="D23" s="181" t="s">
        <v>380</v>
      </c>
      <c r="E23" s="185">
        <v>15300</v>
      </c>
      <c r="F23" s="186">
        <v>1109.71</v>
      </c>
      <c r="G23" s="187">
        <v>1.7399999999999999E-2</v>
      </c>
      <c r="H23" s="188"/>
      <c r="I23" s="188"/>
      <c r="J23" s="174">
        <v>76.33</v>
      </c>
      <c r="K23" s="174">
        <v>68.27</v>
      </c>
      <c r="L23" s="175" t="s">
        <v>2673</v>
      </c>
    </row>
    <row r="24" spans="1:12" ht="13.05" customHeight="1">
      <c r="A24" s="15" t="s">
        <v>642</v>
      </c>
      <c r="B24" s="184" t="s">
        <v>643</v>
      </c>
      <c r="C24" s="181" t="s">
        <v>644</v>
      </c>
      <c r="D24" s="181" t="s">
        <v>398</v>
      </c>
      <c r="E24" s="185">
        <v>270000</v>
      </c>
      <c r="F24" s="186">
        <v>1037.3399999999999</v>
      </c>
      <c r="G24" s="187">
        <v>1.6299999999999999E-2</v>
      </c>
      <c r="H24" s="188"/>
      <c r="I24" s="188"/>
      <c r="J24" s="174">
        <v>70</v>
      </c>
      <c r="K24" s="174">
        <v>66</v>
      </c>
      <c r="L24" s="175" t="s">
        <v>2674</v>
      </c>
    </row>
    <row r="25" spans="1:12" ht="13.05" customHeight="1">
      <c r="A25" s="15" t="s">
        <v>475</v>
      </c>
      <c r="B25" s="184" t="s">
        <v>476</v>
      </c>
      <c r="C25" s="181" t="s">
        <v>477</v>
      </c>
      <c r="D25" s="181" t="s">
        <v>394</v>
      </c>
      <c r="E25" s="185">
        <v>13500</v>
      </c>
      <c r="F25" s="186">
        <v>972.61</v>
      </c>
      <c r="G25" s="187">
        <v>1.5299999999999999E-2</v>
      </c>
      <c r="H25" s="188"/>
      <c r="I25" s="188"/>
      <c r="J25" s="174">
        <v>62</v>
      </c>
      <c r="K25" s="174">
        <v>50</v>
      </c>
      <c r="L25" s="175" t="s">
        <v>2675</v>
      </c>
    </row>
    <row r="26" spans="1:12" ht="13.05" customHeight="1">
      <c r="A26" s="15" t="s">
        <v>1513</v>
      </c>
      <c r="B26" s="184" t="s">
        <v>1514</v>
      </c>
      <c r="C26" s="181" t="s">
        <v>1515</v>
      </c>
      <c r="D26" s="181" t="s">
        <v>409</v>
      </c>
      <c r="E26" s="185">
        <v>44000</v>
      </c>
      <c r="F26" s="186">
        <v>953.66</v>
      </c>
      <c r="G26" s="187">
        <v>1.4999999999999999E-2</v>
      </c>
      <c r="H26" s="188"/>
      <c r="I26" s="188"/>
      <c r="J26" s="174">
        <v>73</v>
      </c>
      <c r="K26" s="174">
        <v>61</v>
      </c>
      <c r="L26" s="175" t="s">
        <v>2676</v>
      </c>
    </row>
    <row r="27" spans="1:12" ht="13.05" customHeight="1">
      <c r="A27" s="15" t="s">
        <v>623</v>
      </c>
      <c r="B27" s="184" t="s">
        <v>624</v>
      </c>
      <c r="C27" s="181" t="s">
        <v>625</v>
      </c>
      <c r="D27" s="181" t="s">
        <v>421</v>
      </c>
      <c r="E27" s="185">
        <v>72000</v>
      </c>
      <c r="F27" s="186">
        <v>951.26</v>
      </c>
      <c r="G27" s="187">
        <v>1.49E-2</v>
      </c>
      <c r="H27" s="188"/>
      <c r="I27" s="188"/>
      <c r="J27" s="174">
        <v>61.13</v>
      </c>
      <c r="K27" s="174">
        <v>37.82</v>
      </c>
      <c r="L27" s="175" t="s">
        <v>2678</v>
      </c>
    </row>
    <row r="28" spans="1:12" ht="13.05" customHeight="1">
      <c r="A28" s="15" t="s">
        <v>698</v>
      </c>
      <c r="B28" s="184" t="s">
        <v>699</v>
      </c>
      <c r="C28" s="181" t="s">
        <v>700</v>
      </c>
      <c r="D28" s="181" t="s">
        <v>701</v>
      </c>
      <c r="E28" s="185">
        <v>180000</v>
      </c>
      <c r="F28" s="186">
        <v>950.4</v>
      </c>
      <c r="G28" s="187">
        <v>1.49E-2</v>
      </c>
      <c r="H28" s="188"/>
      <c r="I28" s="188"/>
      <c r="J28" s="174">
        <v>64.34</v>
      </c>
      <c r="K28" s="174">
        <v>50.01</v>
      </c>
      <c r="L28" s="175" t="s">
        <v>2677</v>
      </c>
    </row>
    <row r="29" spans="1:12" ht="13.05" customHeight="1">
      <c r="A29" s="15" t="s">
        <v>1429</v>
      </c>
      <c r="B29" s="184" t="s">
        <v>1430</v>
      </c>
      <c r="C29" s="181" t="s">
        <v>1431</v>
      </c>
      <c r="D29" s="181" t="s">
        <v>534</v>
      </c>
      <c r="E29" s="185">
        <v>9000</v>
      </c>
      <c r="F29" s="186">
        <v>941.4</v>
      </c>
      <c r="G29" s="187">
        <v>1.4800000000000001E-2</v>
      </c>
      <c r="H29" s="188"/>
      <c r="I29" s="188"/>
      <c r="J29" s="174">
        <v>70</v>
      </c>
      <c r="K29" s="174">
        <v>66</v>
      </c>
      <c r="L29" s="175" t="s">
        <v>2679</v>
      </c>
    </row>
    <row r="30" spans="1:12" ht="13.05" customHeight="1">
      <c r="A30" s="15" t="s">
        <v>452</v>
      </c>
      <c r="B30" s="184" t="s">
        <v>453</v>
      </c>
      <c r="C30" s="181" t="s">
        <v>454</v>
      </c>
      <c r="D30" s="181" t="s">
        <v>455</v>
      </c>
      <c r="E30" s="185">
        <v>18000</v>
      </c>
      <c r="F30" s="186">
        <v>934.97</v>
      </c>
      <c r="G30" s="187">
        <v>1.47E-2</v>
      </c>
      <c r="H30" s="188"/>
      <c r="I30" s="188"/>
      <c r="J30" s="174">
        <v>79.13</v>
      </c>
      <c r="K30" s="174">
        <v>84.48</v>
      </c>
      <c r="L30" s="175" t="s">
        <v>2680</v>
      </c>
    </row>
    <row r="31" spans="1:12" ht="13.05" customHeight="1">
      <c r="A31" s="15" t="s">
        <v>1487</v>
      </c>
      <c r="B31" s="184" t="s">
        <v>1488</v>
      </c>
      <c r="C31" s="181" t="s">
        <v>1489</v>
      </c>
      <c r="D31" s="181" t="s">
        <v>572</v>
      </c>
      <c r="E31" s="185">
        <v>45000</v>
      </c>
      <c r="F31" s="186">
        <v>926.96</v>
      </c>
      <c r="G31" s="187">
        <v>1.46E-2</v>
      </c>
      <c r="H31" s="188"/>
      <c r="I31" s="188"/>
      <c r="J31" s="174">
        <v>73.89</v>
      </c>
      <c r="K31" s="174">
        <v>61.95</v>
      </c>
      <c r="L31" s="175" t="s">
        <v>2681</v>
      </c>
    </row>
    <row r="32" spans="1:12" ht="13.05" customHeight="1">
      <c r="A32" s="15" t="s">
        <v>799</v>
      </c>
      <c r="B32" s="184" t="s">
        <v>800</v>
      </c>
      <c r="C32" s="181" t="s">
        <v>801</v>
      </c>
      <c r="D32" s="181" t="s">
        <v>459</v>
      </c>
      <c r="E32" s="185">
        <v>49500</v>
      </c>
      <c r="F32" s="186">
        <v>905.9</v>
      </c>
      <c r="G32" s="187">
        <v>1.4200000000000001E-2</v>
      </c>
      <c r="H32" s="188"/>
      <c r="I32" s="188"/>
      <c r="J32" s="174">
        <v>76.2</v>
      </c>
      <c r="K32" s="174">
        <v>70.2</v>
      </c>
      <c r="L32" s="175" t="s">
        <v>2682</v>
      </c>
    </row>
    <row r="33" spans="1:12" ht="13.05" customHeight="1">
      <c r="A33" s="15" t="s">
        <v>663</v>
      </c>
      <c r="B33" s="184" t="s">
        <v>664</v>
      </c>
      <c r="C33" s="181" t="s">
        <v>665</v>
      </c>
      <c r="D33" s="181" t="s">
        <v>409</v>
      </c>
      <c r="E33" s="185">
        <v>13500</v>
      </c>
      <c r="F33" s="186">
        <v>900.05</v>
      </c>
      <c r="G33" s="187">
        <v>1.41E-2</v>
      </c>
      <c r="H33" s="188"/>
      <c r="I33" s="188"/>
      <c r="J33" s="174">
        <v>66.23</v>
      </c>
      <c r="K33" s="174">
        <v>55.97</v>
      </c>
      <c r="L33" s="175" t="s">
        <v>2683</v>
      </c>
    </row>
    <row r="34" spans="1:12" ht="13.05" customHeight="1">
      <c r="A34" s="15" t="s">
        <v>666</v>
      </c>
      <c r="B34" s="184" t="s">
        <v>667</v>
      </c>
      <c r="C34" s="181" t="s">
        <v>668</v>
      </c>
      <c r="D34" s="181" t="s">
        <v>669</v>
      </c>
      <c r="E34" s="185">
        <v>63000</v>
      </c>
      <c r="F34" s="186">
        <v>895.55</v>
      </c>
      <c r="G34" s="187">
        <v>1.41E-2</v>
      </c>
      <c r="H34" s="188"/>
      <c r="I34" s="188"/>
      <c r="J34" s="174">
        <v>66.900000000000006</v>
      </c>
      <c r="K34" s="174">
        <v>52.26</v>
      </c>
      <c r="L34" s="175" t="s">
        <v>2684</v>
      </c>
    </row>
    <row r="35" spans="1:12" ht="13.05" customHeight="1">
      <c r="A35" s="15" t="s">
        <v>1018</v>
      </c>
      <c r="B35" s="184" t="s">
        <v>1019</v>
      </c>
      <c r="C35" s="181" t="s">
        <v>1020</v>
      </c>
      <c r="D35" s="181" t="s">
        <v>435</v>
      </c>
      <c r="E35" s="185">
        <v>10800</v>
      </c>
      <c r="F35" s="186">
        <v>883.06</v>
      </c>
      <c r="G35" s="187">
        <v>1.3899999999999999E-2</v>
      </c>
      <c r="H35" s="188"/>
      <c r="I35" s="188"/>
      <c r="J35" s="174">
        <v>71</v>
      </c>
      <c r="K35" s="174">
        <v>58</v>
      </c>
      <c r="L35" s="175" t="s">
        <v>2685</v>
      </c>
    </row>
    <row r="36" spans="1:12" ht="13.05" customHeight="1">
      <c r="A36" s="15" t="s">
        <v>1899</v>
      </c>
      <c r="B36" s="184" t="s">
        <v>1900</v>
      </c>
      <c r="C36" s="181" t="s">
        <v>1901</v>
      </c>
      <c r="D36" s="181" t="s">
        <v>289</v>
      </c>
      <c r="E36" s="185">
        <v>360000</v>
      </c>
      <c r="F36" s="186">
        <v>876.13</v>
      </c>
      <c r="G36" s="187">
        <v>1.38E-2</v>
      </c>
      <c r="H36" s="188"/>
      <c r="I36" s="188"/>
      <c r="J36" s="174">
        <v>65.069999999999993</v>
      </c>
      <c r="K36" s="174">
        <v>52.27</v>
      </c>
      <c r="L36" s="175" t="s">
        <v>2686</v>
      </c>
    </row>
    <row r="37" spans="1:12" ht="13.05" customHeight="1">
      <c r="A37" s="15" t="s">
        <v>660</v>
      </c>
      <c r="B37" s="184" t="s">
        <v>661</v>
      </c>
      <c r="C37" s="181" t="s">
        <v>662</v>
      </c>
      <c r="D37" s="181" t="s">
        <v>413</v>
      </c>
      <c r="E37" s="185">
        <v>135000</v>
      </c>
      <c r="F37" s="186">
        <v>854.48</v>
      </c>
      <c r="G37" s="187">
        <v>1.34E-2</v>
      </c>
      <c r="H37" s="188"/>
      <c r="I37" s="188"/>
      <c r="J37" s="174">
        <v>66.91</v>
      </c>
      <c r="K37" s="174">
        <v>56.13</v>
      </c>
      <c r="L37" s="175" t="s">
        <v>2687</v>
      </c>
    </row>
    <row r="38" spans="1:12" ht="13.05" customHeight="1">
      <c r="A38" s="15" t="s">
        <v>1392</v>
      </c>
      <c r="B38" s="184" t="s">
        <v>1393</v>
      </c>
      <c r="C38" s="181" t="s">
        <v>1394</v>
      </c>
      <c r="D38" s="181" t="s">
        <v>1395</v>
      </c>
      <c r="E38" s="185">
        <v>72000</v>
      </c>
      <c r="F38" s="186">
        <v>788.4</v>
      </c>
      <c r="G38" s="187">
        <v>1.24E-2</v>
      </c>
      <c r="H38" s="188"/>
      <c r="I38" s="188"/>
      <c r="J38" s="174">
        <v>66</v>
      </c>
      <c r="K38" s="174">
        <v>53</v>
      </c>
      <c r="L38" s="175" t="s">
        <v>2688</v>
      </c>
    </row>
    <row r="39" spans="1:12" ht="13.05" customHeight="1">
      <c r="A39" s="15" t="s">
        <v>676</v>
      </c>
      <c r="B39" s="184" t="s">
        <v>677</v>
      </c>
      <c r="C39" s="181" t="s">
        <v>678</v>
      </c>
      <c r="D39" s="181" t="s">
        <v>679</v>
      </c>
      <c r="E39" s="185">
        <v>36000</v>
      </c>
      <c r="F39" s="186">
        <v>775.26</v>
      </c>
      <c r="G39" s="187">
        <v>1.2200000000000001E-2</v>
      </c>
      <c r="H39" s="188"/>
      <c r="I39" s="188"/>
      <c r="J39" s="174">
        <v>73.94</v>
      </c>
      <c r="K39" s="174">
        <v>69.260000000000005</v>
      </c>
      <c r="L39" s="175" t="s">
        <v>2689</v>
      </c>
    </row>
    <row r="40" spans="1:12" ht="13.05" customHeight="1">
      <c r="A40" s="15" t="s">
        <v>1607</v>
      </c>
      <c r="B40" s="184" t="s">
        <v>1608</v>
      </c>
      <c r="C40" s="181" t="s">
        <v>1609</v>
      </c>
      <c r="D40" s="181" t="s">
        <v>497</v>
      </c>
      <c r="E40" s="185">
        <v>153000</v>
      </c>
      <c r="F40" s="186">
        <v>767.37</v>
      </c>
      <c r="G40" s="187">
        <v>1.21E-2</v>
      </c>
      <c r="H40" s="188"/>
      <c r="I40" s="188"/>
      <c r="J40" s="174">
        <v>65</v>
      </c>
      <c r="K40" s="174">
        <v>62</v>
      </c>
      <c r="L40" s="175" t="s">
        <v>2691</v>
      </c>
    </row>
    <row r="41" spans="1:12" ht="13.05" customHeight="1">
      <c r="A41" s="15" t="s">
        <v>1051</v>
      </c>
      <c r="B41" s="184" t="s">
        <v>1052</v>
      </c>
      <c r="C41" s="181" t="s">
        <v>1053</v>
      </c>
      <c r="D41" s="181" t="s">
        <v>463</v>
      </c>
      <c r="E41" s="185">
        <v>81000</v>
      </c>
      <c r="F41" s="186">
        <v>767.19</v>
      </c>
      <c r="G41" s="187">
        <v>1.21E-2</v>
      </c>
      <c r="H41" s="188"/>
      <c r="I41" s="188"/>
      <c r="J41" s="174">
        <v>72.17</v>
      </c>
      <c r="K41" s="174">
        <v>71.02</v>
      </c>
      <c r="L41" s="175" t="s">
        <v>2690</v>
      </c>
    </row>
    <row r="42" spans="1:12" ht="13.05" customHeight="1">
      <c r="A42" s="15" t="s">
        <v>1027</v>
      </c>
      <c r="B42" s="184" t="s">
        <v>1028</v>
      </c>
      <c r="C42" s="181" t="s">
        <v>1029</v>
      </c>
      <c r="D42" s="181" t="s">
        <v>711</v>
      </c>
      <c r="E42" s="185">
        <v>360000</v>
      </c>
      <c r="F42" s="186">
        <v>748.87</v>
      </c>
      <c r="G42" s="187">
        <v>1.18E-2</v>
      </c>
      <c r="H42" s="188"/>
      <c r="I42" s="188"/>
      <c r="J42" s="174">
        <v>63.11</v>
      </c>
      <c r="K42" s="174">
        <v>38.659999999999997</v>
      </c>
      <c r="L42" s="175" t="s">
        <v>2692</v>
      </c>
    </row>
    <row r="43" spans="1:12" ht="13.05" customHeight="1">
      <c r="A43" s="15" t="s">
        <v>1048</v>
      </c>
      <c r="B43" s="184" t="s">
        <v>1049</v>
      </c>
      <c r="C43" s="181" t="s">
        <v>1050</v>
      </c>
      <c r="D43" s="181" t="s">
        <v>394</v>
      </c>
      <c r="E43" s="185">
        <v>49500</v>
      </c>
      <c r="F43" s="186">
        <v>733.99</v>
      </c>
      <c r="G43" s="187">
        <v>1.15E-2</v>
      </c>
      <c r="H43" s="188"/>
      <c r="I43" s="188"/>
      <c r="J43" s="174">
        <v>71.44</v>
      </c>
      <c r="K43" s="174">
        <v>63.24</v>
      </c>
      <c r="L43" s="175" t="s">
        <v>2693</v>
      </c>
    </row>
    <row r="44" spans="1:12" ht="13.05" customHeight="1">
      <c r="A44" s="15" t="s">
        <v>702</v>
      </c>
      <c r="B44" s="184" t="s">
        <v>703</v>
      </c>
      <c r="C44" s="181" t="s">
        <v>704</v>
      </c>
      <c r="D44" s="181" t="s">
        <v>549</v>
      </c>
      <c r="E44" s="185">
        <v>18000</v>
      </c>
      <c r="F44" s="186">
        <v>733.48</v>
      </c>
      <c r="G44" s="187">
        <v>1.15E-2</v>
      </c>
      <c r="H44" s="188"/>
      <c r="I44" s="188"/>
      <c r="J44" s="174">
        <v>69</v>
      </c>
      <c r="K44" s="174">
        <v>58</v>
      </c>
      <c r="L44" s="175" t="s">
        <v>2694</v>
      </c>
    </row>
    <row r="45" spans="1:12" ht="13.05" customHeight="1">
      <c r="A45" s="15" t="s">
        <v>680</v>
      </c>
      <c r="B45" s="184" t="s">
        <v>681</v>
      </c>
      <c r="C45" s="181" t="s">
        <v>682</v>
      </c>
      <c r="D45" s="181" t="s">
        <v>534</v>
      </c>
      <c r="E45" s="185">
        <v>9900</v>
      </c>
      <c r="F45" s="186">
        <v>710.52</v>
      </c>
      <c r="G45" s="187">
        <v>1.12E-2</v>
      </c>
      <c r="H45" s="188"/>
      <c r="I45" s="188"/>
      <c r="J45" s="174">
        <v>68.66</v>
      </c>
      <c r="K45" s="174">
        <v>74.97</v>
      </c>
      <c r="L45" s="175" t="s">
        <v>2695</v>
      </c>
    </row>
    <row r="46" spans="1:12" ht="13.05" customHeight="1">
      <c r="A46" s="15" t="s">
        <v>1377</v>
      </c>
      <c r="B46" s="184" t="s">
        <v>1378</v>
      </c>
      <c r="C46" s="181" t="s">
        <v>1379</v>
      </c>
      <c r="D46" s="181" t="s">
        <v>390</v>
      </c>
      <c r="E46" s="185">
        <v>63000</v>
      </c>
      <c r="F46" s="186">
        <v>695.84</v>
      </c>
      <c r="G46" s="187">
        <v>1.09E-2</v>
      </c>
      <c r="H46" s="188"/>
      <c r="I46" s="188"/>
      <c r="J46" s="174">
        <v>70</v>
      </c>
      <c r="K46" s="174">
        <v>77</v>
      </c>
      <c r="L46" s="175" t="s">
        <v>2696</v>
      </c>
    </row>
    <row r="47" spans="1:12" ht="13.05" customHeight="1">
      <c r="A47" s="15" t="s">
        <v>1762</v>
      </c>
      <c r="B47" s="184" t="s">
        <v>1763</v>
      </c>
      <c r="C47" s="181" t="s">
        <v>1764</v>
      </c>
      <c r="D47" s="181" t="s">
        <v>455</v>
      </c>
      <c r="E47" s="185">
        <v>16200</v>
      </c>
      <c r="F47" s="186">
        <v>694.23</v>
      </c>
      <c r="G47" s="187">
        <v>1.09E-2</v>
      </c>
      <c r="H47" s="188"/>
      <c r="I47" s="188"/>
      <c r="J47" s="174">
        <v>74.069999999999993</v>
      </c>
      <c r="K47" s="174">
        <v>66.3</v>
      </c>
      <c r="L47" s="175" t="s">
        <v>2697</v>
      </c>
    </row>
    <row r="48" spans="1:12" ht="13.05" customHeight="1">
      <c r="A48" s="15" t="s">
        <v>727</v>
      </c>
      <c r="B48" s="184" t="s">
        <v>728</v>
      </c>
      <c r="C48" s="181" t="s">
        <v>729</v>
      </c>
      <c r="D48" s="181" t="s">
        <v>730</v>
      </c>
      <c r="E48" s="185">
        <v>144000</v>
      </c>
      <c r="F48" s="186">
        <v>685.66</v>
      </c>
      <c r="G48" s="187">
        <v>1.0800000000000001E-2</v>
      </c>
      <c r="H48" s="188"/>
      <c r="I48" s="188"/>
      <c r="J48" s="174">
        <v>65</v>
      </c>
      <c r="K48" s="174">
        <v>58</v>
      </c>
      <c r="L48" s="175" t="s">
        <v>2698</v>
      </c>
    </row>
    <row r="49" spans="1:12" ht="13.05" customHeight="1">
      <c r="A49" s="15" t="s">
        <v>1902</v>
      </c>
      <c r="B49" s="184" t="s">
        <v>1903</v>
      </c>
      <c r="C49" s="181" t="s">
        <v>1904</v>
      </c>
      <c r="D49" s="181" t="s">
        <v>394</v>
      </c>
      <c r="E49" s="185">
        <v>14400</v>
      </c>
      <c r="F49" s="186">
        <v>666.06</v>
      </c>
      <c r="G49" s="187">
        <v>1.0500000000000001E-2</v>
      </c>
      <c r="H49" s="188"/>
      <c r="I49" s="188"/>
      <c r="J49" s="174">
        <v>69</v>
      </c>
      <c r="K49" s="174">
        <v>67</v>
      </c>
      <c r="L49" s="175" t="s">
        <v>2699</v>
      </c>
    </row>
    <row r="50" spans="1:12" ht="13.05" customHeight="1">
      <c r="A50" s="15" t="s">
        <v>449</v>
      </c>
      <c r="B50" s="184" t="s">
        <v>450</v>
      </c>
      <c r="C50" s="181" t="s">
        <v>451</v>
      </c>
      <c r="D50" s="181" t="s">
        <v>439</v>
      </c>
      <c r="E50" s="185">
        <v>4500</v>
      </c>
      <c r="F50" s="186">
        <v>660.33</v>
      </c>
      <c r="G50" s="187">
        <v>1.04E-2</v>
      </c>
      <c r="H50" s="188"/>
      <c r="I50" s="188"/>
      <c r="J50" s="174">
        <v>72</v>
      </c>
      <c r="K50" s="174">
        <v>64</v>
      </c>
      <c r="L50" s="175" t="s">
        <v>2700</v>
      </c>
    </row>
    <row r="51" spans="1:12" ht="13.05" customHeight="1">
      <c r="A51" s="15" t="s">
        <v>403</v>
      </c>
      <c r="B51" s="184" t="s">
        <v>404</v>
      </c>
      <c r="C51" s="181" t="s">
        <v>405</v>
      </c>
      <c r="D51" s="181" t="s">
        <v>398</v>
      </c>
      <c r="E51" s="185">
        <v>225000</v>
      </c>
      <c r="F51" s="186">
        <v>650.14</v>
      </c>
      <c r="G51" s="187">
        <v>1.0200000000000001E-2</v>
      </c>
      <c r="H51" s="188"/>
      <c r="I51" s="188"/>
      <c r="J51" s="174">
        <v>78</v>
      </c>
      <c r="K51" s="174">
        <v>80</v>
      </c>
      <c r="L51" s="175" t="s">
        <v>2701</v>
      </c>
    </row>
    <row r="52" spans="1:12" ht="13.05" customHeight="1">
      <c r="A52" s="15" t="s">
        <v>485</v>
      </c>
      <c r="B52" s="184" t="s">
        <v>486</v>
      </c>
      <c r="C52" s="181" t="s">
        <v>487</v>
      </c>
      <c r="D52" s="181" t="s">
        <v>459</v>
      </c>
      <c r="E52" s="185">
        <v>36000</v>
      </c>
      <c r="F52" s="186">
        <v>645.19000000000005</v>
      </c>
      <c r="G52" s="187">
        <v>1.01E-2</v>
      </c>
      <c r="H52" s="188"/>
      <c r="I52" s="188"/>
      <c r="J52" s="174">
        <v>75.31</v>
      </c>
      <c r="K52" s="174">
        <v>72.760000000000005</v>
      </c>
      <c r="L52" s="175" t="s">
        <v>2702</v>
      </c>
    </row>
    <row r="53" spans="1:12" ht="13.05" customHeight="1">
      <c r="A53" s="15" t="s">
        <v>747</v>
      </c>
      <c r="B53" s="184" t="s">
        <v>748</v>
      </c>
      <c r="C53" s="181" t="s">
        <v>749</v>
      </c>
      <c r="D53" s="181" t="s">
        <v>455</v>
      </c>
      <c r="E53" s="185">
        <v>315000</v>
      </c>
      <c r="F53" s="186">
        <v>643.39</v>
      </c>
      <c r="G53" s="187">
        <v>1.01E-2</v>
      </c>
      <c r="H53" s="188"/>
      <c r="I53" s="188"/>
      <c r="J53" s="174">
        <v>75.680000000000007</v>
      </c>
      <c r="K53" s="174">
        <v>66.62</v>
      </c>
      <c r="L53" s="175" t="s">
        <v>2703</v>
      </c>
    </row>
    <row r="54" spans="1:12" ht="13.05" customHeight="1">
      <c r="A54" s="15" t="s">
        <v>1426</v>
      </c>
      <c r="B54" s="184" t="s">
        <v>1427</v>
      </c>
      <c r="C54" s="181" t="s">
        <v>1428</v>
      </c>
      <c r="D54" s="181" t="s">
        <v>474</v>
      </c>
      <c r="E54" s="185">
        <v>15300</v>
      </c>
      <c r="F54" s="186">
        <v>620.34</v>
      </c>
      <c r="G54" s="187">
        <v>9.7000000000000003E-3</v>
      </c>
      <c r="H54" s="188"/>
      <c r="I54" s="188"/>
      <c r="J54" s="174">
        <v>71.89</v>
      </c>
      <c r="K54" s="174">
        <v>62.52</v>
      </c>
      <c r="L54" s="175" t="s">
        <v>2704</v>
      </c>
    </row>
    <row r="55" spans="1:12" ht="13.05" customHeight="1">
      <c r="A55" s="15" t="s">
        <v>399</v>
      </c>
      <c r="B55" s="184" t="s">
        <v>400</v>
      </c>
      <c r="C55" s="181" t="s">
        <v>401</v>
      </c>
      <c r="D55" s="181" t="s">
        <v>402</v>
      </c>
      <c r="E55" s="185">
        <v>36000</v>
      </c>
      <c r="F55" s="186">
        <v>612.9</v>
      </c>
      <c r="G55" s="187">
        <v>9.5999999999999992E-3</v>
      </c>
      <c r="H55" s="188"/>
      <c r="I55" s="188"/>
      <c r="J55" s="174">
        <v>63</v>
      </c>
      <c r="K55" s="174">
        <v>51</v>
      </c>
      <c r="L55" s="175" t="s">
        <v>2705</v>
      </c>
    </row>
    <row r="56" spans="1:12" ht="13.05" customHeight="1">
      <c r="A56" s="15" t="s">
        <v>531</v>
      </c>
      <c r="B56" s="184" t="s">
        <v>532</v>
      </c>
      <c r="C56" s="181" t="s">
        <v>533</v>
      </c>
      <c r="D56" s="181" t="s">
        <v>534</v>
      </c>
      <c r="E56" s="185">
        <v>18000</v>
      </c>
      <c r="F56" s="186">
        <v>604.03</v>
      </c>
      <c r="G56" s="187">
        <v>9.4999999999999998E-3</v>
      </c>
      <c r="H56" s="188"/>
      <c r="I56" s="188"/>
      <c r="J56" s="174">
        <v>72.52</v>
      </c>
      <c r="K56" s="174">
        <v>53.4</v>
      </c>
      <c r="L56" s="175" t="s">
        <v>2706</v>
      </c>
    </row>
    <row r="57" spans="1:12" ht="13.05" customHeight="1">
      <c r="A57" s="15" t="s">
        <v>718</v>
      </c>
      <c r="B57" s="184" t="s">
        <v>719</v>
      </c>
      <c r="C57" s="181" t="s">
        <v>720</v>
      </c>
      <c r="D57" s="181" t="s">
        <v>409</v>
      </c>
      <c r="E57" s="185">
        <v>13560</v>
      </c>
      <c r="F57" s="186">
        <v>598.1</v>
      </c>
      <c r="G57" s="187">
        <v>9.4000000000000004E-3</v>
      </c>
      <c r="H57" s="188"/>
      <c r="I57" s="188"/>
      <c r="J57" s="174">
        <v>70.08</v>
      </c>
      <c r="K57" s="174">
        <v>60.4</v>
      </c>
      <c r="L57" s="175" t="s">
        <v>2707</v>
      </c>
    </row>
    <row r="58" spans="1:12" ht="13.05" customHeight="1">
      <c r="A58" s="3"/>
      <c r="B58" s="189" t="s">
        <v>179</v>
      </c>
      <c r="C58" s="190"/>
      <c r="D58" s="190"/>
      <c r="E58" s="190"/>
      <c r="F58" s="191">
        <v>59967.56</v>
      </c>
      <c r="G58" s="192">
        <v>0.94240000000000002</v>
      </c>
      <c r="H58" s="193"/>
      <c r="I58" s="193"/>
      <c r="J58" s="183"/>
      <c r="K58" s="147"/>
      <c r="L58" s="147"/>
    </row>
    <row r="59" spans="1:12" ht="13.05" customHeight="1">
      <c r="A59" s="3"/>
      <c r="B59" s="189" t="s">
        <v>615</v>
      </c>
      <c r="C59" s="190"/>
      <c r="D59" s="190"/>
      <c r="E59" s="190"/>
      <c r="F59" s="193" t="s">
        <v>181</v>
      </c>
      <c r="G59" s="193" t="s">
        <v>181</v>
      </c>
      <c r="H59" s="193"/>
      <c r="I59" s="193"/>
      <c r="J59" s="183"/>
      <c r="K59" s="147"/>
      <c r="L59" s="147"/>
    </row>
    <row r="60" spans="1:12" ht="13.05" customHeight="1">
      <c r="A60" s="3"/>
      <c r="B60" s="189" t="s">
        <v>179</v>
      </c>
      <c r="C60" s="190"/>
      <c r="D60" s="190"/>
      <c r="E60" s="190"/>
      <c r="F60" s="193" t="s">
        <v>181</v>
      </c>
      <c r="G60" s="193" t="s">
        <v>181</v>
      </c>
      <c r="H60" s="193"/>
      <c r="I60" s="193"/>
      <c r="J60" s="183"/>
      <c r="K60" s="147"/>
      <c r="L60" s="147"/>
    </row>
    <row r="61" spans="1:12" ht="13.05" customHeight="1">
      <c r="A61" s="3"/>
      <c r="B61" s="189" t="s">
        <v>190</v>
      </c>
      <c r="C61" s="194"/>
      <c r="D61" s="190"/>
      <c r="E61" s="194"/>
      <c r="F61" s="191">
        <v>59967.56</v>
      </c>
      <c r="G61" s="192">
        <v>0.94240000000000002</v>
      </c>
      <c r="H61" s="193"/>
      <c r="I61" s="193"/>
      <c r="J61" s="183"/>
      <c r="K61" s="147"/>
      <c r="L61" s="147"/>
    </row>
    <row r="62" spans="1:12" ht="13.05" customHeight="1">
      <c r="A62" s="3"/>
      <c r="B62" s="180" t="s">
        <v>191</v>
      </c>
      <c r="C62" s="181"/>
      <c r="D62" s="181"/>
      <c r="E62" s="181"/>
      <c r="F62" s="181"/>
      <c r="G62" s="181"/>
      <c r="H62" s="182"/>
      <c r="I62" s="182"/>
      <c r="J62" s="183"/>
      <c r="K62" s="147"/>
      <c r="L62" s="147"/>
    </row>
    <row r="63" spans="1:12" ht="13.05" customHeight="1">
      <c r="A63" s="3"/>
      <c r="B63" s="180" t="s">
        <v>619</v>
      </c>
      <c r="C63" s="181"/>
      <c r="D63" s="181"/>
      <c r="E63" s="181"/>
      <c r="F63" s="183"/>
      <c r="G63" s="182"/>
      <c r="H63" s="182"/>
      <c r="I63" s="182"/>
      <c r="J63" s="183"/>
      <c r="K63" s="147"/>
      <c r="L63" s="147"/>
    </row>
    <row r="64" spans="1:12" ht="13.05" customHeight="1">
      <c r="A64" s="15" t="s">
        <v>1905</v>
      </c>
      <c r="B64" s="184" t="s">
        <v>1906</v>
      </c>
      <c r="C64" s="181" t="s">
        <v>1907</v>
      </c>
      <c r="D64" s="181" t="s">
        <v>150</v>
      </c>
      <c r="E64" s="185">
        <v>1000000</v>
      </c>
      <c r="F64" s="186">
        <v>962.68</v>
      </c>
      <c r="G64" s="187">
        <v>1.5100000000000001E-2</v>
      </c>
      <c r="H64" s="195">
        <v>5.8707000000000002E-2</v>
      </c>
      <c r="I64" s="188"/>
      <c r="J64" s="183"/>
      <c r="K64" s="147"/>
      <c r="L64" s="147"/>
    </row>
    <row r="65" spans="1:12" ht="13.05" customHeight="1">
      <c r="A65" s="3"/>
      <c r="B65" s="189" t="s">
        <v>179</v>
      </c>
      <c r="C65" s="190"/>
      <c r="D65" s="190"/>
      <c r="E65" s="190"/>
      <c r="F65" s="191">
        <v>962.68</v>
      </c>
      <c r="G65" s="192">
        <v>1.5100000000000001E-2</v>
      </c>
      <c r="H65" s="193"/>
      <c r="I65" s="193"/>
      <c r="J65" s="183"/>
      <c r="K65" s="147"/>
      <c r="L65" s="147"/>
    </row>
    <row r="66" spans="1:12" ht="13.05" customHeight="1">
      <c r="A66" s="3"/>
      <c r="B66" s="189" t="s">
        <v>190</v>
      </c>
      <c r="C66" s="194"/>
      <c r="D66" s="190"/>
      <c r="E66" s="194"/>
      <c r="F66" s="191">
        <v>962.68</v>
      </c>
      <c r="G66" s="192">
        <v>1.5100000000000001E-2</v>
      </c>
      <c r="H66" s="193"/>
      <c r="I66" s="193"/>
      <c r="J66" s="183"/>
      <c r="K66" s="147"/>
      <c r="L66" s="147"/>
    </row>
    <row r="67" spans="1:12" ht="13.05" customHeight="1">
      <c r="A67" s="3"/>
      <c r="B67" s="180" t="s">
        <v>230</v>
      </c>
      <c r="C67" s="181"/>
      <c r="D67" s="181"/>
      <c r="E67" s="181"/>
      <c r="F67" s="181"/>
      <c r="G67" s="181"/>
      <c r="H67" s="182"/>
      <c r="I67" s="182"/>
      <c r="J67" s="183"/>
      <c r="K67" s="147"/>
      <c r="L67" s="147"/>
    </row>
    <row r="68" spans="1:12" ht="13.05" customHeight="1">
      <c r="A68" s="15" t="s">
        <v>231</v>
      </c>
      <c r="B68" s="184" t="s">
        <v>232</v>
      </c>
      <c r="C68" s="181"/>
      <c r="D68" s="181" t="s">
        <v>229</v>
      </c>
      <c r="E68" s="185"/>
      <c r="F68" s="186">
        <v>2924.33</v>
      </c>
      <c r="G68" s="187">
        <v>4.5999999999999999E-2</v>
      </c>
      <c r="H68" s="195">
        <v>0.16103455243562917</v>
      </c>
      <c r="I68" s="188"/>
      <c r="J68" s="183"/>
      <c r="K68" s="147"/>
      <c r="L68" s="147"/>
    </row>
    <row r="69" spans="1:12" ht="13.05" customHeight="1">
      <c r="A69" s="3"/>
      <c r="B69" s="189" t="s">
        <v>179</v>
      </c>
      <c r="C69" s="190"/>
      <c r="D69" s="190"/>
      <c r="E69" s="190"/>
      <c r="F69" s="191">
        <v>2924.33</v>
      </c>
      <c r="G69" s="192">
        <v>4.5999999999999999E-2</v>
      </c>
      <c r="H69" s="193"/>
      <c r="I69" s="193"/>
      <c r="J69" s="183"/>
      <c r="K69" s="147"/>
      <c r="L69" s="147"/>
    </row>
    <row r="70" spans="1:12" ht="13.05" customHeight="1">
      <c r="A70" s="3"/>
      <c r="B70" s="189" t="s">
        <v>190</v>
      </c>
      <c r="C70" s="194"/>
      <c r="D70" s="190"/>
      <c r="E70" s="194"/>
      <c r="F70" s="191">
        <v>2924.33</v>
      </c>
      <c r="G70" s="192">
        <v>4.5999999999999999E-2</v>
      </c>
      <c r="H70" s="193"/>
      <c r="I70" s="193"/>
      <c r="J70" s="183"/>
      <c r="K70" s="147"/>
      <c r="L70" s="147"/>
    </row>
    <row r="71" spans="1:12" ht="13.05" customHeight="1">
      <c r="A71" s="3"/>
      <c r="B71" s="189" t="s">
        <v>233</v>
      </c>
      <c r="C71" s="181"/>
      <c r="D71" s="190"/>
      <c r="E71" s="181"/>
      <c r="F71" s="196">
        <v>-216.6</v>
      </c>
      <c r="G71" s="192">
        <v>-3.5000000000000001E-3</v>
      </c>
      <c r="H71" s="193"/>
      <c r="I71" s="193"/>
      <c r="J71" s="183"/>
      <c r="K71" s="147"/>
      <c r="L71" s="147"/>
    </row>
    <row r="72" spans="1:12" ht="13.05" customHeight="1">
      <c r="A72" s="3"/>
      <c r="B72" s="197" t="s">
        <v>234</v>
      </c>
      <c r="C72" s="198"/>
      <c r="D72" s="198"/>
      <c r="E72" s="198"/>
      <c r="F72" s="199">
        <v>63637.97</v>
      </c>
      <c r="G72" s="200">
        <v>1</v>
      </c>
      <c r="H72" s="201"/>
      <c r="I72" s="201"/>
      <c r="J72" s="183"/>
      <c r="K72" s="147"/>
      <c r="L72" s="147"/>
    </row>
    <row r="73" spans="1:12" ht="13.05" customHeight="1">
      <c r="A73" s="3"/>
      <c r="B73" s="189" t="s">
        <v>2712</v>
      </c>
      <c r="C73" s="183"/>
      <c r="D73" s="183"/>
      <c r="E73" s="183"/>
      <c r="F73" s="183"/>
      <c r="G73" s="183"/>
      <c r="H73" s="183"/>
      <c r="I73" s="183"/>
      <c r="J73" s="174">
        <v>72.267175297113766</v>
      </c>
      <c r="K73" s="174">
        <v>64.285974108658749</v>
      </c>
      <c r="L73" s="147"/>
    </row>
    <row r="74" spans="1:12" ht="13.05" customHeight="1">
      <c r="A74" s="3"/>
      <c r="B74" s="203"/>
      <c r="C74" s="203"/>
      <c r="D74" s="203"/>
      <c r="E74" s="203"/>
      <c r="F74" s="203"/>
      <c r="G74" s="203"/>
      <c r="H74" s="203"/>
      <c r="I74" s="3"/>
      <c r="J74" s="3"/>
    </row>
    <row r="75" spans="1:12" ht="13.05" customHeight="1">
      <c r="A75" s="3"/>
      <c r="B75" s="203"/>
      <c r="C75" s="203"/>
      <c r="D75" s="203"/>
      <c r="E75" s="203"/>
      <c r="F75" s="203"/>
      <c r="G75" s="203"/>
      <c r="H75" s="203"/>
      <c r="I75" s="3"/>
      <c r="J75" s="3"/>
    </row>
    <row r="76" spans="1:12" ht="13.05" customHeight="1">
      <c r="A76" s="3"/>
      <c r="B76" s="4" t="s">
        <v>229</v>
      </c>
      <c r="C76" s="3"/>
      <c r="D76" s="3"/>
      <c r="E76" s="3"/>
      <c r="F76" s="3"/>
      <c r="G76" s="3"/>
      <c r="H76" s="3"/>
      <c r="I76" s="3"/>
      <c r="J76" s="3"/>
    </row>
    <row r="77" spans="1:12" ht="13.05" customHeight="1">
      <c r="A77" s="3"/>
      <c r="B77" s="4" t="s">
        <v>237</v>
      </c>
      <c r="C77" s="3"/>
      <c r="D77" s="3"/>
      <c r="E77" s="3"/>
      <c r="F77" s="3"/>
      <c r="G77" s="3"/>
      <c r="H77" s="3"/>
      <c r="I77" s="3"/>
      <c r="J77" s="3"/>
    </row>
    <row r="78" spans="1:12" ht="26.25" customHeight="1">
      <c r="A78" s="3"/>
      <c r="B78" s="203" t="s">
        <v>238</v>
      </c>
      <c r="C78" s="203"/>
      <c r="D78" s="203"/>
      <c r="E78" s="203"/>
      <c r="F78" s="203"/>
      <c r="G78" s="203"/>
      <c r="H78" s="203"/>
      <c r="I78" s="3"/>
      <c r="J78" s="3"/>
    </row>
    <row r="79" spans="1:12">
      <c r="B79" s="39" t="s">
        <v>2709</v>
      </c>
    </row>
    <row r="80" spans="1:12">
      <c r="B80" s="39" t="s">
        <v>2710</v>
      </c>
    </row>
    <row r="81" spans="2:5">
      <c r="B81" s="39" t="s">
        <v>2711</v>
      </c>
    </row>
    <row r="84" spans="2:5">
      <c r="B84" s="39" t="s">
        <v>2412</v>
      </c>
      <c r="C84" s="40"/>
      <c r="D84" s="40"/>
      <c r="E84" s="41"/>
    </row>
    <row r="85" spans="2:5">
      <c r="B85" s="40" t="s">
        <v>2451</v>
      </c>
      <c r="C85" s="40"/>
      <c r="D85" s="40"/>
      <c r="E85" s="41"/>
    </row>
    <row r="86" spans="2:5">
      <c r="B86" s="47" t="s">
        <v>2452</v>
      </c>
      <c r="C86" s="40"/>
      <c r="D86" s="40"/>
      <c r="E86" s="41"/>
    </row>
    <row r="87" spans="2:5">
      <c r="B87" s="40" t="s">
        <v>2413</v>
      </c>
      <c r="C87" s="40"/>
      <c r="D87" s="40"/>
      <c r="E87" s="41"/>
    </row>
    <row r="88" spans="2:5">
      <c r="B88" s="40" t="s">
        <v>2414</v>
      </c>
      <c r="C88" s="40"/>
      <c r="D88" s="40"/>
      <c r="E88" s="41"/>
    </row>
    <row r="89" spans="2:5">
      <c r="B89" s="40" t="s">
        <v>2415</v>
      </c>
      <c r="C89" s="42"/>
      <c r="D89" s="42"/>
      <c r="E89" s="42"/>
    </row>
    <row r="90" spans="2:5">
      <c r="B90" s="40" t="s">
        <v>2416</v>
      </c>
      <c r="C90" s="40"/>
      <c r="D90" s="40"/>
      <c r="E90" s="41"/>
    </row>
    <row r="91" spans="2:5">
      <c r="B91" s="40" t="s">
        <v>2417</v>
      </c>
      <c r="C91" s="40"/>
      <c r="D91" s="40"/>
      <c r="E91" s="41"/>
    </row>
    <row r="92" spans="2:5">
      <c r="B92" s="40" t="s">
        <v>2418</v>
      </c>
      <c r="C92" s="40"/>
      <c r="D92" s="40"/>
      <c r="E92" s="41"/>
    </row>
    <row r="93" spans="2:5">
      <c r="B93" s="40" t="s">
        <v>2419</v>
      </c>
      <c r="C93" s="40"/>
      <c r="D93" s="40"/>
      <c r="E93" s="41"/>
    </row>
    <row r="94" spans="2:5">
      <c r="B94" s="39" t="s">
        <v>2420</v>
      </c>
      <c r="C94" s="39"/>
      <c r="D94" s="39" t="s">
        <v>2421</v>
      </c>
      <c r="E94" s="39" t="s">
        <v>2422</v>
      </c>
    </row>
    <row r="95" spans="2:5" ht="14.4" customHeight="1">
      <c r="B95" s="40" t="s">
        <v>2469</v>
      </c>
      <c r="C95" s="40"/>
      <c r="D95" s="202">
        <v>10.2294</v>
      </c>
      <c r="E95" s="43">
        <v>10.207700000000001</v>
      </c>
    </row>
    <row r="96" spans="2:5">
      <c r="B96" s="40" t="s">
        <v>2424</v>
      </c>
      <c r="C96" s="40"/>
      <c r="D96" s="202">
        <v>10.2294</v>
      </c>
      <c r="E96" s="43">
        <v>10.207700000000001</v>
      </c>
    </row>
    <row r="97" spans="2:5">
      <c r="B97" s="40" t="s">
        <v>2470</v>
      </c>
      <c r="C97" s="40"/>
      <c r="D97" s="202">
        <v>10.2567</v>
      </c>
      <c r="E97" s="43">
        <v>10.248900000000001</v>
      </c>
    </row>
    <row r="98" spans="2:5">
      <c r="B98" s="40" t="s">
        <v>2432</v>
      </c>
      <c r="C98" s="40"/>
      <c r="D98" s="202">
        <v>10.2567</v>
      </c>
      <c r="E98" s="43">
        <v>10.248900000000001</v>
      </c>
    </row>
    <row r="99" spans="2:5">
      <c r="B99" s="40"/>
      <c r="C99" s="40"/>
      <c r="D99" s="40"/>
      <c r="E99" s="41"/>
    </row>
    <row r="100" spans="2:5">
      <c r="B100" s="40" t="s">
        <v>2471</v>
      </c>
      <c r="C100" s="40"/>
      <c r="D100" s="40"/>
      <c r="E100" s="41"/>
    </row>
    <row r="101" spans="2:5">
      <c r="B101" s="40" t="s">
        <v>2478</v>
      </c>
      <c r="C101" s="40"/>
      <c r="D101" s="40"/>
      <c r="E101" s="41"/>
    </row>
    <row r="102" spans="2:5">
      <c r="B102" s="40" t="s">
        <v>2438</v>
      </c>
      <c r="C102" s="40"/>
      <c r="D102" s="40"/>
      <c r="E102" s="41"/>
    </row>
    <row r="103" spans="2:5">
      <c r="B103" s="40" t="s">
        <v>2514</v>
      </c>
      <c r="C103" s="40"/>
      <c r="D103" s="40"/>
      <c r="E103" s="41"/>
    </row>
    <row r="104" spans="2:5">
      <c r="B104" s="40" t="s">
        <v>2440</v>
      </c>
      <c r="C104" s="40"/>
      <c r="D104" s="40"/>
      <c r="E104" s="41"/>
    </row>
    <row r="105" spans="2:5">
      <c r="B105" s="40" t="s">
        <v>2459</v>
      </c>
      <c r="C105" s="40"/>
      <c r="D105" s="40"/>
      <c r="E105" s="41"/>
    </row>
    <row r="106" spans="2:5">
      <c r="B106" s="40" t="s">
        <v>2441</v>
      </c>
      <c r="C106" s="40"/>
      <c r="D106" s="40"/>
      <c r="E106" s="41"/>
    </row>
    <row r="107" spans="2:5">
      <c r="B107" s="40" t="s">
        <v>2442</v>
      </c>
      <c r="C107" s="40"/>
      <c r="D107" s="40"/>
      <c r="E107" s="41"/>
    </row>
    <row r="108" spans="2:5">
      <c r="B108" s="40" t="s">
        <v>2443</v>
      </c>
      <c r="C108" s="40"/>
      <c r="D108" s="40"/>
      <c r="E108" s="41"/>
    </row>
    <row r="109" spans="2:5">
      <c r="B109" s="40" t="s">
        <v>2444</v>
      </c>
      <c r="C109" s="40"/>
      <c r="D109" s="40"/>
      <c r="E109" s="41"/>
    </row>
    <row r="110" spans="2:5">
      <c r="B110" s="40" t="s">
        <v>2445</v>
      </c>
      <c r="C110" s="40"/>
      <c r="D110" s="40"/>
      <c r="E110" s="41"/>
    </row>
    <row r="111" spans="2:5">
      <c r="B111" s="40" t="s">
        <v>2446</v>
      </c>
      <c r="C111" s="40"/>
      <c r="D111" s="40"/>
      <c r="E111" s="41"/>
    </row>
    <row r="112" spans="2:5">
      <c r="B112" s="40" t="s">
        <v>2447</v>
      </c>
      <c r="C112" s="40"/>
      <c r="D112" s="40"/>
      <c r="E112" s="41"/>
    </row>
    <row r="134" spans="2:2">
      <c r="B134" t="s">
        <v>2713</v>
      </c>
    </row>
  </sheetData>
  <mergeCells count="3">
    <mergeCell ref="B74:H74"/>
    <mergeCell ref="B75:H75"/>
    <mergeCell ref="B78:H78"/>
  </mergeCells>
  <hyperlinks>
    <hyperlink ref="L7" r:id="rId1" xr:uid="{C2A9810C-4E22-46FF-93ED-4FD982A85AE9}"/>
    <hyperlink ref="L8" r:id="rId2" xr:uid="{5C40994F-BFE0-4ED7-96A6-2C3BF078C697}"/>
    <hyperlink ref="L9" r:id="rId3" xr:uid="{8D52F516-C608-4BBF-92AE-022EC0EC4023}"/>
    <hyperlink ref="L10" r:id="rId4" xr:uid="{9B58D04A-7F98-449F-AB7C-631484A88F86}"/>
    <hyperlink ref="L11" r:id="rId5" xr:uid="{6ABEBE9E-9F6A-46FE-9F88-66ED355B3078}"/>
    <hyperlink ref="L12" r:id="rId6" xr:uid="{1AA6EE50-A861-4498-982D-8701D90BFFCD}"/>
    <hyperlink ref="L13" r:id="rId7" xr:uid="{70A58CF4-07ED-45B3-B5CE-700CB8F8B846}"/>
    <hyperlink ref="L14" r:id="rId8" xr:uid="{06DC22B9-B972-4BF9-99EC-68A6FED3672E}"/>
    <hyperlink ref="L15" r:id="rId9" xr:uid="{C2E24960-39E3-4024-AA5E-675B205EA06A}"/>
    <hyperlink ref="L16" r:id="rId10" xr:uid="{59258B1B-0723-4FC2-A539-4D0AF5B615F6}"/>
    <hyperlink ref="L17" r:id="rId11" xr:uid="{8256CFE2-F659-4E86-98DD-4030FFB6D715}"/>
    <hyperlink ref="L18" r:id="rId12" xr:uid="{F465F9A8-FD78-4C39-9F38-576D3D19E1AA}"/>
    <hyperlink ref="L19" r:id="rId13" xr:uid="{8ED5A4FF-E367-43CB-B4F0-56B2069276A2}"/>
    <hyperlink ref="L20" r:id="rId14" xr:uid="{18C5DCCA-9D71-498F-81B2-4D03BF0BE109}"/>
    <hyperlink ref="L21" r:id="rId15" xr:uid="{2D503C51-9B76-4AF8-9BB1-F6343D158AC5}"/>
    <hyperlink ref="L22" r:id="rId16" xr:uid="{F9B1E29E-502D-4315-8D0E-5E6E279677E4}"/>
    <hyperlink ref="L23" r:id="rId17" xr:uid="{F393673D-FAFF-4649-87C6-D64921FAC974}"/>
    <hyperlink ref="L24" r:id="rId18" xr:uid="{0E9B7F78-3481-4C8A-96C1-6B73F8523706}"/>
    <hyperlink ref="L25" r:id="rId19" xr:uid="{EA7AA84E-06A3-4F99-8809-B11CC58C6F64}"/>
    <hyperlink ref="L26" r:id="rId20" xr:uid="{1D8EBC50-625A-4D06-AB91-4E043CF127DA}"/>
    <hyperlink ref="L27" r:id="rId21" xr:uid="{3788B88C-2669-4CDC-BBD5-745D787DEEF3}"/>
    <hyperlink ref="L28" r:id="rId22" xr:uid="{C1314222-FB40-448D-86E7-D3BAE4113154}"/>
    <hyperlink ref="L29" r:id="rId23" xr:uid="{3B58E00F-0990-46BE-A27B-5E2A08AB0666}"/>
    <hyperlink ref="L30" r:id="rId24" xr:uid="{DFD805FE-1B9B-48DA-8FD7-43BAF192A322}"/>
    <hyperlink ref="L31" r:id="rId25" xr:uid="{E3361729-DDFF-48F5-A33F-CF84358E3AB4}"/>
    <hyperlink ref="L32" r:id="rId26" xr:uid="{CD9ED921-4BB5-4640-81D6-0799451C39F3}"/>
    <hyperlink ref="L33" r:id="rId27" xr:uid="{6B48D852-F743-4E4B-82DA-3DD03EE1982E}"/>
    <hyperlink ref="L34" r:id="rId28" xr:uid="{FECEFADC-B57E-4292-9B08-0CBB3648E3B1}"/>
    <hyperlink ref="L35" r:id="rId29" xr:uid="{26E79081-929A-4164-B598-75504AA36FB4}"/>
    <hyperlink ref="L36" r:id="rId30" xr:uid="{A5E6AD6D-23FD-4870-8D52-53922C5DC23F}"/>
    <hyperlink ref="L37" r:id="rId31" xr:uid="{4BC25821-D611-46D0-8943-E5FC418FF124}"/>
    <hyperlink ref="L38" r:id="rId32" xr:uid="{1B8F1B4D-4860-4A2A-84A8-64836CF078E7}"/>
    <hyperlink ref="L39" r:id="rId33" xr:uid="{A3EC6E02-7774-4E43-B331-BD61CEE40978}"/>
    <hyperlink ref="L42" r:id="rId34" xr:uid="{784DCA6C-830C-477F-8FA2-41EB41ABF18B}"/>
    <hyperlink ref="L43" r:id="rId35" xr:uid="{67282286-BBF4-4334-8123-FDBB53C9EE3A}"/>
    <hyperlink ref="L44" r:id="rId36" xr:uid="{F003E9CE-BBBF-47E5-97BA-F71D2F457603}"/>
    <hyperlink ref="L45" r:id="rId37" xr:uid="{A7C39FBF-D12E-43E0-AE00-251C3615DD05}"/>
    <hyperlink ref="L46" r:id="rId38" xr:uid="{A8208C55-7962-42F0-9B35-3B5AC4FBA934}"/>
    <hyperlink ref="L47" r:id="rId39" xr:uid="{08976ABD-93B1-41B0-8E4A-BF483A8151A2}"/>
    <hyperlink ref="L48" r:id="rId40" xr:uid="{5F5624FE-A762-474E-81B5-2EF297F6E965}"/>
    <hyperlink ref="L49" r:id="rId41" xr:uid="{0ED83FDE-5F43-428B-B335-B01604ADBCC6}"/>
    <hyperlink ref="L50" r:id="rId42" xr:uid="{ACC1F6CE-12AC-41A8-8D30-A0723C3987A9}"/>
    <hyperlink ref="L51" r:id="rId43" xr:uid="{62D6C0C6-587A-4F6D-9589-A435F8B6B929}"/>
    <hyperlink ref="L52" r:id="rId44" xr:uid="{02A60EE5-31EA-47EB-B942-50A63F3212BA}"/>
    <hyperlink ref="L53" r:id="rId45" xr:uid="{55A94FE5-003F-4126-A7FB-AD1D7111CE76}"/>
    <hyperlink ref="L54" r:id="rId46" xr:uid="{F77B7BE0-A1EA-4A10-BB50-A232A411608D}"/>
    <hyperlink ref="L55" r:id="rId47" xr:uid="{EA8A0EC7-76F0-4FC3-BF74-CE83D6113342}"/>
    <hyperlink ref="L56" r:id="rId48" xr:uid="{951197FD-9561-4EB9-8256-6249EE531A3C}"/>
    <hyperlink ref="L57" r:id="rId49" xr:uid="{4E38592C-D69B-4566-B468-DC2A514BF202}"/>
    <hyperlink ref="L41" r:id="rId50" xr:uid="{711083F9-6FE5-404B-ADB1-3788F400A424}"/>
    <hyperlink ref="L40" r:id="rId51" xr:uid="{3DFCF627-38B0-474C-BF74-7CB838F720CF}"/>
  </hyperlinks>
  <pageMargins left="0" right="0" top="0" bottom="0" header="0" footer="0"/>
  <pageSetup orientation="landscape"/>
  <headerFooter>
    <oddFooter xml:space="preserve">&amp;C_x000D_&amp;1#&amp;"Aptos"&amp;10&amp;K000000  For internal use only </oddFooter>
  </headerFooter>
  <drawing r:id="rId5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outlinePr summaryBelow="0"/>
  </sheetPr>
  <dimension ref="A1:J159"/>
  <sheetViews>
    <sheetView topLeftCell="A145" workbookViewId="0">
      <selection activeCell="B159" sqref="B15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636</v>
      </c>
      <c r="B7" s="16" t="s">
        <v>637</v>
      </c>
      <c r="C7" s="13" t="s">
        <v>638</v>
      </c>
      <c r="D7" s="13" t="s">
        <v>527</v>
      </c>
      <c r="E7" s="17">
        <v>525000</v>
      </c>
      <c r="F7" s="18">
        <v>9602.25</v>
      </c>
      <c r="G7" s="19">
        <v>2.93E-2</v>
      </c>
      <c r="H7" s="21"/>
      <c r="I7" s="21"/>
      <c r="J7" s="3"/>
    </row>
    <row r="8" spans="1:10" ht="13.05" customHeight="1">
      <c r="A8" s="15" t="s">
        <v>738</v>
      </c>
      <c r="B8" s="16" t="s">
        <v>739</v>
      </c>
      <c r="C8" s="13" t="s">
        <v>740</v>
      </c>
      <c r="D8" s="13" t="s">
        <v>398</v>
      </c>
      <c r="E8" s="17">
        <v>1025000</v>
      </c>
      <c r="F8" s="18">
        <v>9372.09</v>
      </c>
      <c r="G8" s="19">
        <v>2.86E-2</v>
      </c>
      <c r="H8" s="21"/>
      <c r="I8" s="21"/>
      <c r="J8" s="3"/>
    </row>
    <row r="9" spans="1:10" ht="13.05" customHeight="1">
      <c r="A9" s="15" t="s">
        <v>381</v>
      </c>
      <c r="B9" s="16" t="s">
        <v>382</v>
      </c>
      <c r="C9" s="13" t="s">
        <v>383</v>
      </c>
      <c r="D9" s="13" t="s">
        <v>380</v>
      </c>
      <c r="E9" s="17">
        <v>2224254</v>
      </c>
      <c r="F9" s="18">
        <v>9269.58</v>
      </c>
      <c r="G9" s="19">
        <v>2.8199999999999999E-2</v>
      </c>
      <c r="H9" s="21"/>
      <c r="I9" s="21"/>
      <c r="J9" s="3"/>
    </row>
    <row r="10" spans="1:10" ht="13.05" customHeight="1">
      <c r="A10" s="15" t="s">
        <v>452</v>
      </c>
      <c r="B10" s="16" t="s">
        <v>453</v>
      </c>
      <c r="C10" s="13" t="s">
        <v>454</v>
      </c>
      <c r="D10" s="13" t="s">
        <v>455</v>
      </c>
      <c r="E10" s="17">
        <v>170000</v>
      </c>
      <c r="F10" s="18">
        <v>8830.31</v>
      </c>
      <c r="G10" s="19">
        <v>2.69E-2</v>
      </c>
      <c r="H10" s="21"/>
      <c r="I10" s="21"/>
      <c r="J10" s="3"/>
    </row>
    <row r="11" spans="1:10" ht="13.05" customHeight="1">
      <c r="A11" s="15" t="s">
        <v>391</v>
      </c>
      <c r="B11" s="16" t="s">
        <v>392</v>
      </c>
      <c r="C11" s="13" t="s">
        <v>393</v>
      </c>
      <c r="D11" s="13" t="s">
        <v>394</v>
      </c>
      <c r="E11" s="17">
        <v>122500</v>
      </c>
      <c r="F11" s="18">
        <v>8733.0300000000007</v>
      </c>
      <c r="G11" s="19">
        <v>2.6599999999999999E-2</v>
      </c>
      <c r="H11" s="21"/>
      <c r="I11" s="21"/>
      <c r="J11" s="3"/>
    </row>
    <row r="12" spans="1:10" ht="13.05" customHeight="1">
      <c r="A12" s="15" t="s">
        <v>799</v>
      </c>
      <c r="B12" s="16" t="s">
        <v>800</v>
      </c>
      <c r="C12" s="13" t="s">
        <v>801</v>
      </c>
      <c r="D12" s="13" t="s">
        <v>459</v>
      </c>
      <c r="E12" s="17">
        <v>400000</v>
      </c>
      <c r="F12" s="18">
        <v>7320.4</v>
      </c>
      <c r="G12" s="19">
        <v>2.23E-2</v>
      </c>
      <c r="H12" s="21"/>
      <c r="I12" s="21"/>
      <c r="J12" s="3"/>
    </row>
    <row r="13" spans="1:10" ht="13.05" customHeight="1">
      <c r="A13" s="15" t="s">
        <v>623</v>
      </c>
      <c r="B13" s="16" t="s">
        <v>624</v>
      </c>
      <c r="C13" s="13" t="s">
        <v>625</v>
      </c>
      <c r="D13" s="13" t="s">
        <v>421</v>
      </c>
      <c r="E13" s="17">
        <v>550000</v>
      </c>
      <c r="F13" s="18">
        <v>7266.6</v>
      </c>
      <c r="G13" s="19">
        <v>2.2100000000000002E-2</v>
      </c>
      <c r="H13" s="21"/>
      <c r="I13" s="21"/>
      <c r="J13" s="3"/>
    </row>
    <row r="14" spans="1:10" ht="13.05" customHeight="1">
      <c r="A14" s="15" t="s">
        <v>505</v>
      </c>
      <c r="B14" s="16" t="s">
        <v>506</v>
      </c>
      <c r="C14" s="13" t="s">
        <v>507</v>
      </c>
      <c r="D14" s="13" t="s">
        <v>398</v>
      </c>
      <c r="E14" s="17">
        <v>2500000</v>
      </c>
      <c r="F14" s="18">
        <v>7218.75</v>
      </c>
      <c r="G14" s="19">
        <v>2.1999999999999999E-2</v>
      </c>
      <c r="H14" s="21"/>
      <c r="I14" s="21"/>
      <c r="J14" s="3"/>
    </row>
    <row r="15" spans="1:10" ht="13.05" customHeight="1">
      <c r="A15" s="15" t="s">
        <v>780</v>
      </c>
      <c r="B15" s="16" t="s">
        <v>781</v>
      </c>
      <c r="C15" s="13" t="s">
        <v>782</v>
      </c>
      <c r="D15" s="13" t="s">
        <v>701</v>
      </c>
      <c r="E15" s="17">
        <v>205000</v>
      </c>
      <c r="F15" s="18">
        <v>7213.13</v>
      </c>
      <c r="G15" s="19">
        <v>2.1999999999999999E-2</v>
      </c>
      <c r="H15" s="21"/>
      <c r="I15" s="21"/>
      <c r="J15" s="3"/>
    </row>
    <row r="16" spans="1:10" ht="13.05" customHeight="1">
      <c r="A16" s="15" t="s">
        <v>384</v>
      </c>
      <c r="B16" s="16" t="s">
        <v>385</v>
      </c>
      <c r="C16" s="13" t="s">
        <v>386</v>
      </c>
      <c r="D16" s="13" t="s">
        <v>380</v>
      </c>
      <c r="E16" s="17">
        <v>18500</v>
      </c>
      <c r="F16" s="18">
        <v>7112.33</v>
      </c>
      <c r="G16" s="19">
        <v>2.1700000000000001E-2</v>
      </c>
      <c r="H16" s="21"/>
      <c r="I16" s="21"/>
      <c r="J16" s="3"/>
    </row>
    <row r="17" spans="1:10" ht="13.05" customHeight="1">
      <c r="A17" s="15" t="s">
        <v>467</v>
      </c>
      <c r="B17" s="16" t="s">
        <v>468</v>
      </c>
      <c r="C17" s="13" t="s">
        <v>469</v>
      </c>
      <c r="D17" s="13" t="s">
        <v>470</v>
      </c>
      <c r="E17" s="17">
        <v>120000</v>
      </c>
      <c r="F17" s="18">
        <v>7057.2</v>
      </c>
      <c r="G17" s="19">
        <v>2.1499999999999998E-2</v>
      </c>
      <c r="H17" s="21"/>
      <c r="I17" s="21"/>
      <c r="J17" s="3"/>
    </row>
    <row r="18" spans="1:10" ht="13.05" customHeight="1">
      <c r="A18" s="15" t="s">
        <v>1513</v>
      </c>
      <c r="B18" s="16" t="s">
        <v>1514</v>
      </c>
      <c r="C18" s="13" t="s">
        <v>1515</v>
      </c>
      <c r="D18" s="13" t="s">
        <v>409</v>
      </c>
      <c r="E18" s="17">
        <v>325000</v>
      </c>
      <c r="F18" s="18">
        <v>7044.05</v>
      </c>
      <c r="G18" s="19">
        <v>2.1499999999999998E-2</v>
      </c>
      <c r="H18" s="21"/>
      <c r="I18" s="21"/>
      <c r="J18" s="3"/>
    </row>
    <row r="19" spans="1:10" ht="13.05" customHeight="1">
      <c r="A19" s="15" t="s">
        <v>632</v>
      </c>
      <c r="B19" s="16" t="s">
        <v>633</v>
      </c>
      <c r="C19" s="13" t="s">
        <v>634</v>
      </c>
      <c r="D19" s="13" t="s">
        <v>635</v>
      </c>
      <c r="E19" s="17">
        <v>170000</v>
      </c>
      <c r="F19" s="18">
        <v>6930.05</v>
      </c>
      <c r="G19" s="19">
        <v>2.1100000000000001E-2</v>
      </c>
      <c r="H19" s="21"/>
      <c r="I19" s="21"/>
      <c r="J19" s="3"/>
    </row>
    <row r="20" spans="1:10" ht="13.05" customHeight="1">
      <c r="A20" s="15" t="s">
        <v>702</v>
      </c>
      <c r="B20" s="16" t="s">
        <v>703</v>
      </c>
      <c r="C20" s="13" t="s">
        <v>704</v>
      </c>
      <c r="D20" s="13" t="s">
        <v>549</v>
      </c>
      <c r="E20" s="17">
        <v>170000</v>
      </c>
      <c r="F20" s="18">
        <v>6927.33</v>
      </c>
      <c r="G20" s="19">
        <v>2.1100000000000001E-2</v>
      </c>
      <c r="H20" s="21"/>
      <c r="I20" s="21"/>
      <c r="J20" s="3"/>
    </row>
    <row r="21" spans="1:10" ht="13.05" customHeight="1">
      <c r="A21" s="15" t="s">
        <v>712</v>
      </c>
      <c r="B21" s="16" t="s">
        <v>713</v>
      </c>
      <c r="C21" s="13" t="s">
        <v>714</v>
      </c>
      <c r="D21" s="13" t="s">
        <v>398</v>
      </c>
      <c r="E21" s="17">
        <v>525000</v>
      </c>
      <c r="F21" s="18">
        <v>6754.65</v>
      </c>
      <c r="G21" s="19">
        <v>2.06E-2</v>
      </c>
      <c r="H21" s="21"/>
      <c r="I21" s="21"/>
      <c r="J21" s="3"/>
    </row>
    <row r="22" spans="1:10" ht="13.05" customHeight="1">
      <c r="A22" s="15" t="s">
        <v>406</v>
      </c>
      <c r="B22" s="16" t="s">
        <v>407</v>
      </c>
      <c r="C22" s="13" t="s">
        <v>408</v>
      </c>
      <c r="D22" s="13" t="s">
        <v>409</v>
      </c>
      <c r="E22" s="17">
        <v>214660</v>
      </c>
      <c r="F22" s="18">
        <v>6724.22</v>
      </c>
      <c r="G22" s="19">
        <v>2.0500000000000001E-2</v>
      </c>
      <c r="H22" s="21"/>
      <c r="I22" s="21"/>
      <c r="J22" s="3"/>
    </row>
    <row r="23" spans="1:10" ht="13.05" customHeight="1">
      <c r="A23" s="15" t="s">
        <v>531</v>
      </c>
      <c r="B23" s="16" t="s">
        <v>532</v>
      </c>
      <c r="C23" s="13" t="s">
        <v>533</v>
      </c>
      <c r="D23" s="13" t="s">
        <v>534</v>
      </c>
      <c r="E23" s="17">
        <v>200000</v>
      </c>
      <c r="F23" s="18">
        <v>6711.4</v>
      </c>
      <c r="G23" s="19">
        <v>2.0400000000000001E-2</v>
      </c>
      <c r="H23" s="21"/>
      <c r="I23" s="21"/>
      <c r="J23" s="3"/>
    </row>
    <row r="24" spans="1:10" ht="13.05" customHeight="1">
      <c r="A24" s="15" t="s">
        <v>1051</v>
      </c>
      <c r="B24" s="16" t="s">
        <v>1052</v>
      </c>
      <c r="C24" s="13" t="s">
        <v>1053</v>
      </c>
      <c r="D24" s="13" t="s">
        <v>463</v>
      </c>
      <c r="E24" s="17">
        <v>700000</v>
      </c>
      <c r="F24" s="18">
        <v>6630.05</v>
      </c>
      <c r="G24" s="19">
        <v>2.0199999999999999E-2</v>
      </c>
      <c r="H24" s="21"/>
      <c r="I24" s="21"/>
      <c r="J24" s="3"/>
    </row>
    <row r="25" spans="1:10" ht="13.05" customHeight="1">
      <c r="A25" s="15" t="s">
        <v>1559</v>
      </c>
      <c r="B25" s="16" t="s">
        <v>1560</v>
      </c>
      <c r="C25" s="13" t="s">
        <v>1561</v>
      </c>
      <c r="D25" s="13" t="s">
        <v>435</v>
      </c>
      <c r="E25" s="17">
        <v>400000</v>
      </c>
      <c r="F25" s="18">
        <v>6429.6</v>
      </c>
      <c r="G25" s="19">
        <v>1.9599999999999999E-2</v>
      </c>
      <c r="H25" s="21"/>
      <c r="I25" s="21"/>
      <c r="J25" s="3"/>
    </row>
    <row r="26" spans="1:10" ht="13.05" customHeight="1">
      <c r="A26" s="15" t="s">
        <v>1042</v>
      </c>
      <c r="B26" s="16" t="s">
        <v>1043</v>
      </c>
      <c r="C26" s="13" t="s">
        <v>1044</v>
      </c>
      <c r="D26" s="13" t="s">
        <v>955</v>
      </c>
      <c r="E26" s="17">
        <v>1400000</v>
      </c>
      <c r="F26" s="18">
        <v>6332.9</v>
      </c>
      <c r="G26" s="19">
        <v>1.9300000000000001E-2</v>
      </c>
      <c r="H26" s="21"/>
      <c r="I26" s="21"/>
      <c r="J26" s="3"/>
    </row>
    <row r="27" spans="1:10" ht="13.05" customHeight="1">
      <c r="A27" s="15" t="s">
        <v>387</v>
      </c>
      <c r="B27" s="16" t="s">
        <v>388</v>
      </c>
      <c r="C27" s="13" t="s">
        <v>389</v>
      </c>
      <c r="D27" s="13" t="s">
        <v>390</v>
      </c>
      <c r="E27" s="17">
        <v>150000</v>
      </c>
      <c r="F27" s="18">
        <v>6219.15</v>
      </c>
      <c r="G27" s="19">
        <v>1.89E-2</v>
      </c>
      <c r="H27" s="21"/>
      <c r="I27" s="21"/>
      <c r="J27" s="3"/>
    </row>
    <row r="28" spans="1:10" ht="13.05" customHeight="1">
      <c r="A28" s="15" t="s">
        <v>924</v>
      </c>
      <c r="B28" s="16" t="s">
        <v>925</v>
      </c>
      <c r="C28" s="13" t="s">
        <v>926</v>
      </c>
      <c r="D28" s="13" t="s">
        <v>927</v>
      </c>
      <c r="E28" s="17">
        <v>7000000</v>
      </c>
      <c r="F28" s="18">
        <v>6159.3</v>
      </c>
      <c r="G28" s="19">
        <v>1.8800000000000001E-2</v>
      </c>
      <c r="H28" s="21"/>
      <c r="I28" s="21"/>
      <c r="J28" s="3"/>
    </row>
    <row r="29" spans="1:10" ht="13.05" customHeight="1">
      <c r="A29" s="15" t="s">
        <v>425</v>
      </c>
      <c r="B29" s="16" t="s">
        <v>426</v>
      </c>
      <c r="C29" s="13" t="s">
        <v>427</v>
      </c>
      <c r="D29" s="13" t="s">
        <v>428</v>
      </c>
      <c r="E29" s="17">
        <v>15000000</v>
      </c>
      <c r="F29" s="18">
        <v>6156</v>
      </c>
      <c r="G29" s="19">
        <v>1.8800000000000001E-2</v>
      </c>
      <c r="H29" s="21"/>
      <c r="I29" s="21"/>
      <c r="J29" s="3"/>
    </row>
    <row r="30" spans="1:10" ht="13.05" customHeight="1">
      <c r="A30" s="15" t="s">
        <v>626</v>
      </c>
      <c r="B30" s="16" t="s">
        <v>627</v>
      </c>
      <c r="C30" s="13" t="s">
        <v>628</v>
      </c>
      <c r="D30" s="13" t="s">
        <v>398</v>
      </c>
      <c r="E30" s="17">
        <v>825000</v>
      </c>
      <c r="F30" s="18">
        <v>6142.54</v>
      </c>
      <c r="G30" s="19">
        <v>1.8700000000000001E-2</v>
      </c>
      <c r="H30" s="21"/>
      <c r="I30" s="21"/>
      <c r="J30" s="3"/>
    </row>
    <row r="31" spans="1:10" ht="13.05" customHeight="1">
      <c r="A31" s="15" t="s">
        <v>464</v>
      </c>
      <c r="B31" s="16" t="s">
        <v>465</v>
      </c>
      <c r="C31" s="13" t="s">
        <v>466</v>
      </c>
      <c r="D31" s="13" t="s">
        <v>390</v>
      </c>
      <c r="E31" s="17">
        <v>205000</v>
      </c>
      <c r="F31" s="18">
        <v>6056.73</v>
      </c>
      <c r="G31" s="19">
        <v>1.8499999999999999E-2</v>
      </c>
      <c r="H31" s="21"/>
      <c r="I31" s="21"/>
      <c r="J31" s="3"/>
    </row>
    <row r="32" spans="1:10" ht="13.05" customHeight="1">
      <c r="A32" s="15" t="s">
        <v>657</v>
      </c>
      <c r="B32" s="16" t="s">
        <v>658</v>
      </c>
      <c r="C32" s="13" t="s">
        <v>659</v>
      </c>
      <c r="D32" s="13" t="s">
        <v>455</v>
      </c>
      <c r="E32" s="17">
        <v>400000</v>
      </c>
      <c r="F32" s="18">
        <v>5935.6</v>
      </c>
      <c r="G32" s="19">
        <v>1.8100000000000002E-2</v>
      </c>
      <c r="H32" s="21"/>
      <c r="I32" s="21"/>
      <c r="J32" s="3"/>
    </row>
    <row r="33" spans="1:10" ht="13.05" customHeight="1">
      <c r="A33" s="15" t="s">
        <v>418</v>
      </c>
      <c r="B33" s="16" t="s">
        <v>419</v>
      </c>
      <c r="C33" s="13" t="s">
        <v>420</v>
      </c>
      <c r="D33" s="13" t="s">
        <v>421</v>
      </c>
      <c r="E33" s="17">
        <v>1500000</v>
      </c>
      <c r="F33" s="18">
        <v>5907.75</v>
      </c>
      <c r="G33" s="19">
        <v>1.7999999999999999E-2</v>
      </c>
      <c r="H33" s="21"/>
      <c r="I33" s="21"/>
      <c r="J33" s="3"/>
    </row>
    <row r="34" spans="1:10" ht="13.05" customHeight="1">
      <c r="A34" s="15" t="s">
        <v>790</v>
      </c>
      <c r="B34" s="16" t="s">
        <v>791</v>
      </c>
      <c r="C34" s="13" t="s">
        <v>792</v>
      </c>
      <c r="D34" s="13" t="s">
        <v>534</v>
      </c>
      <c r="E34" s="17">
        <v>185000</v>
      </c>
      <c r="F34" s="18">
        <v>5634.36</v>
      </c>
      <c r="G34" s="19">
        <v>1.72E-2</v>
      </c>
      <c r="H34" s="21"/>
      <c r="I34" s="21"/>
      <c r="J34" s="3"/>
    </row>
    <row r="35" spans="1:10" ht="13.05" customHeight="1">
      <c r="A35" s="15" t="s">
        <v>1571</v>
      </c>
      <c r="B35" s="16" t="s">
        <v>1572</v>
      </c>
      <c r="C35" s="13" t="s">
        <v>1573</v>
      </c>
      <c r="D35" s="13" t="s">
        <v>549</v>
      </c>
      <c r="E35" s="17">
        <v>2000000</v>
      </c>
      <c r="F35" s="18">
        <v>5623</v>
      </c>
      <c r="G35" s="19">
        <v>1.7100000000000001E-2</v>
      </c>
      <c r="H35" s="21"/>
      <c r="I35" s="21"/>
      <c r="J35" s="3"/>
    </row>
    <row r="36" spans="1:10" ht="13.05" customHeight="1">
      <c r="A36" s="15" t="s">
        <v>429</v>
      </c>
      <c r="B36" s="16" t="s">
        <v>430</v>
      </c>
      <c r="C36" s="13" t="s">
        <v>431</v>
      </c>
      <c r="D36" s="13" t="s">
        <v>390</v>
      </c>
      <c r="E36" s="17">
        <v>500000</v>
      </c>
      <c r="F36" s="18">
        <v>5501</v>
      </c>
      <c r="G36" s="19">
        <v>1.6799999999999999E-2</v>
      </c>
      <c r="H36" s="21"/>
      <c r="I36" s="21"/>
      <c r="J36" s="3"/>
    </row>
    <row r="37" spans="1:10" ht="13.05" customHeight="1">
      <c r="A37" s="15" t="s">
        <v>410</v>
      </c>
      <c r="B37" s="16" t="s">
        <v>411</v>
      </c>
      <c r="C37" s="13" t="s">
        <v>412</v>
      </c>
      <c r="D37" s="13" t="s">
        <v>413</v>
      </c>
      <c r="E37" s="17">
        <v>1250000</v>
      </c>
      <c r="F37" s="18">
        <v>5305.63</v>
      </c>
      <c r="G37" s="19">
        <v>1.6199999999999999E-2</v>
      </c>
      <c r="H37" s="21"/>
      <c r="I37" s="21"/>
      <c r="J37" s="3"/>
    </row>
    <row r="38" spans="1:10" ht="13.05" customHeight="1">
      <c r="A38" s="15" t="s">
        <v>783</v>
      </c>
      <c r="B38" s="16" t="s">
        <v>784</v>
      </c>
      <c r="C38" s="13" t="s">
        <v>785</v>
      </c>
      <c r="D38" s="13" t="s">
        <v>669</v>
      </c>
      <c r="E38" s="17">
        <v>100000</v>
      </c>
      <c r="F38" s="18">
        <v>5204.5</v>
      </c>
      <c r="G38" s="19">
        <v>1.5900000000000001E-2</v>
      </c>
      <c r="H38" s="21"/>
      <c r="I38" s="21"/>
      <c r="J38" s="3"/>
    </row>
    <row r="39" spans="1:10" ht="13.05" customHeight="1">
      <c r="A39" s="15" t="s">
        <v>826</v>
      </c>
      <c r="B39" s="16" t="s">
        <v>827</v>
      </c>
      <c r="C39" s="13" t="s">
        <v>828</v>
      </c>
      <c r="D39" s="13" t="s">
        <v>455</v>
      </c>
      <c r="E39" s="17">
        <v>496732</v>
      </c>
      <c r="F39" s="18">
        <v>4979.24</v>
      </c>
      <c r="G39" s="19">
        <v>1.52E-2</v>
      </c>
      <c r="H39" s="21"/>
      <c r="I39" s="21"/>
      <c r="J39" s="3"/>
    </row>
    <row r="40" spans="1:10" ht="13.05" customHeight="1">
      <c r="A40" s="15" t="s">
        <v>639</v>
      </c>
      <c r="B40" s="16" t="s">
        <v>640</v>
      </c>
      <c r="C40" s="13" t="s">
        <v>641</v>
      </c>
      <c r="D40" s="13" t="s">
        <v>398</v>
      </c>
      <c r="E40" s="17">
        <v>500000</v>
      </c>
      <c r="F40" s="18">
        <v>4822</v>
      </c>
      <c r="G40" s="19">
        <v>1.47E-2</v>
      </c>
      <c r="H40" s="21"/>
      <c r="I40" s="21"/>
      <c r="J40" s="3"/>
    </row>
    <row r="41" spans="1:10" ht="13.05" customHeight="1">
      <c r="A41" s="15" t="s">
        <v>629</v>
      </c>
      <c r="B41" s="16" t="s">
        <v>630</v>
      </c>
      <c r="C41" s="13" t="s">
        <v>631</v>
      </c>
      <c r="D41" s="13" t="s">
        <v>398</v>
      </c>
      <c r="E41" s="17">
        <v>375000</v>
      </c>
      <c r="F41" s="18">
        <v>4711.5</v>
      </c>
      <c r="G41" s="19">
        <v>1.44E-2</v>
      </c>
      <c r="H41" s="21"/>
      <c r="I41" s="21"/>
      <c r="J41" s="3"/>
    </row>
    <row r="42" spans="1:10" ht="13.05" customHeight="1">
      <c r="A42" s="15" t="s">
        <v>498</v>
      </c>
      <c r="B42" s="16" t="s">
        <v>499</v>
      </c>
      <c r="C42" s="13" t="s">
        <v>500</v>
      </c>
      <c r="D42" s="13" t="s">
        <v>402</v>
      </c>
      <c r="E42" s="17">
        <v>420288</v>
      </c>
      <c r="F42" s="18">
        <v>4702.18</v>
      </c>
      <c r="G42" s="19">
        <v>1.43E-2</v>
      </c>
      <c r="H42" s="21"/>
      <c r="I42" s="21"/>
      <c r="J42" s="3"/>
    </row>
    <row r="43" spans="1:10" ht="13.05" customHeight="1">
      <c r="A43" s="15" t="s">
        <v>475</v>
      </c>
      <c r="B43" s="16" t="s">
        <v>476</v>
      </c>
      <c r="C43" s="13" t="s">
        <v>477</v>
      </c>
      <c r="D43" s="13" t="s">
        <v>394</v>
      </c>
      <c r="E43" s="17">
        <v>65000</v>
      </c>
      <c r="F43" s="18">
        <v>4682.93</v>
      </c>
      <c r="G43" s="19">
        <v>1.43E-2</v>
      </c>
      <c r="H43" s="21"/>
      <c r="I43" s="21"/>
      <c r="J43" s="3"/>
    </row>
    <row r="44" spans="1:10" ht="13.05" customHeight="1">
      <c r="A44" s="15" t="s">
        <v>1544</v>
      </c>
      <c r="B44" s="16" t="s">
        <v>1545</v>
      </c>
      <c r="C44" s="13" t="s">
        <v>1546</v>
      </c>
      <c r="D44" s="13" t="s">
        <v>481</v>
      </c>
      <c r="E44" s="17">
        <v>270000</v>
      </c>
      <c r="F44" s="18">
        <v>4650.4799999999996</v>
      </c>
      <c r="G44" s="19">
        <v>1.4200000000000001E-2</v>
      </c>
      <c r="H44" s="21"/>
      <c r="I44" s="21"/>
      <c r="J44" s="3"/>
    </row>
    <row r="45" spans="1:10" ht="13.05" customHeight="1">
      <c r="A45" s="15" t="s">
        <v>645</v>
      </c>
      <c r="B45" s="16" t="s">
        <v>646</v>
      </c>
      <c r="C45" s="13" t="s">
        <v>647</v>
      </c>
      <c r="D45" s="13" t="s">
        <v>455</v>
      </c>
      <c r="E45" s="17">
        <v>400000</v>
      </c>
      <c r="F45" s="18">
        <v>4643.6000000000004</v>
      </c>
      <c r="G45" s="19">
        <v>1.41E-2</v>
      </c>
      <c r="H45" s="21"/>
      <c r="I45" s="21"/>
      <c r="J45" s="3"/>
    </row>
    <row r="46" spans="1:10" ht="13.05" customHeight="1">
      <c r="A46" s="15" t="s">
        <v>695</v>
      </c>
      <c r="B46" s="16" t="s">
        <v>696</v>
      </c>
      <c r="C46" s="13" t="s">
        <v>697</v>
      </c>
      <c r="D46" s="13" t="s">
        <v>534</v>
      </c>
      <c r="E46" s="17">
        <v>35000</v>
      </c>
      <c r="F46" s="18">
        <v>4594.45</v>
      </c>
      <c r="G46" s="19">
        <v>1.4E-2</v>
      </c>
      <c r="H46" s="21"/>
      <c r="I46" s="21"/>
      <c r="J46" s="3"/>
    </row>
    <row r="47" spans="1:10" ht="13.05" customHeight="1">
      <c r="A47" s="15" t="s">
        <v>1463</v>
      </c>
      <c r="B47" s="16" t="s">
        <v>1464</v>
      </c>
      <c r="C47" s="13" t="s">
        <v>1465</v>
      </c>
      <c r="D47" s="13" t="s">
        <v>394</v>
      </c>
      <c r="E47" s="17">
        <v>25000</v>
      </c>
      <c r="F47" s="18">
        <v>4561.75</v>
      </c>
      <c r="G47" s="19">
        <v>1.3899999999999999E-2</v>
      </c>
      <c r="H47" s="21"/>
      <c r="I47" s="21"/>
      <c r="J47" s="3"/>
    </row>
    <row r="48" spans="1:10" ht="13.05" customHeight="1">
      <c r="A48" s="15" t="s">
        <v>654</v>
      </c>
      <c r="B48" s="16" t="s">
        <v>655</v>
      </c>
      <c r="C48" s="13" t="s">
        <v>656</v>
      </c>
      <c r="D48" s="13" t="s">
        <v>409</v>
      </c>
      <c r="E48" s="17">
        <v>250000</v>
      </c>
      <c r="F48" s="18">
        <v>4498</v>
      </c>
      <c r="G48" s="19">
        <v>1.37E-2</v>
      </c>
      <c r="H48" s="21"/>
      <c r="I48" s="21"/>
      <c r="J48" s="3"/>
    </row>
    <row r="49" spans="1:10" ht="13.05" customHeight="1">
      <c r="A49" s="15" t="s">
        <v>1908</v>
      </c>
      <c r="B49" s="16" t="s">
        <v>1909</v>
      </c>
      <c r="C49" s="13" t="s">
        <v>1910</v>
      </c>
      <c r="D49" s="13" t="s">
        <v>398</v>
      </c>
      <c r="E49" s="17">
        <v>3000000</v>
      </c>
      <c r="F49" s="18">
        <v>4210.8</v>
      </c>
      <c r="G49" s="19">
        <v>1.2800000000000001E-2</v>
      </c>
      <c r="H49" s="21"/>
      <c r="I49" s="21"/>
      <c r="J49" s="3"/>
    </row>
    <row r="50" spans="1:10" ht="13.05" customHeight="1">
      <c r="A50" s="15" t="s">
        <v>582</v>
      </c>
      <c r="B50" s="16" t="s">
        <v>583</v>
      </c>
      <c r="C50" s="13" t="s">
        <v>584</v>
      </c>
      <c r="D50" s="13" t="s">
        <v>289</v>
      </c>
      <c r="E50" s="17">
        <v>5200000</v>
      </c>
      <c r="F50" s="18">
        <v>4101.24</v>
      </c>
      <c r="G50" s="19">
        <v>1.2500000000000001E-2</v>
      </c>
      <c r="H50" s="21"/>
      <c r="I50" s="21"/>
      <c r="J50" s="3"/>
    </row>
    <row r="51" spans="1:10" ht="13.05" customHeight="1">
      <c r="A51" s="15" t="s">
        <v>689</v>
      </c>
      <c r="B51" s="16" t="s">
        <v>690</v>
      </c>
      <c r="C51" s="13" t="s">
        <v>691</v>
      </c>
      <c r="D51" s="13" t="s">
        <v>463</v>
      </c>
      <c r="E51" s="17">
        <v>425000</v>
      </c>
      <c r="F51" s="18">
        <v>3860.06</v>
      </c>
      <c r="G51" s="19">
        <v>1.18E-2</v>
      </c>
      <c r="H51" s="21"/>
      <c r="I51" s="21"/>
      <c r="J51" s="3"/>
    </row>
    <row r="52" spans="1:10" ht="13.05" customHeight="1">
      <c r="A52" s="15" t="s">
        <v>594</v>
      </c>
      <c r="B52" s="16" t="s">
        <v>595</v>
      </c>
      <c r="C52" s="13" t="s">
        <v>596</v>
      </c>
      <c r="D52" s="13" t="s">
        <v>520</v>
      </c>
      <c r="E52" s="17">
        <v>960000</v>
      </c>
      <c r="F52" s="18">
        <v>3666.72</v>
      </c>
      <c r="G52" s="19">
        <v>1.12E-2</v>
      </c>
      <c r="H52" s="21"/>
      <c r="I52" s="21"/>
      <c r="J52" s="3"/>
    </row>
    <row r="53" spans="1:10" ht="13.05" customHeight="1">
      <c r="A53" s="15" t="s">
        <v>796</v>
      </c>
      <c r="B53" s="16" t="s">
        <v>797</v>
      </c>
      <c r="C53" s="13" t="s">
        <v>798</v>
      </c>
      <c r="D53" s="13" t="s">
        <v>463</v>
      </c>
      <c r="E53" s="17">
        <v>1000000</v>
      </c>
      <c r="F53" s="18">
        <v>3633</v>
      </c>
      <c r="G53" s="19">
        <v>1.11E-2</v>
      </c>
      <c r="H53" s="21"/>
      <c r="I53" s="21"/>
      <c r="J53" s="3"/>
    </row>
    <row r="54" spans="1:10" ht="13.05" customHeight="1">
      <c r="A54" s="15" t="s">
        <v>1574</v>
      </c>
      <c r="B54" s="16" t="s">
        <v>1575</v>
      </c>
      <c r="C54" s="13" t="s">
        <v>1576</v>
      </c>
      <c r="D54" s="13" t="s">
        <v>470</v>
      </c>
      <c r="E54" s="17">
        <v>100000</v>
      </c>
      <c r="F54" s="18">
        <v>3630.4</v>
      </c>
      <c r="G54" s="19">
        <v>1.11E-2</v>
      </c>
      <c r="H54" s="21"/>
      <c r="I54" s="21"/>
      <c r="J54" s="3"/>
    </row>
    <row r="55" spans="1:10" ht="13.05" customHeight="1">
      <c r="A55" s="15" t="s">
        <v>1024</v>
      </c>
      <c r="B55" s="16" t="s">
        <v>1025</v>
      </c>
      <c r="C55" s="13" t="s">
        <v>1026</v>
      </c>
      <c r="D55" s="13" t="s">
        <v>549</v>
      </c>
      <c r="E55" s="17">
        <v>45000</v>
      </c>
      <c r="F55" s="18">
        <v>3426.75</v>
      </c>
      <c r="G55" s="19">
        <v>1.04E-2</v>
      </c>
      <c r="H55" s="21"/>
      <c r="I55" s="21"/>
      <c r="J55" s="3"/>
    </row>
    <row r="56" spans="1:10" ht="13.05" customHeight="1">
      <c r="A56" s="15" t="s">
        <v>456</v>
      </c>
      <c r="B56" s="16" t="s">
        <v>457</v>
      </c>
      <c r="C56" s="13" t="s">
        <v>458</v>
      </c>
      <c r="D56" s="13" t="s">
        <v>459</v>
      </c>
      <c r="E56" s="17">
        <v>195822</v>
      </c>
      <c r="F56" s="18">
        <v>3278.06</v>
      </c>
      <c r="G56" s="19">
        <v>0.01</v>
      </c>
      <c r="H56" s="21"/>
      <c r="I56" s="21"/>
      <c r="J56" s="3"/>
    </row>
    <row r="57" spans="1:10" ht="13.05" customHeight="1">
      <c r="A57" s="15" t="s">
        <v>928</v>
      </c>
      <c r="B57" s="16" t="s">
        <v>929</v>
      </c>
      <c r="C57" s="13" t="s">
        <v>930</v>
      </c>
      <c r="D57" s="13" t="s">
        <v>398</v>
      </c>
      <c r="E57" s="17">
        <v>950000</v>
      </c>
      <c r="F57" s="18">
        <v>3277.5</v>
      </c>
      <c r="G57" s="19">
        <v>0.01</v>
      </c>
      <c r="H57" s="21"/>
      <c r="I57" s="21"/>
      <c r="J57" s="3"/>
    </row>
    <row r="58" spans="1:10" ht="13.05" customHeight="1">
      <c r="A58" s="15" t="s">
        <v>1586</v>
      </c>
      <c r="B58" s="16" t="s">
        <v>1587</v>
      </c>
      <c r="C58" s="13" t="s">
        <v>1588</v>
      </c>
      <c r="D58" s="13" t="s">
        <v>390</v>
      </c>
      <c r="E58" s="17">
        <v>300000</v>
      </c>
      <c r="F58" s="18">
        <v>3192</v>
      </c>
      <c r="G58" s="19">
        <v>9.7000000000000003E-3</v>
      </c>
      <c r="H58" s="21"/>
      <c r="I58" s="21"/>
      <c r="J58" s="3"/>
    </row>
    <row r="59" spans="1:10" ht="13.05" customHeight="1">
      <c r="A59" s="15" t="s">
        <v>786</v>
      </c>
      <c r="B59" s="16" t="s">
        <v>787</v>
      </c>
      <c r="C59" s="13" t="s">
        <v>788</v>
      </c>
      <c r="D59" s="13" t="s">
        <v>789</v>
      </c>
      <c r="E59" s="17">
        <v>243092</v>
      </c>
      <c r="F59" s="18">
        <v>2976.9</v>
      </c>
      <c r="G59" s="19">
        <v>9.1000000000000004E-3</v>
      </c>
      <c r="H59" s="21"/>
      <c r="I59" s="21"/>
      <c r="J59" s="3"/>
    </row>
    <row r="60" spans="1:10" ht="13.05" customHeight="1">
      <c r="A60" s="15" t="s">
        <v>1481</v>
      </c>
      <c r="B60" s="16" t="s">
        <v>1482</v>
      </c>
      <c r="C60" s="13" t="s">
        <v>1483</v>
      </c>
      <c r="D60" s="13" t="s">
        <v>549</v>
      </c>
      <c r="E60" s="17">
        <v>185000</v>
      </c>
      <c r="F60" s="18">
        <v>2939.65</v>
      </c>
      <c r="G60" s="19">
        <v>8.9999999999999993E-3</v>
      </c>
      <c r="H60" s="21"/>
      <c r="I60" s="21"/>
      <c r="J60" s="3"/>
    </row>
    <row r="61" spans="1:10" ht="13.05" customHeight="1">
      <c r="A61" s="15" t="s">
        <v>832</v>
      </c>
      <c r="B61" s="16" t="s">
        <v>833</v>
      </c>
      <c r="C61" s="13" t="s">
        <v>834</v>
      </c>
      <c r="D61" s="13" t="s">
        <v>568</v>
      </c>
      <c r="E61" s="17">
        <v>1479220</v>
      </c>
      <c r="F61" s="18">
        <v>2357.58</v>
      </c>
      <c r="G61" s="19">
        <v>7.1999999999999998E-3</v>
      </c>
      <c r="H61" s="21"/>
      <c r="I61" s="21"/>
      <c r="J61" s="3"/>
    </row>
    <row r="62" spans="1:10" ht="13.05" customHeight="1">
      <c r="A62" s="15" t="s">
        <v>1638</v>
      </c>
      <c r="B62" s="16" t="s">
        <v>1639</v>
      </c>
      <c r="C62" s="13" t="s">
        <v>1640</v>
      </c>
      <c r="D62" s="13" t="s">
        <v>390</v>
      </c>
      <c r="E62" s="17">
        <v>60000</v>
      </c>
      <c r="F62" s="18">
        <v>1632.12</v>
      </c>
      <c r="G62" s="19">
        <v>5.0000000000000001E-3</v>
      </c>
      <c r="H62" s="21"/>
      <c r="I62" s="21"/>
      <c r="J62" s="3"/>
    </row>
    <row r="63" spans="1:10" ht="13.05" customHeight="1">
      <c r="A63" s="15" t="s">
        <v>829</v>
      </c>
      <c r="B63" s="16" t="s">
        <v>830</v>
      </c>
      <c r="C63" s="13" t="s">
        <v>831</v>
      </c>
      <c r="D63" s="13" t="s">
        <v>398</v>
      </c>
      <c r="E63" s="17">
        <v>700000</v>
      </c>
      <c r="F63" s="18">
        <v>1458.1</v>
      </c>
      <c r="G63" s="19">
        <v>4.4000000000000003E-3</v>
      </c>
      <c r="H63" s="21"/>
      <c r="I63" s="21"/>
      <c r="J63" s="3"/>
    </row>
    <row r="64" spans="1:10" ht="13.05" customHeight="1">
      <c r="A64" s="15" t="s">
        <v>940</v>
      </c>
      <c r="B64" s="16" t="s">
        <v>941</v>
      </c>
      <c r="C64" s="13" t="s">
        <v>942</v>
      </c>
      <c r="D64" s="13" t="s">
        <v>245</v>
      </c>
      <c r="E64" s="17">
        <v>1150000</v>
      </c>
      <c r="F64" s="18">
        <v>1154.26</v>
      </c>
      <c r="G64" s="19">
        <v>3.5000000000000001E-3</v>
      </c>
      <c r="H64" s="21"/>
      <c r="I64" s="21"/>
      <c r="J64" s="3"/>
    </row>
    <row r="65" spans="1:10" ht="13.05" customHeight="1">
      <c r="A65" s="15" t="s">
        <v>814</v>
      </c>
      <c r="B65" s="16" t="s">
        <v>815</v>
      </c>
      <c r="C65" s="13" t="s">
        <v>816</v>
      </c>
      <c r="D65" s="13" t="s">
        <v>534</v>
      </c>
      <c r="E65" s="17">
        <v>2027000</v>
      </c>
      <c r="F65" s="18">
        <v>841</v>
      </c>
      <c r="G65" s="19">
        <v>2.5999999999999999E-3</v>
      </c>
      <c r="H65" s="21"/>
      <c r="I65" s="21"/>
      <c r="J65" s="3"/>
    </row>
    <row r="66" spans="1:10" ht="13.05" customHeight="1">
      <c r="A66" s="15" t="s">
        <v>1911</v>
      </c>
      <c r="B66" s="16" t="s">
        <v>1912</v>
      </c>
      <c r="C66" s="13" t="s">
        <v>1913</v>
      </c>
      <c r="D66" s="13" t="s">
        <v>568</v>
      </c>
      <c r="E66" s="17">
        <v>40000</v>
      </c>
      <c r="F66" s="18">
        <v>173.9</v>
      </c>
      <c r="G66" s="19">
        <v>5.0000000000000001E-4</v>
      </c>
      <c r="H66" s="21"/>
      <c r="I66" s="21"/>
      <c r="J66" s="3"/>
    </row>
    <row r="67" spans="1:10" ht="13.05" customHeight="1">
      <c r="A67" s="3"/>
      <c r="B67" s="22" t="s">
        <v>179</v>
      </c>
      <c r="C67" s="2"/>
      <c r="D67" s="2"/>
      <c r="E67" s="2"/>
      <c r="F67" s="23">
        <v>315981.65000000002</v>
      </c>
      <c r="G67" s="24">
        <v>0.96319999999999995</v>
      </c>
      <c r="H67" s="25"/>
      <c r="I67" s="25"/>
      <c r="J67" s="3"/>
    </row>
    <row r="68" spans="1:10" ht="13.05" customHeight="1">
      <c r="A68" s="3"/>
      <c r="B68" s="12" t="s">
        <v>615</v>
      </c>
      <c r="C68" s="13"/>
      <c r="D68" s="13"/>
      <c r="E68" s="13"/>
      <c r="F68" s="3"/>
      <c r="G68" s="14"/>
      <c r="H68" s="14"/>
      <c r="I68" s="14"/>
      <c r="J68" s="3"/>
    </row>
    <row r="69" spans="1:10" ht="13.05" customHeight="1">
      <c r="A69" s="15" t="s">
        <v>1914</v>
      </c>
      <c r="B69" s="16" t="s">
        <v>1915</v>
      </c>
      <c r="C69" s="13" t="s">
        <v>1916</v>
      </c>
      <c r="D69" s="13" t="s">
        <v>825</v>
      </c>
      <c r="E69" s="17">
        <v>149000</v>
      </c>
      <c r="F69" s="18">
        <v>0.01</v>
      </c>
      <c r="G69" s="19">
        <v>0</v>
      </c>
      <c r="H69" s="21"/>
      <c r="I69" s="21"/>
      <c r="J69" s="3"/>
    </row>
    <row r="70" spans="1:10" ht="13.05" customHeight="1">
      <c r="A70" s="15" t="s">
        <v>1917</v>
      </c>
      <c r="B70" s="16" t="s">
        <v>1918</v>
      </c>
      <c r="C70" s="13" t="s">
        <v>1919</v>
      </c>
      <c r="D70" s="13" t="s">
        <v>474</v>
      </c>
      <c r="E70" s="17">
        <v>25000</v>
      </c>
      <c r="F70" s="21" t="s">
        <v>821</v>
      </c>
      <c r="G70" s="19">
        <v>0</v>
      </c>
      <c r="H70" s="21"/>
      <c r="I70" s="21"/>
      <c r="J70" s="3"/>
    </row>
    <row r="71" spans="1:10" ht="13.05" customHeight="1">
      <c r="A71" s="15" t="s">
        <v>1920</v>
      </c>
      <c r="B71" s="16" t="s">
        <v>1921</v>
      </c>
      <c r="C71" s="13" t="s">
        <v>1922</v>
      </c>
      <c r="D71" s="13" t="s">
        <v>1923</v>
      </c>
      <c r="E71" s="17">
        <v>14750</v>
      </c>
      <c r="F71" s="21" t="s">
        <v>821</v>
      </c>
      <c r="G71" s="19">
        <v>0</v>
      </c>
      <c r="H71" s="21"/>
      <c r="I71" s="21"/>
      <c r="J71" s="3"/>
    </row>
    <row r="72" spans="1:10" ht="13.05" customHeight="1">
      <c r="A72" s="15" t="s">
        <v>1924</v>
      </c>
      <c r="B72" s="16" t="s">
        <v>1925</v>
      </c>
      <c r="C72" s="13" t="s">
        <v>1926</v>
      </c>
      <c r="D72" s="13" t="s">
        <v>474</v>
      </c>
      <c r="E72" s="17">
        <v>10000</v>
      </c>
      <c r="F72" s="21" t="s">
        <v>821</v>
      </c>
      <c r="G72" s="19">
        <v>0</v>
      </c>
      <c r="H72" s="21"/>
      <c r="I72" s="21"/>
      <c r="J72" s="3"/>
    </row>
    <row r="73" spans="1:10" ht="13.05" customHeight="1">
      <c r="A73" s="15" t="s">
        <v>817</v>
      </c>
      <c r="B73" s="16" t="s">
        <v>818</v>
      </c>
      <c r="C73" s="13" t="s">
        <v>819</v>
      </c>
      <c r="D73" s="13" t="s">
        <v>820</v>
      </c>
      <c r="E73" s="17">
        <v>8000</v>
      </c>
      <c r="F73" s="21" t="s">
        <v>821</v>
      </c>
      <c r="G73" s="19">
        <v>0</v>
      </c>
      <c r="H73" s="21"/>
      <c r="I73" s="21"/>
      <c r="J73" s="3"/>
    </row>
    <row r="74" spans="1:10" ht="13.05" customHeight="1">
      <c r="A74" s="15" t="s">
        <v>1927</v>
      </c>
      <c r="B74" s="16" t="s">
        <v>1928</v>
      </c>
      <c r="C74" s="13" t="s">
        <v>1929</v>
      </c>
      <c r="D74" s="13" t="s">
        <v>825</v>
      </c>
      <c r="E74" s="17">
        <v>6650</v>
      </c>
      <c r="F74" s="21" t="s">
        <v>821</v>
      </c>
      <c r="G74" s="19">
        <v>0</v>
      </c>
      <c r="H74" s="21"/>
      <c r="I74" s="21"/>
      <c r="J74" s="3"/>
    </row>
    <row r="75" spans="1:10" ht="13.05" customHeight="1">
      <c r="A75" s="3"/>
      <c r="B75" s="22" t="s">
        <v>179</v>
      </c>
      <c r="C75" s="2"/>
      <c r="D75" s="2"/>
      <c r="E75" s="2"/>
      <c r="F75" s="23">
        <v>0.01</v>
      </c>
      <c r="G75" s="24">
        <v>0</v>
      </c>
      <c r="H75" s="25"/>
      <c r="I75" s="25"/>
      <c r="J75" s="3"/>
    </row>
    <row r="76" spans="1:10" ht="13.05" customHeight="1">
      <c r="A76" s="3"/>
      <c r="B76" s="22" t="s">
        <v>190</v>
      </c>
      <c r="C76" s="26"/>
      <c r="D76" s="2"/>
      <c r="E76" s="26"/>
      <c r="F76" s="23">
        <v>315981.65999999997</v>
      </c>
      <c r="G76" s="24">
        <v>0.96319999999999995</v>
      </c>
      <c r="H76" s="25"/>
      <c r="I76" s="25"/>
      <c r="J76" s="3"/>
    </row>
    <row r="77" spans="1:10" ht="13.05" customHeight="1">
      <c r="A77" s="3"/>
      <c r="B77" s="12" t="s">
        <v>110</v>
      </c>
      <c r="C77" s="13"/>
      <c r="D77" s="13"/>
      <c r="E77" s="13"/>
      <c r="F77" s="13"/>
      <c r="G77" s="13"/>
      <c r="H77" s="14"/>
      <c r="I77" s="14"/>
      <c r="J77" s="3"/>
    </row>
    <row r="78" spans="1:10" ht="13.05" customHeight="1">
      <c r="A78" s="3"/>
      <c r="B78" s="12" t="s">
        <v>111</v>
      </c>
      <c r="C78" s="13"/>
      <c r="D78" s="13"/>
      <c r="E78" s="13"/>
      <c r="F78" s="3"/>
      <c r="G78" s="14"/>
      <c r="H78" s="14"/>
      <c r="I78" s="14"/>
      <c r="J78" s="3"/>
    </row>
    <row r="79" spans="1:10" ht="13.05" customHeight="1">
      <c r="A79" s="15" t="s">
        <v>616</v>
      </c>
      <c r="B79" s="16" t="s">
        <v>617</v>
      </c>
      <c r="C79" s="13" t="s">
        <v>618</v>
      </c>
      <c r="D79" s="13" t="s">
        <v>216</v>
      </c>
      <c r="E79" s="17">
        <v>800000</v>
      </c>
      <c r="F79" s="18">
        <v>82.8</v>
      </c>
      <c r="G79" s="19">
        <v>2.9999999999999997E-4</v>
      </c>
      <c r="H79" s="21"/>
      <c r="I79" s="21"/>
      <c r="J79" s="3"/>
    </row>
    <row r="80" spans="1:10" ht="13.05" customHeight="1">
      <c r="A80" s="3"/>
      <c r="B80" s="22" t="s">
        <v>179</v>
      </c>
      <c r="C80" s="2"/>
      <c r="D80" s="2"/>
      <c r="E80" s="2"/>
      <c r="F80" s="23">
        <v>82.8</v>
      </c>
      <c r="G80" s="24">
        <v>2.9999999999999997E-4</v>
      </c>
      <c r="H80" s="25"/>
      <c r="I80" s="25"/>
      <c r="J80" s="3"/>
    </row>
    <row r="81" spans="1:10" ht="13.05" customHeight="1">
      <c r="A81" s="3"/>
      <c r="B81" s="22" t="s">
        <v>180</v>
      </c>
      <c r="C81" s="2"/>
      <c r="D81" s="2"/>
      <c r="E81" s="2"/>
      <c r="F81" s="25" t="s">
        <v>181</v>
      </c>
      <c r="G81" s="25" t="s">
        <v>181</v>
      </c>
      <c r="H81" s="25"/>
      <c r="I81" s="25"/>
      <c r="J81" s="3"/>
    </row>
    <row r="82" spans="1:10" ht="13.05" customHeight="1">
      <c r="A82" s="3"/>
      <c r="B82" s="22" t="s">
        <v>179</v>
      </c>
      <c r="C82" s="2"/>
      <c r="D82" s="2"/>
      <c r="E82" s="2"/>
      <c r="F82" s="25" t="s">
        <v>181</v>
      </c>
      <c r="G82" s="25" t="s">
        <v>181</v>
      </c>
      <c r="H82" s="25"/>
      <c r="I82" s="25"/>
      <c r="J82" s="3"/>
    </row>
    <row r="83" spans="1:10" ht="13.05" customHeight="1">
      <c r="A83" s="3"/>
      <c r="B83" s="22" t="s">
        <v>190</v>
      </c>
      <c r="C83" s="26"/>
      <c r="D83" s="2"/>
      <c r="E83" s="26"/>
      <c r="F83" s="23">
        <v>82.8</v>
      </c>
      <c r="G83" s="24">
        <v>2.9999999999999997E-4</v>
      </c>
      <c r="H83" s="25"/>
      <c r="I83" s="25"/>
      <c r="J83" s="3"/>
    </row>
    <row r="84" spans="1:10" ht="13.05" customHeight="1">
      <c r="A84" s="3"/>
      <c r="B84" s="12" t="s">
        <v>191</v>
      </c>
      <c r="C84" s="13"/>
      <c r="D84" s="13"/>
      <c r="E84" s="13"/>
      <c r="F84" s="13"/>
      <c r="G84" s="13"/>
      <c r="H84" s="14"/>
      <c r="I84" s="14"/>
      <c r="J84" s="3"/>
    </row>
    <row r="85" spans="1:10" ht="13.05" customHeight="1">
      <c r="A85" s="3"/>
      <c r="B85" s="12" t="s">
        <v>619</v>
      </c>
      <c r="C85" s="13"/>
      <c r="D85" s="13"/>
      <c r="E85" s="13"/>
      <c r="F85" s="3"/>
      <c r="G85" s="14"/>
      <c r="H85" s="14"/>
      <c r="I85" s="14"/>
      <c r="J85" s="3"/>
    </row>
    <row r="86" spans="1:10" ht="13.05" customHeight="1">
      <c r="A86" s="15" t="s">
        <v>1484</v>
      </c>
      <c r="B86" s="16" t="s">
        <v>1485</v>
      </c>
      <c r="C86" s="13" t="s">
        <v>1486</v>
      </c>
      <c r="D86" s="13" t="s">
        <v>150</v>
      </c>
      <c r="E86" s="17">
        <v>3500000</v>
      </c>
      <c r="F86" s="18">
        <v>3443.45</v>
      </c>
      <c r="G86" s="19">
        <v>1.0500000000000001E-2</v>
      </c>
      <c r="H86" s="20">
        <v>5.5500000000000001E-2</v>
      </c>
      <c r="I86" s="21"/>
      <c r="J86" s="3"/>
    </row>
    <row r="87" spans="1:10" ht="13.05" customHeight="1">
      <c r="A87" s="3"/>
      <c r="B87" s="22" t="s">
        <v>179</v>
      </c>
      <c r="C87" s="2"/>
      <c r="D87" s="2"/>
      <c r="E87" s="2"/>
      <c r="F87" s="23">
        <v>3443.45</v>
      </c>
      <c r="G87" s="24">
        <v>1.0500000000000001E-2</v>
      </c>
      <c r="H87" s="25"/>
      <c r="I87" s="25"/>
      <c r="J87" s="3"/>
    </row>
    <row r="88" spans="1:10" ht="13.05" customHeight="1">
      <c r="A88" s="3"/>
      <c r="B88" s="22" t="s">
        <v>190</v>
      </c>
      <c r="C88" s="26"/>
      <c r="D88" s="2"/>
      <c r="E88" s="26"/>
      <c r="F88" s="23">
        <v>3443.45</v>
      </c>
      <c r="G88" s="24">
        <v>1.0500000000000001E-2</v>
      </c>
      <c r="H88" s="25"/>
      <c r="I88" s="25"/>
      <c r="J88" s="3"/>
    </row>
    <row r="89" spans="1:10" ht="13.05" customHeight="1">
      <c r="A89" s="3"/>
      <c r="B89" s="12" t="s">
        <v>230</v>
      </c>
      <c r="C89" s="13"/>
      <c r="D89" s="13"/>
      <c r="E89" s="13"/>
      <c r="F89" s="13"/>
      <c r="G89" s="13"/>
      <c r="H89" s="14"/>
      <c r="I89" s="14"/>
      <c r="J89" s="3"/>
    </row>
    <row r="90" spans="1:10" ht="13.05" customHeight="1">
      <c r="A90" s="15" t="s">
        <v>231</v>
      </c>
      <c r="B90" s="16" t="s">
        <v>232</v>
      </c>
      <c r="C90" s="13"/>
      <c r="D90" s="13" t="s">
        <v>229</v>
      </c>
      <c r="E90" s="17"/>
      <c r="F90" s="18">
        <v>8633.25</v>
      </c>
      <c r="G90" s="19">
        <v>2.63E-2</v>
      </c>
      <c r="H90" s="20">
        <v>0.16103455478572523</v>
      </c>
      <c r="I90" s="21"/>
      <c r="J90" s="3"/>
    </row>
    <row r="91" spans="1:10" ht="13.05" customHeight="1">
      <c r="A91" s="3"/>
      <c r="B91" s="22" t="s">
        <v>179</v>
      </c>
      <c r="C91" s="2"/>
      <c r="D91" s="2"/>
      <c r="E91" s="2"/>
      <c r="F91" s="23">
        <v>8633.25</v>
      </c>
      <c r="G91" s="24">
        <v>2.63E-2</v>
      </c>
      <c r="H91" s="25"/>
      <c r="I91" s="25"/>
      <c r="J91" s="3"/>
    </row>
    <row r="92" spans="1:10" ht="13.05" customHeight="1">
      <c r="A92" s="3"/>
      <c r="B92" s="22" t="s">
        <v>180</v>
      </c>
      <c r="C92" s="2"/>
      <c r="D92" s="2"/>
      <c r="E92" s="2"/>
      <c r="F92" s="25" t="s">
        <v>181</v>
      </c>
      <c r="G92" s="25" t="s">
        <v>181</v>
      </c>
      <c r="H92" s="25"/>
      <c r="I92" s="25"/>
      <c r="J92" s="3"/>
    </row>
    <row r="93" spans="1:10" ht="13.05" customHeight="1">
      <c r="A93" s="3"/>
      <c r="B93" s="22" t="s">
        <v>179</v>
      </c>
      <c r="C93" s="2"/>
      <c r="D93" s="2"/>
      <c r="E93" s="2"/>
      <c r="F93" s="25" t="s">
        <v>181</v>
      </c>
      <c r="G93" s="25" t="s">
        <v>181</v>
      </c>
      <c r="H93" s="25"/>
      <c r="I93" s="25"/>
      <c r="J93" s="3"/>
    </row>
    <row r="94" spans="1:10" ht="13.05" customHeight="1">
      <c r="A94" s="3"/>
      <c r="B94" s="22" t="s">
        <v>190</v>
      </c>
      <c r="C94" s="26"/>
      <c r="D94" s="2"/>
      <c r="E94" s="26"/>
      <c r="F94" s="23">
        <v>8633.25</v>
      </c>
      <c r="G94" s="24">
        <v>2.63E-2</v>
      </c>
      <c r="H94" s="25"/>
      <c r="I94" s="25"/>
      <c r="J94" s="3"/>
    </row>
    <row r="95" spans="1:10" ht="13.05" customHeight="1">
      <c r="A95" s="3"/>
      <c r="B95" s="22" t="s">
        <v>233</v>
      </c>
      <c r="C95" s="13"/>
      <c r="D95" s="2"/>
      <c r="E95" s="13"/>
      <c r="F95" s="27">
        <v>107.41</v>
      </c>
      <c r="G95" s="24">
        <v>-2.9999999999999997E-4</v>
      </c>
      <c r="H95" s="25"/>
      <c r="I95" s="25"/>
      <c r="J95" s="3"/>
    </row>
    <row r="96" spans="1:10" ht="13.05" customHeight="1">
      <c r="A96" s="3"/>
      <c r="B96" s="28" t="s">
        <v>234</v>
      </c>
      <c r="C96" s="29"/>
      <c r="D96" s="29"/>
      <c r="E96" s="29"/>
      <c r="F96" s="30">
        <v>328248.57</v>
      </c>
      <c r="G96" s="31">
        <v>1</v>
      </c>
      <c r="H96" s="32"/>
      <c r="I96" s="32"/>
      <c r="J96" s="3"/>
    </row>
    <row r="97" spans="1:10" ht="13.05" customHeight="1">
      <c r="A97" s="3"/>
      <c r="B97" s="6"/>
      <c r="C97" s="3"/>
      <c r="D97" s="3"/>
      <c r="E97" s="3"/>
      <c r="F97" s="3"/>
      <c r="G97" s="3"/>
      <c r="H97" s="3"/>
      <c r="I97" s="3"/>
      <c r="J97" s="3"/>
    </row>
    <row r="98" spans="1:10" ht="13.05" customHeight="1">
      <c r="A98" s="3"/>
      <c r="B98" s="203"/>
      <c r="C98" s="203"/>
      <c r="D98" s="203"/>
      <c r="E98" s="203"/>
      <c r="F98" s="203"/>
      <c r="G98" s="203"/>
      <c r="H98" s="203"/>
      <c r="I98" s="3"/>
      <c r="J98" s="3"/>
    </row>
    <row r="99" spans="1:10" ht="13.05" customHeight="1">
      <c r="A99" s="3"/>
      <c r="B99" s="203"/>
      <c r="C99" s="203"/>
      <c r="D99" s="203"/>
      <c r="E99" s="203"/>
      <c r="F99" s="203"/>
      <c r="G99" s="203"/>
      <c r="H99" s="203"/>
      <c r="I99" s="3"/>
      <c r="J99" s="3"/>
    </row>
    <row r="100" spans="1:10" ht="13.05" customHeight="1">
      <c r="A100" s="3"/>
      <c r="B100" s="4" t="s">
        <v>229</v>
      </c>
      <c r="C100" s="3"/>
      <c r="D100" s="3"/>
      <c r="E100" s="3"/>
      <c r="F100" s="3"/>
      <c r="G100" s="3"/>
      <c r="H100" s="3"/>
      <c r="I100" s="3"/>
      <c r="J100" s="3"/>
    </row>
    <row r="101" spans="1:10" ht="13.05" customHeight="1">
      <c r="A101" s="3"/>
      <c r="B101" s="4" t="s">
        <v>236</v>
      </c>
      <c r="C101" s="3"/>
      <c r="D101" s="3"/>
      <c r="E101" s="3"/>
      <c r="F101" s="3"/>
      <c r="G101" s="3"/>
      <c r="H101" s="3"/>
      <c r="I101" s="3"/>
      <c r="J101" s="3"/>
    </row>
    <row r="102" spans="1:10" ht="13.05" customHeight="1">
      <c r="A102" s="3"/>
      <c r="B102" s="4" t="s">
        <v>282</v>
      </c>
      <c r="C102" s="3"/>
      <c r="D102" s="3"/>
      <c r="E102" s="3"/>
      <c r="F102" s="3"/>
      <c r="G102" s="3"/>
      <c r="H102" s="3"/>
      <c r="I102" s="3"/>
      <c r="J102" s="3"/>
    </row>
    <row r="103" spans="1:10" ht="13.05" customHeight="1">
      <c r="A103" s="3"/>
      <c r="B103" s="4" t="s">
        <v>237</v>
      </c>
      <c r="C103" s="3"/>
      <c r="D103" s="3"/>
      <c r="E103" s="3"/>
      <c r="F103" s="3"/>
      <c r="G103" s="3"/>
      <c r="H103" s="3"/>
      <c r="I103" s="3"/>
      <c r="J103" s="3"/>
    </row>
    <row r="104" spans="1:10" ht="26.25" customHeight="1">
      <c r="A104" s="3"/>
      <c r="B104" s="203" t="s">
        <v>238</v>
      </c>
      <c r="C104" s="203"/>
      <c r="D104" s="203"/>
      <c r="E104" s="203"/>
      <c r="F104" s="203"/>
      <c r="G104" s="203"/>
      <c r="H104" s="203"/>
      <c r="I104" s="3"/>
      <c r="J104" s="3"/>
    </row>
    <row r="108" spans="1:10">
      <c r="B108" s="39" t="s">
        <v>2412</v>
      </c>
      <c r="C108" s="40"/>
      <c r="D108" s="40"/>
      <c r="E108" s="41"/>
    </row>
    <row r="109" spans="1:10">
      <c r="B109" s="40" t="s">
        <v>2451</v>
      </c>
      <c r="C109" s="40"/>
      <c r="D109" s="40"/>
      <c r="E109" s="41"/>
    </row>
    <row r="110" spans="1:10">
      <c r="B110" s="47" t="s">
        <v>2452</v>
      </c>
      <c r="C110" s="40"/>
      <c r="D110" s="40"/>
      <c r="E110" s="41"/>
    </row>
    <row r="111" spans="1:10">
      <c r="B111" s="40" t="s">
        <v>2413</v>
      </c>
      <c r="C111" s="40"/>
      <c r="D111" s="40"/>
      <c r="E111" s="41"/>
    </row>
    <row r="112" spans="1:10">
      <c r="B112" s="40" t="s">
        <v>2414</v>
      </c>
      <c r="C112" s="40"/>
      <c r="D112" s="40"/>
      <c r="E112" s="41"/>
    </row>
    <row r="113" spans="2:5">
      <c r="B113" s="40" t="s">
        <v>2415</v>
      </c>
      <c r="C113" s="42"/>
      <c r="D113" s="42"/>
      <c r="E113" s="42"/>
    </row>
    <row r="114" spans="2:5">
      <c r="B114" s="40" t="s">
        <v>2416</v>
      </c>
      <c r="C114" s="40"/>
      <c r="D114" s="40"/>
      <c r="E114" s="41"/>
    </row>
    <row r="115" spans="2:5">
      <c r="B115" s="40" t="s">
        <v>2417</v>
      </c>
      <c r="C115" s="40"/>
      <c r="D115" s="40"/>
      <c r="E115" s="41"/>
    </row>
    <row r="116" spans="2:5">
      <c r="B116" s="40" t="s">
        <v>2515</v>
      </c>
      <c r="C116" s="40"/>
      <c r="D116" s="40"/>
      <c r="E116" s="41"/>
    </row>
    <row r="117" spans="2:5">
      <c r="B117" s="40" t="s">
        <v>2419</v>
      </c>
      <c r="C117" s="40"/>
      <c r="D117" s="40"/>
      <c r="E117" s="41"/>
    </row>
    <row r="118" spans="2:5">
      <c r="B118" s="39" t="s">
        <v>2420</v>
      </c>
      <c r="C118" s="39"/>
      <c r="D118" s="39" t="s">
        <v>2421</v>
      </c>
      <c r="E118" s="39" t="s">
        <v>2422</v>
      </c>
    </row>
    <row r="119" spans="2:5">
      <c r="B119" s="40" t="s">
        <v>2469</v>
      </c>
      <c r="C119" s="40"/>
      <c r="D119" s="43">
        <v>50.310299999999998</v>
      </c>
      <c r="E119" s="43">
        <v>50.8506</v>
      </c>
    </row>
    <row r="120" spans="2:5">
      <c r="B120" s="40" t="s">
        <v>2424</v>
      </c>
      <c r="C120" s="40"/>
      <c r="D120" s="43">
        <v>281.8383</v>
      </c>
      <c r="E120" s="43">
        <v>286.82600000000002</v>
      </c>
    </row>
    <row r="121" spans="2:5">
      <c r="B121" s="40" t="s">
        <v>2470</v>
      </c>
      <c r="C121" s="40"/>
      <c r="D121" s="43">
        <v>53.885300000000001</v>
      </c>
      <c r="E121" s="43">
        <v>54.505600000000001</v>
      </c>
    </row>
    <row r="122" spans="2:5">
      <c r="B122" s="40" t="s">
        <v>2432</v>
      </c>
      <c r="C122" s="40"/>
      <c r="D122" s="43">
        <v>318.93579999999997</v>
      </c>
      <c r="E122" s="43">
        <v>324.85629999999998</v>
      </c>
    </row>
    <row r="123" spans="2:5">
      <c r="B123" s="40"/>
      <c r="C123" s="40"/>
      <c r="D123" s="40"/>
      <c r="E123" s="41"/>
    </row>
    <row r="124" spans="2:5">
      <c r="B124" s="40" t="s">
        <v>2435</v>
      </c>
      <c r="C124" s="40"/>
      <c r="D124" s="39" t="s">
        <v>2436</v>
      </c>
      <c r="E124" s="44" t="s">
        <v>224</v>
      </c>
    </row>
    <row r="125" spans="2:5">
      <c r="B125" s="40" t="s">
        <v>2469</v>
      </c>
      <c r="C125" s="40"/>
      <c r="D125" s="45">
        <v>0.35</v>
      </c>
      <c r="E125" s="45">
        <v>0.35</v>
      </c>
    </row>
    <row r="126" spans="2:5">
      <c r="B126" s="40" t="s">
        <v>2470</v>
      </c>
      <c r="C126" s="40"/>
      <c r="D126" s="45">
        <v>0.38</v>
      </c>
      <c r="E126" s="45">
        <v>0.38</v>
      </c>
    </row>
    <row r="127" spans="2:5">
      <c r="B127" s="40"/>
      <c r="C127" s="40"/>
      <c r="D127" s="40"/>
      <c r="E127" s="41"/>
    </row>
    <row r="128" spans="2:5">
      <c r="B128" s="40" t="s">
        <v>2478</v>
      </c>
      <c r="C128" s="40"/>
      <c r="D128" s="40"/>
      <c r="E128" s="41"/>
    </row>
    <row r="129" spans="2:5">
      <c r="B129" s="40" t="s">
        <v>2438</v>
      </c>
      <c r="C129" s="40"/>
      <c r="D129" s="40"/>
      <c r="E129" s="41"/>
    </row>
    <row r="130" spans="2:5">
      <c r="B130" s="40" t="s">
        <v>2516</v>
      </c>
      <c r="C130" s="40"/>
      <c r="D130" s="40"/>
      <c r="E130" s="41"/>
    </row>
    <row r="131" spans="2:5">
      <c r="B131" s="40" t="s">
        <v>2440</v>
      </c>
      <c r="C131" s="40"/>
      <c r="D131" s="40"/>
      <c r="E131" s="41"/>
    </row>
    <row r="132" spans="2:5">
      <c r="B132" s="40" t="s">
        <v>2459</v>
      </c>
      <c r="C132" s="40"/>
      <c r="D132" s="40"/>
      <c r="E132" s="41"/>
    </row>
    <row r="133" spans="2:5">
      <c r="B133" s="40" t="s">
        <v>2441</v>
      </c>
      <c r="C133" s="40"/>
      <c r="D133" s="40"/>
      <c r="E133" s="41"/>
    </row>
    <row r="134" spans="2:5">
      <c r="B134" s="40" t="s">
        <v>2442</v>
      </c>
      <c r="C134" s="40"/>
      <c r="D134" s="40"/>
      <c r="E134" s="41"/>
    </row>
    <row r="135" spans="2:5">
      <c r="B135" s="40" t="s">
        <v>2443</v>
      </c>
      <c r="C135" s="40"/>
      <c r="D135" s="40"/>
      <c r="E135" s="41"/>
    </row>
    <row r="136" spans="2:5">
      <c r="B136" s="40" t="s">
        <v>2444</v>
      </c>
      <c r="C136" s="40"/>
      <c r="D136" s="40"/>
      <c r="E136" s="41"/>
    </row>
    <row r="137" spans="2:5">
      <c r="B137" s="40" t="s">
        <v>2445</v>
      </c>
      <c r="C137" s="40"/>
      <c r="D137" s="40"/>
      <c r="E137" s="41"/>
    </row>
    <row r="138" spans="2:5">
      <c r="B138" s="40" t="s">
        <v>2446</v>
      </c>
      <c r="C138" s="40"/>
      <c r="D138" s="40"/>
      <c r="E138" s="41"/>
    </row>
    <row r="139" spans="2:5">
      <c r="B139" s="40" t="s">
        <v>2447</v>
      </c>
      <c r="C139" s="40"/>
      <c r="D139" s="40"/>
      <c r="E139" s="41"/>
    </row>
    <row r="159" spans="2:2">
      <c r="B159" t="s">
        <v>2713</v>
      </c>
    </row>
  </sheetData>
  <mergeCells count="3">
    <mergeCell ref="B98:H98"/>
    <mergeCell ref="B99:H99"/>
    <mergeCell ref="B104:H104"/>
  </mergeCells>
  <pageMargins left="0" right="0" top="0" bottom="0" header="0" footer="0"/>
  <pageSetup orientation="landscape"/>
  <headerFooter>
    <oddFooter xml:space="preserve">&amp;C_x000D_&amp;1#&amp;"Aptos"&amp;10&amp;K000000  For internal use only </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outlinePr summaryBelow="0"/>
  </sheetPr>
  <dimension ref="A1:J116"/>
  <sheetViews>
    <sheetView topLeftCell="A100" workbookViewId="0">
      <selection activeCell="B121" sqref="B12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264</v>
      </c>
      <c r="B7" s="16" t="s">
        <v>265</v>
      </c>
      <c r="C7" s="13" t="s">
        <v>266</v>
      </c>
      <c r="D7" s="13" t="s">
        <v>150</v>
      </c>
      <c r="E7" s="17">
        <v>13000000</v>
      </c>
      <c r="F7" s="18">
        <v>12398.15</v>
      </c>
      <c r="G7" s="19">
        <v>0.1885</v>
      </c>
      <c r="H7" s="20">
        <v>7.7825000000000005E-2</v>
      </c>
      <c r="I7" s="21"/>
      <c r="J7" s="3"/>
    </row>
    <row r="8" spans="1:10" ht="13.05" customHeight="1">
      <c r="A8" s="15" t="s">
        <v>320</v>
      </c>
      <c r="B8" s="16" t="s">
        <v>321</v>
      </c>
      <c r="C8" s="13" t="s">
        <v>322</v>
      </c>
      <c r="D8" s="13" t="s">
        <v>150</v>
      </c>
      <c r="E8" s="17">
        <v>8528000</v>
      </c>
      <c r="F8" s="18">
        <v>8370.9699999999993</v>
      </c>
      <c r="G8" s="19">
        <v>0.1273</v>
      </c>
      <c r="H8" s="20">
        <v>6.9367999999999999E-2</v>
      </c>
      <c r="I8" s="21"/>
      <c r="J8" s="3"/>
    </row>
    <row r="9" spans="1:10" ht="13.05" customHeight="1">
      <c r="A9" s="15" t="s">
        <v>897</v>
      </c>
      <c r="B9" s="16" t="s">
        <v>898</v>
      </c>
      <c r="C9" s="13" t="s">
        <v>899</v>
      </c>
      <c r="D9" s="13" t="s">
        <v>150</v>
      </c>
      <c r="E9" s="17">
        <v>8135700</v>
      </c>
      <c r="F9" s="18">
        <v>7336.44</v>
      </c>
      <c r="G9" s="19">
        <v>0.1116</v>
      </c>
      <c r="H9" s="20">
        <v>7.8456999999999999E-2</v>
      </c>
      <c r="I9" s="21"/>
      <c r="J9" s="3"/>
    </row>
    <row r="10" spans="1:10" ht="13.05" customHeight="1">
      <c r="A10" s="15" t="s">
        <v>1930</v>
      </c>
      <c r="B10" s="16" t="s">
        <v>1931</v>
      </c>
      <c r="C10" s="13" t="s">
        <v>1932</v>
      </c>
      <c r="D10" s="13" t="s">
        <v>150</v>
      </c>
      <c r="E10" s="17">
        <v>5700000</v>
      </c>
      <c r="F10" s="18">
        <v>5466.23</v>
      </c>
      <c r="G10" s="19">
        <v>8.3099999999999993E-2</v>
      </c>
      <c r="H10" s="20">
        <v>7.7979999999999994E-2</v>
      </c>
      <c r="I10" s="21"/>
      <c r="J10" s="3"/>
    </row>
    <row r="11" spans="1:10" ht="13.05" customHeight="1">
      <c r="A11" s="15" t="s">
        <v>246</v>
      </c>
      <c r="B11" s="16" t="s">
        <v>247</v>
      </c>
      <c r="C11" s="13" t="s">
        <v>248</v>
      </c>
      <c r="D11" s="13" t="s">
        <v>150</v>
      </c>
      <c r="E11" s="17">
        <v>5500020</v>
      </c>
      <c r="F11" s="18">
        <v>5189.5200000000004</v>
      </c>
      <c r="G11" s="19">
        <v>7.8899999999999998E-2</v>
      </c>
      <c r="H11" s="20">
        <v>7.4620000000000006E-2</v>
      </c>
      <c r="I11" s="21"/>
      <c r="J11" s="3"/>
    </row>
    <row r="12" spans="1:10" ht="13.05" customHeight="1">
      <c r="A12" s="15" t="s">
        <v>1933</v>
      </c>
      <c r="B12" s="16" t="s">
        <v>1934</v>
      </c>
      <c r="C12" s="13" t="s">
        <v>1935</v>
      </c>
      <c r="D12" s="13" t="s">
        <v>150</v>
      </c>
      <c r="E12" s="17">
        <v>5000000</v>
      </c>
      <c r="F12" s="18">
        <v>4928.29</v>
      </c>
      <c r="G12" s="19">
        <v>7.4899999999999994E-2</v>
      </c>
      <c r="H12" s="20">
        <v>7.7399999999999997E-2</v>
      </c>
      <c r="I12" s="21"/>
      <c r="J12" s="3"/>
    </row>
    <row r="13" spans="1:10" ht="13.05" customHeight="1">
      <c r="A13" s="15" t="s">
        <v>900</v>
      </c>
      <c r="B13" s="16" t="s">
        <v>901</v>
      </c>
      <c r="C13" s="13" t="s">
        <v>902</v>
      </c>
      <c r="D13" s="13" t="s">
        <v>150</v>
      </c>
      <c r="E13" s="17">
        <v>3750000</v>
      </c>
      <c r="F13" s="18">
        <v>3662.64</v>
      </c>
      <c r="G13" s="19">
        <v>5.57E-2</v>
      </c>
      <c r="H13" s="20">
        <v>6.7713999999999996E-2</v>
      </c>
      <c r="I13" s="21"/>
      <c r="J13" s="3"/>
    </row>
    <row r="14" spans="1:10" ht="13.05" customHeight="1">
      <c r="A14" s="15" t="s">
        <v>854</v>
      </c>
      <c r="B14" s="16" t="s">
        <v>855</v>
      </c>
      <c r="C14" s="13" t="s">
        <v>856</v>
      </c>
      <c r="D14" s="13" t="s">
        <v>150</v>
      </c>
      <c r="E14" s="17">
        <v>3800000</v>
      </c>
      <c r="F14" s="18">
        <v>3563.55</v>
      </c>
      <c r="G14" s="19">
        <v>5.4199999999999998E-2</v>
      </c>
      <c r="H14" s="20">
        <v>7.7743999999999994E-2</v>
      </c>
      <c r="I14" s="21"/>
      <c r="J14" s="3"/>
    </row>
    <row r="15" spans="1:10" ht="13.05" customHeight="1">
      <c r="A15" s="15" t="s">
        <v>1936</v>
      </c>
      <c r="B15" s="16" t="s">
        <v>1937</v>
      </c>
      <c r="C15" s="13" t="s">
        <v>1938</v>
      </c>
      <c r="D15" s="13" t="s">
        <v>150</v>
      </c>
      <c r="E15" s="17">
        <v>2500000</v>
      </c>
      <c r="F15" s="18">
        <v>2493.5100000000002</v>
      </c>
      <c r="G15" s="19">
        <v>3.7900000000000003E-2</v>
      </c>
      <c r="H15" s="20">
        <v>7.0974999999999996E-2</v>
      </c>
      <c r="I15" s="21"/>
      <c r="J15" s="3"/>
    </row>
    <row r="16" spans="1:10" ht="13.05" customHeight="1">
      <c r="A16" s="15" t="s">
        <v>1939</v>
      </c>
      <c r="B16" s="16" t="s">
        <v>1940</v>
      </c>
      <c r="C16" s="13" t="s">
        <v>1941</v>
      </c>
      <c r="D16" s="13" t="s">
        <v>150</v>
      </c>
      <c r="E16" s="17">
        <v>2500000</v>
      </c>
      <c r="F16" s="18">
        <v>2459.25</v>
      </c>
      <c r="G16" s="19">
        <v>3.7400000000000003E-2</v>
      </c>
      <c r="H16" s="20">
        <v>7.1101999999999999E-2</v>
      </c>
      <c r="I16" s="21"/>
      <c r="J16" s="3"/>
    </row>
    <row r="17" spans="1:10" ht="13.05" customHeight="1">
      <c r="A17" s="15" t="s">
        <v>882</v>
      </c>
      <c r="B17" s="16" t="s">
        <v>883</v>
      </c>
      <c r="C17" s="13" t="s">
        <v>884</v>
      </c>
      <c r="D17" s="13" t="s">
        <v>150</v>
      </c>
      <c r="E17" s="17">
        <v>2000000</v>
      </c>
      <c r="F17" s="18">
        <v>1971.51</v>
      </c>
      <c r="G17" s="19">
        <v>0.03</v>
      </c>
      <c r="H17" s="20">
        <v>7.6042999999999999E-2</v>
      </c>
      <c r="I17" s="21"/>
      <c r="J17" s="3"/>
    </row>
    <row r="18" spans="1:10" ht="13.05" customHeight="1">
      <c r="A18" s="15" t="s">
        <v>270</v>
      </c>
      <c r="B18" s="16" t="s">
        <v>271</v>
      </c>
      <c r="C18" s="13" t="s">
        <v>272</v>
      </c>
      <c r="D18" s="13" t="s">
        <v>150</v>
      </c>
      <c r="E18" s="17">
        <v>1700000</v>
      </c>
      <c r="F18" s="18">
        <v>1639.39</v>
      </c>
      <c r="G18" s="19">
        <v>2.4899999999999999E-2</v>
      </c>
      <c r="H18" s="20">
        <v>7.1272000000000002E-2</v>
      </c>
      <c r="I18" s="21"/>
      <c r="J18" s="3"/>
    </row>
    <row r="19" spans="1:10" ht="13.05" customHeight="1">
      <c r="A19" s="15" t="s">
        <v>267</v>
      </c>
      <c r="B19" s="16" t="s">
        <v>268</v>
      </c>
      <c r="C19" s="13" t="s">
        <v>269</v>
      </c>
      <c r="D19" s="13" t="s">
        <v>150</v>
      </c>
      <c r="E19" s="17">
        <v>1300000</v>
      </c>
      <c r="F19" s="18">
        <v>1311.64</v>
      </c>
      <c r="G19" s="19">
        <v>1.9900000000000001E-2</v>
      </c>
      <c r="H19" s="20">
        <v>7.1400000000000005E-2</v>
      </c>
      <c r="I19" s="21"/>
      <c r="J19" s="3"/>
    </row>
    <row r="20" spans="1:10" ht="13.05" customHeight="1">
      <c r="A20" s="15" t="s">
        <v>873</v>
      </c>
      <c r="B20" s="16" t="s">
        <v>874</v>
      </c>
      <c r="C20" s="13" t="s">
        <v>875</v>
      </c>
      <c r="D20" s="13" t="s">
        <v>150</v>
      </c>
      <c r="E20" s="17">
        <v>500000</v>
      </c>
      <c r="F20" s="18">
        <v>489.46</v>
      </c>
      <c r="G20" s="19">
        <v>7.4000000000000003E-3</v>
      </c>
      <c r="H20" s="20">
        <v>7.8577999999999995E-2</v>
      </c>
      <c r="I20" s="21"/>
      <c r="J20" s="3"/>
    </row>
    <row r="21" spans="1:10" ht="13.05" customHeight="1">
      <c r="A21" s="3"/>
      <c r="B21" s="22" t="s">
        <v>179</v>
      </c>
      <c r="C21" s="2"/>
      <c r="D21" s="2"/>
      <c r="E21" s="2"/>
      <c r="F21" s="23">
        <v>61280.55</v>
      </c>
      <c r="G21" s="24">
        <v>0.93169999999999997</v>
      </c>
      <c r="H21" s="25"/>
      <c r="I21" s="25"/>
      <c r="J21" s="3"/>
    </row>
    <row r="22" spans="1:10" ht="13.05" customHeight="1">
      <c r="A22" s="3"/>
      <c r="B22" s="22" t="s">
        <v>180</v>
      </c>
      <c r="C22" s="2"/>
      <c r="D22" s="2"/>
      <c r="E22" s="2"/>
      <c r="F22" s="25" t="s">
        <v>181</v>
      </c>
      <c r="G22" s="25" t="s">
        <v>181</v>
      </c>
      <c r="H22" s="25"/>
      <c r="I22" s="25"/>
      <c r="J22" s="3"/>
    </row>
    <row r="23" spans="1:10" ht="13.05" customHeight="1">
      <c r="A23" s="3"/>
      <c r="B23" s="22" t="s">
        <v>179</v>
      </c>
      <c r="C23" s="2"/>
      <c r="D23" s="2"/>
      <c r="E23" s="2"/>
      <c r="F23" s="25" t="s">
        <v>181</v>
      </c>
      <c r="G23" s="25" t="s">
        <v>181</v>
      </c>
      <c r="H23" s="25"/>
      <c r="I23" s="25"/>
      <c r="J23" s="3"/>
    </row>
    <row r="24" spans="1:10" ht="13.05" customHeight="1">
      <c r="A24" s="3"/>
      <c r="B24" s="22" t="s">
        <v>190</v>
      </c>
      <c r="C24" s="26"/>
      <c r="D24" s="2"/>
      <c r="E24" s="26"/>
      <c r="F24" s="23">
        <v>61280.55</v>
      </c>
      <c r="G24" s="24">
        <v>0.93169999999999997</v>
      </c>
      <c r="H24" s="25"/>
      <c r="I24" s="25"/>
      <c r="J24" s="3"/>
    </row>
    <row r="25" spans="1:10" ht="13.05" customHeight="1">
      <c r="A25" s="3"/>
      <c r="B25" s="12" t="s">
        <v>191</v>
      </c>
      <c r="C25" s="13"/>
      <c r="D25" s="13"/>
      <c r="E25" s="13"/>
      <c r="F25" s="13"/>
      <c r="G25" s="13"/>
      <c r="H25" s="14"/>
      <c r="I25" s="14"/>
      <c r="J25" s="3"/>
    </row>
    <row r="26" spans="1:10" ht="13.05" customHeight="1">
      <c r="A26" s="3"/>
      <c r="B26" s="12" t="s">
        <v>619</v>
      </c>
      <c r="C26" s="13"/>
      <c r="D26" s="13"/>
      <c r="E26" s="13"/>
      <c r="F26" s="3"/>
      <c r="G26" s="14"/>
      <c r="H26" s="14"/>
      <c r="I26" s="14"/>
      <c r="J26" s="3"/>
    </row>
    <row r="27" spans="1:10" ht="13.05" customHeight="1">
      <c r="A27" s="15" t="s">
        <v>1942</v>
      </c>
      <c r="B27" s="16" t="s">
        <v>1943</v>
      </c>
      <c r="C27" s="13" t="s">
        <v>1944</v>
      </c>
      <c r="D27" s="13" t="s">
        <v>150</v>
      </c>
      <c r="E27" s="17">
        <v>2500000</v>
      </c>
      <c r="F27" s="18">
        <v>2472.8000000000002</v>
      </c>
      <c r="G27" s="19">
        <v>3.7600000000000001E-2</v>
      </c>
      <c r="H27" s="20">
        <v>5.5E-2</v>
      </c>
      <c r="I27" s="21"/>
      <c r="J27" s="3"/>
    </row>
    <row r="28" spans="1:10" ht="13.05" customHeight="1">
      <c r="A28" s="3"/>
      <c r="B28" s="22" t="s">
        <v>179</v>
      </c>
      <c r="C28" s="2"/>
      <c r="D28" s="2"/>
      <c r="E28" s="2"/>
      <c r="F28" s="23">
        <v>2472.8000000000002</v>
      </c>
      <c r="G28" s="24">
        <v>3.7600000000000001E-2</v>
      </c>
      <c r="H28" s="25"/>
      <c r="I28" s="25"/>
      <c r="J28" s="3"/>
    </row>
    <row r="29" spans="1:10" ht="13.05" customHeight="1">
      <c r="A29" s="3"/>
      <c r="B29" s="22" t="s">
        <v>190</v>
      </c>
      <c r="C29" s="26"/>
      <c r="D29" s="2"/>
      <c r="E29" s="26"/>
      <c r="F29" s="23">
        <v>2472.8000000000002</v>
      </c>
      <c r="G29" s="24">
        <v>3.7600000000000001E-2</v>
      </c>
      <c r="H29" s="25"/>
      <c r="I29" s="25"/>
      <c r="J29" s="3"/>
    </row>
    <row r="30" spans="1:10" ht="13.05" customHeight="1">
      <c r="A30" s="3"/>
      <c r="B30" s="12" t="s">
        <v>230</v>
      </c>
      <c r="C30" s="13"/>
      <c r="D30" s="13"/>
      <c r="E30" s="13"/>
      <c r="F30" s="13"/>
      <c r="G30" s="13"/>
      <c r="H30" s="14"/>
      <c r="I30" s="14"/>
      <c r="J30" s="3"/>
    </row>
    <row r="31" spans="1:10" ht="13.05" customHeight="1">
      <c r="A31" s="15" t="s">
        <v>231</v>
      </c>
      <c r="B31" s="16" t="s">
        <v>232</v>
      </c>
      <c r="C31" s="13"/>
      <c r="D31" s="13" t="s">
        <v>229</v>
      </c>
      <c r="E31" s="17"/>
      <c r="F31" s="18">
        <v>1919.45</v>
      </c>
      <c r="G31" s="19">
        <v>2.92E-2</v>
      </c>
      <c r="H31" s="20">
        <v>0.16103455244591802</v>
      </c>
      <c r="I31" s="21"/>
      <c r="J31" s="3"/>
    </row>
    <row r="32" spans="1:10" ht="13.05" customHeight="1">
      <c r="A32" s="3"/>
      <c r="B32" s="22" t="s">
        <v>179</v>
      </c>
      <c r="C32" s="2"/>
      <c r="D32" s="2"/>
      <c r="E32" s="2"/>
      <c r="F32" s="23">
        <v>1919.45</v>
      </c>
      <c r="G32" s="24">
        <v>2.92E-2</v>
      </c>
      <c r="H32" s="25"/>
      <c r="I32" s="25"/>
      <c r="J32" s="3"/>
    </row>
    <row r="33" spans="1:10" ht="13.05" customHeight="1">
      <c r="A33" s="3"/>
      <c r="B33" s="22" t="s">
        <v>180</v>
      </c>
      <c r="C33" s="2"/>
      <c r="D33" s="2"/>
      <c r="E33" s="2"/>
      <c r="F33" s="25" t="s">
        <v>181</v>
      </c>
      <c r="G33" s="25" t="s">
        <v>181</v>
      </c>
      <c r="H33" s="25"/>
      <c r="I33" s="25"/>
      <c r="J33" s="3"/>
    </row>
    <row r="34" spans="1:10" ht="13.05" customHeight="1">
      <c r="A34" s="3"/>
      <c r="B34" s="22" t="s">
        <v>179</v>
      </c>
      <c r="C34" s="2"/>
      <c r="D34" s="2"/>
      <c r="E34" s="2"/>
      <c r="F34" s="25" t="s">
        <v>181</v>
      </c>
      <c r="G34" s="25" t="s">
        <v>181</v>
      </c>
      <c r="H34" s="25"/>
      <c r="I34" s="25"/>
      <c r="J34" s="3"/>
    </row>
    <row r="35" spans="1:10" ht="13.05" customHeight="1">
      <c r="A35" s="3"/>
      <c r="B35" s="22" t="s">
        <v>190</v>
      </c>
      <c r="C35" s="26"/>
      <c r="D35" s="2"/>
      <c r="E35" s="26"/>
      <c r="F35" s="23">
        <v>1919.45</v>
      </c>
      <c r="G35" s="24">
        <v>2.92E-2</v>
      </c>
      <c r="H35" s="25"/>
      <c r="I35" s="25"/>
      <c r="J35" s="3"/>
    </row>
    <row r="36" spans="1:10" ht="13.05" customHeight="1">
      <c r="A36" s="3"/>
      <c r="B36" s="22" t="s">
        <v>233</v>
      </c>
      <c r="C36" s="13"/>
      <c r="D36" s="2"/>
      <c r="E36" s="13"/>
      <c r="F36" s="27">
        <v>84.35</v>
      </c>
      <c r="G36" s="24">
        <v>1.5E-3</v>
      </c>
      <c r="H36" s="25"/>
      <c r="I36" s="25"/>
      <c r="J36" s="3"/>
    </row>
    <row r="37" spans="1:10" ht="13.05" customHeight="1">
      <c r="A37" s="3"/>
      <c r="B37" s="28" t="s">
        <v>234</v>
      </c>
      <c r="C37" s="29"/>
      <c r="D37" s="29"/>
      <c r="E37" s="29"/>
      <c r="F37" s="30">
        <v>65757.149999999994</v>
      </c>
      <c r="G37" s="31">
        <v>1</v>
      </c>
      <c r="H37" s="32"/>
      <c r="I37" s="32"/>
      <c r="J37" s="3"/>
    </row>
    <row r="38" spans="1:10" ht="13.05" customHeight="1">
      <c r="A38" s="3"/>
      <c r="B38" s="6"/>
      <c r="C38" s="3"/>
      <c r="D38" s="3"/>
      <c r="E38" s="3"/>
      <c r="F38" s="3"/>
      <c r="G38" s="3"/>
      <c r="H38" s="3"/>
      <c r="I38" s="3"/>
      <c r="J38" s="3"/>
    </row>
    <row r="39" spans="1:10" ht="13.05" customHeight="1">
      <c r="A39" s="3"/>
      <c r="B39" s="203"/>
      <c r="C39" s="203"/>
      <c r="D39" s="203"/>
      <c r="E39" s="203"/>
      <c r="F39" s="203"/>
      <c r="G39" s="203"/>
      <c r="H39" s="203"/>
      <c r="I39" s="3"/>
      <c r="J39" s="3"/>
    </row>
    <row r="40" spans="1:10" ht="13.05" customHeight="1">
      <c r="A40" s="3"/>
      <c r="B40" s="203"/>
      <c r="C40" s="203"/>
      <c r="D40" s="203"/>
      <c r="E40" s="203"/>
      <c r="F40" s="203"/>
      <c r="G40" s="203"/>
      <c r="H40" s="203"/>
      <c r="I40" s="3"/>
      <c r="J40" s="3"/>
    </row>
    <row r="41" spans="1:10" ht="13.05" customHeight="1">
      <c r="A41" s="3"/>
      <c r="B41" s="4" t="s">
        <v>229</v>
      </c>
      <c r="C41" s="3"/>
      <c r="D41" s="3"/>
      <c r="E41" s="3"/>
      <c r="F41" s="3"/>
      <c r="G41" s="3"/>
      <c r="H41" s="3"/>
      <c r="I41" s="3"/>
      <c r="J41" s="3"/>
    </row>
    <row r="42" spans="1:10" ht="13.05" customHeight="1">
      <c r="A42" s="3"/>
      <c r="B42" s="4" t="s">
        <v>237</v>
      </c>
      <c r="C42" s="3"/>
      <c r="D42" s="3"/>
      <c r="E42" s="3"/>
      <c r="F42" s="3"/>
      <c r="G42" s="3"/>
      <c r="H42" s="3"/>
      <c r="I42" s="3"/>
      <c r="J42" s="3"/>
    </row>
    <row r="43" spans="1:10" ht="26.25" customHeight="1">
      <c r="A43" s="3"/>
      <c r="B43" s="203" t="s">
        <v>238</v>
      </c>
      <c r="C43" s="203"/>
      <c r="D43" s="203"/>
      <c r="E43" s="203"/>
      <c r="F43" s="203"/>
      <c r="G43" s="203"/>
      <c r="H43" s="203"/>
      <c r="I43" s="3"/>
      <c r="J43" s="3"/>
    </row>
    <row r="47" spans="1:10">
      <c r="B47" s="39" t="s">
        <v>2412</v>
      </c>
      <c r="C47" s="40"/>
      <c r="D47" s="40"/>
      <c r="E47" s="41"/>
    </row>
    <row r="48" spans="1:10">
      <c r="B48" s="40" t="s">
        <v>2451</v>
      </c>
      <c r="C48" s="40"/>
      <c r="D48" s="40"/>
      <c r="E48" s="41"/>
    </row>
    <row r="49" spans="2:5">
      <c r="B49" s="47" t="s">
        <v>2452</v>
      </c>
      <c r="C49" s="40"/>
      <c r="D49" s="40"/>
      <c r="E49" s="41"/>
    </row>
    <row r="50" spans="2:5">
      <c r="B50" s="40" t="s">
        <v>2413</v>
      </c>
      <c r="C50" s="40"/>
      <c r="D50" s="40"/>
      <c r="E50" s="41"/>
    </row>
    <row r="51" spans="2:5">
      <c r="B51" s="40" t="s">
        <v>2414</v>
      </c>
      <c r="C51" s="40"/>
      <c r="D51" s="40"/>
      <c r="E51" s="41"/>
    </row>
    <row r="52" spans="2:5">
      <c r="B52" s="40" t="s">
        <v>2415</v>
      </c>
      <c r="C52" s="42"/>
      <c r="D52" s="42"/>
      <c r="E52" s="42"/>
    </row>
    <row r="53" spans="2:5">
      <c r="B53" s="40" t="s">
        <v>2416</v>
      </c>
      <c r="C53" s="40"/>
      <c r="D53" s="40"/>
      <c r="E53" s="41"/>
    </row>
    <row r="54" spans="2:5">
      <c r="B54" s="40" t="s">
        <v>2417</v>
      </c>
      <c r="C54" s="40"/>
      <c r="D54" s="40"/>
      <c r="E54" s="41"/>
    </row>
    <row r="55" spans="2:5">
      <c r="B55" s="40" t="s">
        <v>2418</v>
      </c>
      <c r="C55" s="40"/>
      <c r="D55" s="40"/>
      <c r="E55" s="41"/>
    </row>
    <row r="56" spans="2:5">
      <c r="B56" s="40" t="s">
        <v>2419</v>
      </c>
      <c r="C56" s="40"/>
      <c r="D56" s="40"/>
      <c r="E56" s="41"/>
    </row>
    <row r="57" spans="2:5">
      <c r="B57" s="39" t="s">
        <v>2420</v>
      </c>
      <c r="C57" s="39"/>
      <c r="D57" s="39" t="s">
        <v>2421</v>
      </c>
      <c r="E57" s="39" t="s">
        <v>2422</v>
      </c>
    </row>
    <row r="58" spans="2:5">
      <c r="B58" s="40" t="s">
        <v>2469</v>
      </c>
      <c r="C58" s="40"/>
      <c r="D58" s="43">
        <v>25.377400000000002</v>
      </c>
      <c r="E58" s="43">
        <v>25.421700000000001</v>
      </c>
    </row>
    <row r="59" spans="2:5">
      <c r="B59" s="40" t="s">
        <v>2424</v>
      </c>
      <c r="C59" s="40"/>
      <c r="D59" s="43">
        <v>42.755200000000002</v>
      </c>
      <c r="E59" s="43">
        <v>42.829900000000002</v>
      </c>
    </row>
    <row r="60" spans="2:5">
      <c r="B60" s="40" t="s">
        <v>2470</v>
      </c>
      <c r="C60" s="40"/>
      <c r="D60" s="43">
        <v>34.526600000000002</v>
      </c>
      <c r="E60" s="43">
        <v>34.594499999999996</v>
      </c>
    </row>
    <row r="61" spans="2:5">
      <c r="B61" s="40" t="s">
        <v>2432</v>
      </c>
      <c r="C61" s="40"/>
      <c r="D61" s="43">
        <v>47.032299999999999</v>
      </c>
      <c r="E61" s="43">
        <v>47.1248</v>
      </c>
    </row>
    <row r="62" spans="2:5">
      <c r="B62" s="40"/>
      <c r="C62" s="40"/>
      <c r="D62" s="40"/>
      <c r="E62" s="41"/>
    </row>
    <row r="63" spans="2:5">
      <c r="B63" s="40" t="s">
        <v>2471</v>
      </c>
      <c r="C63" s="40"/>
      <c r="D63" s="40"/>
      <c r="E63" s="41"/>
    </row>
    <row r="64" spans="2:5">
      <c r="B64" s="40" t="s">
        <v>2457</v>
      </c>
      <c r="C64" s="40"/>
      <c r="D64" s="40"/>
      <c r="E64" s="41"/>
    </row>
    <row r="65" spans="2:5">
      <c r="B65" s="40" t="s">
        <v>2438</v>
      </c>
      <c r="C65" s="40"/>
      <c r="D65" s="40"/>
      <c r="E65" s="41"/>
    </row>
    <row r="66" spans="2:5">
      <c r="B66" s="40" t="s">
        <v>2517</v>
      </c>
      <c r="C66" s="40"/>
      <c r="D66" s="40"/>
      <c r="E66" s="41"/>
    </row>
    <row r="67" spans="2:5">
      <c r="B67" s="40" t="s">
        <v>2440</v>
      </c>
      <c r="C67" s="40"/>
      <c r="D67" s="40"/>
      <c r="E67" s="41"/>
    </row>
    <row r="68" spans="2:5">
      <c r="B68" s="40" t="s">
        <v>2459</v>
      </c>
      <c r="C68" s="40"/>
      <c r="D68" s="40"/>
      <c r="E68" s="41"/>
    </row>
    <row r="69" spans="2:5">
      <c r="B69" s="40" t="s">
        <v>2441</v>
      </c>
      <c r="C69" s="40"/>
      <c r="D69" s="40"/>
      <c r="E69" s="41"/>
    </row>
    <row r="70" spans="2:5">
      <c r="B70" s="40" t="s">
        <v>2442</v>
      </c>
      <c r="C70" s="40"/>
      <c r="D70" s="40"/>
      <c r="E70" s="41"/>
    </row>
    <row r="71" spans="2:5">
      <c r="B71" s="40" t="s">
        <v>2443</v>
      </c>
      <c r="C71" s="40"/>
      <c r="D71" s="40"/>
      <c r="E71" s="41"/>
    </row>
    <row r="72" spans="2:5">
      <c r="B72" s="40" t="s">
        <v>2444</v>
      </c>
      <c r="C72" s="40"/>
      <c r="D72" s="40"/>
      <c r="E72" s="41"/>
    </row>
    <row r="73" spans="2:5">
      <c r="B73" s="40" t="s">
        <v>2445</v>
      </c>
      <c r="C73" s="40"/>
      <c r="D73" s="40"/>
      <c r="E73" s="41"/>
    </row>
    <row r="74" spans="2:5">
      <c r="B74" s="40" t="s">
        <v>2446</v>
      </c>
      <c r="C74" s="40"/>
      <c r="D74" s="40"/>
      <c r="E74" s="41"/>
    </row>
    <row r="75" spans="2:5">
      <c r="B75" s="40" t="s">
        <v>2447</v>
      </c>
      <c r="C75" s="40"/>
      <c r="D75" s="40"/>
      <c r="E75" s="41"/>
    </row>
    <row r="76" spans="2:5">
      <c r="B76" s="40" t="s">
        <v>2518</v>
      </c>
      <c r="C76" s="40"/>
      <c r="D76" s="40"/>
      <c r="E76" s="41"/>
    </row>
    <row r="77" spans="2:5">
      <c r="B77" s="40" t="s">
        <v>2519</v>
      </c>
      <c r="C77" s="40"/>
      <c r="D77" s="40"/>
      <c r="E77" s="41"/>
    </row>
    <row r="116" spans="2:2">
      <c r="B116" t="s">
        <v>2713</v>
      </c>
    </row>
  </sheetData>
  <mergeCells count="3">
    <mergeCell ref="B39:H39"/>
    <mergeCell ref="B40:H40"/>
    <mergeCell ref="B43:H43"/>
  </mergeCells>
  <pageMargins left="0" right="0" top="0" bottom="0" header="0" footer="0"/>
  <pageSetup orientation="landscape"/>
  <headerFooter>
    <oddFooter xml:space="preserve">&amp;C_x000D_&amp;1#&amp;"Aptos"&amp;10&amp;K000000  For internal use only </oddFooter>
  </headerFooter>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outlinePr summaryBelow="0"/>
  </sheetPr>
  <dimension ref="A1:J189"/>
  <sheetViews>
    <sheetView topLeftCell="A175" workbookViewId="0">
      <selection activeCell="B189" sqref="B18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1945</v>
      </c>
      <c r="B7" s="16" t="s">
        <v>1946</v>
      </c>
      <c r="C7" s="13" t="s">
        <v>1947</v>
      </c>
      <c r="D7" s="13" t="s">
        <v>115</v>
      </c>
      <c r="E7" s="17">
        <v>15500</v>
      </c>
      <c r="F7" s="18">
        <v>15485.34</v>
      </c>
      <c r="G7" s="19">
        <v>1.3599999999999999E-2</v>
      </c>
      <c r="H7" s="20">
        <v>7.6147999999999993E-2</v>
      </c>
      <c r="I7" s="21"/>
      <c r="J7" s="3"/>
    </row>
    <row r="8" spans="1:10" ht="13.05" customHeight="1">
      <c r="A8" s="15" t="s">
        <v>1948</v>
      </c>
      <c r="B8" s="16" t="s">
        <v>1949</v>
      </c>
      <c r="C8" s="13" t="s">
        <v>1950</v>
      </c>
      <c r="D8" s="13" t="s">
        <v>115</v>
      </c>
      <c r="E8" s="17">
        <v>10000</v>
      </c>
      <c r="F8" s="18">
        <v>10000.98</v>
      </c>
      <c r="G8" s="19">
        <v>8.8000000000000005E-3</v>
      </c>
      <c r="H8" s="20">
        <v>7.4999999999999997E-2</v>
      </c>
      <c r="I8" s="21"/>
      <c r="J8" s="3"/>
    </row>
    <row r="9" spans="1:10" ht="13.05" customHeight="1">
      <c r="A9" s="15" t="s">
        <v>1951</v>
      </c>
      <c r="B9" s="16" t="s">
        <v>1952</v>
      </c>
      <c r="C9" s="13" t="s">
        <v>1953</v>
      </c>
      <c r="D9" s="13" t="s">
        <v>115</v>
      </c>
      <c r="E9" s="17">
        <v>4800</v>
      </c>
      <c r="F9" s="18">
        <v>4801.51</v>
      </c>
      <c r="G9" s="19">
        <v>4.1999999999999997E-3</v>
      </c>
      <c r="H9" s="20">
        <v>7.7847E-2</v>
      </c>
      <c r="I9" s="21"/>
      <c r="J9" s="3"/>
    </row>
    <row r="10" spans="1:10" ht="13.05" customHeight="1">
      <c r="A10" s="15" t="s">
        <v>1954</v>
      </c>
      <c r="B10" s="16" t="s">
        <v>1955</v>
      </c>
      <c r="C10" s="13" t="s">
        <v>1956</v>
      </c>
      <c r="D10" s="13" t="s">
        <v>1957</v>
      </c>
      <c r="E10" s="17">
        <v>2500</v>
      </c>
      <c r="F10" s="18">
        <v>2498.27</v>
      </c>
      <c r="G10" s="19">
        <v>2.2000000000000001E-3</v>
      </c>
      <c r="H10" s="20">
        <v>8.2782999999999995E-2</v>
      </c>
      <c r="I10" s="21"/>
      <c r="J10" s="3"/>
    </row>
    <row r="11" spans="1:10" ht="13.05" customHeight="1">
      <c r="A11" s="15" t="s">
        <v>1958</v>
      </c>
      <c r="B11" s="16" t="s">
        <v>1959</v>
      </c>
      <c r="C11" s="13" t="s">
        <v>1960</v>
      </c>
      <c r="D11" s="13" t="s">
        <v>143</v>
      </c>
      <c r="E11" s="17">
        <v>2500</v>
      </c>
      <c r="F11" s="18">
        <v>2497.9</v>
      </c>
      <c r="G11" s="19">
        <v>2.2000000000000001E-3</v>
      </c>
      <c r="H11" s="20">
        <v>8.3599999999999994E-2</v>
      </c>
      <c r="I11" s="21"/>
      <c r="J11" s="3"/>
    </row>
    <row r="12" spans="1:10" ht="13.05" customHeight="1">
      <c r="A12" s="3"/>
      <c r="B12" s="22" t="s">
        <v>179</v>
      </c>
      <c r="C12" s="2"/>
      <c r="D12" s="2"/>
      <c r="E12" s="2"/>
      <c r="F12" s="23">
        <v>35284</v>
      </c>
      <c r="G12" s="24">
        <v>3.1E-2</v>
      </c>
      <c r="H12" s="25"/>
      <c r="I12" s="25"/>
      <c r="J12" s="3"/>
    </row>
    <row r="13" spans="1:10" ht="13.05" customHeight="1">
      <c r="A13" s="3"/>
      <c r="B13" s="22" t="s">
        <v>180</v>
      </c>
      <c r="C13" s="2"/>
      <c r="D13" s="2"/>
      <c r="E13" s="2"/>
      <c r="F13" s="25" t="s">
        <v>181</v>
      </c>
      <c r="G13" s="25" t="s">
        <v>181</v>
      </c>
      <c r="H13" s="25"/>
      <c r="I13" s="25"/>
      <c r="J13" s="3"/>
    </row>
    <row r="14" spans="1:10" ht="13.05" customHeight="1">
      <c r="A14" s="3"/>
      <c r="B14" s="22" t="s">
        <v>179</v>
      </c>
      <c r="C14" s="2"/>
      <c r="D14" s="2"/>
      <c r="E14" s="2"/>
      <c r="F14" s="25" t="s">
        <v>181</v>
      </c>
      <c r="G14" s="25" t="s">
        <v>181</v>
      </c>
      <c r="H14" s="25"/>
      <c r="I14" s="25"/>
      <c r="J14" s="3"/>
    </row>
    <row r="15" spans="1:10" ht="13.05" customHeight="1">
      <c r="A15" s="3"/>
      <c r="B15" s="22" t="s">
        <v>190</v>
      </c>
      <c r="C15" s="26"/>
      <c r="D15" s="2"/>
      <c r="E15" s="26"/>
      <c r="F15" s="23">
        <v>35284</v>
      </c>
      <c r="G15" s="24">
        <v>3.1E-2</v>
      </c>
      <c r="H15" s="25"/>
      <c r="I15" s="25"/>
      <c r="J15" s="3"/>
    </row>
    <row r="16" spans="1:10" ht="13.05" customHeight="1">
      <c r="A16" s="3"/>
      <c r="B16" s="12" t="s">
        <v>191</v>
      </c>
      <c r="C16" s="13"/>
      <c r="D16" s="13"/>
      <c r="E16" s="13"/>
      <c r="F16" s="13"/>
      <c r="G16" s="13"/>
      <c r="H16" s="14"/>
      <c r="I16" s="14"/>
      <c r="J16" s="3"/>
    </row>
    <row r="17" spans="1:10" ht="13.05" customHeight="1">
      <c r="A17" s="3"/>
      <c r="B17" s="12" t="s">
        <v>192</v>
      </c>
      <c r="C17" s="13"/>
      <c r="D17" s="13"/>
      <c r="E17" s="13"/>
      <c r="F17" s="3"/>
      <c r="G17" s="14"/>
      <c r="H17" s="14"/>
      <c r="I17" s="14"/>
      <c r="J17" s="3"/>
    </row>
    <row r="18" spans="1:10" ht="13.05" customHeight="1">
      <c r="A18" s="15" t="s">
        <v>1961</v>
      </c>
      <c r="B18" s="16" t="s">
        <v>1962</v>
      </c>
      <c r="C18" s="13" t="s">
        <v>1963</v>
      </c>
      <c r="D18" s="13" t="s">
        <v>196</v>
      </c>
      <c r="E18" s="17">
        <v>7000</v>
      </c>
      <c r="F18" s="18">
        <v>34495.760000000002</v>
      </c>
      <c r="G18" s="19">
        <v>3.0300000000000001E-2</v>
      </c>
      <c r="H18" s="20">
        <v>7.2098999999999996E-2</v>
      </c>
      <c r="I18" s="21"/>
      <c r="J18" s="3"/>
    </row>
    <row r="19" spans="1:10" ht="13.05" customHeight="1">
      <c r="A19" s="15" t="s">
        <v>1964</v>
      </c>
      <c r="B19" s="16" t="s">
        <v>1965</v>
      </c>
      <c r="C19" s="13" t="s">
        <v>1966</v>
      </c>
      <c r="D19" s="13" t="s">
        <v>196</v>
      </c>
      <c r="E19" s="17">
        <v>6000</v>
      </c>
      <c r="F19" s="18">
        <v>29955.15</v>
      </c>
      <c r="G19" s="19">
        <v>2.63E-2</v>
      </c>
      <c r="H19" s="20">
        <v>6.0711000000000001E-2</v>
      </c>
      <c r="I19" s="21"/>
      <c r="J19" s="3"/>
    </row>
    <row r="20" spans="1:10" ht="13.05" customHeight="1">
      <c r="A20" s="15" t="s">
        <v>1967</v>
      </c>
      <c r="B20" s="16" t="s">
        <v>1968</v>
      </c>
      <c r="C20" s="13" t="s">
        <v>1969</v>
      </c>
      <c r="D20" s="13" t="s">
        <v>206</v>
      </c>
      <c r="E20" s="17">
        <v>5000</v>
      </c>
      <c r="F20" s="18">
        <v>24926.25</v>
      </c>
      <c r="G20" s="19">
        <v>2.1899999999999999E-2</v>
      </c>
      <c r="H20" s="20">
        <v>6.0006999999999998E-2</v>
      </c>
      <c r="I20" s="21"/>
      <c r="J20" s="3"/>
    </row>
    <row r="21" spans="1:10" ht="13.05" customHeight="1">
      <c r="A21" s="15" t="s">
        <v>1970</v>
      </c>
      <c r="B21" s="16" t="s">
        <v>1971</v>
      </c>
      <c r="C21" s="13" t="s">
        <v>1972</v>
      </c>
      <c r="D21" s="13" t="s">
        <v>206</v>
      </c>
      <c r="E21" s="17">
        <v>5000</v>
      </c>
      <c r="F21" s="18">
        <v>24682.23</v>
      </c>
      <c r="G21" s="19">
        <v>2.1700000000000001E-2</v>
      </c>
      <c r="H21" s="20">
        <v>7.2299000000000002E-2</v>
      </c>
      <c r="I21" s="21"/>
      <c r="J21" s="3"/>
    </row>
    <row r="22" spans="1:10" ht="13.05" customHeight="1">
      <c r="A22" s="15" t="s">
        <v>1973</v>
      </c>
      <c r="B22" s="16" t="s">
        <v>1974</v>
      </c>
      <c r="C22" s="13" t="s">
        <v>1975</v>
      </c>
      <c r="D22" s="13" t="s">
        <v>196</v>
      </c>
      <c r="E22" s="17">
        <v>4000</v>
      </c>
      <c r="F22" s="18">
        <v>19973.740000000002</v>
      </c>
      <c r="G22" s="19">
        <v>1.7600000000000001E-2</v>
      </c>
      <c r="H22" s="20">
        <v>6.0000999999999999E-2</v>
      </c>
      <c r="I22" s="21"/>
      <c r="J22" s="3"/>
    </row>
    <row r="23" spans="1:10" ht="13.05" customHeight="1">
      <c r="A23" s="15" t="s">
        <v>217</v>
      </c>
      <c r="B23" s="16" t="s">
        <v>218</v>
      </c>
      <c r="C23" s="13" t="s">
        <v>219</v>
      </c>
      <c r="D23" s="13" t="s">
        <v>206</v>
      </c>
      <c r="E23" s="17">
        <v>4000</v>
      </c>
      <c r="F23" s="18">
        <v>19921.400000000001</v>
      </c>
      <c r="G23" s="19">
        <v>1.7500000000000002E-2</v>
      </c>
      <c r="H23" s="20">
        <v>6.0003000000000001E-2</v>
      </c>
      <c r="I23" s="21"/>
      <c r="J23" s="3"/>
    </row>
    <row r="24" spans="1:10" ht="13.05" customHeight="1">
      <c r="A24" s="15" t="s">
        <v>1976</v>
      </c>
      <c r="B24" s="16" t="s">
        <v>1977</v>
      </c>
      <c r="C24" s="13" t="s">
        <v>1978</v>
      </c>
      <c r="D24" s="13" t="s">
        <v>196</v>
      </c>
      <c r="E24" s="17">
        <v>4000</v>
      </c>
      <c r="F24" s="18">
        <v>19745.080000000002</v>
      </c>
      <c r="G24" s="19">
        <v>1.7399999999999999E-2</v>
      </c>
      <c r="H24" s="20">
        <v>7.2499999999999995E-2</v>
      </c>
      <c r="I24" s="21"/>
      <c r="J24" s="3"/>
    </row>
    <row r="25" spans="1:10" ht="13.05" customHeight="1">
      <c r="A25" s="15" t="s">
        <v>1979</v>
      </c>
      <c r="B25" s="16" t="s">
        <v>1980</v>
      </c>
      <c r="C25" s="13" t="s">
        <v>1981</v>
      </c>
      <c r="D25" s="13" t="s">
        <v>196</v>
      </c>
      <c r="E25" s="17">
        <v>4000</v>
      </c>
      <c r="F25" s="18">
        <v>19725.740000000002</v>
      </c>
      <c r="G25" s="19">
        <v>1.7299999999999999E-2</v>
      </c>
      <c r="H25" s="20">
        <v>7.2499999999999995E-2</v>
      </c>
      <c r="I25" s="21"/>
      <c r="J25" s="3"/>
    </row>
    <row r="26" spans="1:10" ht="13.05" customHeight="1">
      <c r="A26" s="15" t="s">
        <v>1982</v>
      </c>
      <c r="B26" s="16" t="s">
        <v>1983</v>
      </c>
      <c r="C26" s="13" t="s">
        <v>1984</v>
      </c>
      <c r="D26" s="13" t="s">
        <v>216</v>
      </c>
      <c r="E26" s="17">
        <v>3000</v>
      </c>
      <c r="F26" s="18">
        <v>14990.12</v>
      </c>
      <c r="G26" s="19">
        <v>1.32E-2</v>
      </c>
      <c r="H26" s="20">
        <v>6.0199000000000003E-2</v>
      </c>
      <c r="I26" s="21"/>
      <c r="J26" s="3"/>
    </row>
    <row r="27" spans="1:10" ht="13.05" customHeight="1">
      <c r="A27" s="15" t="s">
        <v>1985</v>
      </c>
      <c r="B27" s="16" t="s">
        <v>1986</v>
      </c>
      <c r="C27" s="13" t="s">
        <v>1987</v>
      </c>
      <c r="D27" s="13" t="s">
        <v>196</v>
      </c>
      <c r="E27" s="17">
        <v>3000</v>
      </c>
      <c r="F27" s="18">
        <v>14980.31</v>
      </c>
      <c r="G27" s="19">
        <v>1.32E-2</v>
      </c>
      <c r="H27" s="20">
        <v>6.0000999999999999E-2</v>
      </c>
      <c r="I27" s="21"/>
      <c r="J27" s="3"/>
    </row>
    <row r="28" spans="1:10" ht="13.05" customHeight="1">
      <c r="A28" s="15" t="s">
        <v>1988</v>
      </c>
      <c r="B28" s="16" t="s">
        <v>1989</v>
      </c>
      <c r="C28" s="13" t="s">
        <v>1990</v>
      </c>
      <c r="D28" s="13" t="s">
        <v>196</v>
      </c>
      <c r="E28" s="17">
        <v>3000</v>
      </c>
      <c r="F28" s="18">
        <v>14955.75</v>
      </c>
      <c r="G28" s="19">
        <v>1.3100000000000001E-2</v>
      </c>
      <c r="H28" s="20">
        <v>0.06</v>
      </c>
      <c r="I28" s="21"/>
      <c r="J28" s="3"/>
    </row>
    <row r="29" spans="1:10" ht="13.05" customHeight="1">
      <c r="A29" s="15" t="s">
        <v>1991</v>
      </c>
      <c r="B29" s="16" t="s">
        <v>1992</v>
      </c>
      <c r="C29" s="13" t="s">
        <v>1993</v>
      </c>
      <c r="D29" s="13" t="s">
        <v>206</v>
      </c>
      <c r="E29" s="17">
        <v>2500</v>
      </c>
      <c r="F29" s="18">
        <v>12500</v>
      </c>
      <c r="G29" s="19">
        <v>1.0999999999999999E-2</v>
      </c>
      <c r="H29" s="20">
        <v>5.4135999999999997E-2</v>
      </c>
      <c r="I29" s="21"/>
      <c r="J29" s="3"/>
    </row>
    <row r="30" spans="1:10" ht="13.05" customHeight="1">
      <c r="A30" s="15" t="s">
        <v>1994</v>
      </c>
      <c r="B30" s="16" t="s">
        <v>1995</v>
      </c>
      <c r="C30" s="13" t="s">
        <v>1996</v>
      </c>
      <c r="D30" s="13" t="s">
        <v>196</v>
      </c>
      <c r="E30" s="17">
        <v>2500</v>
      </c>
      <c r="F30" s="18">
        <v>12479.63</v>
      </c>
      <c r="G30" s="19">
        <v>1.0999999999999999E-2</v>
      </c>
      <c r="H30" s="20">
        <v>5.9610000000000003E-2</v>
      </c>
      <c r="I30" s="21"/>
      <c r="J30" s="3"/>
    </row>
    <row r="31" spans="1:10" ht="13.05" customHeight="1">
      <c r="A31" s="15" t="s">
        <v>1997</v>
      </c>
      <c r="B31" s="16" t="s">
        <v>1998</v>
      </c>
      <c r="C31" s="13" t="s">
        <v>1999</v>
      </c>
      <c r="D31" s="13" t="s">
        <v>196</v>
      </c>
      <c r="E31" s="17">
        <v>2500</v>
      </c>
      <c r="F31" s="18">
        <v>12479.43</v>
      </c>
      <c r="G31" s="19">
        <v>1.0999999999999999E-2</v>
      </c>
      <c r="H31" s="20">
        <v>6.0196E-2</v>
      </c>
      <c r="I31" s="21"/>
      <c r="J31" s="3"/>
    </row>
    <row r="32" spans="1:10" ht="13.05" customHeight="1">
      <c r="A32" s="15" t="s">
        <v>2000</v>
      </c>
      <c r="B32" s="16" t="s">
        <v>2001</v>
      </c>
      <c r="C32" s="13" t="s">
        <v>2002</v>
      </c>
      <c r="D32" s="13" t="s">
        <v>216</v>
      </c>
      <c r="E32" s="17">
        <v>2500</v>
      </c>
      <c r="F32" s="18">
        <v>12477.18</v>
      </c>
      <c r="G32" s="19">
        <v>1.0999999999999999E-2</v>
      </c>
      <c r="H32" s="20">
        <v>6.0699500000000003E-2</v>
      </c>
      <c r="I32" s="21"/>
      <c r="J32" s="3"/>
    </row>
    <row r="33" spans="1:10" ht="13.05" customHeight="1">
      <c r="A33" s="15" t="s">
        <v>2003</v>
      </c>
      <c r="B33" s="16" t="s">
        <v>2004</v>
      </c>
      <c r="C33" s="13" t="s">
        <v>2005</v>
      </c>
      <c r="D33" s="13" t="s">
        <v>196</v>
      </c>
      <c r="E33" s="17">
        <v>2000</v>
      </c>
      <c r="F33" s="18">
        <v>9996.73</v>
      </c>
      <c r="G33" s="19">
        <v>8.8000000000000005E-3</v>
      </c>
      <c r="H33" s="20">
        <v>5.9788000000000001E-2</v>
      </c>
      <c r="I33" s="21"/>
      <c r="J33" s="3"/>
    </row>
    <row r="34" spans="1:10" ht="13.05" customHeight="1">
      <c r="A34" s="15" t="s">
        <v>2006</v>
      </c>
      <c r="B34" s="16" t="s">
        <v>2007</v>
      </c>
      <c r="C34" s="13" t="s">
        <v>2008</v>
      </c>
      <c r="D34" s="13" t="s">
        <v>196</v>
      </c>
      <c r="E34" s="17">
        <v>1500</v>
      </c>
      <c r="F34" s="18">
        <v>7482.78</v>
      </c>
      <c r="G34" s="19">
        <v>6.6E-3</v>
      </c>
      <c r="H34" s="20">
        <v>6.0005999999999997E-2</v>
      </c>
      <c r="I34" s="21"/>
      <c r="J34" s="3"/>
    </row>
    <row r="35" spans="1:10" ht="13.05" customHeight="1">
      <c r="A35" s="15" t="s">
        <v>2009</v>
      </c>
      <c r="B35" s="16" t="s">
        <v>2010</v>
      </c>
      <c r="C35" s="13" t="s">
        <v>2011</v>
      </c>
      <c r="D35" s="13" t="s">
        <v>216</v>
      </c>
      <c r="E35" s="17">
        <v>1000</v>
      </c>
      <c r="F35" s="18">
        <v>4997.53</v>
      </c>
      <c r="G35" s="19">
        <v>4.4000000000000003E-3</v>
      </c>
      <c r="H35" s="20">
        <v>6.0199500000000003E-2</v>
      </c>
      <c r="I35" s="21"/>
      <c r="J35" s="3"/>
    </row>
    <row r="36" spans="1:10" ht="13.05" customHeight="1">
      <c r="A36" s="15" t="s">
        <v>2012</v>
      </c>
      <c r="B36" s="16" t="s">
        <v>2013</v>
      </c>
      <c r="C36" s="13" t="s">
        <v>2014</v>
      </c>
      <c r="D36" s="13" t="s">
        <v>2015</v>
      </c>
      <c r="E36" s="17">
        <v>1000</v>
      </c>
      <c r="F36" s="18">
        <v>4992.62</v>
      </c>
      <c r="G36" s="19">
        <v>4.4000000000000003E-3</v>
      </c>
      <c r="H36" s="20">
        <v>5.9998999999999997E-2</v>
      </c>
      <c r="I36" s="21"/>
      <c r="J36" s="3"/>
    </row>
    <row r="37" spans="1:10" ht="13.05" customHeight="1">
      <c r="A37" s="15" t="s">
        <v>2016</v>
      </c>
      <c r="B37" s="16" t="s">
        <v>2017</v>
      </c>
      <c r="C37" s="13" t="s">
        <v>2018</v>
      </c>
      <c r="D37" s="13" t="s">
        <v>196</v>
      </c>
      <c r="E37" s="17">
        <v>1000</v>
      </c>
      <c r="F37" s="18">
        <v>4990.95</v>
      </c>
      <c r="G37" s="19">
        <v>4.4000000000000003E-3</v>
      </c>
      <c r="H37" s="20">
        <v>6.0200999999999998E-2</v>
      </c>
      <c r="I37" s="21"/>
      <c r="J37" s="3"/>
    </row>
    <row r="38" spans="1:10" ht="13.05" customHeight="1">
      <c r="A38" s="15" t="s">
        <v>2019</v>
      </c>
      <c r="B38" s="16" t="s">
        <v>2020</v>
      </c>
      <c r="C38" s="13" t="s">
        <v>2021</v>
      </c>
      <c r="D38" s="13" t="s">
        <v>196</v>
      </c>
      <c r="E38" s="17">
        <v>500</v>
      </c>
      <c r="F38" s="18">
        <v>2500</v>
      </c>
      <c r="G38" s="19">
        <v>2.2000000000000001E-3</v>
      </c>
      <c r="H38" s="20">
        <v>5.4044000000000002E-2</v>
      </c>
      <c r="I38" s="21"/>
      <c r="J38" s="3"/>
    </row>
    <row r="39" spans="1:10" ht="13.05" customHeight="1">
      <c r="A39" s="15" t="s">
        <v>2022</v>
      </c>
      <c r="B39" s="16" t="s">
        <v>2023</v>
      </c>
      <c r="C39" s="13" t="s">
        <v>2024</v>
      </c>
      <c r="D39" s="13" t="s">
        <v>196</v>
      </c>
      <c r="E39" s="17">
        <v>500</v>
      </c>
      <c r="F39" s="18">
        <v>2465.65</v>
      </c>
      <c r="G39" s="19">
        <v>2.2000000000000001E-3</v>
      </c>
      <c r="H39" s="20">
        <v>7.2650000000000006E-2</v>
      </c>
      <c r="I39" s="21"/>
      <c r="J39" s="3"/>
    </row>
    <row r="40" spans="1:10" ht="13.05" customHeight="1">
      <c r="A40" s="3"/>
      <c r="B40" s="22" t="s">
        <v>179</v>
      </c>
      <c r="C40" s="2"/>
      <c r="D40" s="2"/>
      <c r="E40" s="2"/>
      <c r="F40" s="23">
        <v>325714.03000000003</v>
      </c>
      <c r="G40" s="24">
        <v>0.28649999999999998</v>
      </c>
      <c r="H40" s="25"/>
      <c r="I40" s="25"/>
      <c r="J40" s="3"/>
    </row>
    <row r="41" spans="1:10" ht="13.05" customHeight="1">
      <c r="A41" s="3"/>
      <c r="B41" s="12" t="s">
        <v>220</v>
      </c>
      <c r="C41" s="13"/>
      <c r="D41" s="13"/>
      <c r="E41" s="13"/>
      <c r="F41" s="3"/>
      <c r="G41" s="14"/>
      <c r="H41" s="14"/>
      <c r="I41" s="14"/>
      <c r="J41" s="3"/>
    </row>
    <row r="42" spans="1:10" ht="13.05" customHeight="1">
      <c r="A42" s="15" t="s">
        <v>2025</v>
      </c>
      <c r="B42" s="16" t="s">
        <v>2026</v>
      </c>
      <c r="C42" s="13" t="s">
        <v>2027</v>
      </c>
      <c r="D42" s="13" t="s">
        <v>196</v>
      </c>
      <c r="E42" s="17">
        <v>10500</v>
      </c>
      <c r="F42" s="18">
        <v>52419.57</v>
      </c>
      <c r="G42" s="19">
        <v>4.6100000000000002E-2</v>
      </c>
      <c r="H42" s="20">
        <v>6.2246999999999997E-2</v>
      </c>
      <c r="I42" s="21"/>
      <c r="J42" s="3"/>
    </row>
    <row r="43" spans="1:10" ht="13.05" customHeight="1">
      <c r="A43" s="15" t="s">
        <v>2028</v>
      </c>
      <c r="B43" s="16" t="s">
        <v>2029</v>
      </c>
      <c r="C43" s="13" t="s">
        <v>2030</v>
      </c>
      <c r="D43" s="13" t="s">
        <v>196</v>
      </c>
      <c r="E43" s="17">
        <v>6000</v>
      </c>
      <c r="F43" s="18">
        <v>29878.2</v>
      </c>
      <c r="G43" s="19">
        <v>2.63E-2</v>
      </c>
      <c r="H43" s="20">
        <v>6.1995000000000001E-2</v>
      </c>
      <c r="I43" s="21"/>
      <c r="J43" s="3"/>
    </row>
    <row r="44" spans="1:10" ht="13.05" customHeight="1">
      <c r="A44" s="15" t="s">
        <v>2031</v>
      </c>
      <c r="B44" s="16" t="s">
        <v>2032</v>
      </c>
      <c r="C44" s="13" t="s">
        <v>2033</v>
      </c>
      <c r="D44" s="13" t="s">
        <v>206</v>
      </c>
      <c r="E44" s="17">
        <v>6000</v>
      </c>
      <c r="F44" s="18">
        <v>29556.57</v>
      </c>
      <c r="G44" s="19">
        <v>2.5999999999999999E-2</v>
      </c>
      <c r="H44" s="20">
        <v>7.3999999999999996E-2</v>
      </c>
      <c r="I44" s="21"/>
      <c r="J44" s="3"/>
    </row>
    <row r="45" spans="1:10" ht="13.05" customHeight="1">
      <c r="A45" s="15" t="s">
        <v>2034</v>
      </c>
      <c r="B45" s="16" t="s">
        <v>2035</v>
      </c>
      <c r="C45" s="13" t="s">
        <v>2036</v>
      </c>
      <c r="D45" s="13" t="s">
        <v>196</v>
      </c>
      <c r="E45" s="17">
        <v>5000</v>
      </c>
      <c r="F45" s="18">
        <v>24961.3</v>
      </c>
      <c r="G45" s="19">
        <v>2.1899999999999999E-2</v>
      </c>
      <c r="H45" s="20">
        <v>6.2877000000000002E-2</v>
      </c>
      <c r="I45" s="21"/>
      <c r="J45" s="3"/>
    </row>
    <row r="46" spans="1:10" ht="13.05" customHeight="1">
      <c r="A46" s="15" t="s">
        <v>2037</v>
      </c>
      <c r="B46" s="16" t="s">
        <v>2038</v>
      </c>
      <c r="C46" s="13" t="s">
        <v>2039</v>
      </c>
      <c r="D46" s="13" t="s">
        <v>206</v>
      </c>
      <c r="E46" s="17">
        <v>5000</v>
      </c>
      <c r="F46" s="18">
        <v>24924.6</v>
      </c>
      <c r="G46" s="19">
        <v>2.1899999999999999E-2</v>
      </c>
      <c r="H46" s="20">
        <v>6.1343000000000002E-2</v>
      </c>
      <c r="I46" s="21"/>
      <c r="J46" s="3"/>
    </row>
    <row r="47" spans="1:10" ht="13.05" customHeight="1">
      <c r="A47" s="15" t="s">
        <v>2040</v>
      </c>
      <c r="B47" s="16" t="s">
        <v>2041</v>
      </c>
      <c r="C47" s="13" t="s">
        <v>2042</v>
      </c>
      <c r="D47" s="13" t="s">
        <v>196</v>
      </c>
      <c r="E47" s="17">
        <v>5000</v>
      </c>
      <c r="F47" s="18">
        <v>24664.95</v>
      </c>
      <c r="G47" s="19">
        <v>2.1700000000000001E-2</v>
      </c>
      <c r="H47" s="20">
        <v>7.3999999999999996E-2</v>
      </c>
      <c r="I47" s="21"/>
      <c r="J47" s="3"/>
    </row>
    <row r="48" spans="1:10" ht="13.05" customHeight="1">
      <c r="A48" s="15" t="s">
        <v>2043</v>
      </c>
      <c r="B48" s="16" t="s">
        <v>2044</v>
      </c>
      <c r="C48" s="13" t="s">
        <v>2045</v>
      </c>
      <c r="D48" s="13" t="s">
        <v>206</v>
      </c>
      <c r="E48" s="17">
        <v>4000</v>
      </c>
      <c r="F48" s="18">
        <v>19986.419999999998</v>
      </c>
      <c r="G48" s="19">
        <v>1.7600000000000001E-2</v>
      </c>
      <c r="H48" s="20">
        <v>6.2001000000000001E-2</v>
      </c>
      <c r="I48" s="21"/>
      <c r="J48" s="3"/>
    </row>
    <row r="49" spans="1:10" ht="13.05" customHeight="1">
      <c r="A49" s="15" t="s">
        <v>2046</v>
      </c>
      <c r="B49" s="16" t="s">
        <v>2047</v>
      </c>
      <c r="C49" s="13" t="s">
        <v>2048</v>
      </c>
      <c r="D49" s="13" t="s">
        <v>196</v>
      </c>
      <c r="E49" s="17">
        <v>4000</v>
      </c>
      <c r="F49" s="18">
        <v>19975.54</v>
      </c>
      <c r="G49" s="19">
        <v>1.7600000000000001E-2</v>
      </c>
      <c r="H49" s="20">
        <v>6.3849000000000003E-2</v>
      </c>
      <c r="I49" s="21"/>
      <c r="J49" s="3"/>
    </row>
    <row r="50" spans="1:10" ht="13.05" customHeight="1">
      <c r="A50" s="15" t="s">
        <v>2049</v>
      </c>
      <c r="B50" s="16" t="s">
        <v>2050</v>
      </c>
      <c r="C50" s="13" t="s">
        <v>2051</v>
      </c>
      <c r="D50" s="13" t="s">
        <v>196</v>
      </c>
      <c r="E50" s="17">
        <v>4000</v>
      </c>
      <c r="F50" s="18">
        <v>19952.86</v>
      </c>
      <c r="G50" s="19">
        <v>1.7500000000000002E-2</v>
      </c>
      <c r="H50" s="20">
        <v>6.1608999999999997E-2</v>
      </c>
      <c r="I50" s="21"/>
      <c r="J50" s="3"/>
    </row>
    <row r="51" spans="1:10" ht="13.05" customHeight="1">
      <c r="A51" s="15" t="s">
        <v>2052</v>
      </c>
      <c r="B51" s="16" t="s">
        <v>2053</v>
      </c>
      <c r="C51" s="13" t="s">
        <v>2054</v>
      </c>
      <c r="D51" s="13" t="s">
        <v>196</v>
      </c>
      <c r="E51" s="17">
        <v>4000</v>
      </c>
      <c r="F51" s="18">
        <v>19926.259999999998</v>
      </c>
      <c r="G51" s="19">
        <v>1.7500000000000002E-2</v>
      </c>
      <c r="H51" s="20">
        <v>6.1397E-2</v>
      </c>
      <c r="I51" s="21"/>
      <c r="J51" s="3"/>
    </row>
    <row r="52" spans="1:10" ht="13.05" customHeight="1">
      <c r="A52" s="15" t="s">
        <v>2055</v>
      </c>
      <c r="B52" s="16" t="s">
        <v>2056</v>
      </c>
      <c r="C52" s="13" t="s">
        <v>2057</v>
      </c>
      <c r="D52" s="13" t="s">
        <v>196</v>
      </c>
      <c r="E52" s="17">
        <v>4000</v>
      </c>
      <c r="F52" s="18">
        <v>19923.259999999998</v>
      </c>
      <c r="G52" s="19">
        <v>1.7500000000000002E-2</v>
      </c>
      <c r="H52" s="20">
        <v>6.3905000000000003E-2</v>
      </c>
      <c r="I52" s="21"/>
      <c r="J52" s="3"/>
    </row>
    <row r="53" spans="1:10" ht="13.05" customHeight="1">
      <c r="A53" s="15" t="s">
        <v>2058</v>
      </c>
      <c r="B53" s="16" t="s">
        <v>2059</v>
      </c>
      <c r="C53" s="13" t="s">
        <v>2060</v>
      </c>
      <c r="D53" s="13" t="s">
        <v>196</v>
      </c>
      <c r="E53" s="17">
        <v>4000</v>
      </c>
      <c r="F53" s="18">
        <v>19909.68</v>
      </c>
      <c r="G53" s="19">
        <v>1.7500000000000002E-2</v>
      </c>
      <c r="H53" s="20">
        <v>7.1999999999999995E-2</v>
      </c>
      <c r="I53" s="21"/>
      <c r="J53" s="3"/>
    </row>
    <row r="54" spans="1:10" ht="13.05" customHeight="1">
      <c r="A54" s="15" t="s">
        <v>2061</v>
      </c>
      <c r="B54" s="16" t="s">
        <v>2062</v>
      </c>
      <c r="C54" s="13" t="s">
        <v>2063</v>
      </c>
      <c r="D54" s="13" t="s">
        <v>196</v>
      </c>
      <c r="E54" s="17">
        <v>4000</v>
      </c>
      <c r="F54" s="18">
        <v>19724.240000000002</v>
      </c>
      <c r="G54" s="19">
        <v>1.7299999999999999E-2</v>
      </c>
      <c r="H54" s="20">
        <v>8.1000000000000003E-2</v>
      </c>
      <c r="I54" s="21"/>
      <c r="J54" s="3"/>
    </row>
    <row r="55" spans="1:10" ht="13.05" customHeight="1">
      <c r="A55" s="15" t="s">
        <v>2064</v>
      </c>
      <c r="B55" s="16" t="s">
        <v>2065</v>
      </c>
      <c r="C55" s="13" t="s">
        <v>2066</v>
      </c>
      <c r="D55" s="13" t="s">
        <v>196</v>
      </c>
      <c r="E55" s="17">
        <v>4000</v>
      </c>
      <c r="F55" s="18">
        <v>19712.8</v>
      </c>
      <c r="G55" s="19">
        <v>1.7299999999999999E-2</v>
      </c>
      <c r="H55" s="20">
        <v>7.2848999999999997E-2</v>
      </c>
      <c r="I55" s="21"/>
      <c r="J55" s="3"/>
    </row>
    <row r="56" spans="1:10" ht="13.05" customHeight="1">
      <c r="A56" s="15" t="s">
        <v>2067</v>
      </c>
      <c r="B56" s="16" t="s">
        <v>2068</v>
      </c>
      <c r="C56" s="13" t="s">
        <v>2069</v>
      </c>
      <c r="D56" s="13" t="s">
        <v>216</v>
      </c>
      <c r="E56" s="17">
        <v>4000</v>
      </c>
      <c r="F56" s="18">
        <v>19703.2</v>
      </c>
      <c r="G56" s="19">
        <v>1.7299999999999999E-2</v>
      </c>
      <c r="H56" s="20">
        <v>7.4300000000000005E-2</v>
      </c>
      <c r="I56" s="21"/>
      <c r="J56" s="3"/>
    </row>
    <row r="57" spans="1:10" ht="13.05" customHeight="1">
      <c r="A57" s="15" t="s">
        <v>2070</v>
      </c>
      <c r="B57" s="16" t="s">
        <v>2071</v>
      </c>
      <c r="C57" s="13" t="s">
        <v>2072</v>
      </c>
      <c r="D57" s="13" t="s">
        <v>196</v>
      </c>
      <c r="E57" s="17">
        <v>4000</v>
      </c>
      <c r="F57" s="18">
        <v>19684.82</v>
      </c>
      <c r="G57" s="19">
        <v>1.7299999999999999E-2</v>
      </c>
      <c r="H57" s="20">
        <v>7.2150000000000006E-2</v>
      </c>
      <c r="I57" s="21"/>
      <c r="J57" s="3"/>
    </row>
    <row r="58" spans="1:10" ht="13.05" customHeight="1">
      <c r="A58" s="15" t="s">
        <v>2073</v>
      </c>
      <c r="B58" s="16" t="s">
        <v>2074</v>
      </c>
      <c r="C58" s="13" t="s">
        <v>2075</v>
      </c>
      <c r="D58" s="13" t="s">
        <v>196</v>
      </c>
      <c r="E58" s="17">
        <v>4000</v>
      </c>
      <c r="F58" s="18">
        <v>19680.3</v>
      </c>
      <c r="G58" s="19">
        <v>1.7299999999999999E-2</v>
      </c>
      <c r="H58" s="20">
        <v>8.1226000000000007E-2</v>
      </c>
      <c r="I58" s="21"/>
      <c r="J58" s="3"/>
    </row>
    <row r="59" spans="1:10" ht="13.05" customHeight="1">
      <c r="A59" s="15" t="s">
        <v>2076</v>
      </c>
      <c r="B59" s="16" t="s">
        <v>2077</v>
      </c>
      <c r="C59" s="13" t="s">
        <v>2078</v>
      </c>
      <c r="D59" s="13" t="s">
        <v>206</v>
      </c>
      <c r="E59" s="17">
        <v>4000</v>
      </c>
      <c r="F59" s="18">
        <v>19644.36</v>
      </c>
      <c r="G59" s="19">
        <v>1.7299999999999999E-2</v>
      </c>
      <c r="H59" s="20">
        <v>8.4717000000000001E-2</v>
      </c>
      <c r="I59" s="21"/>
      <c r="J59" s="3"/>
    </row>
    <row r="60" spans="1:10" ht="13.05" customHeight="1">
      <c r="A60" s="15" t="s">
        <v>2079</v>
      </c>
      <c r="B60" s="16" t="s">
        <v>2080</v>
      </c>
      <c r="C60" s="13" t="s">
        <v>2081</v>
      </c>
      <c r="D60" s="13" t="s">
        <v>196</v>
      </c>
      <c r="E60" s="17">
        <v>3000</v>
      </c>
      <c r="F60" s="18">
        <v>15000</v>
      </c>
      <c r="G60" s="19">
        <v>1.32E-2</v>
      </c>
      <c r="H60" s="20">
        <v>5.3961000000000002E-2</v>
      </c>
      <c r="I60" s="21"/>
      <c r="J60" s="3"/>
    </row>
    <row r="61" spans="1:10" ht="13.05" customHeight="1">
      <c r="A61" s="15" t="s">
        <v>2082</v>
      </c>
      <c r="B61" s="16" t="s">
        <v>2083</v>
      </c>
      <c r="C61" s="13" t="s">
        <v>2084</v>
      </c>
      <c r="D61" s="13" t="s">
        <v>196</v>
      </c>
      <c r="E61" s="17">
        <v>3000</v>
      </c>
      <c r="F61" s="18">
        <v>14979.69</v>
      </c>
      <c r="G61" s="19">
        <v>1.32E-2</v>
      </c>
      <c r="H61" s="20">
        <v>6.1859999999999998E-2</v>
      </c>
      <c r="I61" s="21"/>
      <c r="J61" s="3"/>
    </row>
    <row r="62" spans="1:10" ht="13.05" customHeight="1">
      <c r="A62" s="15" t="s">
        <v>2085</v>
      </c>
      <c r="B62" s="16" t="s">
        <v>2086</v>
      </c>
      <c r="C62" s="13" t="s">
        <v>2087</v>
      </c>
      <c r="D62" s="13" t="s">
        <v>196</v>
      </c>
      <c r="E62" s="17">
        <v>3000</v>
      </c>
      <c r="F62" s="18">
        <v>14973.42</v>
      </c>
      <c r="G62" s="19">
        <v>1.32E-2</v>
      </c>
      <c r="H62" s="20">
        <v>7.2012000000000007E-2</v>
      </c>
      <c r="I62" s="21"/>
      <c r="J62" s="3"/>
    </row>
    <row r="63" spans="1:10" ht="13.05" customHeight="1">
      <c r="A63" s="15" t="s">
        <v>2088</v>
      </c>
      <c r="B63" s="16" t="s">
        <v>2089</v>
      </c>
      <c r="C63" s="13" t="s">
        <v>2090</v>
      </c>
      <c r="D63" s="13" t="s">
        <v>196</v>
      </c>
      <c r="E63" s="17">
        <v>3000</v>
      </c>
      <c r="F63" s="18">
        <v>14771.57</v>
      </c>
      <c r="G63" s="19">
        <v>1.2999999999999999E-2</v>
      </c>
      <c r="H63" s="20">
        <v>7.9500000000000001E-2</v>
      </c>
      <c r="I63" s="21"/>
      <c r="J63" s="3"/>
    </row>
    <row r="64" spans="1:10" ht="13.05" customHeight="1">
      <c r="A64" s="15" t="s">
        <v>2091</v>
      </c>
      <c r="B64" s="16" t="s">
        <v>2092</v>
      </c>
      <c r="C64" s="13" t="s">
        <v>2093</v>
      </c>
      <c r="D64" s="13" t="s">
        <v>196</v>
      </c>
      <c r="E64" s="17">
        <v>3000</v>
      </c>
      <c r="F64" s="18">
        <v>14726.84</v>
      </c>
      <c r="G64" s="19">
        <v>1.29E-2</v>
      </c>
      <c r="H64" s="20">
        <v>8.6801000000000003E-2</v>
      </c>
      <c r="I64" s="21"/>
      <c r="J64" s="3"/>
    </row>
    <row r="65" spans="1:10" ht="13.05" customHeight="1">
      <c r="A65" s="15" t="s">
        <v>2094</v>
      </c>
      <c r="B65" s="16" t="s">
        <v>2095</v>
      </c>
      <c r="C65" s="13" t="s">
        <v>2096</v>
      </c>
      <c r="D65" s="13" t="s">
        <v>196</v>
      </c>
      <c r="E65" s="17">
        <v>2500</v>
      </c>
      <c r="F65" s="18">
        <v>12489.74</v>
      </c>
      <c r="G65" s="19">
        <v>1.0999999999999999E-2</v>
      </c>
      <c r="H65" s="20">
        <v>7.4978000000000003E-2</v>
      </c>
      <c r="I65" s="21"/>
      <c r="J65" s="3"/>
    </row>
    <row r="66" spans="1:10" ht="13.05" customHeight="1">
      <c r="A66" s="15" t="s">
        <v>2097</v>
      </c>
      <c r="B66" s="16" t="s">
        <v>2098</v>
      </c>
      <c r="C66" s="13" t="s">
        <v>2099</v>
      </c>
      <c r="D66" s="13" t="s">
        <v>196</v>
      </c>
      <c r="E66" s="17">
        <v>2000</v>
      </c>
      <c r="F66" s="18">
        <v>9994.9699999999993</v>
      </c>
      <c r="G66" s="19">
        <v>8.8000000000000005E-3</v>
      </c>
      <c r="H66" s="20">
        <v>6.1289999999999997E-2</v>
      </c>
      <c r="I66" s="21"/>
      <c r="J66" s="3"/>
    </row>
    <row r="67" spans="1:10" ht="13.05" customHeight="1">
      <c r="A67" s="15" t="s">
        <v>2100</v>
      </c>
      <c r="B67" s="16" t="s">
        <v>2101</v>
      </c>
      <c r="C67" s="13" t="s">
        <v>2102</v>
      </c>
      <c r="D67" s="13" t="s">
        <v>196</v>
      </c>
      <c r="E67" s="17">
        <v>2000</v>
      </c>
      <c r="F67" s="18">
        <v>9994.2000000000007</v>
      </c>
      <c r="G67" s="19">
        <v>8.8000000000000005E-3</v>
      </c>
      <c r="H67" s="20">
        <v>7.0668999999999996E-2</v>
      </c>
      <c r="I67" s="21"/>
      <c r="J67" s="3"/>
    </row>
    <row r="68" spans="1:10" ht="13.05" customHeight="1">
      <c r="A68" s="15" t="s">
        <v>2103</v>
      </c>
      <c r="B68" s="16" t="s">
        <v>2104</v>
      </c>
      <c r="C68" s="13" t="s">
        <v>2105</v>
      </c>
      <c r="D68" s="13" t="s">
        <v>196</v>
      </c>
      <c r="E68" s="17">
        <v>2000</v>
      </c>
      <c r="F68" s="18">
        <v>9988.2000000000007</v>
      </c>
      <c r="G68" s="19">
        <v>8.8000000000000005E-3</v>
      </c>
      <c r="H68" s="20">
        <v>6.1601000000000003E-2</v>
      </c>
      <c r="I68" s="21"/>
      <c r="J68" s="3"/>
    </row>
    <row r="69" spans="1:10" ht="13.05" customHeight="1">
      <c r="A69" s="15" t="s">
        <v>2106</v>
      </c>
      <c r="B69" s="16" t="s">
        <v>2107</v>
      </c>
      <c r="C69" s="13" t="s">
        <v>2108</v>
      </c>
      <c r="D69" s="13" t="s">
        <v>196</v>
      </c>
      <c r="E69" s="17">
        <v>2000</v>
      </c>
      <c r="F69" s="18">
        <v>9984.0300000000007</v>
      </c>
      <c r="G69" s="19">
        <v>8.8000000000000005E-3</v>
      </c>
      <c r="H69" s="20">
        <v>7.2998999999999994E-2</v>
      </c>
      <c r="I69" s="21"/>
      <c r="J69" s="3"/>
    </row>
    <row r="70" spans="1:10" ht="13.05" customHeight="1">
      <c r="A70" s="15" t="s">
        <v>2109</v>
      </c>
      <c r="B70" s="16" t="s">
        <v>2110</v>
      </c>
      <c r="C70" s="13" t="s">
        <v>2111</v>
      </c>
      <c r="D70" s="13" t="s">
        <v>196</v>
      </c>
      <c r="E70" s="17">
        <v>2000</v>
      </c>
      <c r="F70" s="18">
        <v>9977.6200000000008</v>
      </c>
      <c r="G70" s="19">
        <v>8.8000000000000005E-3</v>
      </c>
      <c r="H70" s="20">
        <v>7.4443999999999996E-2</v>
      </c>
      <c r="I70" s="21"/>
      <c r="J70" s="3"/>
    </row>
    <row r="71" spans="1:10" ht="13.05" customHeight="1">
      <c r="A71" s="15" t="s">
        <v>2112</v>
      </c>
      <c r="B71" s="16" t="s">
        <v>2113</v>
      </c>
      <c r="C71" s="13" t="s">
        <v>2114</v>
      </c>
      <c r="D71" s="13" t="s">
        <v>196</v>
      </c>
      <c r="E71" s="17">
        <v>2000</v>
      </c>
      <c r="F71" s="18">
        <v>9968.58</v>
      </c>
      <c r="G71" s="19">
        <v>8.8000000000000005E-3</v>
      </c>
      <c r="H71" s="20">
        <v>7.1914000000000006E-2</v>
      </c>
      <c r="I71" s="21"/>
      <c r="J71" s="3"/>
    </row>
    <row r="72" spans="1:10" ht="13.05" customHeight="1">
      <c r="A72" s="15" t="s">
        <v>2115</v>
      </c>
      <c r="B72" s="16" t="s">
        <v>2116</v>
      </c>
      <c r="C72" s="13" t="s">
        <v>2117</v>
      </c>
      <c r="D72" s="13" t="s">
        <v>196</v>
      </c>
      <c r="E72" s="17">
        <v>2000</v>
      </c>
      <c r="F72" s="18">
        <v>9842.49</v>
      </c>
      <c r="G72" s="19">
        <v>8.6E-3</v>
      </c>
      <c r="H72" s="20">
        <v>8.1127000000000005E-2</v>
      </c>
      <c r="I72" s="21"/>
      <c r="J72" s="3"/>
    </row>
    <row r="73" spans="1:10" ht="13.05" customHeight="1">
      <c r="A73" s="15" t="s">
        <v>2118</v>
      </c>
      <c r="B73" s="16" t="s">
        <v>2119</v>
      </c>
      <c r="C73" s="13" t="s">
        <v>2120</v>
      </c>
      <c r="D73" s="13" t="s">
        <v>196</v>
      </c>
      <c r="E73" s="17">
        <v>2000</v>
      </c>
      <c r="F73" s="18">
        <v>9831.58</v>
      </c>
      <c r="G73" s="19">
        <v>8.6E-3</v>
      </c>
      <c r="H73" s="20">
        <v>8.5653000000000007E-2</v>
      </c>
      <c r="I73" s="21"/>
      <c r="J73" s="3"/>
    </row>
    <row r="74" spans="1:10" ht="13.05" customHeight="1">
      <c r="A74" s="15" t="s">
        <v>2121</v>
      </c>
      <c r="B74" s="16" t="s">
        <v>2122</v>
      </c>
      <c r="C74" s="13" t="s">
        <v>2123</v>
      </c>
      <c r="D74" s="13" t="s">
        <v>196</v>
      </c>
      <c r="E74" s="17">
        <v>1500</v>
      </c>
      <c r="F74" s="18">
        <v>7456.39</v>
      </c>
      <c r="G74" s="19">
        <v>6.6E-3</v>
      </c>
      <c r="H74" s="20">
        <v>7.6245999999999994E-2</v>
      </c>
      <c r="I74" s="21"/>
      <c r="J74" s="3"/>
    </row>
    <row r="75" spans="1:10" ht="13.05" customHeight="1">
      <c r="A75" s="15" t="s">
        <v>2124</v>
      </c>
      <c r="B75" s="16" t="s">
        <v>2125</v>
      </c>
      <c r="C75" s="13" t="s">
        <v>2126</v>
      </c>
      <c r="D75" s="13" t="s">
        <v>196</v>
      </c>
      <c r="E75" s="17">
        <v>1400</v>
      </c>
      <c r="F75" s="18">
        <v>6981.67</v>
      </c>
      <c r="G75" s="19">
        <v>6.1000000000000004E-3</v>
      </c>
      <c r="H75" s="20">
        <v>6.3895999999999994E-2</v>
      </c>
      <c r="I75" s="21"/>
      <c r="J75" s="3"/>
    </row>
    <row r="76" spans="1:10" ht="13.05" customHeight="1">
      <c r="A76" s="15" t="s">
        <v>2127</v>
      </c>
      <c r="B76" s="16" t="s">
        <v>2128</v>
      </c>
      <c r="C76" s="13" t="s">
        <v>2129</v>
      </c>
      <c r="D76" s="13" t="s">
        <v>216</v>
      </c>
      <c r="E76" s="17">
        <v>1000</v>
      </c>
      <c r="F76" s="18">
        <v>4990.5600000000004</v>
      </c>
      <c r="G76" s="19">
        <v>4.4000000000000003E-3</v>
      </c>
      <c r="H76" s="20">
        <v>7.6754000000000003E-2</v>
      </c>
      <c r="I76" s="21"/>
      <c r="J76" s="3"/>
    </row>
    <row r="77" spans="1:10" ht="13.05" customHeight="1">
      <c r="A77" s="15" t="s">
        <v>2130</v>
      </c>
      <c r="B77" s="16" t="s">
        <v>2131</v>
      </c>
      <c r="C77" s="13" t="s">
        <v>2132</v>
      </c>
      <c r="D77" s="13" t="s">
        <v>196</v>
      </c>
      <c r="E77" s="17">
        <v>1000</v>
      </c>
      <c r="F77" s="18">
        <v>4985.5200000000004</v>
      </c>
      <c r="G77" s="19">
        <v>4.4000000000000003E-3</v>
      </c>
      <c r="H77" s="20">
        <v>7.5747999999999996E-2</v>
      </c>
      <c r="I77" s="21"/>
      <c r="J77" s="3"/>
    </row>
    <row r="78" spans="1:10" ht="13.05" customHeight="1">
      <c r="A78" s="15" t="s">
        <v>2133</v>
      </c>
      <c r="B78" s="16" t="s">
        <v>2134</v>
      </c>
      <c r="C78" s="13" t="s">
        <v>2135</v>
      </c>
      <c r="D78" s="13" t="s">
        <v>196</v>
      </c>
      <c r="E78" s="17">
        <v>500</v>
      </c>
      <c r="F78" s="18">
        <v>2491.16</v>
      </c>
      <c r="G78" s="19">
        <v>2.2000000000000001E-3</v>
      </c>
      <c r="H78" s="20">
        <v>7.6243000000000005E-2</v>
      </c>
      <c r="I78" s="21"/>
      <c r="J78" s="3"/>
    </row>
    <row r="79" spans="1:10" ht="13.05" customHeight="1">
      <c r="A79" s="3"/>
      <c r="B79" s="22" t="s">
        <v>179</v>
      </c>
      <c r="C79" s="2"/>
      <c r="D79" s="2"/>
      <c r="E79" s="2"/>
      <c r="F79" s="23">
        <v>617657.16</v>
      </c>
      <c r="G79" s="24">
        <v>0.54310000000000003</v>
      </c>
      <c r="H79" s="25"/>
      <c r="I79" s="25"/>
      <c r="J79" s="3"/>
    </row>
    <row r="80" spans="1:10" ht="13.05" customHeight="1">
      <c r="A80" s="3"/>
      <c r="B80" s="12" t="s">
        <v>619</v>
      </c>
      <c r="C80" s="13"/>
      <c r="D80" s="13"/>
      <c r="E80" s="13"/>
      <c r="F80" s="3"/>
      <c r="G80" s="14"/>
      <c r="H80" s="14"/>
      <c r="I80" s="14"/>
      <c r="J80" s="3"/>
    </row>
    <row r="81" spans="1:10" ht="13.05" customHeight="1">
      <c r="A81" s="15" t="s">
        <v>2136</v>
      </c>
      <c r="B81" s="16" t="s">
        <v>2137</v>
      </c>
      <c r="C81" s="13" t="s">
        <v>2138</v>
      </c>
      <c r="D81" s="13" t="s">
        <v>150</v>
      </c>
      <c r="E81" s="17">
        <v>75000000</v>
      </c>
      <c r="F81" s="18">
        <v>74818.2</v>
      </c>
      <c r="G81" s="19">
        <v>6.5699999999999995E-2</v>
      </c>
      <c r="H81" s="20">
        <v>5.2169E-2</v>
      </c>
      <c r="I81" s="21"/>
      <c r="J81" s="3"/>
    </row>
    <row r="82" spans="1:10" ht="13.05" customHeight="1">
      <c r="A82" s="15" t="s">
        <v>2139</v>
      </c>
      <c r="B82" s="16" t="s">
        <v>2140</v>
      </c>
      <c r="C82" s="13" t="s">
        <v>2141</v>
      </c>
      <c r="D82" s="13" t="s">
        <v>150</v>
      </c>
      <c r="E82" s="17">
        <v>50000000</v>
      </c>
      <c r="F82" s="18">
        <v>49401.8</v>
      </c>
      <c r="G82" s="19">
        <v>4.3400000000000001E-2</v>
      </c>
      <c r="H82" s="20">
        <v>5.5246000000000003E-2</v>
      </c>
      <c r="I82" s="21"/>
      <c r="J82" s="3"/>
    </row>
    <row r="83" spans="1:10" ht="13.05" customHeight="1">
      <c r="A83" s="15" t="s">
        <v>1942</v>
      </c>
      <c r="B83" s="16" t="s">
        <v>1943</v>
      </c>
      <c r="C83" s="13" t="s">
        <v>1944</v>
      </c>
      <c r="D83" s="13" t="s">
        <v>150</v>
      </c>
      <c r="E83" s="17">
        <v>18000000</v>
      </c>
      <c r="F83" s="18">
        <v>17804.16</v>
      </c>
      <c r="G83" s="19">
        <v>1.5599999999999999E-2</v>
      </c>
      <c r="H83" s="20">
        <v>5.5E-2</v>
      </c>
      <c r="I83" s="21"/>
      <c r="J83" s="3"/>
    </row>
    <row r="84" spans="1:10" ht="13.05" customHeight="1">
      <c r="A84" s="15" t="s">
        <v>2142</v>
      </c>
      <c r="B84" s="16" t="s">
        <v>2143</v>
      </c>
      <c r="C84" s="13" t="s">
        <v>2144</v>
      </c>
      <c r="D84" s="13" t="s">
        <v>150</v>
      </c>
      <c r="E84" s="17">
        <v>15000000</v>
      </c>
      <c r="F84" s="18">
        <v>14993.66</v>
      </c>
      <c r="G84" s="19">
        <v>1.32E-2</v>
      </c>
      <c r="H84" s="20">
        <v>5.1506999999999997E-2</v>
      </c>
      <c r="I84" s="21"/>
      <c r="J84" s="3"/>
    </row>
    <row r="85" spans="1:10" ht="13.05" customHeight="1">
      <c r="A85" s="15" t="s">
        <v>2145</v>
      </c>
      <c r="B85" s="16" t="s">
        <v>2146</v>
      </c>
      <c r="C85" s="13" t="s">
        <v>2147</v>
      </c>
      <c r="D85" s="13" t="s">
        <v>150</v>
      </c>
      <c r="E85" s="17">
        <v>10000000</v>
      </c>
      <c r="F85" s="18">
        <v>9901.5300000000007</v>
      </c>
      <c r="G85" s="19">
        <v>8.6999999999999994E-3</v>
      </c>
      <c r="H85" s="20">
        <v>5.5E-2</v>
      </c>
      <c r="I85" s="21"/>
      <c r="J85" s="3"/>
    </row>
    <row r="86" spans="1:10" ht="13.05" customHeight="1">
      <c r="A86" s="15" t="s">
        <v>2148</v>
      </c>
      <c r="B86" s="16" t="s">
        <v>2149</v>
      </c>
      <c r="C86" s="13" t="s">
        <v>2150</v>
      </c>
      <c r="D86" s="13" t="s">
        <v>150</v>
      </c>
      <c r="E86" s="17">
        <v>8500000</v>
      </c>
      <c r="F86" s="18">
        <v>8496.4</v>
      </c>
      <c r="G86" s="19">
        <v>7.4999999999999997E-3</v>
      </c>
      <c r="H86" s="20">
        <v>5.1499999999999997E-2</v>
      </c>
      <c r="I86" s="21"/>
      <c r="J86" s="3"/>
    </row>
    <row r="87" spans="1:10" ht="13.05" customHeight="1">
      <c r="A87" s="15" t="s">
        <v>2151</v>
      </c>
      <c r="B87" s="16" t="s">
        <v>2152</v>
      </c>
      <c r="C87" s="13" t="s">
        <v>2153</v>
      </c>
      <c r="D87" s="13" t="s">
        <v>150</v>
      </c>
      <c r="E87" s="17">
        <v>5000000</v>
      </c>
      <c r="F87" s="18">
        <v>4950.7700000000004</v>
      </c>
      <c r="G87" s="19">
        <v>4.4000000000000003E-3</v>
      </c>
      <c r="H87" s="20">
        <v>5.5E-2</v>
      </c>
      <c r="I87" s="21"/>
      <c r="J87" s="3"/>
    </row>
    <row r="88" spans="1:10" ht="13.05" customHeight="1">
      <c r="A88" s="3"/>
      <c r="B88" s="22" t="s">
        <v>179</v>
      </c>
      <c r="C88" s="2"/>
      <c r="D88" s="2"/>
      <c r="E88" s="2"/>
      <c r="F88" s="23">
        <v>180366.52</v>
      </c>
      <c r="G88" s="24">
        <v>0.1585</v>
      </c>
      <c r="H88" s="25"/>
      <c r="I88" s="25"/>
      <c r="J88" s="3"/>
    </row>
    <row r="89" spans="1:10" ht="13.05" customHeight="1">
      <c r="A89" s="3"/>
      <c r="B89" s="22" t="s">
        <v>190</v>
      </c>
      <c r="C89" s="26"/>
      <c r="D89" s="2"/>
      <c r="E89" s="26"/>
      <c r="F89" s="23">
        <v>1123737.71</v>
      </c>
      <c r="G89" s="24">
        <v>0.98809999999999998</v>
      </c>
      <c r="H89" s="25"/>
      <c r="I89" s="25"/>
      <c r="J89" s="3"/>
    </row>
    <row r="90" spans="1:10" ht="13.05" customHeight="1">
      <c r="A90" s="3"/>
      <c r="B90" s="12" t="s">
        <v>224</v>
      </c>
      <c r="C90" s="13"/>
      <c r="D90" s="13"/>
      <c r="E90" s="13"/>
      <c r="F90" s="13"/>
      <c r="G90" s="13"/>
      <c r="H90" s="14"/>
      <c r="I90" s="14"/>
      <c r="J90" s="3"/>
    </row>
    <row r="91" spans="1:10" ht="13.05" customHeight="1">
      <c r="A91" s="3"/>
      <c r="B91" s="12" t="s">
        <v>225</v>
      </c>
      <c r="C91" s="13"/>
      <c r="D91" s="13"/>
      <c r="E91" s="13"/>
      <c r="F91" s="3"/>
      <c r="G91" s="14"/>
      <c r="H91" s="14"/>
      <c r="I91" s="14"/>
      <c r="J91" s="3"/>
    </row>
    <row r="92" spans="1:10" ht="13.05" customHeight="1">
      <c r="A92" s="15" t="s">
        <v>226</v>
      </c>
      <c r="B92" s="16" t="s">
        <v>227</v>
      </c>
      <c r="C92" s="13" t="s">
        <v>228</v>
      </c>
      <c r="D92" s="13" t="s">
        <v>229</v>
      </c>
      <c r="E92" s="17">
        <v>22524.442999999999</v>
      </c>
      <c r="F92" s="18">
        <v>2655.38</v>
      </c>
      <c r="G92" s="19">
        <v>2.3E-3</v>
      </c>
      <c r="H92" s="20">
        <v>5.8000000000000003E-2</v>
      </c>
      <c r="I92" s="21"/>
      <c r="J92" s="3"/>
    </row>
    <row r="93" spans="1:10" ht="13.05" customHeight="1">
      <c r="A93" s="3"/>
      <c r="B93" s="22" t="s">
        <v>179</v>
      </c>
      <c r="C93" s="2"/>
      <c r="D93" s="2"/>
      <c r="E93" s="2"/>
      <c r="F93" s="23">
        <v>2655.38</v>
      </c>
      <c r="G93" s="24">
        <v>2.3E-3</v>
      </c>
      <c r="H93" s="25"/>
      <c r="I93" s="25"/>
      <c r="J93" s="3"/>
    </row>
    <row r="94" spans="1:10" ht="13.05" customHeight="1">
      <c r="A94" s="3"/>
      <c r="B94" s="22" t="s">
        <v>190</v>
      </c>
      <c r="C94" s="26"/>
      <c r="D94" s="2"/>
      <c r="E94" s="26"/>
      <c r="F94" s="23">
        <v>2655.38</v>
      </c>
      <c r="G94" s="24">
        <v>2.3E-3</v>
      </c>
      <c r="H94" s="25"/>
      <c r="I94" s="25"/>
      <c r="J94" s="3"/>
    </row>
    <row r="95" spans="1:10" ht="13.05" customHeight="1">
      <c r="A95" s="3"/>
      <c r="B95" s="12" t="s">
        <v>230</v>
      </c>
      <c r="C95" s="13"/>
      <c r="D95" s="13"/>
      <c r="E95" s="13"/>
      <c r="F95" s="13"/>
      <c r="G95" s="13"/>
      <c r="H95" s="14"/>
      <c r="I95" s="14"/>
      <c r="J95" s="3"/>
    </row>
    <row r="96" spans="1:10" ht="13.05" customHeight="1">
      <c r="A96" s="15" t="s">
        <v>231</v>
      </c>
      <c r="B96" s="16" t="s">
        <v>232</v>
      </c>
      <c r="C96" s="13"/>
      <c r="D96" s="13" t="s">
        <v>229</v>
      </c>
      <c r="E96" s="17"/>
      <c r="F96" s="18">
        <v>4050.27</v>
      </c>
      <c r="G96" s="19">
        <v>3.5999999999999999E-3</v>
      </c>
      <c r="H96" s="20">
        <v>0.16103455688462232</v>
      </c>
      <c r="I96" s="21"/>
      <c r="J96" s="3"/>
    </row>
    <row r="97" spans="1:10" ht="13.05" customHeight="1">
      <c r="A97" s="3"/>
      <c r="B97" s="22" t="s">
        <v>179</v>
      </c>
      <c r="C97" s="2"/>
      <c r="D97" s="2"/>
      <c r="E97" s="2"/>
      <c r="F97" s="23">
        <v>4050.27</v>
      </c>
      <c r="G97" s="24">
        <v>3.5999999999999999E-3</v>
      </c>
      <c r="H97" s="25"/>
      <c r="I97" s="25"/>
      <c r="J97" s="3"/>
    </row>
    <row r="98" spans="1:10" ht="13.05" customHeight="1">
      <c r="A98" s="3"/>
      <c r="B98" s="22" t="s">
        <v>180</v>
      </c>
      <c r="C98" s="2"/>
      <c r="D98" s="2"/>
      <c r="E98" s="2"/>
      <c r="F98" s="25" t="s">
        <v>181</v>
      </c>
      <c r="G98" s="25" t="s">
        <v>181</v>
      </c>
      <c r="H98" s="25"/>
      <c r="I98" s="25"/>
      <c r="J98" s="3"/>
    </row>
    <row r="99" spans="1:10" ht="13.05" customHeight="1">
      <c r="A99" s="3"/>
      <c r="B99" s="22" t="s">
        <v>179</v>
      </c>
      <c r="C99" s="2"/>
      <c r="D99" s="2"/>
      <c r="E99" s="2"/>
      <c r="F99" s="25" t="s">
        <v>181</v>
      </c>
      <c r="G99" s="25" t="s">
        <v>181</v>
      </c>
      <c r="H99" s="25"/>
      <c r="I99" s="25"/>
      <c r="J99" s="3"/>
    </row>
    <row r="100" spans="1:10" ht="13.05" customHeight="1">
      <c r="A100" s="3"/>
      <c r="B100" s="22" t="s">
        <v>190</v>
      </c>
      <c r="C100" s="26"/>
      <c r="D100" s="2"/>
      <c r="E100" s="26"/>
      <c r="F100" s="23">
        <v>4050.27</v>
      </c>
      <c r="G100" s="24">
        <v>3.5999999999999999E-3</v>
      </c>
      <c r="H100" s="25"/>
      <c r="I100" s="25"/>
      <c r="J100" s="3"/>
    </row>
    <row r="101" spans="1:10" ht="13.05" customHeight="1">
      <c r="A101" s="3"/>
      <c r="B101" s="22" t="s">
        <v>233</v>
      </c>
      <c r="C101" s="13"/>
      <c r="D101" s="2"/>
      <c r="E101" s="13"/>
      <c r="F101" s="27">
        <v>-27689.74</v>
      </c>
      <c r="G101" s="24">
        <v>-2.5000000000000001E-2</v>
      </c>
      <c r="H101" s="25"/>
      <c r="I101" s="25"/>
      <c r="J101" s="3"/>
    </row>
    <row r="102" spans="1:10" ht="13.05" customHeight="1">
      <c r="A102" s="3"/>
      <c r="B102" s="28" t="s">
        <v>234</v>
      </c>
      <c r="C102" s="29"/>
      <c r="D102" s="29"/>
      <c r="E102" s="29"/>
      <c r="F102" s="30">
        <v>1138037.6200000001</v>
      </c>
      <c r="G102" s="31">
        <v>1</v>
      </c>
      <c r="H102" s="32"/>
      <c r="I102" s="32"/>
      <c r="J102" s="3"/>
    </row>
    <row r="103" spans="1:10" ht="13.05" customHeight="1">
      <c r="A103" s="3"/>
      <c r="B103" s="6"/>
      <c r="C103" s="3"/>
      <c r="D103" s="3"/>
      <c r="E103" s="3"/>
      <c r="F103" s="3"/>
      <c r="G103" s="3"/>
      <c r="H103" s="3"/>
      <c r="I103" s="3"/>
      <c r="J103" s="3"/>
    </row>
    <row r="104" spans="1:10" ht="13.05" customHeight="1">
      <c r="A104" s="3"/>
      <c r="B104" s="203"/>
      <c r="C104" s="203"/>
      <c r="D104" s="203"/>
      <c r="E104" s="203"/>
      <c r="F104" s="203"/>
      <c r="G104" s="203"/>
      <c r="H104" s="203"/>
      <c r="I104" s="3"/>
      <c r="J104" s="3"/>
    </row>
    <row r="105" spans="1:10" ht="13.05" customHeight="1">
      <c r="A105" s="3"/>
      <c r="B105" s="203"/>
      <c r="C105" s="203"/>
      <c r="D105" s="203"/>
      <c r="E105" s="203"/>
      <c r="F105" s="203"/>
      <c r="G105" s="203"/>
      <c r="H105" s="203"/>
      <c r="I105" s="3"/>
      <c r="J105" s="3"/>
    </row>
    <row r="106" spans="1:10" ht="13.05" customHeight="1">
      <c r="A106" s="3"/>
      <c r="B106" s="4" t="s">
        <v>229</v>
      </c>
      <c r="C106" s="3"/>
      <c r="D106" s="3"/>
      <c r="E106" s="3"/>
      <c r="F106" s="3"/>
      <c r="G106" s="3"/>
      <c r="H106" s="3"/>
      <c r="I106" s="3"/>
      <c r="J106" s="3"/>
    </row>
    <row r="107" spans="1:10" ht="13.05" customHeight="1">
      <c r="A107" s="3"/>
      <c r="B107" s="4" t="s">
        <v>235</v>
      </c>
      <c r="C107" s="3"/>
      <c r="D107" s="3"/>
      <c r="E107" s="3"/>
      <c r="F107" s="3"/>
      <c r="G107" s="3"/>
      <c r="H107" s="3"/>
      <c r="I107" s="3"/>
      <c r="J107" s="3"/>
    </row>
    <row r="108" spans="1:10" ht="13.05" customHeight="1">
      <c r="A108" s="3"/>
      <c r="B108" s="4" t="s">
        <v>236</v>
      </c>
      <c r="C108" s="3"/>
      <c r="D108" s="3"/>
      <c r="E108" s="3"/>
      <c r="F108" s="3"/>
      <c r="G108" s="3"/>
      <c r="H108" s="3"/>
      <c r="I108" s="3"/>
      <c r="J108" s="3"/>
    </row>
    <row r="109" spans="1:10" ht="13.05" customHeight="1">
      <c r="A109" s="3"/>
      <c r="B109" s="4" t="s">
        <v>237</v>
      </c>
      <c r="C109" s="3"/>
      <c r="D109" s="3"/>
      <c r="E109" s="3"/>
      <c r="F109" s="3"/>
      <c r="G109" s="3"/>
      <c r="H109" s="3"/>
      <c r="I109" s="3"/>
      <c r="J109" s="3"/>
    </row>
    <row r="110" spans="1:10" ht="26.25" customHeight="1">
      <c r="A110" s="3"/>
      <c r="B110" s="203" t="s">
        <v>238</v>
      </c>
      <c r="C110" s="203"/>
      <c r="D110" s="203"/>
      <c r="E110" s="203"/>
      <c r="F110" s="203"/>
      <c r="G110" s="203"/>
      <c r="H110" s="203"/>
      <c r="I110" s="3"/>
      <c r="J110" s="3"/>
    </row>
    <row r="114" spans="2:5">
      <c r="B114" s="39" t="s">
        <v>2412</v>
      </c>
      <c r="C114" s="40"/>
      <c r="D114" s="40"/>
      <c r="E114" s="41"/>
    </row>
    <row r="115" spans="2:5">
      <c r="B115" s="40" t="s">
        <v>2451</v>
      </c>
      <c r="C115" s="40"/>
      <c r="D115" s="40"/>
      <c r="E115" s="41"/>
    </row>
    <row r="116" spans="2:5">
      <c r="B116" s="47" t="s">
        <v>2452</v>
      </c>
      <c r="C116" s="40"/>
      <c r="D116" s="40"/>
      <c r="E116" s="41"/>
    </row>
    <row r="117" spans="2:5">
      <c r="B117" s="40" t="s">
        <v>2413</v>
      </c>
      <c r="C117" s="40"/>
      <c r="D117" s="40"/>
      <c r="E117" s="41"/>
    </row>
    <row r="118" spans="2:5">
      <c r="B118" s="40" t="s">
        <v>2414</v>
      </c>
      <c r="C118" s="40"/>
      <c r="D118" s="40"/>
      <c r="E118" s="41"/>
    </row>
    <row r="119" spans="2:5">
      <c r="B119" s="40" t="s">
        <v>2415</v>
      </c>
      <c r="C119" s="42"/>
      <c r="D119" s="42"/>
      <c r="E119" s="42"/>
    </row>
    <row r="120" spans="2:5">
      <c r="B120" s="40" t="s">
        <v>2416</v>
      </c>
      <c r="C120" s="40"/>
      <c r="D120" s="40"/>
      <c r="E120" s="41"/>
    </row>
    <row r="121" spans="2:5">
      <c r="B121" s="40" t="s">
        <v>2417</v>
      </c>
      <c r="C121" s="40"/>
      <c r="D121" s="40"/>
      <c r="E121" s="41"/>
    </row>
    <row r="122" spans="2:5">
      <c r="B122" s="40" t="s">
        <v>2418</v>
      </c>
      <c r="C122" s="40"/>
      <c r="D122" s="40"/>
      <c r="E122" s="41"/>
    </row>
    <row r="123" spans="2:5">
      <c r="B123" s="40" t="s">
        <v>2419</v>
      </c>
      <c r="C123" s="40"/>
      <c r="D123" s="40"/>
      <c r="E123" s="41"/>
    </row>
    <row r="124" spans="2:5">
      <c r="B124" s="39" t="s">
        <v>2420</v>
      </c>
      <c r="C124" s="39"/>
      <c r="D124" s="39" t="s">
        <v>2421</v>
      </c>
      <c r="E124" s="39" t="s">
        <v>2520</v>
      </c>
    </row>
    <row r="125" spans="2:5">
      <c r="B125" s="40" t="s">
        <v>2423</v>
      </c>
      <c r="C125" s="40"/>
      <c r="D125" s="43">
        <v>1001.1996</v>
      </c>
      <c r="E125" s="43">
        <v>1001.1996</v>
      </c>
    </row>
    <row r="126" spans="2:5">
      <c r="B126" s="40" t="s">
        <v>2424</v>
      </c>
      <c r="C126" s="40"/>
      <c r="D126" s="43">
        <v>3153.6597999999999</v>
      </c>
      <c r="E126" s="43">
        <v>3168.9607000000001</v>
      </c>
    </row>
    <row r="127" spans="2:5">
      <c r="B127" s="40" t="s">
        <v>2426</v>
      </c>
      <c r="C127" s="40"/>
      <c r="D127" s="43">
        <v>1001.1161</v>
      </c>
      <c r="E127" s="43">
        <v>1001.0635</v>
      </c>
    </row>
    <row r="128" spans="2:5">
      <c r="B128" s="40" t="s">
        <v>2521</v>
      </c>
      <c r="C128" s="40"/>
      <c r="D128" s="43">
        <v>3830.8267000000001</v>
      </c>
      <c r="E128" s="43">
        <v>3849.4101999999998</v>
      </c>
    </row>
    <row r="129" spans="2:5">
      <c r="B129" s="40" t="s">
        <v>2428</v>
      </c>
      <c r="C129" s="40"/>
      <c r="D129" s="43">
        <v>4642.9224999999997</v>
      </c>
      <c r="E129" s="43">
        <v>4665.4488000000001</v>
      </c>
    </row>
    <row r="130" spans="2:5">
      <c r="B130" s="40" t="s">
        <v>2431</v>
      </c>
      <c r="C130" s="40"/>
      <c r="D130" s="43">
        <v>1002.0848999999999</v>
      </c>
      <c r="E130" s="43">
        <v>1002.0848999999999</v>
      </c>
    </row>
    <row r="131" spans="2:5">
      <c r="B131" s="40" t="s">
        <v>2432</v>
      </c>
      <c r="C131" s="40"/>
      <c r="D131" s="43">
        <v>3196.6779000000001</v>
      </c>
      <c r="E131" s="43">
        <v>3212.3928999999998</v>
      </c>
    </row>
    <row r="132" spans="2:5">
      <c r="B132" s="40" t="s">
        <v>2434</v>
      </c>
      <c r="C132" s="40"/>
      <c r="D132" s="43">
        <v>1220.6983</v>
      </c>
      <c r="E132" s="43">
        <v>1220.6034</v>
      </c>
    </row>
    <row r="133" spans="2:5">
      <c r="B133" s="40" t="s">
        <v>2427</v>
      </c>
      <c r="C133" s="40"/>
      <c r="D133" s="43">
        <v>0</v>
      </c>
      <c r="E133" s="43">
        <v>0</v>
      </c>
    </row>
    <row r="134" spans="2:5">
      <c r="B134" s="40"/>
      <c r="C134" s="40"/>
      <c r="D134" s="40"/>
      <c r="E134" s="41"/>
    </row>
    <row r="135" spans="2:5">
      <c r="B135" s="40" t="s">
        <v>2435</v>
      </c>
      <c r="C135" s="40"/>
      <c r="D135" s="39" t="s">
        <v>2436</v>
      </c>
      <c r="E135" s="44" t="s">
        <v>224</v>
      </c>
    </row>
    <row r="136" spans="2:5">
      <c r="B136" s="40" t="s">
        <v>2423</v>
      </c>
      <c r="C136" s="40"/>
      <c r="D136" s="45">
        <v>4.8460411499999987</v>
      </c>
      <c r="E136" s="45">
        <v>4.8460411499999987</v>
      </c>
    </row>
    <row r="137" spans="2:5">
      <c r="B137" s="40" t="s">
        <v>2426</v>
      </c>
      <c r="C137" s="40"/>
      <c r="D137" s="45">
        <v>4.8963492300000002</v>
      </c>
      <c r="E137" s="45">
        <v>4.8963492300000002</v>
      </c>
    </row>
    <row r="138" spans="2:5">
      <c r="B138" s="40" t="s">
        <v>2431</v>
      </c>
      <c r="C138" s="40"/>
      <c r="D138" s="45">
        <v>4.9146188599999991</v>
      </c>
      <c r="E138" s="45">
        <v>4.9146188599999991</v>
      </c>
    </row>
    <row r="139" spans="2:5">
      <c r="B139" s="40" t="s">
        <v>2434</v>
      </c>
      <c r="C139" s="40"/>
      <c r="D139" s="45">
        <v>6.0807443499999998</v>
      </c>
      <c r="E139" s="45">
        <v>6.0807443499999998</v>
      </c>
    </row>
    <row r="140" spans="2:5">
      <c r="B140" s="40"/>
      <c r="C140" s="40"/>
      <c r="D140" s="40"/>
      <c r="E140" s="41"/>
    </row>
    <row r="141" spans="2:5">
      <c r="B141" s="40" t="s">
        <v>2457</v>
      </c>
      <c r="C141" s="40"/>
      <c r="D141" s="40"/>
      <c r="E141" s="41"/>
    </row>
    <row r="142" spans="2:5">
      <c r="B142" s="40" t="s">
        <v>2438</v>
      </c>
      <c r="C142" s="40"/>
      <c r="D142" s="40"/>
      <c r="E142" s="41"/>
    </row>
    <row r="143" spans="2:5">
      <c r="B143" s="40" t="s">
        <v>2522</v>
      </c>
      <c r="C143" s="40"/>
      <c r="D143" s="40"/>
      <c r="E143" s="41"/>
    </row>
    <row r="144" spans="2:5">
      <c r="B144" s="40" t="s">
        <v>2440</v>
      </c>
      <c r="C144" s="40"/>
      <c r="D144" s="40"/>
      <c r="E144" s="41"/>
    </row>
    <row r="145" spans="2:5">
      <c r="B145" s="40" t="s">
        <v>2459</v>
      </c>
      <c r="C145" s="40"/>
      <c r="D145" s="40"/>
      <c r="E145" s="41"/>
    </row>
    <row r="146" spans="2:5">
      <c r="B146" s="40" t="s">
        <v>2441</v>
      </c>
      <c r="C146" s="40"/>
      <c r="D146" s="40"/>
      <c r="E146" s="41"/>
    </row>
    <row r="147" spans="2:5">
      <c r="B147" s="40" t="s">
        <v>2442</v>
      </c>
      <c r="C147" s="40"/>
      <c r="D147" s="40"/>
      <c r="E147" s="41"/>
    </row>
    <row r="148" spans="2:5">
      <c r="B148" s="40" t="s">
        <v>2443</v>
      </c>
      <c r="C148" s="40"/>
      <c r="D148" s="40"/>
      <c r="E148" s="41"/>
    </row>
    <row r="149" spans="2:5">
      <c r="B149" s="40" t="s">
        <v>2444</v>
      </c>
      <c r="C149" s="40"/>
      <c r="D149" s="40"/>
      <c r="E149" s="41"/>
    </row>
    <row r="150" spans="2:5">
      <c r="B150" s="40" t="s">
        <v>2445</v>
      </c>
      <c r="C150" s="40"/>
      <c r="D150" s="40"/>
      <c r="E150" s="41"/>
    </row>
    <row r="151" spans="2:5">
      <c r="B151" s="40" t="s">
        <v>2446</v>
      </c>
      <c r="C151" s="40"/>
      <c r="D151" s="40"/>
      <c r="E151" s="41"/>
    </row>
    <row r="152" spans="2:5">
      <c r="B152" s="40" t="s">
        <v>2447</v>
      </c>
      <c r="C152" s="40"/>
      <c r="D152" s="40"/>
      <c r="E152" s="41"/>
    </row>
    <row r="153" spans="2:5">
      <c r="B153" s="40" t="s">
        <v>2523</v>
      </c>
      <c r="C153" s="40"/>
      <c r="D153" s="40"/>
      <c r="E153" s="41"/>
    </row>
    <row r="154" spans="2:5">
      <c r="B154" s="40" t="s">
        <v>2524</v>
      </c>
      <c r="C154" s="40"/>
      <c r="D154" s="40"/>
      <c r="E154" s="41"/>
    </row>
    <row r="189" spans="2:2">
      <c r="B189" t="s">
        <v>2713</v>
      </c>
    </row>
  </sheetData>
  <mergeCells count="3">
    <mergeCell ref="B104:H104"/>
    <mergeCell ref="B105:H105"/>
    <mergeCell ref="B110:H110"/>
  </mergeCells>
  <pageMargins left="0" right="0" top="0" bottom="0" header="0" footer="0"/>
  <pageSetup orientation="landscape"/>
  <headerFooter>
    <oddFooter xml:space="preserve">&amp;C_x000D_&amp;1#&amp;"Aptos"&amp;10&amp;K000000  For internal use only </oddFooter>
  </headerFooter>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outlinePr summaryBelow="0"/>
  </sheetPr>
  <dimension ref="A1:J163"/>
  <sheetViews>
    <sheetView topLeftCell="A142" workbookViewId="0">
      <selection activeCell="D160" sqref="D16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857</v>
      </c>
      <c r="B7" s="16" t="s">
        <v>858</v>
      </c>
      <c r="C7" s="13" t="s">
        <v>859</v>
      </c>
      <c r="D7" s="13" t="s">
        <v>115</v>
      </c>
      <c r="E7" s="17">
        <v>1500</v>
      </c>
      <c r="F7" s="18">
        <v>1497.49</v>
      </c>
      <c r="G7" s="19">
        <v>5.79E-2</v>
      </c>
      <c r="H7" s="20">
        <v>7.7549999999999994E-2</v>
      </c>
      <c r="I7" s="21"/>
      <c r="J7" s="3"/>
    </row>
    <row r="8" spans="1:10" ht="13.05" customHeight="1">
      <c r="A8" s="15" t="s">
        <v>249</v>
      </c>
      <c r="B8" s="16" t="s">
        <v>250</v>
      </c>
      <c r="C8" s="13" t="s">
        <v>251</v>
      </c>
      <c r="D8" s="13" t="s">
        <v>115</v>
      </c>
      <c r="E8" s="17">
        <v>1500</v>
      </c>
      <c r="F8" s="18">
        <v>1489.57</v>
      </c>
      <c r="G8" s="19">
        <v>5.7599999999999998E-2</v>
      </c>
      <c r="H8" s="20">
        <v>7.7945E-2</v>
      </c>
      <c r="I8" s="21"/>
      <c r="J8" s="3"/>
    </row>
    <row r="9" spans="1:10" ht="13.05" customHeight="1">
      <c r="A9" s="15" t="s">
        <v>835</v>
      </c>
      <c r="B9" s="16" t="s">
        <v>836</v>
      </c>
      <c r="C9" s="13" t="s">
        <v>837</v>
      </c>
      <c r="D9" s="13" t="s">
        <v>115</v>
      </c>
      <c r="E9" s="17">
        <v>1300</v>
      </c>
      <c r="F9" s="18">
        <v>1297.8900000000001</v>
      </c>
      <c r="G9" s="19">
        <v>5.0200000000000002E-2</v>
      </c>
      <c r="H9" s="20">
        <v>7.8450000000000006E-2</v>
      </c>
      <c r="I9" s="21"/>
      <c r="J9" s="3"/>
    </row>
    <row r="10" spans="1:10" ht="13.05" customHeight="1">
      <c r="A10" s="15" t="s">
        <v>879</v>
      </c>
      <c r="B10" s="16" t="s">
        <v>880</v>
      </c>
      <c r="C10" s="13" t="s">
        <v>881</v>
      </c>
      <c r="D10" s="13" t="s">
        <v>115</v>
      </c>
      <c r="E10" s="17">
        <v>120</v>
      </c>
      <c r="F10" s="18">
        <v>1199.21</v>
      </c>
      <c r="G10" s="19">
        <v>4.6399999999999997E-2</v>
      </c>
      <c r="H10" s="20">
        <v>7.6374999999999998E-2</v>
      </c>
      <c r="I10" s="21"/>
      <c r="J10" s="3"/>
    </row>
    <row r="11" spans="1:10" ht="13.05" customHeight="1">
      <c r="A11" s="15" t="s">
        <v>173</v>
      </c>
      <c r="B11" s="16" t="s">
        <v>174</v>
      </c>
      <c r="C11" s="13" t="s">
        <v>175</v>
      </c>
      <c r="D11" s="13" t="s">
        <v>115</v>
      </c>
      <c r="E11" s="17">
        <v>1000</v>
      </c>
      <c r="F11" s="18">
        <v>1007.54</v>
      </c>
      <c r="G11" s="19">
        <v>3.9E-2</v>
      </c>
      <c r="H11" s="20">
        <v>8.2199999999999995E-2</v>
      </c>
      <c r="I11" s="21"/>
      <c r="J11" s="3"/>
    </row>
    <row r="12" spans="1:10" ht="13.05" customHeight="1">
      <c r="A12" s="15" t="s">
        <v>2154</v>
      </c>
      <c r="B12" s="16" t="s">
        <v>2155</v>
      </c>
      <c r="C12" s="13" t="s">
        <v>2156</v>
      </c>
      <c r="D12" s="13" t="s">
        <v>115</v>
      </c>
      <c r="E12" s="17">
        <v>1000</v>
      </c>
      <c r="F12" s="18">
        <v>999.2</v>
      </c>
      <c r="G12" s="19">
        <v>3.8600000000000002E-2</v>
      </c>
      <c r="H12" s="20">
        <v>7.7575000000000005E-2</v>
      </c>
      <c r="I12" s="21"/>
      <c r="J12" s="3"/>
    </row>
    <row r="13" spans="1:10" ht="13.05" customHeight="1">
      <c r="A13" s="15" t="s">
        <v>847</v>
      </c>
      <c r="B13" s="16" t="s">
        <v>848</v>
      </c>
      <c r="C13" s="13" t="s">
        <v>849</v>
      </c>
      <c r="D13" s="13" t="s">
        <v>850</v>
      </c>
      <c r="E13" s="17">
        <v>1000</v>
      </c>
      <c r="F13" s="18">
        <v>999.08</v>
      </c>
      <c r="G13" s="19">
        <v>3.8600000000000002E-2</v>
      </c>
      <c r="H13" s="20">
        <v>8.3698999999999996E-2</v>
      </c>
      <c r="I13" s="21"/>
      <c r="J13" s="3"/>
    </row>
    <row r="14" spans="1:10" ht="13.05" customHeight="1">
      <c r="A14" s="15" t="s">
        <v>302</v>
      </c>
      <c r="B14" s="16" t="s">
        <v>303</v>
      </c>
      <c r="C14" s="13" t="s">
        <v>304</v>
      </c>
      <c r="D14" s="13" t="s">
        <v>115</v>
      </c>
      <c r="E14" s="17">
        <v>1000</v>
      </c>
      <c r="F14" s="18">
        <v>996.16</v>
      </c>
      <c r="G14" s="19">
        <v>3.85E-2</v>
      </c>
      <c r="H14" s="20">
        <v>7.9500000000000001E-2</v>
      </c>
      <c r="I14" s="21"/>
      <c r="J14" s="3"/>
    </row>
    <row r="15" spans="1:10" ht="13.05" customHeight="1">
      <c r="A15" s="15" t="s">
        <v>851</v>
      </c>
      <c r="B15" s="16" t="s">
        <v>852</v>
      </c>
      <c r="C15" s="13" t="s">
        <v>853</v>
      </c>
      <c r="D15" s="13" t="s">
        <v>115</v>
      </c>
      <c r="E15" s="17">
        <v>100</v>
      </c>
      <c r="F15" s="18">
        <v>995.33</v>
      </c>
      <c r="G15" s="19">
        <v>3.85E-2</v>
      </c>
      <c r="H15" s="20">
        <v>7.7600000000000002E-2</v>
      </c>
      <c r="I15" s="21"/>
      <c r="J15" s="3"/>
    </row>
    <row r="16" spans="1:10" ht="13.05" customHeight="1">
      <c r="A16" s="15" t="s">
        <v>314</v>
      </c>
      <c r="B16" s="16" t="s">
        <v>315</v>
      </c>
      <c r="C16" s="13" t="s">
        <v>316</v>
      </c>
      <c r="D16" s="13" t="s">
        <v>115</v>
      </c>
      <c r="E16" s="17">
        <v>1000</v>
      </c>
      <c r="F16" s="18">
        <v>993.42</v>
      </c>
      <c r="G16" s="19">
        <v>3.8399999999999997E-2</v>
      </c>
      <c r="H16" s="20">
        <v>7.7249999999999999E-2</v>
      </c>
      <c r="I16" s="21"/>
      <c r="J16" s="3"/>
    </row>
    <row r="17" spans="1:10" ht="13.05" customHeight="1">
      <c r="A17" s="15" t="s">
        <v>317</v>
      </c>
      <c r="B17" s="16" t="s">
        <v>318</v>
      </c>
      <c r="C17" s="13" t="s">
        <v>319</v>
      </c>
      <c r="D17" s="13" t="s">
        <v>115</v>
      </c>
      <c r="E17" s="17">
        <v>800</v>
      </c>
      <c r="F17" s="18">
        <v>789.63</v>
      </c>
      <c r="G17" s="19">
        <v>3.0499999999999999E-2</v>
      </c>
      <c r="H17" s="20">
        <v>7.6550000000000007E-2</v>
      </c>
      <c r="I17" s="21"/>
      <c r="J17" s="3"/>
    </row>
    <row r="18" spans="1:10" ht="13.05" customHeight="1">
      <c r="A18" s="15" t="s">
        <v>119</v>
      </c>
      <c r="B18" s="16" t="s">
        <v>120</v>
      </c>
      <c r="C18" s="13" t="s">
        <v>121</v>
      </c>
      <c r="D18" s="13" t="s">
        <v>122</v>
      </c>
      <c r="E18" s="17">
        <v>750</v>
      </c>
      <c r="F18" s="18">
        <v>749.07</v>
      </c>
      <c r="G18" s="19">
        <v>2.9000000000000001E-2</v>
      </c>
      <c r="H18" s="20">
        <v>8.2262000000000002E-2</v>
      </c>
      <c r="I18" s="21"/>
      <c r="J18" s="3"/>
    </row>
    <row r="19" spans="1:10" ht="13.05" customHeight="1">
      <c r="A19" s="15" t="s">
        <v>161</v>
      </c>
      <c r="B19" s="16" t="s">
        <v>162</v>
      </c>
      <c r="C19" s="13" t="s">
        <v>163</v>
      </c>
      <c r="D19" s="13" t="s">
        <v>115</v>
      </c>
      <c r="E19" s="17">
        <v>700</v>
      </c>
      <c r="F19" s="18">
        <v>696.01</v>
      </c>
      <c r="G19" s="19">
        <v>2.69E-2</v>
      </c>
      <c r="H19" s="20">
        <v>7.6450000000000004E-2</v>
      </c>
      <c r="I19" s="21"/>
      <c r="J19" s="3"/>
    </row>
    <row r="20" spans="1:10" ht="13.05" customHeight="1">
      <c r="A20" s="15" t="s">
        <v>299</v>
      </c>
      <c r="B20" s="16" t="s">
        <v>300</v>
      </c>
      <c r="C20" s="13" t="s">
        <v>301</v>
      </c>
      <c r="D20" s="13" t="s">
        <v>115</v>
      </c>
      <c r="E20" s="17">
        <v>650</v>
      </c>
      <c r="F20" s="18">
        <v>650.87</v>
      </c>
      <c r="G20" s="19">
        <v>2.52E-2</v>
      </c>
      <c r="H20" s="20">
        <v>7.6225000000000001E-2</v>
      </c>
      <c r="I20" s="21"/>
      <c r="J20" s="3"/>
    </row>
    <row r="21" spans="1:10" ht="13.05" customHeight="1">
      <c r="A21" s="15" t="s">
        <v>258</v>
      </c>
      <c r="B21" s="16" t="s">
        <v>259</v>
      </c>
      <c r="C21" s="13" t="s">
        <v>260</v>
      </c>
      <c r="D21" s="13" t="s">
        <v>126</v>
      </c>
      <c r="E21" s="17">
        <v>600</v>
      </c>
      <c r="F21" s="18">
        <v>582.80999999999995</v>
      </c>
      <c r="G21" s="19">
        <v>2.2499999999999999E-2</v>
      </c>
      <c r="H21" s="20">
        <v>7.7299999999999994E-2</v>
      </c>
      <c r="I21" s="21"/>
      <c r="J21" s="3"/>
    </row>
    <row r="22" spans="1:10" ht="13.05" customHeight="1">
      <c r="A22" s="15" t="s">
        <v>1497</v>
      </c>
      <c r="B22" s="16" t="s">
        <v>1498</v>
      </c>
      <c r="C22" s="13" t="s">
        <v>1499</v>
      </c>
      <c r="D22" s="13" t="s">
        <v>150</v>
      </c>
      <c r="E22" s="17">
        <v>500000</v>
      </c>
      <c r="F22" s="18">
        <v>511.98</v>
      </c>
      <c r="G22" s="19">
        <v>1.9800000000000002E-2</v>
      </c>
      <c r="H22" s="20">
        <v>6.7988000000000007E-2</v>
      </c>
      <c r="I22" s="21"/>
      <c r="J22" s="3"/>
    </row>
    <row r="23" spans="1:10" ht="13.05" customHeight="1">
      <c r="A23" s="15" t="s">
        <v>267</v>
      </c>
      <c r="B23" s="16" t="s">
        <v>268</v>
      </c>
      <c r="C23" s="13" t="s">
        <v>269</v>
      </c>
      <c r="D23" s="13" t="s">
        <v>150</v>
      </c>
      <c r="E23" s="17">
        <v>500000</v>
      </c>
      <c r="F23" s="18">
        <v>504.48</v>
      </c>
      <c r="G23" s="19">
        <v>1.95E-2</v>
      </c>
      <c r="H23" s="20">
        <v>7.1400000000000005E-2</v>
      </c>
      <c r="I23" s="21"/>
      <c r="J23" s="3"/>
    </row>
    <row r="24" spans="1:10" ht="13.05" customHeight="1">
      <c r="A24" s="15" t="s">
        <v>154</v>
      </c>
      <c r="B24" s="16" t="s">
        <v>155</v>
      </c>
      <c r="C24" s="13" t="s">
        <v>156</v>
      </c>
      <c r="D24" s="13" t="s">
        <v>157</v>
      </c>
      <c r="E24" s="17">
        <v>50000</v>
      </c>
      <c r="F24" s="18">
        <v>501.57</v>
      </c>
      <c r="G24" s="19">
        <v>1.9400000000000001E-2</v>
      </c>
      <c r="H24" s="20">
        <v>8.8500999999999996E-2</v>
      </c>
      <c r="I24" s="21"/>
      <c r="J24" s="3"/>
    </row>
    <row r="25" spans="1:10" ht="13.05" customHeight="1">
      <c r="A25" s="15" t="s">
        <v>261</v>
      </c>
      <c r="B25" s="16" t="s">
        <v>262</v>
      </c>
      <c r="C25" s="13" t="s">
        <v>263</v>
      </c>
      <c r="D25" s="13" t="s">
        <v>115</v>
      </c>
      <c r="E25" s="17">
        <v>500</v>
      </c>
      <c r="F25" s="18">
        <v>499.28</v>
      </c>
      <c r="G25" s="19">
        <v>1.9300000000000001E-2</v>
      </c>
      <c r="H25" s="20">
        <v>7.7549999999999994E-2</v>
      </c>
      <c r="I25" s="21"/>
      <c r="J25" s="3"/>
    </row>
    <row r="26" spans="1:10" ht="13.05" customHeight="1">
      <c r="A26" s="15" t="s">
        <v>329</v>
      </c>
      <c r="B26" s="16" t="s">
        <v>330</v>
      </c>
      <c r="C26" s="13" t="s">
        <v>331</v>
      </c>
      <c r="D26" s="13" t="s">
        <v>115</v>
      </c>
      <c r="E26" s="17">
        <v>500</v>
      </c>
      <c r="F26" s="18">
        <v>499.13</v>
      </c>
      <c r="G26" s="19">
        <v>1.9300000000000001E-2</v>
      </c>
      <c r="H26" s="20">
        <v>7.9649999999999999E-2</v>
      </c>
      <c r="I26" s="21"/>
      <c r="J26" s="3"/>
    </row>
    <row r="27" spans="1:10" ht="13.05" customHeight="1">
      <c r="A27" s="15" t="s">
        <v>158</v>
      </c>
      <c r="B27" s="16" t="s">
        <v>159</v>
      </c>
      <c r="C27" s="13" t="s">
        <v>160</v>
      </c>
      <c r="D27" s="13" t="s">
        <v>115</v>
      </c>
      <c r="E27" s="17">
        <v>500</v>
      </c>
      <c r="F27" s="18">
        <v>498.56</v>
      </c>
      <c r="G27" s="19">
        <v>1.9300000000000001E-2</v>
      </c>
      <c r="H27" s="20">
        <v>7.9000000000000001E-2</v>
      </c>
      <c r="I27" s="21"/>
      <c r="J27" s="3"/>
    </row>
    <row r="28" spans="1:10" ht="13.05" customHeight="1">
      <c r="A28" s="15" t="s">
        <v>137</v>
      </c>
      <c r="B28" s="16" t="s">
        <v>138</v>
      </c>
      <c r="C28" s="13" t="s">
        <v>139</v>
      </c>
      <c r="D28" s="13" t="s">
        <v>115</v>
      </c>
      <c r="E28" s="17">
        <v>500</v>
      </c>
      <c r="F28" s="18">
        <v>494.21</v>
      </c>
      <c r="G28" s="19">
        <v>1.9099999999999999E-2</v>
      </c>
      <c r="H28" s="20">
        <v>8.1935999999999995E-2</v>
      </c>
      <c r="I28" s="21"/>
      <c r="J28" s="3"/>
    </row>
    <row r="29" spans="1:10" ht="13.05" customHeight="1">
      <c r="A29" s="15" t="s">
        <v>164</v>
      </c>
      <c r="B29" s="16" t="s">
        <v>165</v>
      </c>
      <c r="C29" s="13" t="s">
        <v>166</v>
      </c>
      <c r="D29" s="13" t="s">
        <v>115</v>
      </c>
      <c r="E29" s="17">
        <v>500</v>
      </c>
      <c r="F29" s="18">
        <v>493.91</v>
      </c>
      <c r="G29" s="19">
        <v>1.9099999999999999E-2</v>
      </c>
      <c r="H29" s="20">
        <v>8.1749000000000002E-2</v>
      </c>
      <c r="I29" s="21"/>
      <c r="J29" s="3"/>
    </row>
    <row r="30" spans="1:10" ht="13.05" customHeight="1">
      <c r="A30" s="15" t="s">
        <v>167</v>
      </c>
      <c r="B30" s="16" t="s">
        <v>168</v>
      </c>
      <c r="C30" s="13" t="s">
        <v>169</v>
      </c>
      <c r="D30" s="13" t="s">
        <v>115</v>
      </c>
      <c r="E30" s="17">
        <v>500</v>
      </c>
      <c r="F30" s="18">
        <v>493.85</v>
      </c>
      <c r="G30" s="19">
        <v>1.9099999999999999E-2</v>
      </c>
      <c r="H30" s="20">
        <v>8.2799999999999999E-2</v>
      </c>
      <c r="I30" s="21"/>
      <c r="J30" s="3"/>
    </row>
    <row r="31" spans="1:10" ht="13.05" customHeight="1">
      <c r="A31" s="15" t="s">
        <v>323</v>
      </c>
      <c r="B31" s="16" t="s">
        <v>324</v>
      </c>
      <c r="C31" s="13" t="s">
        <v>325</v>
      </c>
      <c r="D31" s="13" t="s">
        <v>115</v>
      </c>
      <c r="E31" s="17">
        <v>500</v>
      </c>
      <c r="F31" s="18">
        <v>488.88</v>
      </c>
      <c r="G31" s="19">
        <v>1.89E-2</v>
      </c>
      <c r="H31" s="20">
        <v>8.1250000000000003E-2</v>
      </c>
      <c r="I31" s="21"/>
      <c r="J31" s="3"/>
    </row>
    <row r="32" spans="1:10" ht="13.05" customHeight="1">
      <c r="A32" s="15" t="s">
        <v>2157</v>
      </c>
      <c r="B32" s="16" t="s">
        <v>2158</v>
      </c>
      <c r="C32" s="13" t="s">
        <v>2159</v>
      </c>
      <c r="D32" s="13" t="s">
        <v>150</v>
      </c>
      <c r="E32" s="17">
        <v>500000</v>
      </c>
      <c r="F32" s="18">
        <v>484.47</v>
      </c>
      <c r="G32" s="19">
        <v>1.8700000000000001E-2</v>
      </c>
      <c r="H32" s="20">
        <v>7.0281999999999997E-2</v>
      </c>
      <c r="I32" s="21"/>
      <c r="J32" s="3"/>
    </row>
    <row r="33" spans="1:10" ht="13.05" customHeight="1">
      <c r="A33" s="15" t="s">
        <v>246</v>
      </c>
      <c r="B33" s="16" t="s">
        <v>247</v>
      </c>
      <c r="C33" s="13" t="s">
        <v>248</v>
      </c>
      <c r="D33" s="13" t="s">
        <v>150</v>
      </c>
      <c r="E33" s="17">
        <v>500000</v>
      </c>
      <c r="F33" s="18">
        <v>471.77</v>
      </c>
      <c r="G33" s="19">
        <v>1.8200000000000001E-2</v>
      </c>
      <c r="H33" s="20">
        <v>7.4620000000000006E-2</v>
      </c>
      <c r="I33" s="21"/>
      <c r="J33" s="3"/>
    </row>
    <row r="34" spans="1:10" ht="13.05" customHeight="1">
      <c r="A34" s="15" t="s">
        <v>332</v>
      </c>
      <c r="B34" s="16" t="s">
        <v>333</v>
      </c>
      <c r="C34" s="13" t="s">
        <v>334</v>
      </c>
      <c r="D34" s="13" t="s">
        <v>115</v>
      </c>
      <c r="E34" s="17">
        <v>400</v>
      </c>
      <c r="F34" s="18">
        <v>393.78</v>
      </c>
      <c r="G34" s="19">
        <v>1.52E-2</v>
      </c>
      <c r="H34" s="20">
        <v>7.8350000000000003E-2</v>
      </c>
      <c r="I34" s="21"/>
      <c r="J34" s="3"/>
    </row>
    <row r="35" spans="1:10" ht="13.05" customHeight="1">
      <c r="A35" s="15" t="s">
        <v>320</v>
      </c>
      <c r="B35" s="16" t="s">
        <v>321</v>
      </c>
      <c r="C35" s="13" t="s">
        <v>322</v>
      </c>
      <c r="D35" s="13" t="s">
        <v>150</v>
      </c>
      <c r="E35" s="17">
        <v>350000</v>
      </c>
      <c r="F35" s="18">
        <v>343.56</v>
      </c>
      <c r="G35" s="19">
        <v>1.3299999999999999E-2</v>
      </c>
      <c r="H35" s="20">
        <v>6.9367999999999999E-2</v>
      </c>
      <c r="I35" s="21"/>
      <c r="J35" s="3"/>
    </row>
    <row r="36" spans="1:10" ht="13.05" customHeight="1">
      <c r="A36" s="15" t="s">
        <v>882</v>
      </c>
      <c r="B36" s="16" t="s">
        <v>883</v>
      </c>
      <c r="C36" s="13" t="s">
        <v>884</v>
      </c>
      <c r="D36" s="13" t="s">
        <v>150</v>
      </c>
      <c r="E36" s="17">
        <v>200000</v>
      </c>
      <c r="F36" s="18">
        <v>197.15</v>
      </c>
      <c r="G36" s="19">
        <v>7.6E-3</v>
      </c>
      <c r="H36" s="20">
        <v>7.6042999999999999E-2</v>
      </c>
      <c r="I36" s="21"/>
      <c r="J36" s="3"/>
    </row>
    <row r="37" spans="1:10" ht="13.05" customHeight="1">
      <c r="A37" s="15" t="s">
        <v>296</v>
      </c>
      <c r="B37" s="16" t="s">
        <v>297</v>
      </c>
      <c r="C37" s="13" t="s">
        <v>298</v>
      </c>
      <c r="D37" s="13" t="s">
        <v>115</v>
      </c>
      <c r="E37" s="17">
        <v>200</v>
      </c>
      <c r="F37" s="18">
        <v>197.02</v>
      </c>
      <c r="G37" s="19">
        <v>7.6E-3</v>
      </c>
      <c r="H37" s="20">
        <v>7.8450000000000006E-2</v>
      </c>
      <c r="I37" s="21"/>
      <c r="J37" s="3"/>
    </row>
    <row r="38" spans="1:10" ht="13.05" customHeight="1">
      <c r="A38" s="15" t="s">
        <v>270</v>
      </c>
      <c r="B38" s="16" t="s">
        <v>271</v>
      </c>
      <c r="C38" s="13" t="s">
        <v>272</v>
      </c>
      <c r="D38" s="13" t="s">
        <v>150</v>
      </c>
      <c r="E38" s="17">
        <v>200000</v>
      </c>
      <c r="F38" s="18">
        <v>192.87</v>
      </c>
      <c r="G38" s="19">
        <v>7.4999999999999997E-3</v>
      </c>
      <c r="H38" s="20">
        <v>7.1272000000000002E-2</v>
      </c>
      <c r="I38" s="21"/>
      <c r="J38" s="3"/>
    </row>
    <row r="39" spans="1:10" ht="13.05" customHeight="1">
      <c r="A39" s="15" t="s">
        <v>338</v>
      </c>
      <c r="B39" s="16" t="s">
        <v>339</v>
      </c>
      <c r="C39" s="13" t="s">
        <v>340</v>
      </c>
      <c r="D39" s="13" t="s">
        <v>341</v>
      </c>
      <c r="E39" s="17">
        <v>20</v>
      </c>
      <c r="F39" s="18">
        <v>191.82</v>
      </c>
      <c r="G39" s="19">
        <v>7.4000000000000003E-3</v>
      </c>
      <c r="H39" s="20">
        <v>8.0804000000000001E-2</v>
      </c>
      <c r="I39" s="21"/>
      <c r="J39" s="3"/>
    </row>
    <row r="40" spans="1:10" ht="13.05" customHeight="1">
      <c r="A40" s="15" t="s">
        <v>2160</v>
      </c>
      <c r="B40" s="16" t="s">
        <v>2161</v>
      </c>
      <c r="C40" s="13" t="s">
        <v>2162</v>
      </c>
      <c r="D40" s="13" t="s">
        <v>115</v>
      </c>
      <c r="E40" s="17">
        <v>250</v>
      </c>
      <c r="F40" s="18">
        <v>175.72</v>
      </c>
      <c r="G40" s="19">
        <v>6.7999999999999996E-3</v>
      </c>
      <c r="H40" s="20">
        <v>7.6325000000000004E-2</v>
      </c>
      <c r="I40" s="21"/>
      <c r="J40" s="3"/>
    </row>
    <row r="41" spans="1:10" ht="13.05" customHeight="1">
      <c r="A41" s="3"/>
      <c r="B41" s="22" t="s">
        <v>179</v>
      </c>
      <c r="C41" s="2"/>
      <c r="D41" s="2"/>
      <c r="E41" s="2"/>
      <c r="F41" s="23">
        <v>22577.29</v>
      </c>
      <c r="G41" s="24">
        <v>0.87290000000000001</v>
      </c>
      <c r="H41" s="25"/>
      <c r="I41" s="25"/>
      <c r="J41" s="3"/>
    </row>
    <row r="42" spans="1:10" ht="13.05" customHeight="1">
      <c r="A42" s="3"/>
      <c r="B42" s="22" t="s">
        <v>180</v>
      </c>
      <c r="C42" s="2"/>
      <c r="D42" s="2"/>
      <c r="E42" s="2"/>
      <c r="F42" s="25" t="s">
        <v>181</v>
      </c>
      <c r="G42" s="25" t="s">
        <v>181</v>
      </c>
      <c r="H42" s="25"/>
      <c r="I42" s="25"/>
      <c r="J42" s="3"/>
    </row>
    <row r="43" spans="1:10" ht="13.05" customHeight="1">
      <c r="A43" s="3"/>
      <c r="B43" s="22" t="s">
        <v>179</v>
      </c>
      <c r="C43" s="2"/>
      <c r="D43" s="2"/>
      <c r="E43" s="2"/>
      <c r="F43" s="25" t="s">
        <v>181</v>
      </c>
      <c r="G43" s="25" t="s">
        <v>181</v>
      </c>
      <c r="H43" s="25"/>
      <c r="I43" s="25"/>
      <c r="J43" s="3"/>
    </row>
    <row r="44" spans="1:10" ht="13.05" customHeight="1">
      <c r="A44" s="3"/>
      <c r="B44" s="12" t="s">
        <v>182</v>
      </c>
      <c r="C44" s="13"/>
      <c r="D44" s="13"/>
      <c r="E44" s="13"/>
      <c r="F44" s="3"/>
      <c r="G44" s="14"/>
      <c r="H44" s="14"/>
      <c r="I44" s="14"/>
      <c r="J44" s="3"/>
    </row>
    <row r="45" spans="1:10" ht="13.05" customHeight="1">
      <c r="A45" s="15" t="s">
        <v>183</v>
      </c>
      <c r="B45" s="16" t="s">
        <v>184</v>
      </c>
      <c r="C45" s="13" t="s">
        <v>185</v>
      </c>
      <c r="D45" s="13" t="s">
        <v>186</v>
      </c>
      <c r="E45" s="17">
        <v>9</v>
      </c>
      <c r="F45" s="18">
        <v>891.58</v>
      </c>
      <c r="G45" s="19">
        <v>3.4500000000000003E-2</v>
      </c>
      <c r="H45" s="20">
        <v>0.10589999999999999</v>
      </c>
      <c r="I45" s="21"/>
      <c r="J45" s="3"/>
    </row>
    <row r="46" spans="1:10" ht="13.05" customHeight="1">
      <c r="A46" s="15" t="s">
        <v>346</v>
      </c>
      <c r="B46" s="16" t="s">
        <v>347</v>
      </c>
      <c r="C46" s="13" t="s">
        <v>348</v>
      </c>
      <c r="D46" s="13" t="s">
        <v>186</v>
      </c>
      <c r="E46" s="17">
        <v>5</v>
      </c>
      <c r="F46" s="18">
        <v>321.52</v>
      </c>
      <c r="G46" s="19">
        <v>1.24E-2</v>
      </c>
      <c r="H46" s="20">
        <v>8.6449999999999999E-2</v>
      </c>
      <c r="I46" s="21"/>
      <c r="J46" s="3"/>
    </row>
    <row r="47" spans="1:10" ht="13.05" customHeight="1">
      <c r="A47" s="3"/>
      <c r="B47" s="22" t="s">
        <v>179</v>
      </c>
      <c r="C47" s="2"/>
      <c r="D47" s="2"/>
      <c r="E47" s="2"/>
      <c r="F47" s="23">
        <v>1213.0999999999999</v>
      </c>
      <c r="G47" s="24">
        <v>4.6899999999999997E-2</v>
      </c>
      <c r="H47" s="25"/>
      <c r="I47" s="25"/>
      <c r="J47" s="3"/>
    </row>
    <row r="48" spans="1:10" ht="13.05" customHeight="1">
      <c r="A48" s="3"/>
      <c r="B48" s="22" t="s">
        <v>180</v>
      </c>
      <c r="C48" s="2"/>
      <c r="D48" s="2"/>
      <c r="E48" s="2"/>
      <c r="F48" s="25" t="s">
        <v>181</v>
      </c>
      <c r="G48" s="25" t="s">
        <v>181</v>
      </c>
      <c r="H48" s="25"/>
      <c r="I48" s="25"/>
      <c r="J48" s="3"/>
    </row>
    <row r="49" spans="1:10" ht="13.05" customHeight="1">
      <c r="A49" s="3"/>
      <c r="B49" s="22" t="s">
        <v>179</v>
      </c>
      <c r="C49" s="2"/>
      <c r="D49" s="2"/>
      <c r="E49" s="2"/>
      <c r="F49" s="25" t="s">
        <v>181</v>
      </c>
      <c r="G49" s="25" t="s">
        <v>181</v>
      </c>
      <c r="H49" s="25"/>
      <c r="I49" s="25"/>
      <c r="J49" s="3"/>
    </row>
    <row r="50" spans="1:10" ht="13.05" customHeight="1">
      <c r="A50" s="3"/>
      <c r="B50" s="22" t="s">
        <v>190</v>
      </c>
      <c r="C50" s="26"/>
      <c r="D50" s="2"/>
      <c r="E50" s="26"/>
      <c r="F50" s="23">
        <v>23790.39</v>
      </c>
      <c r="G50" s="24">
        <v>0.91979999999999995</v>
      </c>
      <c r="H50" s="25"/>
      <c r="I50" s="25"/>
      <c r="J50" s="3"/>
    </row>
    <row r="51" spans="1:10" ht="13.05" customHeight="1">
      <c r="A51" s="3"/>
      <c r="B51" s="12" t="s">
        <v>191</v>
      </c>
      <c r="C51" s="13"/>
      <c r="D51" s="13"/>
      <c r="E51" s="13"/>
      <c r="F51" s="13"/>
      <c r="G51" s="13"/>
      <c r="H51" s="14"/>
      <c r="I51" s="14"/>
      <c r="J51" s="3"/>
    </row>
    <row r="52" spans="1:10" ht="13.05" customHeight="1">
      <c r="A52" s="3"/>
      <c r="B52" s="12" t="s">
        <v>192</v>
      </c>
      <c r="C52" s="13"/>
      <c r="D52" s="13"/>
      <c r="E52" s="13"/>
      <c r="F52" s="3"/>
      <c r="G52" s="14"/>
      <c r="H52" s="14"/>
      <c r="I52" s="14"/>
      <c r="J52" s="3"/>
    </row>
    <row r="53" spans="1:10" ht="13.05" customHeight="1">
      <c r="A53" s="15" t="s">
        <v>203</v>
      </c>
      <c r="B53" s="16" t="s">
        <v>204</v>
      </c>
      <c r="C53" s="13" t="s">
        <v>205</v>
      </c>
      <c r="D53" s="13" t="s">
        <v>206</v>
      </c>
      <c r="E53" s="17">
        <v>200</v>
      </c>
      <c r="F53" s="18">
        <v>951.39</v>
      </c>
      <c r="G53" s="19">
        <v>3.6799999999999999E-2</v>
      </c>
      <c r="H53" s="20">
        <v>7.7700000000000005E-2</v>
      </c>
      <c r="I53" s="21"/>
      <c r="J53" s="3"/>
    </row>
    <row r="54" spans="1:10" ht="13.05" customHeight="1">
      <c r="A54" s="3"/>
      <c r="B54" s="22" t="s">
        <v>179</v>
      </c>
      <c r="C54" s="2"/>
      <c r="D54" s="2"/>
      <c r="E54" s="2"/>
      <c r="F54" s="23">
        <v>951.39</v>
      </c>
      <c r="G54" s="24">
        <v>3.6799999999999999E-2</v>
      </c>
      <c r="H54" s="25"/>
      <c r="I54" s="25"/>
      <c r="J54" s="3"/>
    </row>
    <row r="55" spans="1:10" ht="13.05" customHeight="1">
      <c r="A55" s="3"/>
      <c r="B55" s="22" t="s">
        <v>190</v>
      </c>
      <c r="C55" s="26"/>
      <c r="D55" s="2"/>
      <c r="E55" s="26"/>
      <c r="F55" s="23">
        <v>951.39</v>
      </c>
      <c r="G55" s="24">
        <v>3.6799999999999999E-2</v>
      </c>
      <c r="H55" s="25"/>
      <c r="I55" s="25"/>
      <c r="J55" s="3"/>
    </row>
    <row r="56" spans="1:10" ht="13.05" customHeight="1">
      <c r="A56" s="3"/>
      <c r="B56" s="12" t="s">
        <v>224</v>
      </c>
      <c r="C56" s="13"/>
      <c r="D56" s="13"/>
      <c r="E56" s="13"/>
      <c r="F56" s="13"/>
      <c r="G56" s="13"/>
      <c r="H56" s="14"/>
      <c r="I56" s="14"/>
      <c r="J56" s="3"/>
    </row>
    <row r="57" spans="1:10" ht="13.05" customHeight="1">
      <c r="A57" s="3"/>
      <c r="B57" s="12" t="s">
        <v>225</v>
      </c>
      <c r="C57" s="13"/>
      <c r="D57" s="13"/>
      <c r="E57" s="13"/>
      <c r="F57" s="3"/>
      <c r="G57" s="14"/>
      <c r="H57" s="14"/>
      <c r="I57" s="14"/>
      <c r="J57" s="3"/>
    </row>
    <row r="58" spans="1:10" ht="13.05" customHeight="1">
      <c r="A58" s="15" t="s">
        <v>226</v>
      </c>
      <c r="B58" s="16" t="s">
        <v>227</v>
      </c>
      <c r="C58" s="13" t="s">
        <v>228</v>
      </c>
      <c r="D58" s="13" t="s">
        <v>229</v>
      </c>
      <c r="E58" s="17">
        <v>867.11099999999999</v>
      </c>
      <c r="F58" s="18">
        <v>102.22</v>
      </c>
      <c r="G58" s="19">
        <v>4.0000000000000001E-3</v>
      </c>
      <c r="H58" s="20">
        <v>5.8000000000000003E-2</v>
      </c>
      <c r="I58" s="21"/>
      <c r="J58" s="3"/>
    </row>
    <row r="59" spans="1:10" ht="13.05" customHeight="1">
      <c r="A59" s="3"/>
      <c r="B59" s="22" t="s">
        <v>179</v>
      </c>
      <c r="C59" s="2"/>
      <c r="D59" s="2"/>
      <c r="E59" s="2"/>
      <c r="F59" s="23">
        <v>102.22</v>
      </c>
      <c r="G59" s="24">
        <v>4.0000000000000001E-3</v>
      </c>
      <c r="H59" s="25"/>
      <c r="I59" s="25"/>
      <c r="J59" s="3"/>
    </row>
    <row r="60" spans="1:10" ht="13.05" customHeight="1">
      <c r="A60" s="3"/>
      <c r="B60" s="22" t="s">
        <v>190</v>
      </c>
      <c r="C60" s="26"/>
      <c r="D60" s="2"/>
      <c r="E60" s="26"/>
      <c r="F60" s="23">
        <v>102.22</v>
      </c>
      <c r="G60" s="24">
        <v>4.0000000000000001E-3</v>
      </c>
      <c r="H60" s="25"/>
      <c r="I60" s="25"/>
      <c r="J60" s="3"/>
    </row>
    <row r="61" spans="1:10" ht="13.05" customHeight="1">
      <c r="A61" s="3"/>
      <c r="B61" s="12" t="s">
        <v>230</v>
      </c>
      <c r="C61" s="13"/>
      <c r="D61" s="13"/>
      <c r="E61" s="13"/>
      <c r="F61" s="13"/>
      <c r="G61" s="13"/>
      <c r="H61" s="14"/>
      <c r="I61" s="14"/>
      <c r="J61" s="3"/>
    </row>
    <row r="62" spans="1:10" ht="13.05" customHeight="1">
      <c r="A62" s="15" t="s">
        <v>231</v>
      </c>
      <c r="B62" s="16" t="s">
        <v>232</v>
      </c>
      <c r="C62" s="13"/>
      <c r="D62" s="13" t="s">
        <v>229</v>
      </c>
      <c r="E62" s="17"/>
      <c r="F62" s="18">
        <v>356.48</v>
      </c>
      <c r="G62" s="19">
        <v>1.38E-2</v>
      </c>
      <c r="H62" s="20">
        <v>0.16103454930217662</v>
      </c>
      <c r="I62" s="21"/>
      <c r="J62" s="3"/>
    </row>
    <row r="63" spans="1:10" ht="13.05" customHeight="1">
      <c r="A63" s="3"/>
      <c r="B63" s="22" t="s">
        <v>179</v>
      </c>
      <c r="C63" s="2"/>
      <c r="D63" s="2"/>
      <c r="E63" s="2"/>
      <c r="F63" s="23">
        <v>356.48</v>
      </c>
      <c r="G63" s="24">
        <v>1.38E-2</v>
      </c>
      <c r="H63" s="25"/>
      <c r="I63" s="25"/>
      <c r="J63" s="3"/>
    </row>
    <row r="64" spans="1:10" ht="13.05" customHeight="1">
      <c r="A64" s="3"/>
      <c r="B64" s="22" t="s">
        <v>180</v>
      </c>
      <c r="C64" s="2"/>
      <c r="D64" s="2"/>
      <c r="E64" s="2"/>
      <c r="F64" s="25" t="s">
        <v>181</v>
      </c>
      <c r="G64" s="25" t="s">
        <v>181</v>
      </c>
      <c r="H64" s="25"/>
      <c r="I64" s="25"/>
      <c r="J64" s="3"/>
    </row>
    <row r="65" spans="1:10" ht="13.05" customHeight="1">
      <c r="A65" s="3"/>
      <c r="B65" s="22" t="s">
        <v>179</v>
      </c>
      <c r="C65" s="2"/>
      <c r="D65" s="2"/>
      <c r="E65" s="2"/>
      <c r="F65" s="25" t="s">
        <v>181</v>
      </c>
      <c r="G65" s="25" t="s">
        <v>181</v>
      </c>
      <c r="H65" s="25"/>
      <c r="I65" s="25"/>
      <c r="J65" s="3"/>
    </row>
    <row r="66" spans="1:10" ht="13.05" customHeight="1">
      <c r="A66" s="3"/>
      <c r="B66" s="22" t="s">
        <v>190</v>
      </c>
      <c r="C66" s="26"/>
      <c r="D66" s="2"/>
      <c r="E66" s="26"/>
      <c r="F66" s="23">
        <v>356.48</v>
      </c>
      <c r="G66" s="24">
        <v>1.38E-2</v>
      </c>
      <c r="H66" s="25"/>
      <c r="I66" s="25"/>
      <c r="J66" s="3"/>
    </row>
    <row r="67" spans="1:10" ht="13.05" customHeight="1">
      <c r="A67" s="3"/>
      <c r="B67" s="22" t="s">
        <v>233</v>
      </c>
      <c r="C67" s="13"/>
      <c r="D67" s="2"/>
      <c r="E67" s="13"/>
      <c r="F67" s="27">
        <v>666.28</v>
      </c>
      <c r="G67" s="24">
        <v>2.5600000000000001E-2</v>
      </c>
      <c r="H67" s="25"/>
      <c r="I67" s="25"/>
      <c r="J67" s="3"/>
    </row>
    <row r="68" spans="1:10" ht="13.05" customHeight="1">
      <c r="A68" s="3"/>
      <c r="B68" s="28" t="s">
        <v>234</v>
      </c>
      <c r="C68" s="29"/>
      <c r="D68" s="29"/>
      <c r="E68" s="29"/>
      <c r="F68" s="30">
        <v>25866.76</v>
      </c>
      <c r="G68" s="31">
        <v>1</v>
      </c>
      <c r="H68" s="32"/>
      <c r="I68" s="32"/>
      <c r="J68" s="3"/>
    </row>
    <row r="69" spans="1:10" ht="13.05" customHeight="1">
      <c r="A69" s="3"/>
      <c r="B69" s="6"/>
      <c r="C69" s="3"/>
      <c r="D69" s="3"/>
      <c r="E69" s="3"/>
      <c r="F69" s="3"/>
      <c r="G69" s="3"/>
      <c r="H69" s="3"/>
      <c r="I69" s="3"/>
      <c r="J69" s="3"/>
    </row>
    <row r="70" spans="1:10" ht="13.05" customHeight="1">
      <c r="A70" s="3"/>
      <c r="B70" s="203"/>
      <c r="C70" s="203"/>
      <c r="D70" s="203"/>
      <c r="E70" s="203"/>
      <c r="F70" s="203"/>
      <c r="G70" s="203"/>
      <c r="H70" s="203"/>
      <c r="I70" s="3"/>
      <c r="J70" s="3"/>
    </row>
    <row r="71" spans="1:10" ht="13.05" customHeight="1">
      <c r="A71" s="3"/>
      <c r="B71" s="203"/>
      <c r="C71" s="203"/>
      <c r="D71" s="203"/>
      <c r="E71" s="203"/>
      <c r="F71" s="203"/>
      <c r="G71" s="203"/>
      <c r="H71" s="203"/>
      <c r="I71" s="3"/>
      <c r="J71" s="3"/>
    </row>
    <row r="72" spans="1:10" ht="13.05" customHeight="1">
      <c r="A72" s="3"/>
      <c r="B72" s="4" t="s">
        <v>229</v>
      </c>
      <c r="C72" s="3"/>
      <c r="D72" s="3"/>
      <c r="E72" s="3"/>
      <c r="F72" s="3"/>
      <c r="G72" s="3"/>
      <c r="H72" s="3"/>
      <c r="I72" s="3"/>
      <c r="J72" s="3"/>
    </row>
    <row r="73" spans="1:10" ht="13.05" customHeight="1">
      <c r="A73" s="3"/>
      <c r="B73" s="4" t="s">
        <v>235</v>
      </c>
      <c r="C73" s="3"/>
      <c r="D73" s="3"/>
      <c r="E73" s="3"/>
      <c r="F73" s="3"/>
      <c r="G73" s="3"/>
      <c r="H73" s="3"/>
      <c r="I73" s="3"/>
      <c r="J73" s="3"/>
    </row>
    <row r="74" spans="1:10" ht="13.05" customHeight="1">
      <c r="A74" s="3"/>
      <c r="B74" s="4" t="s">
        <v>236</v>
      </c>
      <c r="C74" s="3"/>
      <c r="D74" s="3"/>
      <c r="E74" s="3"/>
      <c r="F74" s="3"/>
      <c r="G74" s="3"/>
      <c r="H74" s="3"/>
      <c r="I74" s="3"/>
      <c r="J74" s="3"/>
    </row>
    <row r="75" spans="1:10" ht="13.05" customHeight="1">
      <c r="A75" s="3"/>
      <c r="B75" s="4" t="s">
        <v>237</v>
      </c>
      <c r="C75" s="3"/>
      <c r="D75" s="3"/>
      <c r="E75" s="3"/>
      <c r="F75" s="3"/>
      <c r="G75" s="3"/>
      <c r="H75" s="3"/>
      <c r="I75" s="3"/>
      <c r="J75" s="3"/>
    </row>
    <row r="76" spans="1:10" ht="26.25" customHeight="1">
      <c r="A76" s="3"/>
      <c r="B76" s="203" t="s">
        <v>238</v>
      </c>
      <c r="C76" s="203"/>
      <c r="D76" s="203"/>
      <c r="E76" s="203"/>
      <c r="F76" s="203"/>
      <c r="G76" s="203"/>
      <c r="H76" s="203"/>
      <c r="I76" s="3"/>
      <c r="J76" s="3"/>
    </row>
    <row r="80" spans="1:10">
      <c r="B80" s="39" t="s">
        <v>2412</v>
      </c>
      <c r="C80" s="40"/>
      <c r="D80" s="40"/>
      <c r="E80" s="41"/>
    </row>
    <row r="81" spans="2:5">
      <c r="B81" s="40" t="s">
        <v>2451</v>
      </c>
      <c r="C81" s="40"/>
      <c r="D81" s="40"/>
      <c r="E81" s="41"/>
    </row>
    <row r="82" spans="2:5">
      <c r="B82" s="47" t="s">
        <v>2452</v>
      </c>
      <c r="C82" s="40"/>
      <c r="D82" s="40"/>
      <c r="E82" s="41"/>
    </row>
    <row r="83" spans="2:5">
      <c r="B83" s="40" t="s">
        <v>2413</v>
      </c>
      <c r="C83" s="40"/>
      <c r="D83" s="40"/>
      <c r="E83" s="41"/>
    </row>
    <row r="84" spans="2:5">
      <c r="B84" s="40" t="s">
        <v>2414</v>
      </c>
      <c r="C84" s="40"/>
      <c r="D84" s="40"/>
      <c r="E84" s="41"/>
    </row>
    <row r="85" spans="2:5">
      <c r="B85" s="40" t="s">
        <v>2415</v>
      </c>
      <c r="C85" s="42"/>
      <c r="D85" s="42"/>
      <c r="E85" s="42"/>
    </row>
    <row r="86" spans="2:5">
      <c r="B86" s="40" t="s">
        <v>2416</v>
      </c>
      <c r="C86" s="40"/>
      <c r="D86" s="40"/>
      <c r="E86" s="41"/>
    </row>
    <row r="87" spans="2:5">
      <c r="B87" s="40" t="s">
        <v>2417</v>
      </c>
      <c r="C87" s="40"/>
      <c r="D87" s="40"/>
      <c r="E87" s="41"/>
    </row>
    <row r="88" spans="2:5">
      <c r="B88" s="40" t="s">
        <v>2418</v>
      </c>
      <c r="C88" s="40"/>
      <c r="D88" s="40"/>
      <c r="E88" s="41"/>
    </row>
    <row r="89" spans="2:5">
      <c r="B89" s="40" t="s">
        <v>2419</v>
      </c>
      <c r="C89" s="40"/>
      <c r="D89" s="40"/>
      <c r="E89" s="41"/>
    </row>
    <row r="90" spans="2:5">
      <c r="B90" s="39" t="s">
        <v>2420</v>
      </c>
      <c r="C90" s="39"/>
      <c r="D90" s="39" t="s">
        <v>2421</v>
      </c>
      <c r="E90" s="39" t="s">
        <v>2422</v>
      </c>
    </row>
    <row r="91" spans="2:5">
      <c r="B91" s="40" t="s">
        <v>2425</v>
      </c>
      <c r="C91" s="40"/>
      <c r="D91" s="43">
        <v>10.1106</v>
      </c>
      <c r="E91" s="43">
        <v>10.071899999999999</v>
      </c>
    </row>
    <row r="92" spans="2:5">
      <c r="B92" s="40" t="s">
        <v>2424</v>
      </c>
      <c r="C92" s="40"/>
      <c r="D92" s="43">
        <v>30.307099999999998</v>
      </c>
      <c r="E92" s="43">
        <v>30.341000000000001</v>
      </c>
    </row>
    <row r="93" spans="2:5">
      <c r="B93" s="40" t="s">
        <v>2454</v>
      </c>
      <c r="C93" s="40"/>
      <c r="D93" s="43">
        <v>10.535299999999999</v>
      </c>
      <c r="E93" s="43">
        <v>10.5471</v>
      </c>
    </row>
    <row r="94" spans="2:5">
      <c r="B94" s="40" t="s">
        <v>2433</v>
      </c>
      <c r="C94" s="40"/>
      <c r="D94" s="43">
        <v>10.381600000000001</v>
      </c>
      <c r="E94" s="43">
        <v>10.348100000000001</v>
      </c>
    </row>
    <row r="95" spans="2:5">
      <c r="B95" s="40" t="s">
        <v>2432</v>
      </c>
      <c r="C95" s="40"/>
      <c r="D95" s="43">
        <v>33.067999999999998</v>
      </c>
      <c r="E95" s="43">
        <v>33.120699999999999</v>
      </c>
    </row>
    <row r="96" spans="2:5">
      <c r="B96" s="40" t="s">
        <v>2455</v>
      </c>
      <c r="C96" s="40"/>
      <c r="D96" s="43">
        <v>11.130699999999999</v>
      </c>
      <c r="E96" s="43">
        <v>11.1485</v>
      </c>
    </row>
    <row r="97" spans="2:5">
      <c r="B97" s="40"/>
      <c r="C97" s="40"/>
      <c r="D97" s="40"/>
      <c r="E97" s="41"/>
    </row>
    <row r="98" spans="2:5">
      <c r="B98" s="40" t="s">
        <v>2435</v>
      </c>
      <c r="C98" s="40"/>
      <c r="D98" s="39" t="s">
        <v>2436</v>
      </c>
      <c r="E98" s="44" t="s">
        <v>224</v>
      </c>
    </row>
    <row r="99" spans="2:5">
      <c r="B99" s="40" t="s">
        <v>2425</v>
      </c>
      <c r="C99" s="40"/>
      <c r="D99" s="45">
        <v>0.05</v>
      </c>
      <c r="E99" s="45">
        <v>0.05</v>
      </c>
    </row>
    <row r="100" spans="2:5">
      <c r="B100" s="40" t="s">
        <v>2454</v>
      </c>
      <c r="C100" s="40"/>
      <c r="D100" s="45">
        <v>0</v>
      </c>
      <c r="E100" s="45">
        <v>0</v>
      </c>
    </row>
    <row r="101" spans="2:5">
      <c r="B101" s="40" t="s">
        <v>2433</v>
      </c>
      <c r="C101" s="40"/>
      <c r="D101" s="45">
        <v>0.05</v>
      </c>
      <c r="E101" s="45">
        <v>0.05</v>
      </c>
    </row>
    <row r="102" spans="2:5">
      <c r="B102" s="40" t="s">
        <v>2455</v>
      </c>
      <c r="C102" s="40"/>
      <c r="D102" s="45">
        <v>0</v>
      </c>
      <c r="E102" s="45">
        <v>0</v>
      </c>
    </row>
    <row r="103" spans="2:5">
      <c r="B103" s="40"/>
      <c r="C103" s="40"/>
      <c r="D103" s="40"/>
      <c r="E103" s="41"/>
    </row>
    <row r="104" spans="2:5">
      <c r="B104" s="40" t="s">
        <v>2457</v>
      </c>
      <c r="C104" s="40"/>
      <c r="D104" s="40"/>
      <c r="E104" s="41"/>
    </row>
    <row r="105" spans="2:5">
      <c r="B105" s="40" t="s">
        <v>2438</v>
      </c>
      <c r="C105" s="40"/>
      <c r="D105" s="40"/>
      <c r="E105" s="41"/>
    </row>
    <row r="106" spans="2:5">
      <c r="B106" s="40" t="s">
        <v>2525</v>
      </c>
      <c r="C106" s="40"/>
      <c r="D106" s="40"/>
      <c r="E106" s="41"/>
    </row>
    <row r="107" spans="2:5">
      <c r="B107" s="40" t="s">
        <v>2440</v>
      </c>
      <c r="C107" s="40"/>
      <c r="D107" s="40"/>
      <c r="E107" s="41"/>
    </row>
    <row r="108" spans="2:5">
      <c r="B108" s="40" t="s">
        <v>2566</v>
      </c>
      <c r="C108" s="40"/>
      <c r="D108" s="40"/>
      <c r="E108" s="41"/>
    </row>
    <row r="109" spans="2:5">
      <c r="B109" s="40" t="s">
        <v>2441</v>
      </c>
      <c r="C109" s="40"/>
      <c r="D109" s="40"/>
      <c r="E109" s="41"/>
    </row>
    <row r="110" spans="2:5">
      <c r="B110" s="40" t="s">
        <v>2442</v>
      </c>
      <c r="C110" s="40"/>
      <c r="D110" s="40"/>
      <c r="E110" s="41"/>
    </row>
    <row r="111" spans="2:5">
      <c r="B111" s="40" t="s">
        <v>2443</v>
      </c>
      <c r="C111" s="40"/>
      <c r="D111" s="40"/>
      <c r="E111" s="41"/>
    </row>
    <row r="112" spans="2:5">
      <c r="B112" s="40" t="s">
        <v>2444</v>
      </c>
      <c r="C112" s="40"/>
      <c r="D112" s="40"/>
      <c r="E112" s="41"/>
    </row>
    <row r="113" spans="2:5">
      <c r="B113" s="40" t="s">
        <v>2445</v>
      </c>
      <c r="C113" s="40"/>
      <c r="D113" s="40"/>
      <c r="E113" s="41"/>
    </row>
    <row r="114" spans="2:5">
      <c r="B114" s="40" t="s">
        <v>2446</v>
      </c>
      <c r="C114" s="40"/>
      <c r="D114" s="40"/>
      <c r="E114" s="41"/>
    </row>
    <row r="115" spans="2:5">
      <c r="B115" s="40" t="s">
        <v>2447</v>
      </c>
      <c r="C115" s="40"/>
      <c r="D115" s="40"/>
      <c r="E115" s="41"/>
    </row>
    <row r="116" spans="2:5">
      <c r="B116" s="40" t="s">
        <v>2526</v>
      </c>
      <c r="C116" s="40"/>
      <c r="D116" s="40"/>
      <c r="E116" s="41"/>
    </row>
    <row r="117" spans="2:5">
      <c r="B117" s="40" t="s">
        <v>2527</v>
      </c>
      <c r="C117" s="40"/>
      <c r="D117" s="40"/>
      <c r="E117" s="41"/>
    </row>
    <row r="118" spans="2:5">
      <c r="B118" s="46"/>
      <c r="C118" s="46"/>
      <c r="D118" s="46"/>
      <c r="E118" s="46"/>
    </row>
    <row r="119" spans="2:5">
      <c r="B119" s="204" t="s">
        <v>2450</v>
      </c>
      <c r="C119" s="204"/>
      <c r="D119" s="204"/>
      <c r="E119" s="204"/>
    </row>
    <row r="163" spans="2:2">
      <c r="B163" t="s">
        <v>2713</v>
      </c>
    </row>
  </sheetData>
  <mergeCells count="4">
    <mergeCell ref="B70:H70"/>
    <mergeCell ref="B71:H71"/>
    <mergeCell ref="B76:H76"/>
    <mergeCell ref="B119:E119"/>
  </mergeCells>
  <pageMargins left="0" right="0" top="0" bottom="0" header="0" footer="0"/>
  <pageSetup orientation="landscape"/>
  <headerFooter>
    <oddFooter xml:space="preserve">&amp;C_x000D_&amp;1#&amp;"Aptos"&amp;10&amp;K000000  For internal use only </oddFooter>
  </headerFooter>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outlinePr summaryBelow="0"/>
  </sheetPr>
  <dimension ref="A1:J109"/>
  <sheetViews>
    <sheetView topLeftCell="A88" workbookViewId="0">
      <selection activeCell="B109" sqref="B10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639</v>
      </c>
      <c r="B7" s="16" t="s">
        <v>640</v>
      </c>
      <c r="C7" s="13" t="s">
        <v>641</v>
      </c>
      <c r="D7" s="13" t="s">
        <v>398</v>
      </c>
      <c r="E7" s="17">
        <v>385000</v>
      </c>
      <c r="F7" s="18">
        <v>3712.94</v>
      </c>
      <c r="G7" s="19">
        <v>9.4E-2</v>
      </c>
      <c r="H7" s="21"/>
      <c r="I7" s="21"/>
      <c r="J7" s="3"/>
    </row>
    <row r="8" spans="1:10" ht="13.05" customHeight="1">
      <c r="A8" s="15" t="s">
        <v>712</v>
      </c>
      <c r="B8" s="16" t="s">
        <v>713</v>
      </c>
      <c r="C8" s="13" t="s">
        <v>714</v>
      </c>
      <c r="D8" s="13" t="s">
        <v>398</v>
      </c>
      <c r="E8" s="17">
        <v>270000</v>
      </c>
      <c r="F8" s="18">
        <v>3473.82</v>
      </c>
      <c r="G8" s="19">
        <v>8.7999999999999995E-2</v>
      </c>
      <c r="H8" s="21"/>
      <c r="I8" s="21"/>
      <c r="J8" s="3"/>
    </row>
    <row r="9" spans="1:10" ht="13.05" customHeight="1">
      <c r="A9" s="15" t="s">
        <v>626</v>
      </c>
      <c r="B9" s="16" t="s">
        <v>627</v>
      </c>
      <c r="C9" s="13" t="s">
        <v>628</v>
      </c>
      <c r="D9" s="13" t="s">
        <v>398</v>
      </c>
      <c r="E9" s="17">
        <v>450000</v>
      </c>
      <c r="F9" s="18">
        <v>3350.48</v>
      </c>
      <c r="G9" s="19">
        <v>8.48E-2</v>
      </c>
      <c r="H9" s="21"/>
      <c r="I9" s="21"/>
      <c r="J9" s="3"/>
    </row>
    <row r="10" spans="1:10" ht="13.05" customHeight="1">
      <c r="A10" s="15" t="s">
        <v>629</v>
      </c>
      <c r="B10" s="16" t="s">
        <v>630</v>
      </c>
      <c r="C10" s="13" t="s">
        <v>631</v>
      </c>
      <c r="D10" s="13" t="s">
        <v>398</v>
      </c>
      <c r="E10" s="17">
        <v>250000</v>
      </c>
      <c r="F10" s="18">
        <v>3141</v>
      </c>
      <c r="G10" s="19">
        <v>7.9500000000000001E-2</v>
      </c>
      <c r="H10" s="21"/>
      <c r="I10" s="21"/>
      <c r="J10" s="3"/>
    </row>
    <row r="11" spans="1:10" ht="13.05" customHeight="1">
      <c r="A11" s="15" t="s">
        <v>642</v>
      </c>
      <c r="B11" s="16" t="s">
        <v>643</v>
      </c>
      <c r="C11" s="13" t="s">
        <v>644</v>
      </c>
      <c r="D11" s="13" t="s">
        <v>398</v>
      </c>
      <c r="E11" s="17">
        <v>650000</v>
      </c>
      <c r="F11" s="18">
        <v>2497.3000000000002</v>
      </c>
      <c r="G11" s="19">
        <v>6.3200000000000006E-2</v>
      </c>
      <c r="H11" s="21"/>
      <c r="I11" s="21"/>
      <c r="J11" s="3"/>
    </row>
    <row r="12" spans="1:10" ht="13.05" customHeight="1">
      <c r="A12" s="15" t="s">
        <v>738</v>
      </c>
      <c r="B12" s="16" t="s">
        <v>739</v>
      </c>
      <c r="C12" s="13" t="s">
        <v>740</v>
      </c>
      <c r="D12" s="13" t="s">
        <v>398</v>
      </c>
      <c r="E12" s="17">
        <v>225000</v>
      </c>
      <c r="F12" s="18">
        <v>2057.29</v>
      </c>
      <c r="G12" s="19">
        <v>5.21E-2</v>
      </c>
      <c r="H12" s="21"/>
      <c r="I12" s="21"/>
      <c r="J12" s="3"/>
    </row>
    <row r="13" spans="1:10" ht="13.05" customHeight="1">
      <c r="A13" s="15" t="s">
        <v>1051</v>
      </c>
      <c r="B13" s="16" t="s">
        <v>1052</v>
      </c>
      <c r="C13" s="13" t="s">
        <v>1053</v>
      </c>
      <c r="D13" s="13" t="s">
        <v>463</v>
      </c>
      <c r="E13" s="17">
        <v>145000</v>
      </c>
      <c r="F13" s="18">
        <v>1373.37</v>
      </c>
      <c r="G13" s="19">
        <v>3.4799999999999998E-2</v>
      </c>
      <c r="H13" s="21"/>
      <c r="I13" s="21"/>
      <c r="J13" s="3"/>
    </row>
    <row r="14" spans="1:10" ht="13.05" customHeight="1">
      <c r="A14" s="15" t="s">
        <v>689</v>
      </c>
      <c r="B14" s="16" t="s">
        <v>690</v>
      </c>
      <c r="C14" s="13" t="s">
        <v>691</v>
      </c>
      <c r="D14" s="13" t="s">
        <v>463</v>
      </c>
      <c r="E14" s="17">
        <v>150000</v>
      </c>
      <c r="F14" s="18">
        <v>1362.38</v>
      </c>
      <c r="G14" s="19">
        <v>3.4500000000000003E-2</v>
      </c>
      <c r="H14" s="21"/>
      <c r="I14" s="21"/>
      <c r="J14" s="3"/>
    </row>
    <row r="15" spans="1:10" ht="13.05" customHeight="1">
      <c r="A15" s="15" t="s">
        <v>464</v>
      </c>
      <c r="B15" s="16" t="s">
        <v>465</v>
      </c>
      <c r="C15" s="13" t="s">
        <v>466</v>
      </c>
      <c r="D15" s="13" t="s">
        <v>390</v>
      </c>
      <c r="E15" s="17">
        <v>45000</v>
      </c>
      <c r="F15" s="18">
        <v>1329.53</v>
      </c>
      <c r="G15" s="19">
        <v>3.3700000000000001E-2</v>
      </c>
      <c r="H15" s="21"/>
      <c r="I15" s="21"/>
      <c r="J15" s="3"/>
    </row>
    <row r="16" spans="1:10" ht="13.05" customHeight="1">
      <c r="A16" s="15" t="s">
        <v>799</v>
      </c>
      <c r="B16" s="16" t="s">
        <v>800</v>
      </c>
      <c r="C16" s="13" t="s">
        <v>801</v>
      </c>
      <c r="D16" s="13" t="s">
        <v>459</v>
      </c>
      <c r="E16" s="17">
        <v>65000</v>
      </c>
      <c r="F16" s="18">
        <v>1189.57</v>
      </c>
      <c r="G16" s="19">
        <v>3.0099999999999998E-2</v>
      </c>
      <c r="H16" s="21"/>
      <c r="I16" s="21"/>
      <c r="J16" s="3"/>
    </row>
    <row r="17" spans="1:10" ht="13.05" customHeight="1">
      <c r="A17" s="15" t="s">
        <v>505</v>
      </c>
      <c r="B17" s="16" t="s">
        <v>506</v>
      </c>
      <c r="C17" s="13" t="s">
        <v>507</v>
      </c>
      <c r="D17" s="13" t="s">
        <v>398</v>
      </c>
      <c r="E17" s="17">
        <v>375000</v>
      </c>
      <c r="F17" s="18">
        <v>1082.81</v>
      </c>
      <c r="G17" s="19">
        <v>2.7400000000000001E-2</v>
      </c>
      <c r="H17" s="21"/>
      <c r="I17" s="21"/>
      <c r="J17" s="3"/>
    </row>
    <row r="18" spans="1:10" ht="13.05" customHeight="1">
      <c r="A18" s="15" t="s">
        <v>403</v>
      </c>
      <c r="B18" s="16" t="s">
        <v>404</v>
      </c>
      <c r="C18" s="13" t="s">
        <v>405</v>
      </c>
      <c r="D18" s="13" t="s">
        <v>398</v>
      </c>
      <c r="E18" s="17">
        <v>350000</v>
      </c>
      <c r="F18" s="18">
        <v>1011.33</v>
      </c>
      <c r="G18" s="19">
        <v>2.5600000000000001E-2</v>
      </c>
      <c r="H18" s="21"/>
      <c r="I18" s="21"/>
      <c r="J18" s="3"/>
    </row>
    <row r="19" spans="1:10" ht="13.05" customHeight="1">
      <c r="A19" s="15" t="s">
        <v>443</v>
      </c>
      <c r="B19" s="16" t="s">
        <v>444</v>
      </c>
      <c r="C19" s="13" t="s">
        <v>445</v>
      </c>
      <c r="D19" s="13" t="s">
        <v>398</v>
      </c>
      <c r="E19" s="17">
        <v>1800000</v>
      </c>
      <c r="F19" s="18">
        <v>979.02</v>
      </c>
      <c r="G19" s="19">
        <v>2.4799999999999999E-2</v>
      </c>
      <c r="H19" s="21"/>
      <c r="I19" s="21"/>
      <c r="J19" s="3"/>
    </row>
    <row r="20" spans="1:10" ht="13.05" customHeight="1">
      <c r="A20" s="15" t="s">
        <v>1786</v>
      </c>
      <c r="B20" s="16" t="s">
        <v>1787</v>
      </c>
      <c r="C20" s="13" t="s">
        <v>1788</v>
      </c>
      <c r="D20" s="13" t="s">
        <v>390</v>
      </c>
      <c r="E20" s="17">
        <v>25000</v>
      </c>
      <c r="F20" s="18">
        <v>884.63</v>
      </c>
      <c r="G20" s="19">
        <v>2.24E-2</v>
      </c>
      <c r="H20" s="21"/>
      <c r="I20" s="21"/>
      <c r="J20" s="3"/>
    </row>
    <row r="21" spans="1:10" ht="13.05" customHeight="1">
      <c r="A21" s="15" t="s">
        <v>498</v>
      </c>
      <c r="B21" s="16" t="s">
        <v>499</v>
      </c>
      <c r="C21" s="13" t="s">
        <v>500</v>
      </c>
      <c r="D21" s="13" t="s">
        <v>402</v>
      </c>
      <c r="E21" s="17">
        <v>76038</v>
      </c>
      <c r="F21" s="18">
        <v>850.71</v>
      </c>
      <c r="G21" s="19">
        <v>2.1499999999999998E-2</v>
      </c>
      <c r="H21" s="21"/>
      <c r="I21" s="21"/>
      <c r="J21" s="3"/>
    </row>
    <row r="22" spans="1:10" ht="13.05" customHeight="1">
      <c r="A22" s="15" t="s">
        <v>387</v>
      </c>
      <c r="B22" s="16" t="s">
        <v>388</v>
      </c>
      <c r="C22" s="13" t="s">
        <v>389</v>
      </c>
      <c r="D22" s="13" t="s">
        <v>390</v>
      </c>
      <c r="E22" s="17">
        <v>20000</v>
      </c>
      <c r="F22" s="18">
        <v>829.22</v>
      </c>
      <c r="G22" s="19">
        <v>2.1000000000000001E-2</v>
      </c>
      <c r="H22" s="21"/>
      <c r="I22" s="21"/>
      <c r="J22" s="3"/>
    </row>
    <row r="23" spans="1:10" ht="13.05" customHeight="1">
      <c r="A23" s="15" t="s">
        <v>1423</v>
      </c>
      <c r="B23" s="16" t="s">
        <v>1424</v>
      </c>
      <c r="C23" s="13" t="s">
        <v>1425</v>
      </c>
      <c r="D23" s="13" t="s">
        <v>398</v>
      </c>
      <c r="E23" s="17">
        <v>475000</v>
      </c>
      <c r="F23" s="18">
        <v>797.43</v>
      </c>
      <c r="G23" s="19">
        <v>2.0199999999999999E-2</v>
      </c>
      <c r="H23" s="21"/>
      <c r="I23" s="21"/>
      <c r="J23" s="3"/>
    </row>
    <row r="24" spans="1:10" ht="13.05" customHeight="1">
      <c r="A24" s="15" t="s">
        <v>1908</v>
      </c>
      <c r="B24" s="16" t="s">
        <v>1909</v>
      </c>
      <c r="C24" s="13" t="s">
        <v>1910</v>
      </c>
      <c r="D24" s="13" t="s">
        <v>398</v>
      </c>
      <c r="E24" s="17">
        <v>550000</v>
      </c>
      <c r="F24" s="18">
        <v>771.98</v>
      </c>
      <c r="G24" s="19">
        <v>1.95E-2</v>
      </c>
      <c r="H24" s="21"/>
      <c r="I24" s="21"/>
      <c r="J24" s="3"/>
    </row>
    <row r="25" spans="1:10" ht="13.05" customHeight="1">
      <c r="A25" s="15" t="s">
        <v>456</v>
      </c>
      <c r="B25" s="16" t="s">
        <v>457</v>
      </c>
      <c r="C25" s="13" t="s">
        <v>458</v>
      </c>
      <c r="D25" s="13" t="s">
        <v>459</v>
      </c>
      <c r="E25" s="17">
        <v>44722</v>
      </c>
      <c r="F25" s="18">
        <v>748.65</v>
      </c>
      <c r="G25" s="19">
        <v>1.9E-2</v>
      </c>
      <c r="H25" s="21"/>
      <c r="I25" s="21"/>
      <c r="J25" s="3"/>
    </row>
    <row r="26" spans="1:10" ht="13.05" customHeight="1">
      <c r="A26" s="15" t="s">
        <v>1665</v>
      </c>
      <c r="B26" s="16" t="s">
        <v>1666</v>
      </c>
      <c r="C26" s="13" t="s">
        <v>1667</v>
      </c>
      <c r="D26" s="13" t="s">
        <v>463</v>
      </c>
      <c r="E26" s="17">
        <v>21000</v>
      </c>
      <c r="F26" s="18">
        <v>702.01</v>
      </c>
      <c r="G26" s="19">
        <v>1.78E-2</v>
      </c>
      <c r="H26" s="21"/>
      <c r="I26" s="21"/>
      <c r="J26" s="3"/>
    </row>
    <row r="27" spans="1:10" ht="13.05" customHeight="1">
      <c r="A27" s="15" t="s">
        <v>550</v>
      </c>
      <c r="B27" s="16" t="s">
        <v>551</v>
      </c>
      <c r="C27" s="13" t="s">
        <v>552</v>
      </c>
      <c r="D27" s="13" t="s">
        <v>398</v>
      </c>
      <c r="E27" s="17">
        <v>70000</v>
      </c>
      <c r="F27" s="18">
        <v>689.29</v>
      </c>
      <c r="G27" s="19">
        <v>1.7500000000000002E-2</v>
      </c>
      <c r="H27" s="21"/>
      <c r="I27" s="21"/>
      <c r="J27" s="3"/>
    </row>
    <row r="28" spans="1:10" ht="13.05" customHeight="1">
      <c r="A28" s="15" t="s">
        <v>829</v>
      </c>
      <c r="B28" s="16" t="s">
        <v>830</v>
      </c>
      <c r="C28" s="13" t="s">
        <v>831</v>
      </c>
      <c r="D28" s="13" t="s">
        <v>398</v>
      </c>
      <c r="E28" s="17">
        <v>300000</v>
      </c>
      <c r="F28" s="18">
        <v>624.9</v>
      </c>
      <c r="G28" s="19">
        <v>1.5800000000000002E-2</v>
      </c>
      <c r="H28" s="21"/>
      <c r="I28" s="21"/>
      <c r="J28" s="3"/>
    </row>
    <row r="29" spans="1:10" ht="13.05" customHeight="1">
      <c r="A29" s="15" t="s">
        <v>1638</v>
      </c>
      <c r="B29" s="16" t="s">
        <v>1639</v>
      </c>
      <c r="C29" s="13" t="s">
        <v>1640</v>
      </c>
      <c r="D29" s="13" t="s">
        <v>390</v>
      </c>
      <c r="E29" s="17">
        <v>20000</v>
      </c>
      <c r="F29" s="18">
        <v>544.04</v>
      </c>
      <c r="G29" s="19">
        <v>1.38E-2</v>
      </c>
      <c r="H29" s="21"/>
      <c r="I29" s="21"/>
      <c r="J29" s="3"/>
    </row>
    <row r="30" spans="1:10" ht="13.05" customHeight="1">
      <c r="A30" s="15" t="s">
        <v>931</v>
      </c>
      <c r="B30" s="16" t="s">
        <v>932</v>
      </c>
      <c r="C30" s="13" t="s">
        <v>933</v>
      </c>
      <c r="D30" s="13" t="s">
        <v>463</v>
      </c>
      <c r="E30" s="17">
        <v>52500</v>
      </c>
      <c r="F30" s="18">
        <v>541.01</v>
      </c>
      <c r="G30" s="19">
        <v>1.37E-2</v>
      </c>
      <c r="H30" s="21"/>
      <c r="I30" s="21"/>
      <c r="J30" s="3"/>
    </row>
    <row r="31" spans="1:10" ht="13.05" customHeight="1">
      <c r="A31" s="15" t="s">
        <v>600</v>
      </c>
      <c r="B31" s="16" t="s">
        <v>601</v>
      </c>
      <c r="C31" s="13" t="s">
        <v>602</v>
      </c>
      <c r="D31" s="13" t="s">
        <v>398</v>
      </c>
      <c r="E31" s="17">
        <v>200000</v>
      </c>
      <c r="F31" s="18">
        <v>510.9</v>
      </c>
      <c r="G31" s="19">
        <v>1.29E-2</v>
      </c>
      <c r="H31" s="21"/>
      <c r="I31" s="21"/>
      <c r="J31" s="3"/>
    </row>
    <row r="32" spans="1:10" ht="13.05" customHeight="1">
      <c r="A32" s="15" t="s">
        <v>802</v>
      </c>
      <c r="B32" s="16" t="s">
        <v>803</v>
      </c>
      <c r="C32" s="13" t="s">
        <v>804</v>
      </c>
      <c r="D32" s="13" t="s">
        <v>463</v>
      </c>
      <c r="E32" s="17">
        <v>30000</v>
      </c>
      <c r="F32" s="18">
        <v>461.31</v>
      </c>
      <c r="G32" s="19">
        <v>1.17E-2</v>
      </c>
      <c r="H32" s="21"/>
      <c r="I32" s="21"/>
      <c r="J32" s="3"/>
    </row>
    <row r="33" spans="1:10" ht="13.05" customHeight="1">
      <c r="A33" s="15" t="s">
        <v>796</v>
      </c>
      <c r="B33" s="16" t="s">
        <v>797</v>
      </c>
      <c r="C33" s="13" t="s">
        <v>798</v>
      </c>
      <c r="D33" s="13" t="s">
        <v>463</v>
      </c>
      <c r="E33" s="17">
        <v>125000</v>
      </c>
      <c r="F33" s="18">
        <v>454.13</v>
      </c>
      <c r="G33" s="19">
        <v>1.15E-2</v>
      </c>
      <c r="H33" s="21"/>
      <c r="I33" s="21"/>
      <c r="J33" s="3"/>
    </row>
    <row r="34" spans="1:10" ht="13.05" customHeight="1">
      <c r="A34" s="15" t="s">
        <v>928</v>
      </c>
      <c r="B34" s="16" t="s">
        <v>929</v>
      </c>
      <c r="C34" s="13" t="s">
        <v>930</v>
      </c>
      <c r="D34" s="13" t="s">
        <v>398</v>
      </c>
      <c r="E34" s="17">
        <v>120000</v>
      </c>
      <c r="F34" s="18">
        <v>414</v>
      </c>
      <c r="G34" s="19">
        <v>1.0500000000000001E-2</v>
      </c>
      <c r="H34" s="21"/>
      <c r="I34" s="21"/>
      <c r="J34" s="3"/>
    </row>
    <row r="35" spans="1:10" ht="13.05" customHeight="1">
      <c r="A35" s="15" t="s">
        <v>1377</v>
      </c>
      <c r="B35" s="16" t="s">
        <v>1378</v>
      </c>
      <c r="C35" s="13" t="s">
        <v>1379</v>
      </c>
      <c r="D35" s="13" t="s">
        <v>390</v>
      </c>
      <c r="E35" s="17">
        <v>35000</v>
      </c>
      <c r="F35" s="18">
        <v>386.58</v>
      </c>
      <c r="G35" s="19">
        <v>9.7999999999999997E-3</v>
      </c>
      <c r="H35" s="21"/>
      <c r="I35" s="21"/>
      <c r="J35" s="3"/>
    </row>
    <row r="36" spans="1:10" ht="13.05" customHeight="1">
      <c r="A36" s="3"/>
      <c r="B36" s="22" t="s">
        <v>179</v>
      </c>
      <c r="C36" s="2"/>
      <c r="D36" s="2"/>
      <c r="E36" s="2"/>
      <c r="F36" s="23">
        <v>36771.629999999997</v>
      </c>
      <c r="G36" s="24">
        <v>0.93110000000000004</v>
      </c>
      <c r="H36" s="25"/>
      <c r="I36" s="25"/>
      <c r="J36" s="3"/>
    </row>
    <row r="37" spans="1:10" ht="13.05" customHeight="1">
      <c r="A37" s="3"/>
      <c r="B37" s="22" t="s">
        <v>615</v>
      </c>
      <c r="C37" s="2"/>
      <c r="D37" s="2"/>
      <c r="E37" s="2"/>
      <c r="F37" s="25" t="s">
        <v>181</v>
      </c>
      <c r="G37" s="25" t="s">
        <v>181</v>
      </c>
      <c r="H37" s="25"/>
      <c r="I37" s="25"/>
      <c r="J37" s="3"/>
    </row>
    <row r="38" spans="1:10" ht="13.05" customHeight="1">
      <c r="A38" s="3"/>
      <c r="B38" s="22" t="s">
        <v>179</v>
      </c>
      <c r="C38" s="2"/>
      <c r="D38" s="2"/>
      <c r="E38" s="2"/>
      <c r="F38" s="25" t="s">
        <v>181</v>
      </c>
      <c r="G38" s="25" t="s">
        <v>181</v>
      </c>
      <c r="H38" s="25"/>
      <c r="I38" s="25"/>
      <c r="J38" s="3"/>
    </row>
    <row r="39" spans="1:10" ht="13.05" customHeight="1">
      <c r="A39" s="3"/>
      <c r="B39" s="22" t="s">
        <v>190</v>
      </c>
      <c r="C39" s="26"/>
      <c r="D39" s="2"/>
      <c r="E39" s="26"/>
      <c r="F39" s="23">
        <v>36771.629999999997</v>
      </c>
      <c r="G39" s="24">
        <v>0.93110000000000004</v>
      </c>
      <c r="H39" s="25"/>
      <c r="I39" s="25"/>
      <c r="J39" s="3"/>
    </row>
    <row r="40" spans="1:10" ht="13.05" customHeight="1">
      <c r="A40" s="3"/>
      <c r="B40" s="12" t="s">
        <v>191</v>
      </c>
      <c r="C40" s="13"/>
      <c r="D40" s="13"/>
      <c r="E40" s="13"/>
      <c r="F40" s="13"/>
      <c r="G40" s="13"/>
      <c r="H40" s="14"/>
      <c r="I40" s="14"/>
      <c r="J40" s="3"/>
    </row>
    <row r="41" spans="1:10" ht="13.05" customHeight="1">
      <c r="A41" s="3"/>
      <c r="B41" s="12" t="s">
        <v>619</v>
      </c>
      <c r="C41" s="13"/>
      <c r="D41" s="13"/>
      <c r="E41" s="13"/>
      <c r="F41" s="3"/>
      <c r="G41" s="14"/>
      <c r="H41" s="14"/>
      <c r="I41" s="14"/>
      <c r="J41" s="3"/>
    </row>
    <row r="42" spans="1:10" ht="13.05" customHeight="1">
      <c r="A42" s="15" t="s">
        <v>1484</v>
      </c>
      <c r="B42" s="16" t="s">
        <v>1485</v>
      </c>
      <c r="C42" s="13" t="s">
        <v>1486</v>
      </c>
      <c r="D42" s="13" t="s">
        <v>150</v>
      </c>
      <c r="E42" s="17">
        <v>500000</v>
      </c>
      <c r="F42" s="18">
        <v>491.92</v>
      </c>
      <c r="G42" s="19">
        <v>1.2500000000000001E-2</v>
      </c>
      <c r="H42" s="20">
        <v>5.5500000000000001E-2</v>
      </c>
      <c r="I42" s="21"/>
      <c r="J42" s="3"/>
    </row>
    <row r="43" spans="1:10" ht="13.05" customHeight="1">
      <c r="A43" s="3"/>
      <c r="B43" s="22" t="s">
        <v>179</v>
      </c>
      <c r="C43" s="2"/>
      <c r="D43" s="2"/>
      <c r="E43" s="2"/>
      <c r="F43" s="23">
        <v>491.92</v>
      </c>
      <c r="G43" s="24">
        <v>1.2500000000000001E-2</v>
      </c>
      <c r="H43" s="25"/>
      <c r="I43" s="25"/>
      <c r="J43" s="3"/>
    </row>
    <row r="44" spans="1:10" ht="13.05" customHeight="1">
      <c r="A44" s="3"/>
      <c r="B44" s="22" t="s">
        <v>190</v>
      </c>
      <c r="C44" s="26"/>
      <c r="D44" s="2"/>
      <c r="E44" s="26"/>
      <c r="F44" s="23">
        <v>491.92</v>
      </c>
      <c r="G44" s="24">
        <v>1.2500000000000001E-2</v>
      </c>
      <c r="H44" s="25"/>
      <c r="I44" s="25"/>
      <c r="J44" s="3"/>
    </row>
    <row r="45" spans="1:10" ht="13.05" customHeight="1">
      <c r="A45" s="3"/>
      <c r="B45" s="12" t="s">
        <v>230</v>
      </c>
      <c r="C45" s="13"/>
      <c r="D45" s="13"/>
      <c r="E45" s="13"/>
      <c r="F45" s="13"/>
      <c r="G45" s="13"/>
      <c r="H45" s="14"/>
      <c r="I45" s="14"/>
      <c r="J45" s="3"/>
    </row>
    <row r="46" spans="1:10" ht="13.05" customHeight="1">
      <c r="A46" s="15" t="s">
        <v>231</v>
      </c>
      <c r="B46" s="16" t="s">
        <v>232</v>
      </c>
      <c r="C46" s="13"/>
      <c r="D46" s="13" t="s">
        <v>229</v>
      </c>
      <c r="E46" s="17"/>
      <c r="F46" s="18">
        <v>1413.18</v>
      </c>
      <c r="G46" s="19">
        <v>3.5799999999999998E-2</v>
      </c>
      <c r="H46" s="20">
        <v>0.16103455220530047</v>
      </c>
      <c r="I46" s="21"/>
      <c r="J46" s="3"/>
    </row>
    <row r="47" spans="1:10" ht="13.05" customHeight="1">
      <c r="A47" s="3"/>
      <c r="B47" s="22" t="s">
        <v>179</v>
      </c>
      <c r="C47" s="2"/>
      <c r="D47" s="2"/>
      <c r="E47" s="2"/>
      <c r="F47" s="23">
        <v>1413.18</v>
      </c>
      <c r="G47" s="24">
        <v>3.5799999999999998E-2</v>
      </c>
      <c r="H47" s="25"/>
      <c r="I47" s="25"/>
      <c r="J47" s="3"/>
    </row>
    <row r="48" spans="1:10" ht="13.05" customHeight="1">
      <c r="A48" s="3"/>
      <c r="B48" s="22" t="s">
        <v>190</v>
      </c>
      <c r="C48" s="26"/>
      <c r="D48" s="2"/>
      <c r="E48" s="26"/>
      <c r="F48" s="23">
        <v>1413.18</v>
      </c>
      <c r="G48" s="24">
        <v>3.5799999999999998E-2</v>
      </c>
      <c r="H48" s="25"/>
      <c r="I48" s="25"/>
      <c r="J48" s="3"/>
    </row>
    <row r="49" spans="1:10" ht="13.05" customHeight="1">
      <c r="A49" s="3"/>
      <c r="B49" s="22" t="s">
        <v>233</v>
      </c>
      <c r="C49" s="13"/>
      <c r="D49" s="2"/>
      <c r="E49" s="13"/>
      <c r="F49" s="27">
        <v>815.78</v>
      </c>
      <c r="G49" s="24">
        <v>2.06E-2</v>
      </c>
      <c r="H49" s="25"/>
      <c r="I49" s="25"/>
      <c r="J49" s="3"/>
    </row>
    <row r="50" spans="1:10" ht="13.05" customHeight="1">
      <c r="A50" s="3"/>
      <c r="B50" s="28" t="s">
        <v>234</v>
      </c>
      <c r="C50" s="29"/>
      <c r="D50" s="29"/>
      <c r="E50" s="29"/>
      <c r="F50" s="30">
        <v>39492.51</v>
      </c>
      <c r="G50" s="31">
        <v>1</v>
      </c>
      <c r="H50" s="32"/>
      <c r="I50" s="32"/>
      <c r="J50" s="3"/>
    </row>
    <row r="51" spans="1:10" ht="13.05" customHeight="1">
      <c r="A51" s="3"/>
      <c r="B51" s="6"/>
      <c r="C51" s="3"/>
      <c r="D51" s="3"/>
      <c r="E51" s="3"/>
      <c r="F51" s="3"/>
      <c r="G51" s="3"/>
      <c r="H51" s="3"/>
      <c r="I51" s="3"/>
      <c r="J51" s="3"/>
    </row>
    <row r="52" spans="1:10" ht="13.05" customHeight="1">
      <c r="A52" s="3"/>
      <c r="B52" s="203"/>
      <c r="C52" s="203"/>
      <c r="D52" s="203"/>
      <c r="E52" s="203"/>
      <c r="F52" s="203"/>
      <c r="G52" s="203"/>
      <c r="H52" s="203"/>
      <c r="I52" s="3"/>
      <c r="J52" s="3"/>
    </row>
    <row r="53" spans="1:10" ht="13.05" customHeight="1">
      <c r="A53" s="3"/>
      <c r="B53" s="203"/>
      <c r="C53" s="203"/>
      <c r="D53" s="203"/>
      <c r="E53" s="203"/>
      <c r="F53" s="203"/>
      <c r="G53" s="203"/>
      <c r="H53" s="203"/>
      <c r="I53" s="3"/>
      <c r="J53" s="3"/>
    </row>
    <row r="54" spans="1:10" ht="13.05" customHeight="1">
      <c r="A54" s="3"/>
      <c r="B54" s="4" t="s">
        <v>229</v>
      </c>
      <c r="C54" s="3"/>
      <c r="D54" s="3"/>
      <c r="E54" s="3"/>
      <c r="F54" s="3"/>
      <c r="G54" s="3"/>
      <c r="H54" s="3"/>
      <c r="I54" s="3"/>
      <c r="J54" s="3"/>
    </row>
    <row r="55" spans="1:10" ht="13.05" customHeight="1">
      <c r="A55" s="3"/>
      <c r="B55" s="4" t="s">
        <v>237</v>
      </c>
      <c r="C55" s="3"/>
      <c r="D55" s="3"/>
      <c r="E55" s="3"/>
      <c r="F55" s="3"/>
      <c r="G55" s="3"/>
      <c r="H55" s="3"/>
      <c r="I55" s="3"/>
      <c r="J55" s="3"/>
    </row>
    <row r="56" spans="1:10" ht="26.25" customHeight="1">
      <c r="A56" s="3"/>
      <c r="B56" s="203" t="s">
        <v>238</v>
      </c>
      <c r="C56" s="203"/>
      <c r="D56" s="203"/>
      <c r="E56" s="203"/>
      <c r="F56" s="203"/>
      <c r="G56" s="203"/>
      <c r="H56" s="203"/>
      <c r="I56" s="3"/>
      <c r="J56" s="3"/>
    </row>
    <row r="60" spans="1:10">
      <c r="B60" s="39" t="s">
        <v>2412</v>
      </c>
      <c r="C60" s="40"/>
      <c r="D60" s="40"/>
      <c r="E60" s="41"/>
    </row>
    <row r="61" spans="1:10">
      <c r="B61" s="40" t="s">
        <v>2451</v>
      </c>
      <c r="C61" s="40"/>
      <c r="D61" s="40"/>
      <c r="E61" s="41"/>
    </row>
    <row r="62" spans="1:10">
      <c r="B62" s="47" t="s">
        <v>2452</v>
      </c>
      <c r="C62" s="40"/>
      <c r="D62" s="40"/>
      <c r="E62" s="41"/>
    </row>
    <row r="63" spans="1:10">
      <c r="B63" s="40" t="s">
        <v>2413</v>
      </c>
      <c r="C63" s="40"/>
      <c r="D63" s="40"/>
      <c r="E63" s="41"/>
    </row>
    <row r="64" spans="1:10">
      <c r="B64" s="40" t="s">
        <v>2414</v>
      </c>
      <c r="C64" s="40"/>
      <c r="D64" s="40"/>
      <c r="E64" s="41"/>
    </row>
    <row r="65" spans="2:5">
      <c r="B65" s="40" t="s">
        <v>2415</v>
      </c>
      <c r="C65" s="42"/>
      <c r="D65" s="42"/>
      <c r="E65" s="42"/>
    </row>
    <row r="66" spans="2:5">
      <c r="B66" s="40" t="s">
        <v>2416</v>
      </c>
      <c r="C66" s="40"/>
      <c r="D66" s="40"/>
      <c r="E66" s="41"/>
    </row>
    <row r="67" spans="2:5">
      <c r="B67" s="40" t="s">
        <v>2417</v>
      </c>
      <c r="C67" s="40"/>
      <c r="D67" s="40"/>
      <c r="E67" s="41"/>
    </row>
    <row r="68" spans="2:5">
      <c r="B68" s="40" t="s">
        <v>2418</v>
      </c>
      <c r="C68" s="40"/>
      <c r="D68" s="40"/>
      <c r="E68" s="41"/>
    </row>
    <row r="69" spans="2:5">
      <c r="B69" s="40" t="s">
        <v>2419</v>
      </c>
      <c r="C69" s="40"/>
      <c r="D69" s="40"/>
      <c r="E69" s="41"/>
    </row>
    <row r="70" spans="2:5">
      <c r="B70" s="39" t="s">
        <v>2420</v>
      </c>
      <c r="C70" s="39"/>
      <c r="D70" s="39" t="s">
        <v>2421</v>
      </c>
      <c r="E70" s="39" t="s">
        <v>2422</v>
      </c>
    </row>
    <row r="71" spans="2:5">
      <c r="B71" s="40" t="s">
        <v>2469</v>
      </c>
      <c r="C71" s="40"/>
      <c r="D71" s="43">
        <v>19.2624</v>
      </c>
      <c r="E71" s="43">
        <v>19.177</v>
      </c>
    </row>
    <row r="72" spans="2:5">
      <c r="B72" s="40" t="s">
        <v>2424</v>
      </c>
      <c r="C72" s="40"/>
      <c r="D72" s="43">
        <v>46.972000000000001</v>
      </c>
      <c r="E72" s="43">
        <v>46.7637</v>
      </c>
    </row>
    <row r="73" spans="2:5">
      <c r="B73" s="40" t="s">
        <v>2470</v>
      </c>
      <c r="C73" s="40"/>
      <c r="D73" s="43">
        <v>22.318899999999999</v>
      </c>
      <c r="E73" s="43">
        <v>22.249600000000001</v>
      </c>
    </row>
    <row r="74" spans="2:5">
      <c r="B74" s="40" t="s">
        <v>2432</v>
      </c>
      <c r="C74" s="40"/>
      <c r="D74" s="43">
        <v>53.2498</v>
      </c>
      <c r="E74" s="43">
        <v>53.084400000000002</v>
      </c>
    </row>
    <row r="75" spans="2:5">
      <c r="B75" s="40"/>
      <c r="C75" s="40"/>
      <c r="D75" s="40"/>
      <c r="E75" s="41"/>
    </row>
    <row r="76" spans="2:5">
      <c r="B76" s="40" t="s">
        <v>2471</v>
      </c>
      <c r="C76" s="40"/>
      <c r="D76" s="40"/>
      <c r="E76" s="41"/>
    </row>
    <row r="77" spans="2:5">
      <c r="B77" s="40" t="s">
        <v>2478</v>
      </c>
      <c r="C77" s="40"/>
      <c r="D77" s="40"/>
      <c r="E77" s="41"/>
    </row>
    <row r="78" spans="2:5">
      <c r="B78" s="40" t="s">
        <v>2438</v>
      </c>
      <c r="C78" s="40"/>
      <c r="D78" s="40"/>
      <c r="E78" s="41"/>
    </row>
    <row r="79" spans="2:5">
      <c r="B79" s="40" t="s">
        <v>2512</v>
      </c>
      <c r="C79" s="40"/>
      <c r="D79" s="40"/>
      <c r="E79" s="41"/>
    </row>
    <row r="80" spans="2:5">
      <c r="B80" s="40" t="s">
        <v>2440</v>
      </c>
      <c r="C80" s="40"/>
      <c r="D80" s="40"/>
      <c r="E80" s="41"/>
    </row>
    <row r="81" spans="2:5">
      <c r="B81" s="40" t="s">
        <v>2459</v>
      </c>
      <c r="C81" s="40"/>
      <c r="D81" s="40"/>
      <c r="E81" s="41"/>
    </row>
    <row r="82" spans="2:5">
      <c r="B82" s="40" t="s">
        <v>2441</v>
      </c>
      <c r="C82" s="40"/>
      <c r="D82" s="40"/>
      <c r="E82" s="41"/>
    </row>
    <row r="83" spans="2:5">
      <c r="B83" s="40" t="s">
        <v>2442</v>
      </c>
      <c r="C83" s="40"/>
      <c r="D83" s="40"/>
      <c r="E83" s="41"/>
    </row>
    <row r="84" spans="2:5">
      <c r="B84" s="40" t="s">
        <v>2443</v>
      </c>
      <c r="C84" s="40"/>
      <c r="D84" s="40"/>
      <c r="E84" s="41"/>
    </row>
    <row r="85" spans="2:5">
      <c r="B85" s="40" t="s">
        <v>2444</v>
      </c>
      <c r="C85" s="40"/>
      <c r="D85" s="40"/>
      <c r="E85" s="41"/>
    </row>
    <row r="86" spans="2:5">
      <c r="B86" s="40" t="s">
        <v>2445</v>
      </c>
      <c r="C86" s="40"/>
      <c r="D86" s="40"/>
      <c r="E86" s="41"/>
    </row>
    <row r="87" spans="2:5">
      <c r="B87" s="40" t="s">
        <v>2446</v>
      </c>
      <c r="C87" s="40"/>
      <c r="D87" s="40"/>
      <c r="E87" s="41"/>
    </row>
    <row r="88" spans="2:5">
      <c r="B88" s="40" t="s">
        <v>2447</v>
      </c>
      <c r="C88" s="40"/>
      <c r="D88" s="40"/>
      <c r="E88" s="41"/>
    </row>
    <row r="109" spans="2:2">
      <c r="B109" t="s">
        <v>2713</v>
      </c>
    </row>
  </sheetData>
  <mergeCells count="3">
    <mergeCell ref="B52:H52"/>
    <mergeCell ref="B53:H53"/>
    <mergeCell ref="B56:H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outlinePr summaryBelow="0"/>
  </sheetPr>
  <dimension ref="A1:J278"/>
  <sheetViews>
    <sheetView topLeftCell="A259" workbookViewId="0">
      <selection activeCell="C275" sqref="C275"/>
    </sheetView>
  </sheetViews>
  <sheetFormatPr defaultColWidth="8.77734375" defaultRowHeight="14.4"/>
  <cols>
    <col min="1" max="1" width="3.21875" style="74" customWidth="1"/>
    <col min="2" max="2" width="58.109375" style="74" customWidth="1"/>
    <col min="3" max="3" width="59.33203125" style="74" bestFit="1" customWidth="1"/>
    <col min="4" max="4" width="23.77734375" style="74" customWidth="1"/>
    <col min="5" max="5" width="19.6640625" style="74" customWidth="1"/>
    <col min="6" max="7" width="25" style="74" customWidth="1"/>
    <col min="8" max="9" width="16.77734375" style="74" customWidth="1"/>
    <col min="10" max="10" width="10.77734375" style="74" customWidth="1"/>
    <col min="11" max="16384" width="8.77734375" style="74"/>
  </cols>
  <sheetData>
    <row r="1" spans="1:10" customFormat="1" ht="16.05" customHeight="1">
      <c r="A1" s="3"/>
      <c r="B1" s="4" t="s">
        <v>84</v>
      </c>
      <c r="C1" s="3"/>
      <c r="D1" s="3"/>
      <c r="E1" s="3"/>
      <c r="F1" s="3"/>
      <c r="G1" s="3"/>
      <c r="H1" s="3"/>
      <c r="I1" s="3"/>
      <c r="J1" s="3"/>
    </row>
    <row r="2" spans="1:10" customFormat="1" ht="13.05" customHeight="1">
      <c r="A2" s="3"/>
      <c r="B2" s="5"/>
      <c r="C2" s="3"/>
      <c r="D2" s="3"/>
      <c r="E2" s="3"/>
      <c r="F2" s="3"/>
      <c r="G2" s="3"/>
      <c r="H2" s="3"/>
      <c r="I2" s="3"/>
      <c r="J2" s="3"/>
    </row>
    <row r="3" spans="1:10" customFormat="1" ht="13.05" customHeight="1">
      <c r="A3" s="6" t="s">
        <v>99</v>
      </c>
      <c r="B3" s="7" t="s">
        <v>2575</v>
      </c>
      <c r="C3" s="3"/>
      <c r="D3" s="3"/>
      <c r="E3" s="3"/>
      <c r="F3" s="3"/>
      <c r="G3" s="3"/>
      <c r="H3" s="3"/>
      <c r="I3" s="3"/>
      <c r="J3" s="3"/>
    </row>
    <row r="4" spans="1:10" customFormat="1" ht="28.05" customHeight="1">
      <c r="A4" s="3"/>
      <c r="B4" s="8" t="s">
        <v>101</v>
      </c>
      <c r="C4" s="9" t="s">
        <v>102</v>
      </c>
      <c r="D4" s="10" t="s">
        <v>239</v>
      </c>
      <c r="E4" s="10" t="s">
        <v>104</v>
      </c>
      <c r="F4" s="10" t="s">
        <v>105</v>
      </c>
      <c r="G4" s="10" t="s">
        <v>106</v>
      </c>
      <c r="H4" s="10" t="s">
        <v>107</v>
      </c>
      <c r="I4" s="10" t="s">
        <v>108</v>
      </c>
      <c r="J4" s="11" t="s">
        <v>109</v>
      </c>
    </row>
    <row r="5" spans="1:10" customFormat="1" ht="13.05" customHeight="1">
      <c r="A5" s="3"/>
      <c r="B5" s="12" t="s">
        <v>240</v>
      </c>
      <c r="C5" s="13"/>
      <c r="D5" s="13"/>
      <c r="E5" s="13"/>
      <c r="F5" s="13"/>
      <c r="G5" s="13"/>
      <c r="H5" s="14"/>
      <c r="I5" s="14"/>
      <c r="J5" s="3"/>
    </row>
    <row r="6" spans="1:10" customFormat="1" ht="13.05" customHeight="1">
      <c r="A6" s="3"/>
      <c r="B6" s="12" t="s">
        <v>241</v>
      </c>
      <c r="C6" s="13"/>
      <c r="D6" s="13"/>
      <c r="E6" s="13"/>
      <c r="F6" s="3"/>
      <c r="G6" s="14"/>
      <c r="H6" s="14"/>
      <c r="I6" s="14"/>
      <c r="J6" s="3"/>
    </row>
    <row r="7" spans="1:10" customFormat="1" ht="13.05" customHeight="1">
      <c r="A7" s="15" t="s">
        <v>283</v>
      </c>
      <c r="B7" s="16" t="s">
        <v>284</v>
      </c>
      <c r="C7" s="13" t="s">
        <v>285</v>
      </c>
      <c r="D7" s="13" t="s">
        <v>245</v>
      </c>
      <c r="E7" s="17">
        <v>200000</v>
      </c>
      <c r="F7" s="18">
        <v>336</v>
      </c>
      <c r="G7" s="19">
        <v>1.9300000000000001E-2</v>
      </c>
      <c r="H7" s="21"/>
      <c r="I7" s="21"/>
      <c r="J7" s="3"/>
    </row>
    <row r="8" spans="1:10" customFormat="1" ht="13.05" customHeight="1">
      <c r="A8" s="15" t="s">
        <v>290</v>
      </c>
      <c r="B8" s="16" t="s">
        <v>291</v>
      </c>
      <c r="C8" s="13" t="s">
        <v>292</v>
      </c>
      <c r="D8" s="13" t="s">
        <v>289</v>
      </c>
      <c r="E8" s="17">
        <v>65337</v>
      </c>
      <c r="F8" s="18">
        <v>112.01</v>
      </c>
      <c r="G8" s="19">
        <v>6.4000000000000003E-3</v>
      </c>
      <c r="H8" s="21"/>
      <c r="I8" s="21"/>
      <c r="J8" s="3"/>
    </row>
    <row r="9" spans="1:10" customFormat="1" ht="13.05" customHeight="1">
      <c r="A9" s="15" t="s">
        <v>1401</v>
      </c>
      <c r="B9" s="16" t="s">
        <v>1402</v>
      </c>
      <c r="C9" s="13" t="s">
        <v>1403</v>
      </c>
      <c r="D9" s="13" t="s">
        <v>245</v>
      </c>
      <c r="E9" s="17">
        <v>51282</v>
      </c>
      <c r="F9" s="18">
        <v>63.83</v>
      </c>
      <c r="G9" s="19">
        <v>3.7000000000000002E-3</v>
      </c>
      <c r="H9" s="21"/>
      <c r="I9" s="21"/>
      <c r="J9" s="3"/>
    </row>
    <row r="10" spans="1:10" customFormat="1" ht="13.05" customHeight="1">
      <c r="A10" s="15" t="s">
        <v>242</v>
      </c>
      <c r="B10" s="16" t="s">
        <v>243</v>
      </c>
      <c r="C10" s="13" t="s">
        <v>244</v>
      </c>
      <c r="D10" s="13" t="s">
        <v>245</v>
      </c>
      <c r="E10" s="17">
        <v>7764</v>
      </c>
      <c r="F10" s="18">
        <v>8.6199999999999992</v>
      </c>
      <c r="G10" s="19">
        <v>5.0000000000000001E-4</v>
      </c>
      <c r="H10" s="21"/>
      <c r="I10" s="21"/>
      <c r="J10" s="3"/>
    </row>
    <row r="11" spans="1:10" customFormat="1" ht="13.05" customHeight="1">
      <c r="A11" s="3"/>
      <c r="B11" s="22" t="s">
        <v>179</v>
      </c>
      <c r="C11" s="2"/>
      <c r="D11" s="2"/>
      <c r="E11" s="2"/>
      <c r="F11" s="23">
        <v>520.46</v>
      </c>
      <c r="G11" s="24">
        <v>2.9899999999999999E-2</v>
      </c>
      <c r="H11" s="25"/>
      <c r="I11" s="25"/>
      <c r="J11" s="3"/>
    </row>
    <row r="12" spans="1:10" customFormat="1" ht="13.05" customHeight="1">
      <c r="A12" s="3"/>
      <c r="B12" s="22" t="s">
        <v>190</v>
      </c>
      <c r="C12" s="26"/>
      <c r="D12" s="2"/>
      <c r="E12" s="26"/>
      <c r="F12" s="23">
        <v>520.46</v>
      </c>
      <c r="G12" s="24">
        <v>2.9899999999999999E-2</v>
      </c>
      <c r="H12" s="25"/>
      <c r="I12" s="25"/>
      <c r="J12" s="3"/>
    </row>
    <row r="13" spans="1:10" customFormat="1" ht="13.05" customHeight="1">
      <c r="A13" s="3"/>
      <c r="B13" s="12" t="s">
        <v>110</v>
      </c>
      <c r="C13" s="13"/>
      <c r="D13" s="13"/>
      <c r="E13" s="13"/>
      <c r="F13" s="13"/>
      <c r="G13" s="13"/>
      <c r="H13" s="14"/>
      <c r="I13" s="14"/>
      <c r="J13" s="3"/>
    </row>
    <row r="14" spans="1:10" customFormat="1" ht="13.05" customHeight="1">
      <c r="A14" s="3"/>
      <c r="B14" s="12" t="s">
        <v>111</v>
      </c>
      <c r="C14" s="13"/>
      <c r="D14" s="13"/>
      <c r="E14" s="13"/>
      <c r="F14" s="3"/>
      <c r="G14" s="14"/>
      <c r="H14" s="14"/>
      <c r="I14" s="14"/>
      <c r="J14" s="3"/>
    </row>
    <row r="15" spans="1:10" customFormat="1" ht="13.05" customHeight="1">
      <c r="A15" s="15" t="s">
        <v>2163</v>
      </c>
      <c r="B15" s="16" t="s">
        <v>2164</v>
      </c>
      <c r="C15" s="13" t="s">
        <v>2165</v>
      </c>
      <c r="D15" s="13" t="s">
        <v>2166</v>
      </c>
      <c r="E15" s="17">
        <v>1500</v>
      </c>
      <c r="F15" s="18">
        <v>1497.82</v>
      </c>
      <c r="G15" s="19">
        <v>8.5999999999999993E-2</v>
      </c>
      <c r="H15" s="20">
        <v>8.4500000000000006E-2</v>
      </c>
      <c r="I15" s="21"/>
      <c r="J15" s="3"/>
    </row>
    <row r="16" spans="1:10" customFormat="1" ht="13.05" customHeight="1">
      <c r="A16" s="15" t="s">
        <v>2167</v>
      </c>
      <c r="B16" s="16" t="s">
        <v>2168</v>
      </c>
      <c r="C16" s="13" t="s">
        <v>2169</v>
      </c>
      <c r="D16" s="13" t="s">
        <v>866</v>
      </c>
      <c r="E16" s="17">
        <v>1500</v>
      </c>
      <c r="F16" s="18">
        <v>1485.39</v>
      </c>
      <c r="G16" s="19">
        <v>8.5199999999999998E-2</v>
      </c>
      <c r="H16" s="20">
        <v>8.9202000000000004E-2</v>
      </c>
      <c r="I16" s="21"/>
      <c r="J16" s="3"/>
    </row>
    <row r="17" spans="1:10" customFormat="1" ht="13.05" customHeight="1">
      <c r="A17" s="15" t="s">
        <v>1411</v>
      </c>
      <c r="B17" s="16" t="s">
        <v>1412</v>
      </c>
      <c r="C17" s="13" t="s">
        <v>1413</v>
      </c>
      <c r="D17" s="13" t="s">
        <v>866</v>
      </c>
      <c r="E17" s="17">
        <v>1500</v>
      </c>
      <c r="F17" s="18">
        <v>1481.48</v>
      </c>
      <c r="G17" s="19">
        <v>8.5000000000000006E-2</v>
      </c>
      <c r="H17" s="20">
        <v>8.2799999999999999E-2</v>
      </c>
      <c r="I17" s="21"/>
      <c r="J17" s="3"/>
    </row>
    <row r="18" spans="1:10" customFormat="1" ht="13.05" customHeight="1">
      <c r="A18" s="15" t="s">
        <v>2170</v>
      </c>
      <c r="B18" s="16" t="s">
        <v>2171</v>
      </c>
      <c r="C18" s="13" t="s">
        <v>2172</v>
      </c>
      <c r="D18" s="13" t="s">
        <v>126</v>
      </c>
      <c r="E18" s="17">
        <v>100</v>
      </c>
      <c r="F18" s="18">
        <v>1000.49</v>
      </c>
      <c r="G18" s="19">
        <v>5.74E-2</v>
      </c>
      <c r="H18" s="20">
        <v>8.1185999999999994E-2</v>
      </c>
      <c r="I18" s="21"/>
      <c r="J18" s="3"/>
    </row>
    <row r="19" spans="1:10" customFormat="1" ht="13.05" customHeight="1">
      <c r="A19" s="15" t="s">
        <v>2173</v>
      </c>
      <c r="B19" s="16" t="s">
        <v>2174</v>
      </c>
      <c r="C19" s="13" t="s">
        <v>2175</v>
      </c>
      <c r="D19" s="13" t="s">
        <v>1957</v>
      </c>
      <c r="E19" s="17">
        <v>1000</v>
      </c>
      <c r="F19" s="18">
        <v>1000.19</v>
      </c>
      <c r="G19" s="19">
        <v>5.74E-2</v>
      </c>
      <c r="H19" s="20">
        <v>8.3500000000000005E-2</v>
      </c>
      <c r="I19" s="21"/>
      <c r="J19" s="3"/>
    </row>
    <row r="20" spans="1:10" customFormat="1" ht="13.05" customHeight="1">
      <c r="A20" s="15" t="s">
        <v>2176</v>
      </c>
      <c r="B20" s="16" t="s">
        <v>2177</v>
      </c>
      <c r="C20" s="13" t="s">
        <v>2178</v>
      </c>
      <c r="D20" s="13" t="s">
        <v>866</v>
      </c>
      <c r="E20" s="17">
        <v>1000</v>
      </c>
      <c r="F20" s="18">
        <v>999.53</v>
      </c>
      <c r="G20" s="19">
        <v>5.74E-2</v>
      </c>
      <c r="H20" s="20">
        <v>8.3750000000000005E-2</v>
      </c>
      <c r="I20" s="21"/>
      <c r="J20" s="3"/>
    </row>
    <row r="21" spans="1:10" customFormat="1" ht="13.05" customHeight="1">
      <c r="A21" s="15" t="s">
        <v>2179</v>
      </c>
      <c r="B21" s="16" t="s">
        <v>2180</v>
      </c>
      <c r="C21" s="13" t="s">
        <v>2181</v>
      </c>
      <c r="D21" s="13" t="s">
        <v>133</v>
      </c>
      <c r="E21" s="17">
        <v>1000</v>
      </c>
      <c r="F21" s="18">
        <v>998.31</v>
      </c>
      <c r="G21" s="19">
        <v>5.7299999999999997E-2</v>
      </c>
      <c r="H21" s="20">
        <v>9.4299999999999995E-2</v>
      </c>
      <c r="I21" s="21"/>
      <c r="J21" s="3"/>
    </row>
    <row r="22" spans="1:10" customFormat="1" ht="13.05" customHeight="1">
      <c r="A22" s="15" t="s">
        <v>2182</v>
      </c>
      <c r="B22" s="16" t="s">
        <v>2183</v>
      </c>
      <c r="C22" s="13" t="s">
        <v>2184</v>
      </c>
      <c r="D22" s="13" t="s">
        <v>2166</v>
      </c>
      <c r="E22" s="17">
        <v>1000</v>
      </c>
      <c r="F22" s="18">
        <v>996.52</v>
      </c>
      <c r="G22" s="19">
        <v>5.7200000000000001E-2</v>
      </c>
      <c r="H22" s="20">
        <v>8.8499999999999995E-2</v>
      </c>
      <c r="I22" s="21"/>
      <c r="J22" s="3"/>
    </row>
    <row r="23" spans="1:10" customFormat="1" ht="13.05" customHeight="1">
      <c r="A23" s="15" t="s">
        <v>863</v>
      </c>
      <c r="B23" s="16" t="s">
        <v>864</v>
      </c>
      <c r="C23" s="13" t="s">
        <v>865</v>
      </c>
      <c r="D23" s="13" t="s">
        <v>866</v>
      </c>
      <c r="E23" s="17">
        <v>1000</v>
      </c>
      <c r="F23" s="18">
        <v>994.42</v>
      </c>
      <c r="G23" s="19">
        <v>5.7099999999999998E-2</v>
      </c>
      <c r="H23" s="20">
        <v>8.9374999999999996E-2</v>
      </c>
      <c r="I23" s="21"/>
      <c r="J23" s="3"/>
    </row>
    <row r="24" spans="1:10" customFormat="1" ht="13.05" customHeight="1">
      <c r="A24" s="15" t="s">
        <v>900</v>
      </c>
      <c r="B24" s="16" t="s">
        <v>901</v>
      </c>
      <c r="C24" s="13" t="s">
        <v>902</v>
      </c>
      <c r="D24" s="13" t="s">
        <v>150</v>
      </c>
      <c r="E24" s="17">
        <v>800000</v>
      </c>
      <c r="F24" s="18">
        <v>781.36</v>
      </c>
      <c r="G24" s="19">
        <v>4.48E-2</v>
      </c>
      <c r="H24" s="20">
        <v>6.7713999999999996E-2</v>
      </c>
      <c r="I24" s="21"/>
      <c r="J24" s="3"/>
    </row>
    <row r="25" spans="1:10" customFormat="1" ht="13.05" customHeight="1">
      <c r="A25" s="15" t="s">
        <v>885</v>
      </c>
      <c r="B25" s="16" t="s">
        <v>886</v>
      </c>
      <c r="C25" s="13" t="s">
        <v>887</v>
      </c>
      <c r="D25" s="13" t="s">
        <v>157</v>
      </c>
      <c r="E25" s="17">
        <v>750</v>
      </c>
      <c r="F25" s="18">
        <v>750.75</v>
      </c>
      <c r="G25" s="19">
        <v>4.3099999999999999E-2</v>
      </c>
      <c r="H25" s="20">
        <v>8.2627000000000006E-2</v>
      </c>
      <c r="I25" s="21"/>
      <c r="J25" s="3"/>
    </row>
    <row r="26" spans="1:10" customFormat="1" ht="13.05" customHeight="1">
      <c r="A26" s="15" t="s">
        <v>860</v>
      </c>
      <c r="B26" s="16" t="s">
        <v>861</v>
      </c>
      <c r="C26" s="13" t="s">
        <v>862</v>
      </c>
      <c r="D26" s="13" t="s">
        <v>133</v>
      </c>
      <c r="E26" s="17">
        <v>700</v>
      </c>
      <c r="F26" s="18">
        <v>697.31</v>
      </c>
      <c r="G26" s="19">
        <v>0.04</v>
      </c>
      <c r="H26" s="20">
        <v>8.9199000000000001E-2</v>
      </c>
      <c r="I26" s="21"/>
      <c r="J26" s="3"/>
    </row>
    <row r="27" spans="1:10" customFormat="1" ht="13.05" customHeight="1">
      <c r="A27" s="15" t="s">
        <v>844</v>
      </c>
      <c r="B27" s="16" t="s">
        <v>845</v>
      </c>
      <c r="C27" s="13" t="s">
        <v>846</v>
      </c>
      <c r="D27" s="13" t="s">
        <v>133</v>
      </c>
      <c r="E27" s="17">
        <v>72756</v>
      </c>
      <c r="F27" s="18">
        <v>531.67999999999995</v>
      </c>
      <c r="G27" s="19">
        <v>3.0499999999999999E-2</v>
      </c>
      <c r="H27" s="20">
        <v>9.2370999999999995E-2</v>
      </c>
      <c r="I27" s="21"/>
      <c r="J27" s="3"/>
    </row>
    <row r="28" spans="1:10" customFormat="1" ht="13.05" customHeight="1">
      <c r="A28" s="15" t="s">
        <v>2185</v>
      </c>
      <c r="B28" s="16" t="s">
        <v>2186</v>
      </c>
      <c r="C28" s="13" t="s">
        <v>2187</v>
      </c>
      <c r="D28" s="13" t="s">
        <v>866</v>
      </c>
      <c r="E28" s="17">
        <v>500</v>
      </c>
      <c r="F28" s="18">
        <v>500.73</v>
      </c>
      <c r="G28" s="19">
        <v>2.87E-2</v>
      </c>
      <c r="H28" s="20">
        <v>9.2649999999999996E-2</v>
      </c>
      <c r="I28" s="21"/>
      <c r="J28" s="3"/>
    </row>
    <row r="29" spans="1:10" customFormat="1" ht="13.05" customHeight="1">
      <c r="A29" s="15" t="s">
        <v>1936</v>
      </c>
      <c r="B29" s="16" t="s">
        <v>1937</v>
      </c>
      <c r="C29" s="13" t="s">
        <v>1938</v>
      </c>
      <c r="D29" s="13" t="s">
        <v>150</v>
      </c>
      <c r="E29" s="17">
        <v>500000</v>
      </c>
      <c r="F29" s="18">
        <v>498.7</v>
      </c>
      <c r="G29" s="19">
        <v>2.86E-2</v>
      </c>
      <c r="H29" s="20">
        <v>7.0974999999999996E-2</v>
      </c>
      <c r="I29" s="21"/>
      <c r="J29" s="3"/>
    </row>
    <row r="30" spans="1:10" customFormat="1" ht="13.05" customHeight="1">
      <c r="A30" s="15" t="s">
        <v>147</v>
      </c>
      <c r="B30" s="16" t="s">
        <v>148</v>
      </c>
      <c r="C30" s="13" t="s">
        <v>149</v>
      </c>
      <c r="D30" s="13" t="s">
        <v>150</v>
      </c>
      <c r="E30" s="17">
        <v>400000</v>
      </c>
      <c r="F30" s="18">
        <v>405.2</v>
      </c>
      <c r="G30" s="19">
        <v>2.3300000000000001E-2</v>
      </c>
      <c r="H30" s="20">
        <v>6.6637000000000002E-2</v>
      </c>
      <c r="I30" s="21"/>
      <c r="J30" s="3"/>
    </row>
    <row r="31" spans="1:10" customFormat="1" ht="13.05" customHeight="1">
      <c r="A31" s="15" t="s">
        <v>870</v>
      </c>
      <c r="B31" s="16" t="s">
        <v>871</v>
      </c>
      <c r="C31" s="13" t="s">
        <v>872</v>
      </c>
      <c r="D31" s="13" t="s">
        <v>115</v>
      </c>
      <c r="E31" s="17">
        <v>400</v>
      </c>
      <c r="F31" s="18">
        <v>395.26</v>
      </c>
      <c r="G31" s="19">
        <v>2.2700000000000001E-2</v>
      </c>
      <c r="H31" s="20">
        <v>7.8350000000000003E-2</v>
      </c>
      <c r="I31" s="21"/>
      <c r="J31" s="3"/>
    </row>
    <row r="32" spans="1:10" customFormat="1" ht="13.05" customHeight="1">
      <c r="A32" s="15" t="s">
        <v>1930</v>
      </c>
      <c r="B32" s="16" t="s">
        <v>1931</v>
      </c>
      <c r="C32" s="13" t="s">
        <v>1932</v>
      </c>
      <c r="D32" s="13" t="s">
        <v>150</v>
      </c>
      <c r="E32" s="17">
        <v>400000</v>
      </c>
      <c r="F32" s="18">
        <v>383.6</v>
      </c>
      <c r="G32" s="19">
        <v>2.1999999999999999E-2</v>
      </c>
      <c r="H32" s="20">
        <v>7.7979999999999994E-2</v>
      </c>
      <c r="I32" s="21"/>
      <c r="J32" s="3"/>
    </row>
    <row r="33" spans="1:10" customFormat="1" ht="13.05" customHeight="1">
      <c r="A33" s="15" t="s">
        <v>2160</v>
      </c>
      <c r="B33" s="16" t="s">
        <v>2161</v>
      </c>
      <c r="C33" s="13" t="s">
        <v>2162</v>
      </c>
      <c r="D33" s="13" t="s">
        <v>115</v>
      </c>
      <c r="E33" s="17">
        <v>250</v>
      </c>
      <c r="F33" s="18">
        <v>175.72</v>
      </c>
      <c r="G33" s="19">
        <v>1.01E-2</v>
      </c>
      <c r="H33" s="20">
        <v>7.6325000000000004E-2</v>
      </c>
      <c r="I33" s="21"/>
      <c r="J33" s="3"/>
    </row>
    <row r="34" spans="1:10" customFormat="1" ht="13.05" customHeight="1">
      <c r="A34" s="15" t="s">
        <v>299</v>
      </c>
      <c r="B34" s="16" t="s">
        <v>300</v>
      </c>
      <c r="C34" s="13" t="s">
        <v>301</v>
      </c>
      <c r="D34" s="13" t="s">
        <v>115</v>
      </c>
      <c r="E34" s="17">
        <v>150</v>
      </c>
      <c r="F34" s="18">
        <v>150.19999999999999</v>
      </c>
      <c r="G34" s="19">
        <v>8.6E-3</v>
      </c>
      <c r="H34" s="20">
        <v>7.6225000000000001E-2</v>
      </c>
      <c r="I34" s="21"/>
      <c r="J34" s="3"/>
    </row>
    <row r="35" spans="1:10" customFormat="1" ht="13.05" customHeight="1">
      <c r="A35" s="15" t="s">
        <v>170</v>
      </c>
      <c r="B35" s="16" t="s">
        <v>171</v>
      </c>
      <c r="C35" s="13" t="s">
        <v>172</v>
      </c>
      <c r="D35" s="13" t="s">
        <v>150</v>
      </c>
      <c r="E35" s="17">
        <v>100000</v>
      </c>
      <c r="F35" s="18">
        <v>101.33</v>
      </c>
      <c r="G35" s="19">
        <v>5.7999999999999996E-3</v>
      </c>
      <c r="H35" s="20">
        <v>6.1483999999999997E-2</v>
      </c>
      <c r="I35" s="21"/>
      <c r="J35" s="3"/>
    </row>
    <row r="36" spans="1:10" customFormat="1" ht="13.05" customHeight="1">
      <c r="A36" s="3"/>
      <c r="B36" s="22" t="s">
        <v>179</v>
      </c>
      <c r="C36" s="2"/>
      <c r="D36" s="2"/>
      <c r="E36" s="2"/>
      <c r="F36" s="23">
        <v>15825.99</v>
      </c>
      <c r="G36" s="24">
        <v>0.90820000000000001</v>
      </c>
      <c r="H36" s="25"/>
      <c r="I36" s="25"/>
      <c r="J36" s="3"/>
    </row>
    <row r="37" spans="1:10" customFormat="1" ht="13.05" customHeight="1">
      <c r="A37" s="3"/>
      <c r="B37" s="22" t="s">
        <v>180</v>
      </c>
      <c r="C37" s="2"/>
      <c r="D37" s="2"/>
      <c r="E37" s="2"/>
      <c r="F37" s="25" t="s">
        <v>181</v>
      </c>
      <c r="G37" s="25" t="s">
        <v>181</v>
      </c>
      <c r="H37" s="25"/>
      <c r="I37" s="25"/>
      <c r="J37" s="3"/>
    </row>
    <row r="38" spans="1:10" customFormat="1" ht="13.05" customHeight="1">
      <c r="A38" s="3"/>
      <c r="B38" s="22" t="s">
        <v>179</v>
      </c>
      <c r="C38" s="2"/>
      <c r="D38" s="2"/>
      <c r="E38" s="2"/>
      <c r="F38" s="25" t="s">
        <v>181</v>
      </c>
      <c r="G38" s="25" t="s">
        <v>181</v>
      </c>
      <c r="H38" s="25"/>
      <c r="I38" s="25"/>
      <c r="J38" s="3"/>
    </row>
    <row r="39" spans="1:10" customFormat="1" ht="13.05" customHeight="1">
      <c r="A39" s="3"/>
      <c r="B39" s="22" t="s">
        <v>190</v>
      </c>
      <c r="C39" s="26"/>
      <c r="D39" s="2"/>
      <c r="E39" s="26"/>
      <c r="F39" s="23">
        <v>15825.99</v>
      </c>
      <c r="G39" s="24">
        <v>0.90820000000000001</v>
      </c>
      <c r="H39" s="25"/>
      <c r="I39" s="25"/>
      <c r="J39" s="3"/>
    </row>
    <row r="40" spans="1:10" customFormat="1" ht="13.05" customHeight="1">
      <c r="A40" s="3"/>
      <c r="B40" s="12" t="s">
        <v>224</v>
      </c>
      <c r="C40" s="13"/>
      <c r="D40" s="13"/>
      <c r="E40" s="13"/>
      <c r="F40" s="13"/>
      <c r="G40" s="13"/>
      <c r="H40" s="14"/>
      <c r="I40" s="14"/>
      <c r="J40" s="3"/>
    </row>
    <row r="41" spans="1:10" customFormat="1" ht="13.05" customHeight="1">
      <c r="A41" s="3"/>
      <c r="B41" s="12" t="s">
        <v>225</v>
      </c>
      <c r="C41" s="13"/>
      <c r="D41" s="13"/>
      <c r="E41" s="13"/>
      <c r="F41" s="3"/>
      <c r="G41" s="14"/>
      <c r="H41" s="14"/>
      <c r="I41" s="14"/>
      <c r="J41" s="3"/>
    </row>
    <row r="42" spans="1:10" customFormat="1" ht="13.05" customHeight="1">
      <c r="A42" s="15" t="s">
        <v>226</v>
      </c>
      <c r="B42" s="16" t="s">
        <v>227</v>
      </c>
      <c r="C42" s="13" t="s">
        <v>228</v>
      </c>
      <c r="D42" s="13" t="s">
        <v>229</v>
      </c>
      <c r="E42" s="17">
        <v>556.79200000000003</v>
      </c>
      <c r="F42" s="18">
        <v>65.64</v>
      </c>
      <c r="G42" s="19">
        <v>3.8E-3</v>
      </c>
      <c r="H42" s="20">
        <v>5.8000000000000003E-2</v>
      </c>
      <c r="I42" s="21"/>
      <c r="J42" s="3"/>
    </row>
    <row r="43" spans="1:10" customFormat="1" ht="13.05" customHeight="1">
      <c r="A43" s="3"/>
      <c r="B43" s="22" t="s">
        <v>179</v>
      </c>
      <c r="C43" s="2"/>
      <c r="D43" s="2"/>
      <c r="E43" s="2"/>
      <c r="F43" s="23">
        <v>65.64</v>
      </c>
      <c r="G43" s="24">
        <v>3.8E-3</v>
      </c>
      <c r="H43" s="25"/>
      <c r="I43" s="25"/>
      <c r="J43" s="3"/>
    </row>
    <row r="44" spans="1:10" customFormat="1" ht="13.05" customHeight="1">
      <c r="A44" s="3"/>
      <c r="B44" s="22" t="s">
        <v>190</v>
      </c>
      <c r="C44" s="26"/>
      <c r="D44" s="2"/>
      <c r="E44" s="26"/>
      <c r="F44" s="23">
        <v>65.64</v>
      </c>
      <c r="G44" s="24">
        <v>3.8E-3</v>
      </c>
      <c r="H44" s="25"/>
      <c r="I44" s="25"/>
      <c r="J44" s="3"/>
    </row>
    <row r="45" spans="1:10" customFormat="1" ht="13.05" customHeight="1">
      <c r="A45" s="3"/>
      <c r="B45" s="12" t="s">
        <v>230</v>
      </c>
      <c r="C45" s="13"/>
      <c r="D45" s="13"/>
      <c r="E45" s="13"/>
      <c r="F45" s="13"/>
      <c r="G45" s="13"/>
      <c r="H45" s="14"/>
      <c r="I45" s="14"/>
      <c r="J45" s="3"/>
    </row>
    <row r="46" spans="1:10" customFormat="1" ht="13.05" customHeight="1">
      <c r="A46" s="15" t="s">
        <v>231</v>
      </c>
      <c r="B46" s="16" t="s">
        <v>232</v>
      </c>
      <c r="C46" s="13"/>
      <c r="D46" s="13" t="s">
        <v>229</v>
      </c>
      <c r="E46" s="17"/>
      <c r="F46" s="18">
        <v>358.35</v>
      </c>
      <c r="G46" s="19">
        <v>2.06E-2</v>
      </c>
      <c r="H46" s="20">
        <v>0.16103451677369537</v>
      </c>
      <c r="I46" s="21"/>
      <c r="J46" s="3"/>
    </row>
    <row r="47" spans="1:10" customFormat="1" ht="13.05" customHeight="1">
      <c r="A47" s="3"/>
      <c r="B47" s="22" t="s">
        <v>179</v>
      </c>
      <c r="C47" s="2"/>
      <c r="D47" s="2"/>
      <c r="E47" s="2"/>
      <c r="F47" s="23">
        <v>358.35</v>
      </c>
      <c r="G47" s="24">
        <v>2.06E-2</v>
      </c>
      <c r="H47" s="25"/>
      <c r="I47" s="25"/>
      <c r="J47" s="3"/>
    </row>
    <row r="48" spans="1:10" customFormat="1" ht="13.05" customHeight="1">
      <c r="A48" s="3"/>
      <c r="B48" s="22" t="s">
        <v>180</v>
      </c>
      <c r="C48" s="2"/>
      <c r="D48" s="2"/>
      <c r="E48" s="2"/>
      <c r="F48" s="25" t="s">
        <v>181</v>
      </c>
      <c r="G48" s="25" t="s">
        <v>181</v>
      </c>
      <c r="H48" s="25"/>
      <c r="I48" s="25"/>
      <c r="J48" s="3"/>
    </row>
    <row r="49" spans="1:10" customFormat="1" ht="13.05" customHeight="1">
      <c r="A49" s="3"/>
      <c r="B49" s="22" t="s">
        <v>179</v>
      </c>
      <c r="C49" s="2"/>
      <c r="D49" s="2"/>
      <c r="E49" s="2"/>
      <c r="F49" s="25" t="s">
        <v>181</v>
      </c>
      <c r="G49" s="25" t="s">
        <v>181</v>
      </c>
      <c r="H49" s="25"/>
      <c r="I49" s="25"/>
      <c r="J49" s="3"/>
    </row>
    <row r="50" spans="1:10" customFormat="1" ht="13.05" customHeight="1">
      <c r="A50" s="3"/>
      <c r="B50" s="22" t="s">
        <v>190</v>
      </c>
      <c r="C50" s="26"/>
      <c r="D50" s="2"/>
      <c r="E50" s="26"/>
      <c r="F50" s="23">
        <v>358.35</v>
      </c>
      <c r="G50" s="24">
        <v>2.06E-2</v>
      </c>
      <c r="H50" s="25"/>
      <c r="I50" s="25"/>
      <c r="J50" s="3"/>
    </row>
    <row r="51" spans="1:10" customFormat="1" ht="13.05" customHeight="1">
      <c r="A51" s="3"/>
      <c r="B51" s="22" t="s">
        <v>233</v>
      </c>
      <c r="C51" s="13"/>
      <c r="D51" s="2"/>
      <c r="E51" s="13"/>
      <c r="F51" s="27">
        <v>655.75</v>
      </c>
      <c r="G51" s="24">
        <v>3.7499999999999999E-2</v>
      </c>
      <c r="H51" s="25"/>
      <c r="I51" s="25"/>
      <c r="J51" s="3"/>
    </row>
    <row r="52" spans="1:10" customFormat="1" ht="13.05" customHeight="1">
      <c r="A52" s="3"/>
      <c r="B52" s="28" t="s">
        <v>234</v>
      </c>
      <c r="C52" s="29"/>
      <c r="D52" s="29"/>
      <c r="E52" s="29"/>
      <c r="F52" s="30">
        <v>17426.189999999999</v>
      </c>
      <c r="G52" s="31">
        <v>1</v>
      </c>
      <c r="H52" s="32"/>
      <c r="I52" s="32"/>
      <c r="J52" s="3"/>
    </row>
    <row r="53" spans="1:10" customFormat="1" ht="13.05" customHeight="1">
      <c r="A53" s="3"/>
      <c r="B53" s="6"/>
      <c r="C53" s="3"/>
      <c r="D53" s="3"/>
      <c r="E53" s="3"/>
      <c r="F53" s="3"/>
      <c r="G53" s="3"/>
      <c r="H53" s="3"/>
      <c r="I53" s="3"/>
      <c r="J53" s="3"/>
    </row>
    <row r="54" spans="1:10" customFormat="1" ht="13.05" customHeight="1">
      <c r="A54" s="3"/>
      <c r="B54" s="203"/>
      <c r="C54" s="203"/>
      <c r="D54" s="203"/>
      <c r="E54" s="203"/>
      <c r="F54" s="203"/>
      <c r="G54" s="203"/>
      <c r="H54" s="203"/>
      <c r="I54" s="3"/>
      <c r="J54" s="3"/>
    </row>
    <row r="55" spans="1:10" customFormat="1" ht="13.05" customHeight="1">
      <c r="A55" s="3"/>
      <c r="B55" s="203"/>
      <c r="C55" s="203"/>
      <c r="D55" s="203"/>
      <c r="E55" s="203"/>
      <c r="F55" s="203"/>
      <c r="G55" s="203"/>
      <c r="H55" s="203"/>
      <c r="I55" s="3"/>
      <c r="J55" s="3"/>
    </row>
    <row r="56" spans="1:10" customFormat="1" ht="13.05" customHeight="1">
      <c r="A56" s="3"/>
      <c r="B56" s="4" t="s">
        <v>229</v>
      </c>
      <c r="C56" s="3"/>
      <c r="D56" s="3"/>
      <c r="E56" s="3"/>
      <c r="F56" s="3"/>
      <c r="G56" s="3"/>
      <c r="H56" s="3"/>
      <c r="I56" s="3"/>
      <c r="J56" s="3"/>
    </row>
    <row r="57" spans="1:10" customFormat="1" ht="13.05" customHeight="1">
      <c r="A57" s="3"/>
      <c r="B57" s="4" t="s">
        <v>235</v>
      </c>
      <c r="C57" s="3"/>
      <c r="D57" s="3"/>
      <c r="E57" s="3"/>
      <c r="F57" s="3"/>
      <c r="G57" s="3"/>
      <c r="H57" s="3"/>
      <c r="I57" s="3"/>
      <c r="J57" s="3"/>
    </row>
    <row r="58" spans="1:10" customFormat="1" ht="13.05" customHeight="1">
      <c r="A58" s="3"/>
      <c r="B58" s="4" t="s">
        <v>236</v>
      </c>
      <c r="C58" s="3"/>
      <c r="D58" s="3"/>
      <c r="E58" s="3"/>
      <c r="F58" s="3"/>
      <c r="G58" s="3"/>
      <c r="H58" s="3"/>
      <c r="I58" s="3"/>
      <c r="J58" s="3"/>
    </row>
    <row r="59" spans="1:10" customFormat="1" ht="13.05" customHeight="1">
      <c r="A59" s="3"/>
      <c r="B59" s="4" t="s">
        <v>237</v>
      </c>
      <c r="C59" s="3"/>
      <c r="D59" s="3"/>
      <c r="E59" s="3"/>
      <c r="F59" s="3"/>
      <c r="G59" s="3"/>
      <c r="H59" s="3"/>
      <c r="I59" s="3"/>
      <c r="J59" s="3"/>
    </row>
    <row r="60" spans="1:10" customFormat="1" ht="26.25" customHeight="1">
      <c r="A60" s="3"/>
      <c r="B60" s="203" t="s">
        <v>238</v>
      </c>
      <c r="C60" s="203"/>
      <c r="D60" s="203"/>
      <c r="E60" s="203"/>
      <c r="F60" s="203"/>
      <c r="G60" s="203"/>
      <c r="H60" s="203"/>
      <c r="I60" s="3"/>
      <c r="J60" s="3"/>
    </row>
    <row r="61" spans="1:10" customFormat="1"/>
    <row r="62" spans="1:10" customFormat="1">
      <c r="B62" s="76" t="s">
        <v>2532</v>
      </c>
      <c r="C62" s="77"/>
      <c r="D62" s="77"/>
      <c r="E62" s="78"/>
      <c r="F62" s="77"/>
      <c r="G62" s="77"/>
      <c r="H62" s="77"/>
      <c r="I62" s="77"/>
    </row>
    <row r="63" spans="1:10" customFormat="1">
      <c r="B63" s="79"/>
      <c r="C63" s="77"/>
      <c r="D63" s="77"/>
      <c r="E63" s="78"/>
      <c r="F63" s="77"/>
      <c r="G63" s="77"/>
      <c r="H63" s="77"/>
      <c r="I63" s="77"/>
    </row>
    <row r="64" spans="1:10" customFormat="1" ht="15" thickBot="1">
      <c r="B64" s="80" t="s">
        <v>100</v>
      </c>
      <c r="C64" s="77"/>
      <c r="D64" s="77"/>
      <c r="E64" s="78"/>
      <c r="F64" s="77"/>
      <c r="G64" s="77"/>
      <c r="H64" s="77"/>
      <c r="I64" s="77"/>
    </row>
    <row r="65" spans="2:9" customFormat="1" ht="24">
      <c r="B65" s="81" t="s">
        <v>101</v>
      </c>
      <c r="C65" s="82" t="s">
        <v>102</v>
      </c>
      <c r="D65" s="83" t="s">
        <v>239</v>
      </c>
      <c r="E65" s="84" t="s">
        <v>104</v>
      </c>
      <c r="F65" s="83" t="s">
        <v>105</v>
      </c>
      <c r="G65" s="83" t="s">
        <v>106</v>
      </c>
      <c r="H65" s="83" t="s">
        <v>107</v>
      </c>
      <c r="I65" s="83" t="s">
        <v>2576</v>
      </c>
    </row>
    <row r="66" spans="2:9" customFormat="1">
      <c r="B66" s="85" t="s">
        <v>110</v>
      </c>
      <c r="C66" s="86"/>
      <c r="D66" s="86"/>
      <c r="E66" s="87"/>
      <c r="F66" s="86"/>
      <c r="G66" s="86"/>
      <c r="H66" s="88"/>
      <c r="I66" s="88"/>
    </row>
    <row r="67" spans="2:9" customFormat="1">
      <c r="B67" s="85" t="s">
        <v>111</v>
      </c>
      <c r="C67" s="86"/>
      <c r="D67" s="86"/>
      <c r="E67" s="87"/>
      <c r="F67" s="77"/>
      <c r="G67" s="88"/>
      <c r="H67" s="88"/>
      <c r="I67" s="88"/>
    </row>
    <row r="68" spans="2:9" customFormat="1">
      <c r="B68" s="89" t="s">
        <v>2577</v>
      </c>
      <c r="C68" s="86" t="s">
        <v>2254</v>
      </c>
      <c r="D68" s="86" t="s">
        <v>2255</v>
      </c>
      <c r="E68" s="90">
        <v>250</v>
      </c>
      <c r="F68" s="91">
        <v>0</v>
      </c>
      <c r="G68" s="92">
        <v>0</v>
      </c>
      <c r="H68" s="93"/>
      <c r="I68" s="93"/>
    </row>
    <row r="69" spans="2:9" customFormat="1">
      <c r="B69" s="85" t="s">
        <v>179</v>
      </c>
      <c r="C69" s="86"/>
      <c r="D69" s="86"/>
      <c r="E69" s="87"/>
      <c r="F69" s="94">
        <v>0</v>
      </c>
      <c r="G69" s="95">
        <v>0</v>
      </c>
      <c r="H69" s="96"/>
      <c r="I69" s="96"/>
    </row>
    <row r="70" spans="2:9" customFormat="1">
      <c r="B70" s="97" t="s">
        <v>180</v>
      </c>
      <c r="C70" s="98"/>
      <c r="D70" s="98"/>
      <c r="E70" s="99"/>
      <c r="F70" s="96" t="s">
        <v>181</v>
      </c>
      <c r="G70" s="96" t="s">
        <v>181</v>
      </c>
      <c r="H70" s="96"/>
      <c r="I70" s="96"/>
    </row>
    <row r="71" spans="2:9" customFormat="1">
      <c r="B71" s="97" t="s">
        <v>179</v>
      </c>
      <c r="C71" s="98"/>
      <c r="D71" s="98"/>
      <c r="E71" s="99"/>
      <c r="F71" s="96" t="s">
        <v>181</v>
      </c>
      <c r="G71" s="96" t="s">
        <v>181</v>
      </c>
      <c r="H71" s="96"/>
      <c r="I71" s="96"/>
    </row>
    <row r="72" spans="2:9" customFormat="1">
      <c r="B72" s="97" t="s">
        <v>190</v>
      </c>
      <c r="C72" s="100"/>
      <c r="D72" s="98"/>
      <c r="E72" s="101"/>
      <c r="F72" s="94">
        <v>0</v>
      </c>
      <c r="G72" s="95">
        <v>0</v>
      </c>
      <c r="H72" s="96"/>
      <c r="I72" s="96"/>
    </row>
    <row r="73" spans="2:9" customFormat="1">
      <c r="B73" s="97" t="s">
        <v>233</v>
      </c>
      <c r="C73" s="86"/>
      <c r="D73" s="98"/>
      <c r="E73" s="87"/>
      <c r="F73" s="94">
        <v>0</v>
      </c>
      <c r="G73" s="95">
        <v>0</v>
      </c>
      <c r="H73" s="96"/>
      <c r="I73" s="102"/>
    </row>
    <row r="74" spans="2:9" customFormat="1" ht="15" thickBot="1">
      <c r="B74" s="103" t="s">
        <v>234</v>
      </c>
      <c r="C74" s="104"/>
      <c r="D74" s="104"/>
      <c r="E74" s="105"/>
      <c r="F74" s="106">
        <v>0</v>
      </c>
      <c r="G74" s="107">
        <v>0</v>
      </c>
      <c r="H74" s="108"/>
      <c r="I74" s="109"/>
    </row>
    <row r="75" spans="2:9" customFormat="1">
      <c r="E75" s="110"/>
    </row>
    <row r="76" spans="2:9" customFormat="1">
      <c r="B76" s="111" t="s">
        <v>237</v>
      </c>
      <c r="E76" s="110"/>
    </row>
    <row r="77" spans="2:9" customFormat="1">
      <c r="E77" s="110"/>
    </row>
    <row r="78" spans="2:9" customFormat="1">
      <c r="B78" s="76" t="s">
        <v>2578</v>
      </c>
      <c r="C78" s="77"/>
      <c r="D78" s="77"/>
      <c r="E78" s="78"/>
      <c r="F78" s="77"/>
      <c r="G78" s="77"/>
      <c r="H78" s="77"/>
      <c r="I78" s="77"/>
    </row>
    <row r="79" spans="2:9" customFormat="1">
      <c r="B79" s="112"/>
      <c r="C79" s="113"/>
      <c r="D79" s="113"/>
      <c r="E79" s="113"/>
      <c r="F79" s="113"/>
      <c r="G79" s="113"/>
      <c r="H79" s="113"/>
      <c r="I79" s="113"/>
    </row>
    <row r="80" spans="2:9" customFormat="1" ht="15" thickBot="1">
      <c r="B80" s="80" t="s">
        <v>100</v>
      </c>
      <c r="C80" s="77"/>
      <c r="D80" s="77"/>
      <c r="E80" s="78"/>
      <c r="F80" s="77"/>
      <c r="G80" s="77"/>
      <c r="H80" s="77"/>
      <c r="I80" s="77"/>
    </row>
    <row r="81" spans="2:9" customFormat="1" ht="24">
      <c r="B81" s="114" t="s">
        <v>101</v>
      </c>
      <c r="C81" s="115" t="s">
        <v>102</v>
      </c>
      <c r="D81" s="116" t="s">
        <v>239</v>
      </c>
      <c r="E81" s="116" t="s">
        <v>104</v>
      </c>
      <c r="F81" s="116" t="s">
        <v>105</v>
      </c>
      <c r="G81" s="116" t="s">
        <v>106</v>
      </c>
      <c r="H81" s="116" t="s">
        <v>107</v>
      </c>
      <c r="I81" s="116" t="s">
        <v>2576</v>
      </c>
    </row>
    <row r="82" spans="2:9" customFormat="1">
      <c r="B82" s="117" t="s">
        <v>110</v>
      </c>
      <c r="C82" s="118"/>
      <c r="D82" s="118"/>
      <c r="E82" s="118"/>
      <c r="F82" s="118"/>
      <c r="G82" s="118"/>
      <c r="H82" s="119"/>
      <c r="I82" s="119"/>
    </row>
    <row r="83" spans="2:9" customFormat="1">
      <c r="B83" s="117" t="s">
        <v>111</v>
      </c>
      <c r="C83" s="118"/>
      <c r="D83" s="118"/>
      <c r="E83" s="118"/>
      <c r="F83" s="113"/>
      <c r="G83" s="119"/>
      <c r="H83" s="119"/>
      <c r="I83" s="119"/>
    </row>
    <row r="84" spans="2:9" customFormat="1">
      <c r="B84" s="89" t="s">
        <v>2577</v>
      </c>
      <c r="C84" s="118" t="s">
        <v>2254</v>
      </c>
      <c r="D84" s="118" t="s">
        <v>2255</v>
      </c>
      <c r="E84" s="120">
        <v>335</v>
      </c>
      <c r="F84" s="121">
        <v>0</v>
      </c>
      <c r="G84" s="122">
        <v>0</v>
      </c>
      <c r="H84" s="123"/>
      <c r="I84" s="123"/>
    </row>
    <row r="85" spans="2:9" customFormat="1">
      <c r="B85" s="117" t="s">
        <v>179</v>
      </c>
      <c r="C85" s="118"/>
      <c r="D85" s="118"/>
      <c r="E85" s="118"/>
      <c r="F85" s="124">
        <v>0</v>
      </c>
      <c r="G85" s="125">
        <v>0</v>
      </c>
      <c r="H85" s="126"/>
      <c r="I85" s="126"/>
    </row>
    <row r="86" spans="2:9" customFormat="1">
      <c r="B86" s="127" t="s">
        <v>180</v>
      </c>
      <c r="C86" s="128"/>
      <c r="D86" s="128"/>
      <c r="E86" s="128"/>
      <c r="F86" s="126" t="s">
        <v>181</v>
      </c>
      <c r="G86" s="126" t="s">
        <v>181</v>
      </c>
      <c r="H86" s="126"/>
      <c r="I86" s="126"/>
    </row>
    <row r="87" spans="2:9" customFormat="1">
      <c r="B87" s="127" t="s">
        <v>179</v>
      </c>
      <c r="C87" s="128"/>
      <c r="D87" s="128"/>
      <c r="E87" s="128"/>
      <c r="F87" s="126" t="s">
        <v>181</v>
      </c>
      <c r="G87" s="126" t="s">
        <v>181</v>
      </c>
      <c r="H87" s="126"/>
      <c r="I87" s="126"/>
    </row>
    <row r="88" spans="2:9" customFormat="1">
      <c r="B88" s="127" t="s">
        <v>190</v>
      </c>
      <c r="C88" s="129"/>
      <c r="D88" s="128"/>
      <c r="E88" s="129"/>
      <c r="F88" s="124">
        <v>0</v>
      </c>
      <c r="G88" s="125">
        <v>0</v>
      </c>
      <c r="H88" s="126"/>
      <c r="I88" s="126"/>
    </row>
    <row r="89" spans="2:9" customFormat="1">
      <c r="B89" s="127" t="s">
        <v>233</v>
      </c>
      <c r="C89" s="118"/>
      <c r="D89" s="128"/>
      <c r="E89" s="118"/>
      <c r="F89" s="124">
        <v>0</v>
      </c>
      <c r="G89" s="125">
        <v>0</v>
      </c>
      <c r="H89" s="126"/>
      <c r="I89" s="130"/>
    </row>
    <row r="90" spans="2:9" customFormat="1" ht="15" thickBot="1">
      <c r="B90" s="131" t="s">
        <v>234</v>
      </c>
      <c r="C90" s="132"/>
      <c r="D90" s="132"/>
      <c r="E90" s="132"/>
      <c r="F90" s="133">
        <v>0</v>
      </c>
      <c r="G90" s="134">
        <v>0</v>
      </c>
      <c r="H90" s="135"/>
      <c r="I90" s="136"/>
    </row>
    <row r="91" spans="2:9" customFormat="1">
      <c r="E91" s="110"/>
    </row>
    <row r="92" spans="2:9" customFormat="1">
      <c r="B92" s="111" t="s">
        <v>237</v>
      </c>
      <c r="E92" s="110"/>
    </row>
    <row r="93" spans="2:9" customFormat="1" ht="48">
      <c r="B93" s="76" t="s">
        <v>2579</v>
      </c>
      <c r="C93" s="76"/>
      <c r="D93" s="76"/>
      <c r="E93" s="76"/>
      <c r="F93" s="76"/>
      <c r="G93" s="76"/>
      <c r="H93" s="76"/>
      <c r="I93" s="76"/>
    </row>
    <row r="94" spans="2:9" customFormat="1" ht="72">
      <c r="B94" s="111" t="s">
        <v>238</v>
      </c>
    </row>
    <row r="95" spans="2:9" customFormat="1"/>
    <row r="96" spans="2:9" customFormat="1"/>
    <row r="97" spans="2:5" customFormat="1">
      <c r="B97" s="39" t="s">
        <v>2412</v>
      </c>
      <c r="C97" s="40"/>
      <c r="D97" s="40"/>
      <c r="E97" s="41"/>
    </row>
    <row r="98" spans="2:5" customFormat="1">
      <c r="B98" s="40" t="s">
        <v>2451</v>
      </c>
      <c r="C98" s="40"/>
      <c r="D98" s="40"/>
      <c r="E98" s="41"/>
    </row>
    <row r="99" spans="2:5" customFormat="1">
      <c r="B99" s="47" t="s">
        <v>2452</v>
      </c>
      <c r="C99" s="40"/>
      <c r="D99" s="40"/>
      <c r="E99" s="41"/>
    </row>
    <row r="100" spans="2:5" customFormat="1">
      <c r="B100" s="40" t="s">
        <v>2413</v>
      </c>
      <c r="C100" s="40"/>
      <c r="D100" s="40"/>
      <c r="E100" s="41"/>
    </row>
    <row r="101" spans="2:5" customFormat="1">
      <c r="B101" s="40" t="s">
        <v>2414</v>
      </c>
      <c r="C101" s="40"/>
      <c r="D101" s="40"/>
      <c r="E101" s="41"/>
    </row>
    <row r="102" spans="2:5" customFormat="1">
      <c r="B102" s="40" t="s">
        <v>2415</v>
      </c>
      <c r="C102" s="42"/>
      <c r="D102" s="42"/>
      <c r="E102" s="42"/>
    </row>
    <row r="103" spans="2:5" customFormat="1">
      <c r="B103" s="40" t="s">
        <v>2416</v>
      </c>
      <c r="C103" s="40"/>
      <c r="D103" s="40"/>
      <c r="E103" s="41"/>
    </row>
    <row r="104" spans="2:5" customFormat="1">
      <c r="B104" s="40" t="s">
        <v>2417</v>
      </c>
      <c r="C104" s="40"/>
      <c r="D104" s="40"/>
      <c r="E104" s="41"/>
    </row>
    <row r="105" spans="2:5" customFormat="1">
      <c r="B105" s="40" t="s">
        <v>2418</v>
      </c>
      <c r="C105" s="40"/>
      <c r="D105" s="40"/>
      <c r="E105" s="41"/>
    </row>
    <row r="106" spans="2:5" customFormat="1">
      <c r="B106" s="40" t="s">
        <v>2419</v>
      </c>
      <c r="C106" s="40"/>
      <c r="D106" s="40"/>
      <c r="E106" s="41"/>
    </row>
    <row r="107" spans="2:5" customFormat="1">
      <c r="B107" s="39" t="s">
        <v>2420</v>
      </c>
      <c r="C107" s="39"/>
      <c r="D107" s="39" t="s">
        <v>2421</v>
      </c>
      <c r="E107" s="39" t="s">
        <v>2422</v>
      </c>
    </row>
    <row r="108" spans="2:5" customFormat="1">
      <c r="B108" s="40" t="s">
        <v>2424</v>
      </c>
      <c r="C108" s="40"/>
      <c r="D108" s="43">
        <v>23.3141</v>
      </c>
      <c r="E108" s="43">
        <v>23.396100000000001</v>
      </c>
    </row>
    <row r="109" spans="2:5" customFormat="1">
      <c r="B109" s="40" t="s">
        <v>2425</v>
      </c>
      <c r="C109" s="40"/>
      <c r="D109" s="43">
        <v>11.164999999999999</v>
      </c>
      <c r="E109" s="43">
        <v>11.144299999999999</v>
      </c>
    </row>
    <row r="110" spans="2:5" customFormat="1">
      <c r="B110" s="40" t="s">
        <v>2454</v>
      </c>
      <c r="C110" s="40"/>
      <c r="D110" s="43">
        <v>11.6137</v>
      </c>
      <c r="E110" s="43">
        <v>11.654500000000001</v>
      </c>
    </row>
    <row r="111" spans="2:5" customFormat="1">
      <c r="B111" s="40" t="s">
        <v>2432</v>
      </c>
      <c r="C111" s="40"/>
      <c r="D111" s="43">
        <v>25.824300000000001</v>
      </c>
      <c r="E111" s="43">
        <v>25.931699999999999</v>
      </c>
    </row>
    <row r="112" spans="2:5" customFormat="1">
      <c r="B112" s="40" t="s">
        <v>2433</v>
      </c>
      <c r="C112" s="40"/>
      <c r="D112" s="43">
        <v>14.243399999999999</v>
      </c>
      <c r="E112" s="43">
        <v>14.2226</v>
      </c>
    </row>
    <row r="113" spans="2:5" customFormat="1">
      <c r="B113" s="40" t="s">
        <v>2455</v>
      </c>
      <c r="C113" s="40"/>
      <c r="D113" s="43">
        <v>12.676</v>
      </c>
      <c r="E113" s="43">
        <v>12.7287</v>
      </c>
    </row>
    <row r="114" spans="2:5" customFormat="1">
      <c r="B114" s="40"/>
      <c r="C114" s="40"/>
      <c r="D114" s="40"/>
      <c r="E114" s="41"/>
    </row>
    <row r="115" spans="2:5" customFormat="1">
      <c r="B115" s="40" t="s">
        <v>2435</v>
      </c>
      <c r="C115" s="40"/>
      <c r="D115" s="39" t="s">
        <v>2436</v>
      </c>
      <c r="E115" s="44" t="s">
        <v>224</v>
      </c>
    </row>
    <row r="116" spans="2:5" customFormat="1">
      <c r="B116" s="40" t="s">
        <v>2425</v>
      </c>
      <c r="C116" s="40"/>
      <c r="D116" s="45">
        <v>0.06</v>
      </c>
      <c r="E116" s="45">
        <v>0.06</v>
      </c>
    </row>
    <row r="117" spans="2:5" customFormat="1">
      <c r="B117" s="40" t="s">
        <v>2454</v>
      </c>
      <c r="C117" s="40"/>
      <c r="D117" s="45">
        <v>0</v>
      </c>
      <c r="E117" s="45">
        <v>0</v>
      </c>
    </row>
    <row r="118" spans="2:5" customFormat="1">
      <c r="B118" s="40" t="s">
        <v>2433</v>
      </c>
      <c r="C118" s="40"/>
      <c r="D118" s="45">
        <v>0.08</v>
      </c>
      <c r="E118" s="45">
        <v>0.08</v>
      </c>
    </row>
    <row r="119" spans="2:5" customFormat="1">
      <c r="B119" s="40" t="s">
        <v>2455</v>
      </c>
      <c r="C119" s="40"/>
      <c r="D119" s="45">
        <v>0</v>
      </c>
      <c r="E119" s="45">
        <v>0</v>
      </c>
    </row>
    <row r="120" spans="2:5" customFormat="1">
      <c r="B120" s="40"/>
      <c r="C120" s="40"/>
      <c r="D120" s="40"/>
      <c r="E120" s="41"/>
    </row>
    <row r="121" spans="2:5" customFormat="1">
      <c r="B121" s="40" t="s">
        <v>2457</v>
      </c>
      <c r="C121" s="40"/>
      <c r="D121" s="40"/>
      <c r="E121" s="41"/>
    </row>
    <row r="122" spans="2:5" customFormat="1">
      <c r="B122" s="40" t="s">
        <v>2438</v>
      </c>
      <c r="C122" s="40"/>
      <c r="D122" s="40"/>
      <c r="E122" s="41"/>
    </row>
    <row r="123" spans="2:5" customFormat="1">
      <c r="B123" s="40" t="s">
        <v>2528</v>
      </c>
      <c r="C123" s="40"/>
      <c r="D123" s="40"/>
      <c r="E123" s="41"/>
    </row>
    <row r="124" spans="2:5" customFormat="1">
      <c r="B124" s="40" t="s">
        <v>2440</v>
      </c>
      <c r="C124" s="40"/>
      <c r="D124" s="40"/>
      <c r="E124" s="41"/>
    </row>
    <row r="125" spans="2:5" customFormat="1">
      <c r="B125" s="40" t="s">
        <v>2459</v>
      </c>
      <c r="C125" s="40"/>
      <c r="D125" s="40"/>
      <c r="E125" s="41"/>
    </row>
    <row r="126" spans="2:5" customFormat="1">
      <c r="B126" s="40" t="s">
        <v>2441</v>
      </c>
      <c r="C126" s="40"/>
      <c r="D126" s="40"/>
      <c r="E126" s="41"/>
    </row>
    <row r="127" spans="2:5" customFormat="1">
      <c r="B127" s="40" t="s">
        <v>2442</v>
      </c>
      <c r="C127" s="40"/>
      <c r="D127" s="40"/>
      <c r="E127" s="41"/>
    </row>
    <row r="128" spans="2:5" customFormat="1">
      <c r="B128" s="40" t="s">
        <v>2443</v>
      </c>
      <c r="C128" s="40"/>
      <c r="D128" s="40"/>
      <c r="E128" s="41"/>
    </row>
    <row r="129" spans="2:9" customFormat="1">
      <c r="B129" s="40" t="s">
        <v>2444</v>
      </c>
      <c r="C129" s="40"/>
      <c r="D129" s="40"/>
      <c r="E129" s="41"/>
    </row>
    <row r="130" spans="2:9" customFormat="1">
      <c r="B130" s="40" t="s">
        <v>2445</v>
      </c>
      <c r="C130" s="40"/>
      <c r="D130" s="40"/>
      <c r="E130" s="41"/>
    </row>
    <row r="131" spans="2:9" customFormat="1">
      <c r="B131" s="40" t="s">
        <v>2446</v>
      </c>
      <c r="C131" s="40"/>
      <c r="D131" s="40"/>
      <c r="E131" s="41"/>
    </row>
    <row r="132" spans="2:9" customFormat="1">
      <c r="B132" s="40" t="s">
        <v>2447</v>
      </c>
      <c r="C132" s="40"/>
      <c r="D132" s="40"/>
      <c r="E132" s="41"/>
    </row>
    <row r="133" spans="2:9" customFormat="1">
      <c r="B133" s="224" t="s">
        <v>2529</v>
      </c>
      <c r="C133" s="224"/>
      <c r="D133" s="224"/>
      <c r="E133" s="224"/>
    </row>
    <row r="134" spans="2:9" customFormat="1">
      <c r="B134" s="40" t="s">
        <v>2530</v>
      </c>
      <c r="C134" s="75"/>
      <c r="D134" s="75"/>
      <c r="E134" s="75"/>
    </row>
    <row r="135" spans="2:9" customFormat="1">
      <c r="B135" s="40" t="s">
        <v>2531</v>
      </c>
      <c r="C135" s="75"/>
      <c r="D135" s="75"/>
      <c r="E135" s="75"/>
    </row>
    <row r="136" spans="2:9" customFormat="1">
      <c r="B136" s="40"/>
      <c r="C136" s="75"/>
      <c r="D136" s="75"/>
      <c r="E136" s="75"/>
    </row>
    <row r="137" spans="2:9" customFormat="1" ht="15" thickBot="1">
      <c r="B137" s="137" t="s">
        <v>100</v>
      </c>
      <c r="C137" s="77"/>
      <c r="D137" s="77"/>
      <c r="E137" s="77"/>
      <c r="F137" s="77"/>
      <c r="G137" s="77"/>
      <c r="H137" s="77"/>
      <c r="I137" s="77"/>
    </row>
    <row r="138" spans="2:9" customFormat="1" ht="24">
      <c r="B138" s="81" t="s">
        <v>101</v>
      </c>
      <c r="C138" s="82" t="s">
        <v>102</v>
      </c>
      <c r="D138" s="83" t="s">
        <v>239</v>
      </c>
      <c r="E138" s="83" t="s">
        <v>104</v>
      </c>
      <c r="F138" s="83" t="s">
        <v>105</v>
      </c>
      <c r="G138" s="83" t="s">
        <v>106</v>
      </c>
      <c r="H138" s="83" t="s">
        <v>107</v>
      </c>
      <c r="I138" s="83" t="s">
        <v>2576</v>
      </c>
    </row>
    <row r="139" spans="2:9" customFormat="1">
      <c r="B139" s="85" t="s">
        <v>110</v>
      </c>
      <c r="C139" s="86"/>
      <c r="D139" s="86"/>
      <c r="E139" s="86"/>
      <c r="F139" s="86"/>
      <c r="G139" s="86"/>
      <c r="H139" s="88"/>
      <c r="I139" s="88"/>
    </row>
    <row r="140" spans="2:9" customFormat="1">
      <c r="B140" s="85" t="s">
        <v>111</v>
      </c>
      <c r="C140" s="86"/>
      <c r="D140" s="86"/>
      <c r="E140" s="86"/>
      <c r="F140" s="77"/>
      <c r="G140" s="88"/>
      <c r="H140" s="88"/>
      <c r="I140" s="88"/>
    </row>
    <row r="141" spans="2:9" customFormat="1">
      <c r="B141" s="89" t="s">
        <v>2577</v>
      </c>
      <c r="C141" s="86" t="s">
        <v>2254</v>
      </c>
      <c r="D141" s="86" t="s">
        <v>2255</v>
      </c>
      <c r="E141" s="138">
        <v>250</v>
      </c>
      <c r="F141" s="91">
        <v>0</v>
      </c>
      <c r="G141" s="92">
        <v>0</v>
      </c>
      <c r="H141" s="93"/>
      <c r="I141" s="93"/>
    </row>
    <row r="142" spans="2:9" customFormat="1">
      <c r="B142" s="85" t="s">
        <v>179</v>
      </c>
      <c r="C142" s="86"/>
      <c r="D142" s="86"/>
      <c r="E142" s="86"/>
      <c r="F142" s="94">
        <v>0</v>
      </c>
      <c r="G142" s="95">
        <v>0</v>
      </c>
      <c r="H142" s="96"/>
      <c r="I142" s="96"/>
    </row>
    <row r="143" spans="2:9" customFormat="1">
      <c r="B143" s="97" t="s">
        <v>180</v>
      </c>
      <c r="C143" s="98"/>
      <c r="D143" s="98"/>
      <c r="E143" s="98"/>
      <c r="F143" s="96" t="s">
        <v>181</v>
      </c>
      <c r="G143" s="96" t="s">
        <v>181</v>
      </c>
      <c r="H143" s="96"/>
      <c r="I143" s="96"/>
    </row>
    <row r="144" spans="2:9" customFormat="1">
      <c r="B144" s="97" t="s">
        <v>179</v>
      </c>
      <c r="C144" s="98"/>
      <c r="D144" s="98"/>
      <c r="E144" s="98"/>
      <c r="F144" s="96" t="s">
        <v>181</v>
      </c>
      <c r="G144" s="96" t="s">
        <v>181</v>
      </c>
      <c r="H144" s="96"/>
      <c r="I144" s="96"/>
    </row>
    <row r="145" spans="2:9" customFormat="1">
      <c r="B145" s="97" t="s">
        <v>190</v>
      </c>
      <c r="C145" s="100"/>
      <c r="D145" s="98"/>
      <c r="E145" s="100"/>
      <c r="F145" s="94">
        <v>0</v>
      </c>
      <c r="G145" s="95">
        <v>0</v>
      </c>
      <c r="H145" s="96"/>
      <c r="I145" s="96"/>
    </row>
    <row r="146" spans="2:9" customFormat="1">
      <c r="B146" s="97" t="s">
        <v>233</v>
      </c>
      <c r="C146" s="86"/>
      <c r="D146" s="98"/>
      <c r="E146" s="86"/>
      <c r="F146" s="94">
        <v>0</v>
      </c>
      <c r="G146" s="95">
        <v>0</v>
      </c>
      <c r="H146" s="96"/>
      <c r="I146" s="102"/>
    </row>
    <row r="147" spans="2:9" customFormat="1" ht="15" thickBot="1">
      <c r="B147" s="103" t="s">
        <v>234</v>
      </c>
      <c r="C147" s="104"/>
      <c r="D147" s="104"/>
      <c r="E147" s="104"/>
      <c r="F147" s="106">
        <v>0</v>
      </c>
      <c r="G147" s="107">
        <v>0</v>
      </c>
      <c r="H147" s="108"/>
      <c r="I147" s="109"/>
    </row>
    <row r="148" spans="2:9" customFormat="1"/>
    <row r="149" spans="2:9" customFormat="1">
      <c r="B149" s="76" t="s">
        <v>237</v>
      </c>
    </row>
    <row r="150" spans="2:9" customFormat="1">
      <c r="B150" s="76"/>
    </row>
    <row r="151" spans="2:9" customFormat="1">
      <c r="B151" s="55" t="s">
        <v>2412</v>
      </c>
      <c r="C151" s="53"/>
      <c r="D151" s="53"/>
      <c r="E151" s="54"/>
    </row>
    <row r="152" spans="2:9" customFormat="1">
      <c r="B152" s="56" t="s">
        <v>2413</v>
      </c>
      <c r="C152" s="56"/>
      <c r="D152" s="56"/>
      <c r="E152" s="57"/>
    </row>
    <row r="153" spans="2:9" customFormat="1">
      <c r="B153" s="56" t="s">
        <v>2414</v>
      </c>
      <c r="C153" s="56"/>
      <c r="D153" s="56"/>
      <c r="E153" s="57"/>
    </row>
    <row r="154" spans="2:9" customFormat="1">
      <c r="B154" s="56" t="s">
        <v>2415</v>
      </c>
      <c r="C154" s="56"/>
      <c r="D154" s="56"/>
      <c r="E154" s="57"/>
    </row>
    <row r="155" spans="2:9" customFormat="1">
      <c r="B155" s="56" t="s">
        <v>2416</v>
      </c>
      <c r="C155" s="56"/>
      <c r="D155" s="56"/>
      <c r="E155" s="57"/>
    </row>
    <row r="156" spans="2:9" customFormat="1">
      <c r="B156" s="56" t="s">
        <v>2594</v>
      </c>
      <c r="C156" s="56"/>
      <c r="D156" s="56"/>
      <c r="E156" s="57"/>
    </row>
    <row r="157" spans="2:9" customFormat="1">
      <c r="B157" s="56" t="s">
        <v>2418</v>
      </c>
      <c r="C157" s="56"/>
      <c r="D157" s="56"/>
      <c r="E157" s="57"/>
    </row>
    <row r="158" spans="2:9" customFormat="1">
      <c r="B158" s="56" t="s">
        <v>2419</v>
      </c>
      <c r="C158" s="56"/>
      <c r="D158" s="56"/>
      <c r="E158" s="57"/>
    </row>
    <row r="159" spans="2:9" customFormat="1">
      <c r="B159" s="58" t="s">
        <v>2420</v>
      </c>
      <c r="C159" s="58"/>
      <c r="D159" s="39" t="s">
        <v>2421</v>
      </c>
      <c r="E159" s="39" t="s">
        <v>2520</v>
      </c>
    </row>
    <row r="160" spans="2:9" customFormat="1">
      <c r="B160" s="56" t="s">
        <v>2533</v>
      </c>
      <c r="C160" s="58"/>
      <c r="D160" s="59" t="s">
        <v>2534</v>
      </c>
      <c r="E160" s="59" t="s">
        <v>2534</v>
      </c>
    </row>
    <row r="161" spans="2:5" customFormat="1">
      <c r="B161" s="56" t="s">
        <v>2535</v>
      </c>
      <c r="C161" s="58"/>
      <c r="D161" s="59" t="s">
        <v>2534</v>
      </c>
      <c r="E161" s="59" t="s">
        <v>2534</v>
      </c>
    </row>
    <row r="162" spans="2:5" customFormat="1">
      <c r="B162" s="56" t="s">
        <v>2536</v>
      </c>
      <c r="C162" s="58"/>
      <c r="D162" s="59" t="s">
        <v>2534</v>
      </c>
      <c r="E162" s="59" t="s">
        <v>2534</v>
      </c>
    </row>
    <row r="163" spans="2:5" customFormat="1">
      <c r="B163" s="56" t="s">
        <v>2537</v>
      </c>
      <c r="C163" s="58"/>
      <c r="D163" s="59" t="s">
        <v>2534</v>
      </c>
      <c r="E163" s="59" t="s">
        <v>2534</v>
      </c>
    </row>
    <row r="164" spans="2:5" customFormat="1">
      <c r="B164" s="56" t="s">
        <v>2538</v>
      </c>
      <c r="C164" s="58"/>
      <c r="D164" s="59" t="s">
        <v>2534</v>
      </c>
      <c r="E164" s="59" t="s">
        <v>2534</v>
      </c>
    </row>
    <row r="165" spans="2:5" customFormat="1">
      <c r="B165" s="56" t="s">
        <v>2536</v>
      </c>
      <c r="C165" s="58"/>
      <c r="D165" s="59" t="s">
        <v>2534</v>
      </c>
      <c r="E165" s="59" t="s">
        <v>2534</v>
      </c>
    </row>
    <row r="166" spans="2:5" customFormat="1">
      <c r="B166" s="53"/>
      <c r="C166" s="53"/>
      <c r="D166" s="59"/>
      <c r="E166" s="59"/>
    </row>
    <row r="167" spans="2:5" customFormat="1">
      <c r="B167" s="40" t="s">
        <v>2471</v>
      </c>
      <c r="C167" s="53"/>
      <c r="D167" s="60"/>
      <c r="E167" s="60"/>
    </row>
    <row r="168" spans="2:5" customFormat="1">
      <c r="B168" s="53" t="s">
        <v>2457</v>
      </c>
      <c r="C168" s="53"/>
      <c r="D168" s="53"/>
      <c r="E168" s="54"/>
    </row>
    <row r="169" spans="2:5" customFormat="1">
      <c r="B169" s="53" t="s">
        <v>2595</v>
      </c>
      <c r="C169" s="53"/>
      <c r="D169" s="53"/>
      <c r="E169" s="61"/>
    </row>
    <row r="170" spans="2:5" customFormat="1">
      <c r="B170" s="53" t="s">
        <v>2539</v>
      </c>
      <c r="C170" s="53"/>
      <c r="D170" s="53"/>
      <c r="E170" s="61"/>
    </row>
    <row r="171" spans="2:5" customFormat="1">
      <c r="B171" s="53" t="s">
        <v>2440</v>
      </c>
      <c r="C171" s="53"/>
      <c r="D171" s="53"/>
      <c r="E171" s="61"/>
    </row>
    <row r="172" spans="2:5" customFormat="1">
      <c r="B172" s="53" t="s">
        <v>2459</v>
      </c>
      <c r="C172" s="53"/>
      <c r="D172" s="53"/>
      <c r="E172" s="61"/>
    </row>
    <row r="173" spans="2:5" customFormat="1">
      <c r="B173" s="53" t="s">
        <v>2596</v>
      </c>
      <c r="C173" s="53"/>
      <c r="D173" s="53"/>
      <c r="E173" s="61"/>
    </row>
    <row r="174" spans="2:5" customFormat="1">
      <c r="B174" s="53" t="s">
        <v>2442</v>
      </c>
      <c r="C174" s="53"/>
    </row>
    <row r="175" spans="2:5" customFormat="1">
      <c r="B175" s="53" t="s">
        <v>2443</v>
      </c>
      <c r="C175" s="53"/>
    </row>
    <row r="176" spans="2:5" customFormat="1">
      <c r="B176" s="53" t="s">
        <v>2444</v>
      </c>
      <c r="C176" s="53"/>
    </row>
    <row r="177" spans="2:9" customFormat="1">
      <c r="B177" s="53" t="s">
        <v>2445</v>
      </c>
      <c r="C177" s="53"/>
    </row>
    <row r="178" spans="2:9" customFormat="1">
      <c r="B178" s="53" t="s">
        <v>2446</v>
      </c>
      <c r="C178" s="53"/>
    </row>
    <row r="179" spans="2:9" customFormat="1">
      <c r="B179" s="53" t="s">
        <v>2447</v>
      </c>
      <c r="C179" s="53"/>
      <c r="D179" s="53"/>
      <c r="E179" s="61"/>
    </row>
    <row r="180" spans="2:9" customFormat="1">
      <c r="B180" s="53" t="s">
        <v>2540</v>
      </c>
      <c r="C180" s="53"/>
      <c r="D180" s="53"/>
      <c r="E180" s="61"/>
    </row>
    <row r="181" spans="2:9" customFormat="1">
      <c r="B181" s="53" t="s">
        <v>2541</v>
      </c>
      <c r="C181" s="62"/>
      <c r="D181" s="62"/>
      <c r="E181" s="62"/>
    </row>
    <row r="182" spans="2:9" customFormat="1">
      <c r="B182" s="53"/>
      <c r="C182" s="62"/>
      <c r="D182" s="62"/>
      <c r="E182" s="62"/>
    </row>
    <row r="183" spans="2:9" customFormat="1"/>
    <row r="184" spans="2:9" customFormat="1">
      <c r="B184" s="76" t="s">
        <v>2578</v>
      </c>
      <c r="C184" s="77"/>
      <c r="D184" s="77"/>
      <c r="E184" s="77"/>
      <c r="F184" s="77"/>
      <c r="G184" s="77"/>
      <c r="H184" s="77"/>
      <c r="I184" s="77"/>
    </row>
    <row r="185" spans="2:9" customFormat="1">
      <c r="B185" s="112"/>
      <c r="C185" s="113"/>
      <c r="D185" s="113"/>
      <c r="E185" s="113"/>
      <c r="F185" s="113"/>
      <c r="G185" s="113"/>
      <c r="H185" s="113"/>
      <c r="I185" s="113"/>
    </row>
    <row r="186" spans="2:9" customFormat="1" ht="15" thickBot="1">
      <c r="B186" s="137" t="s">
        <v>100</v>
      </c>
      <c r="C186" s="77"/>
      <c r="D186" s="77"/>
      <c r="E186" s="77"/>
      <c r="F186" s="77"/>
      <c r="G186" s="77"/>
      <c r="H186" s="77"/>
      <c r="I186" s="77"/>
    </row>
    <row r="187" spans="2:9" customFormat="1" ht="24">
      <c r="B187" s="114" t="s">
        <v>101</v>
      </c>
      <c r="C187" s="115" t="s">
        <v>102</v>
      </c>
      <c r="D187" s="116" t="s">
        <v>239</v>
      </c>
      <c r="E187" s="116" t="s">
        <v>104</v>
      </c>
      <c r="F187" s="116" t="s">
        <v>105</v>
      </c>
      <c r="G187" s="116" t="s">
        <v>106</v>
      </c>
      <c r="H187" s="116" t="s">
        <v>107</v>
      </c>
      <c r="I187" s="116" t="s">
        <v>2576</v>
      </c>
    </row>
    <row r="188" spans="2:9" customFormat="1">
      <c r="B188" s="117" t="s">
        <v>110</v>
      </c>
      <c r="C188" s="118"/>
      <c r="D188" s="118"/>
      <c r="E188" s="118"/>
      <c r="F188" s="118"/>
      <c r="G188" s="118"/>
      <c r="H188" s="119"/>
      <c r="I188" s="119"/>
    </row>
    <row r="189" spans="2:9" customFormat="1">
      <c r="B189" s="117" t="s">
        <v>111</v>
      </c>
      <c r="C189" s="118"/>
      <c r="D189" s="118"/>
      <c r="E189" s="118"/>
      <c r="F189" s="113"/>
      <c r="G189" s="119"/>
      <c r="H189" s="119"/>
      <c r="I189" s="119"/>
    </row>
    <row r="190" spans="2:9" customFormat="1">
      <c r="B190" s="89" t="s">
        <v>2577</v>
      </c>
      <c r="C190" s="118" t="s">
        <v>2254</v>
      </c>
      <c r="D190" s="118" t="s">
        <v>2255</v>
      </c>
      <c r="E190" s="120">
        <v>335</v>
      </c>
      <c r="F190" s="121">
        <v>0</v>
      </c>
      <c r="G190" s="122">
        <v>0</v>
      </c>
      <c r="H190" s="123"/>
      <c r="I190" s="123"/>
    </row>
    <row r="191" spans="2:9" customFormat="1">
      <c r="B191" s="117" t="s">
        <v>179</v>
      </c>
      <c r="C191" s="118"/>
      <c r="D191" s="118"/>
      <c r="E191" s="118"/>
      <c r="F191" s="124">
        <v>0</v>
      </c>
      <c r="G191" s="125">
        <v>0</v>
      </c>
      <c r="H191" s="126"/>
      <c r="I191" s="126"/>
    </row>
    <row r="192" spans="2:9" customFormat="1">
      <c r="B192" s="127" t="s">
        <v>180</v>
      </c>
      <c r="C192" s="128"/>
      <c r="D192" s="128"/>
      <c r="E192" s="128"/>
      <c r="F192" s="126" t="s">
        <v>181</v>
      </c>
      <c r="G192" s="126" t="s">
        <v>181</v>
      </c>
      <c r="H192" s="126"/>
      <c r="I192" s="126"/>
    </row>
    <row r="193" spans="2:9" customFormat="1">
      <c r="B193" s="127" t="s">
        <v>179</v>
      </c>
      <c r="C193" s="128"/>
      <c r="D193" s="128"/>
      <c r="E193" s="128"/>
      <c r="F193" s="126" t="s">
        <v>181</v>
      </c>
      <c r="G193" s="126" t="s">
        <v>181</v>
      </c>
      <c r="H193" s="126"/>
      <c r="I193" s="126"/>
    </row>
    <row r="194" spans="2:9" customFormat="1">
      <c r="B194" s="127" t="s">
        <v>190</v>
      </c>
      <c r="C194" s="129"/>
      <c r="D194" s="128"/>
      <c r="E194" s="129"/>
      <c r="F194" s="124">
        <v>0</v>
      </c>
      <c r="G194" s="125">
        <v>0</v>
      </c>
      <c r="H194" s="126"/>
      <c r="I194" s="126"/>
    </row>
    <row r="195" spans="2:9" customFormat="1">
      <c r="B195" s="127" t="s">
        <v>233</v>
      </c>
      <c r="C195" s="118"/>
      <c r="D195" s="128"/>
      <c r="E195" s="118"/>
      <c r="F195" s="124">
        <v>0</v>
      </c>
      <c r="G195" s="125">
        <v>0</v>
      </c>
      <c r="H195" s="126"/>
      <c r="I195" s="130"/>
    </row>
    <row r="196" spans="2:9" customFormat="1" ht="15" thickBot="1">
      <c r="B196" s="131" t="s">
        <v>234</v>
      </c>
      <c r="C196" s="132"/>
      <c r="D196" s="132"/>
      <c r="E196" s="132"/>
      <c r="F196" s="133">
        <v>0</v>
      </c>
      <c r="G196" s="134">
        <v>0</v>
      </c>
      <c r="H196" s="135"/>
      <c r="I196" s="136"/>
    </row>
    <row r="197" spans="2:9" customFormat="1"/>
    <row r="198" spans="2:9" customFormat="1">
      <c r="B198" s="76" t="s">
        <v>237</v>
      </c>
    </row>
    <row r="199" spans="2:9" customFormat="1" ht="48">
      <c r="B199" s="76" t="s">
        <v>2579</v>
      </c>
      <c r="C199" s="76"/>
      <c r="D199" s="76"/>
      <c r="E199" s="76"/>
      <c r="F199" s="76"/>
      <c r="G199" s="76"/>
      <c r="H199" s="76"/>
      <c r="I199" s="76"/>
    </row>
    <row r="200" spans="2:9" customFormat="1" ht="72">
      <c r="B200" s="76" t="s">
        <v>238</v>
      </c>
    </row>
    <row r="201" spans="2:9" customFormat="1"/>
    <row r="202" spans="2:9" customFormat="1">
      <c r="B202" s="55" t="s">
        <v>2412</v>
      </c>
      <c r="C202" s="53"/>
      <c r="D202" s="53"/>
      <c r="E202" s="54"/>
    </row>
    <row r="203" spans="2:9" customFormat="1">
      <c r="B203" s="56" t="s">
        <v>2413</v>
      </c>
      <c r="C203" s="56"/>
      <c r="D203" s="56"/>
      <c r="E203" s="57"/>
    </row>
    <row r="204" spans="2:9" customFormat="1">
      <c r="B204" s="56" t="s">
        <v>2414</v>
      </c>
      <c r="C204" s="56"/>
      <c r="D204" s="56"/>
      <c r="E204" s="57"/>
    </row>
    <row r="205" spans="2:9" customFormat="1">
      <c r="B205" s="56" t="s">
        <v>2415</v>
      </c>
      <c r="C205" s="56"/>
      <c r="D205" s="56"/>
      <c r="E205" s="57"/>
    </row>
    <row r="206" spans="2:9" customFormat="1">
      <c r="B206" s="56" t="s">
        <v>2416</v>
      </c>
      <c r="C206" s="56"/>
      <c r="D206" s="56"/>
      <c r="E206" s="57"/>
    </row>
    <row r="207" spans="2:9" customFormat="1">
      <c r="B207" s="56" t="s">
        <v>2594</v>
      </c>
      <c r="C207" s="56"/>
      <c r="D207" s="56"/>
      <c r="E207" s="57"/>
    </row>
    <row r="208" spans="2:9" customFormat="1">
      <c r="B208" s="56" t="s">
        <v>2418</v>
      </c>
      <c r="C208" s="56"/>
      <c r="D208" s="56"/>
      <c r="E208" s="57"/>
    </row>
    <row r="209" spans="2:5" customFormat="1">
      <c r="B209" s="56" t="s">
        <v>2419</v>
      </c>
      <c r="C209" s="56"/>
      <c r="D209" s="56"/>
      <c r="E209" s="57"/>
    </row>
    <row r="210" spans="2:5" customFormat="1">
      <c r="B210" s="58" t="s">
        <v>2420</v>
      </c>
      <c r="C210" s="58"/>
      <c r="D210" s="39" t="s">
        <v>2421</v>
      </c>
      <c r="E210" s="39" t="s">
        <v>2520</v>
      </c>
    </row>
    <row r="211" spans="2:5" customFormat="1">
      <c r="B211" s="56" t="s">
        <v>2580</v>
      </c>
      <c r="C211" s="58"/>
      <c r="D211" s="59" t="s">
        <v>2534</v>
      </c>
      <c r="E211" s="59" t="s">
        <v>2534</v>
      </c>
    </row>
    <row r="212" spans="2:5" customFormat="1">
      <c r="B212" s="56" t="s">
        <v>2581</v>
      </c>
      <c r="C212" s="58"/>
      <c r="D212" s="59" t="s">
        <v>2534</v>
      </c>
      <c r="E212" s="59" t="s">
        <v>2534</v>
      </c>
    </row>
    <row r="213" spans="2:5" customFormat="1">
      <c r="B213" s="56" t="s">
        <v>2582</v>
      </c>
      <c r="C213" s="58"/>
      <c r="D213" s="59" t="s">
        <v>2534</v>
      </c>
      <c r="E213" s="59" t="s">
        <v>2534</v>
      </c>
    </row>
    <row r="214" spans="2:5" customFormat="1">
      <c r="B214" s="56" t="s">
        <v>2583</v>
      </c>
      <c r="C214" s="58"/>
      <c r="D214" s="59" t="s">
        <v>2534</v>
      </c>
      <c r="E214" s="59" t="s">
        <v>2534</v>
      </c>
    </row>
    <row r="215" spans="2:5" customFormat="1">
      <c r="B215" s="56" t="s">
        <v>2584</v>
      </c>
      <c r="C215" s="58"/>
      <c r="D215" s="59" t="s">
        <v>2534</v>
      </c>
      <c r="E215" s="59" t="s">
        <v>2534</v>
      </c>
    </row>
    <row r="216" spans="2:5" customFormat="1">
      <c r="B216" s="56" t="s">
        <v>2585</v>
      </c>
      <c r="C216" s="58"/>
      <c r="D216" s="59" t="s">
        <v>2534</v>
      </c>
      <c r="E216" s="59" t="s">
        <v>2534</v>
      </c>
    </row>
    <row r="217" spans="2:5" customFormat="1">
      <c r="B217" s="56" t="s">
        <v>2586</v>
      </c>
      <c r="C217" s="58"/>
      <c r="D217" s="59" t="s">
        <v>2534</v>
      </c>
      <c r="E217" s="59" t="s">
        <v>2534</v>
      </c>
    </row>
    <row r="218" spans="2:5" customFormat="1">
      <c r="B218" s="56" t="s">
        <v>2587</v>
      </c>
      <c r="C218" s="58"/>
      <c r="D218" s="59" t="s">
        <v>2534</v>
      </c>
      <c r="E218" s="59" t="s">
        <v>2534</v>
      </c>
    </row>
    <row r="219" spans="2:5" customFormat="1">
      <c r="B219" s="56" t="s">
        <v>2588</v>
      </c>
      <c r="C219" s="58"/>
      <c r="D219" s="59" t="s">
        <v>2534</v>
      </c>
      <c r="E219" s="59" t="s">
        <v>2534</v>
      </c>
    </row>
    <row r="220" spans="2:5" customFormat="1">
      <c r="B220" s="56" t="s">
        <v>2589</v>
      </c>
      <c r="C220" s="58"/>
      <c r="D220" s="59" t="s">
        <v>2534</v>
      </c>
      <c r="E220" s="59" t="s">
        <v>2534</v>
      </c>
    </row>
    <row r="221" spans="2:5" customFormat="1">
      <c r="B221" s="53" t="s">
        <v>2590</v>
      </c>
      <c r="C221" s="58"/>
      <c r="D221" s="59" t="s">
        <v>2534</v>
      </c>
      <c r="E221" s="59" t="s">
        <v>2534</v>
      </c>
    </row>
    <row r="222" spans="2:5" customFormat="1">
      <c r="B222" s="53" t="s">
        <v>2591</v>
      </c>
      <c r="C222" s="58"/>
      <c r="D222" s="59" t="s">
        <v>2534</v>
      </c>
      <c r="E222" s="59" t="s">
        <v>2534</v>
      </c>
    </row>
    <row r="223" spans="2:5" customFormat="1">
      <c r="B223" s="53" t="s">
        <v>2592</v>
      </c>
      <c r="C223" s="58"/>
      <c r="D223" s="59" t="s">
        <v>2534</v>
      </c>
      <c r="E223" s="59" t="s">
        <v>2534</v>
      </c>
    </row>
    <row r="224" spans="2:5" customFormat="1">
      <c r="B224" s="53" t="s">
        <v>2593</v>
      </c>
      <c r="C224" s="58"/>
      <c r="D224" s="59" t="s">
        <v>2534</v>
      </c>
      <c r="E224" s="59" t="s">
        <v>2534</v>
      </c>
    </row>
    <row r="225" spans="2:5" customFormat="1">
      <c r="B225" s="56"/>
      <c r="C225" s="58"/>
      <c r="D225" s="59"/>
      <c r="E225" s="59"/>
    </row>
    <row r="226" spans="2:5" customFormat="1">
      <c r="B226" s="40" t="s">
        <v>2471</v>
      </c>
      <c r="C226" s="53"/>
      <c r="D226" s="60"/>
      <c r="E226" s="60"/>
    </row>
    <row r="227" spans="2:5" customFormat="1">
      <c r="B227" s="53" t="s">
        <v>2457</v>
      </c>
      <c r="C227" s="53"/>
      <c r="D227" s="53"/>
      <c r="E227" s="54"/>
    </row>
    <row r="228" spans="2:5" customFormat="1">
      <c r="B228" s="53" t="s">
        <v>2595</v>
      </c>
      <c r="C228" s="53"/>
      <c r="D228" s="53"/>
      <c r="E228" s="61"/>
    </row>
    <row r="229" spans="2:5" customFormat="1">
      <c r="B229" s="53" t="s">
        <v>2539</v>
      </c>
      <c r="C229" s="53"/>
      <c r="D229" s="53"/>
      <c r="E229" s="61"/>
    </row>
    <row r="230" spans="2:5" customFormat="1">
      <c r="B230" s="53" t="s">
        <v>2440</v>
      </c>
      <c r="C230" s="53"/>
      <c r="D230" s="53"/>
      <c r="E230" s="61"/>
    </row>
    <row r="231" spans="2:5" customFormat="1">
      <c r="B231" s="53" t="s">
        <v>2459</v>
      </c>
      <c r="C231" s="53"/>
      <c r="D231" s="53"/>
      <c r="E231" s="61"/>
    </row>
    <row r="232" spans="2:5" customFormat="1">
      <c r="B232" s="53" t="s">
        <v>2596</v>
      </c>
      <c r="C232" s="53"/>
      <c r="D232" s="53"/>
      <c r="E232" s="61"/>
    </row>
    <row r="233" spans="2:5" customFormat="1">
      <c r="B233" s="53" t="s">
        <v>2442</v>
      </c>
      <c r="C233" s="53"/>
    </row>
    <row r="234" spans="2:5" customFormat="1">
      <c r="B234" s="53" t="s">
        <v>2443</v>
      </c>
      <c r="C234" s="53"/>
    </row>
    <row r="235" spans="2:5" customFormat="1">
      <c r="B235" s="53" t="s">
        <v>2444</v>
      </c>
      <c r="C235" s="53"/>
    </row>
    <row r="236" spans="2:5" customFormat="1">
      <c r="B236" s="53" t="s">
        <v>2445</v>
      </c>
      <c r="C236" s="53"/>
    </row>
    <row r="237" spans="2:5" customFormat="1">
      <c r="B237" s="53" t="s">
        <v>2446</v>
      </c>
      <c r="C237" s="53"/>
    </row>
    <row r="238" spans="2:5" customFormat="1">
      <c r="B238" s="53" t="s">
        <v>2447</v>
      </c>
      <c r="C238" s="53"/>
      <c r="D238" s="53"/>
      <c r="E238" s="61"/>
    </row>
    <row r="239" spans="2:5" customFormat="1">
      <c r="B239" s="53" t="s">
        <v>2540</v>
      </c>
      <c r="C239" s="53"/>
      <c r="D239" s="53"/>
      <c r="E239" s="61"/>
    </row>
    <row r="240" spans="2:5" customFormat="1">
      <c r="B240" s="53" t="s">
        <v>2541</v>
      </c>
      <c r="C240" s="62"/>
      <c r="D240" s="62"/>
      <c r="E240" s="62"/>
    </row>
    <row r="262" spans="2:3">
      <c r="B262"/>
      <c r="C262"/>
    </row>
    <row r="263" spans="2:3">
      <c r="B263"/>
      <c r="C263"/>
    </row>
    <row r="264" spans="2:3">
      <c r="B264"/>
      <c r="C264"/>
    </row>
    <row r="265" spans="2:3">
      <c r="B265"/>
      <c r="C265"/>
    </row>
    <row r="266" spans="2:3">
      <c r="B266"/>
      <c r="C266"/>
    </row>
    <row r="267" spans="2:3">
      <c r="B267"/>
      <c r="C267"/>
    </row>
    <row r="268" spans="2:3">
      <c r="B268"/>
      <c r="C268"/>
    </row>
    <row r="269" spans="2:3">
      <c r="B269"/>
      <c r="C269"/>
    </row>
    <row r="270" spans="2:3">
      <c r="B270"/>
      <c r="C270"/>
    </row>
    <row r="271" spans="2:3">
      <c r="B271"/>
      <c r="C271"/>
    </row>
    <row r="272" spans="2:3">
      <c r="B272"/>
      <c r="C272"/>
    </row>
    <row r="273" spans="2:3">
      <c r="B273"/>
      <c r="C273"/>
    </row>
    <row r="274" spans="2:3">
      <c r="B274"/>
      <c r="C274"/>
    </row>
    <row r="275" spans="2:3">
      <c r="B275"/>
      <c r="C275"/>
    </row>
    <row r="276" spans="2:3">
      <c r="B276"/>
      <c r="C276"/>
    </row>
    <row r="278" spans="2:3">
      <c r="B278" t="s">
        <v>2713</v>
      </c>
    </row>
  </sheetData>
  <mergeCells count="4">
    <mergeCell ref="B54:H54"/>
    <mergeCell ref="B55:H55"/>
    <mergeCell ref="B60:H60"/>
    <mergeCell ref="B133:E133"/>
  </mergeCells>
  <pageMargins left="0" right="0" top="0" bottom="0" header="0" footer="0"/>
  <pageSetup orientation="landscape"/>
  <headerFooter>
    <oddFooter xml:space="preserve">&amp;C_x000D_&amp;1#&amp;"Aptos"&amp;10&amp;K000000  For internal use only </odd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outlinePr summaryBelow="0"/>
  </sheetPr>
  <dimension ref="A1:J163"/>
  <sheetViews>
    <sheetView topLeftCell="A145" workbookViewId="0">
      <selection activeCell="B163" sqref="B16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112</v>
      </c>
      <c r="B7" s="16" t="s">
        <v>113</v>
      </c>
      <c r="C7" s="13" t="s">
        <v>114</v>
      </c>
      <c r="D7" s="13" t="s">
        <v>115</v>
      </c>
      <c r="E7" s="17">
        <v>280</v>
      </c>
      <c r="F7" s="18">
        <v>2775.9</v>
      </c>
      <c r="G7" s="19">
        <v>3.5799999999999998E-2</v>
      </c>
      <c r="H7" s="20">
        <v>7.9399999999999998E-2</v>
      </c>
      <c r="I7" s="21"/>
      <c r="J7" s="3"/>
    </row>
    <row r="8" spans="1:10" ht="13.05" customHeight="1">
      <c r="A8" s="15" t="s">
        <v>2188</v>
      </c>
      <c r="B8" s="16" t="s">
        <v>2189</v>
      </c>
      <c r="C8" s="13" t="s">
        <v>2190</v>
      </c>
      <c r="D8" s="13" t="s">
        <v>122</v>
      </c>
      <c r="E8" s="17">
        <v>2500</v>
      </c>
      <c r="F8" s="18">
        <v>2501.37</v>
      </c>
      <c r="G8" s="19">
        <v>3.2300000000000002E-2</v>
      </c>
      <c r="H8" s="20">
        <v>8.2262000000000002E-2</v>
      </c>
      <c r="I8" s="21"/>
      <c r="J8" s="3"/>
    </row>
    <row r="9" spans="1:10" ht="13.05" customHeight="1">
      <c r="A9" s="15" t="s">
        <v>2191</v>
      </c>
      <c r="B9" s="16" t="s">
        <v>2192</v>
      </c>
      <c r="C9" s="13" t="s">
        <v>2193</v>
      </c>
      <c r="D9" s="13" t="s">
        <v>126</v>
      </c>
      <c r="E9" s="17">
        <v>2500</v>
      </c>
      <c r="F9" s="18">
        <v>2491.66</v>
      </c>
      <c r="G9" s="19">
        <v>3.2199999999999999E-2</v>
      </c>
      <c r="H9" s="20">
        <v>8.115E-2</v>
      </c>
      <c r="I9" s="21"/>
      <c r="J9" s="3"/>
    </row>
    <row r="10" spans="1:10" ht="13.05" customHeight="1">
      <c r="A10" s="15" t="s">
        <v>2194</v>
      </c>
      <c r="B10" s="16" t="s">
        <v>2195</v>
      </c>
      <c r="C10" s="13" t="s">
        <v>2196</v>
      </c>
      <c r="D10" s="13" t="s">
        <v>143</v>
      </c>
      <c r="E10" s="17">
        <v>2500</v>
      </c>
      <c r="F10" s="18">
        <v>2478.3200000000002</v>
      </c>
      <c r="G10" s="19">
        <v>3.2000000000000001E-2</v>
      </c>
      <c r="H10" s="20">
        <v>8.6349999999999996E-2</v>
      </c>
      <c r="I10" s="21"/>
      <c r="J10" s="3"/>
    </row>
    <row r="11" spans="1:10" ht="13.05" customHeight="1">
      <c r="A11" s="15" t="s">
        <v>176</v>
      </c>
      <c r="B11" s="16" t="s">
        <v>177</v>
      </c>
      <c r="C11" s="13" t="s">
        <v>178</v>
      </c>
      <c r="D11" s="13" t="s">
        <v>115</v>
      </c>
      <c r="E11" s="17">
        <v>2000</v>
      </c>
      <c r="F11" s="18">
        <v>1998.44</v>
      </c>
      <c r="G11" s="19">
        <v>2.58E-2</v>
      </c>
      <c r="H11" s="20">
        <v>7.5800000000000006E-2</v>
      </c>
      <c r="I11" s="21"/>
      <c r="J11" s="3"/>
    </row>
    <row r="12" spans="1:10" ht="13.05" customHeight="1">
      <c r="A12" s="15" t="s">
        <v>888</v>
      </c>
      <c r="B12" s="16" t="s">
        <v>889</v>
      </c>
      <c r="C12" s="13" t="s">
        <v>890</v>
      </c>
      <c r="D12" s="13" t="s">
        <v>115</v>
      </c>
      <c r="E12" s="17">
        <v>2000</v>
      </c>
      <c r="F12" s="18">
        <v>1996.22</v>
      </c>
      <c r="G12" s="19">
        <v>2.58E-2</v>
      </c>
      <c r="H12" s="20">
        <v>7.7549999999999994E-2</v>
      </c>
      <c r="I12" s="21"/>
      <c r="J12" s="3"/>
    </row>
    <row r="13" spans="1:10" ht="13.05" customHeight="1">
      <c r="A13" s="15" t="s">
        <v>2197</v>
      </c>
      <c r="B13" s="16" t="s">
        <v>2198</v>
      </c>
      <c r="C13" s="13" t="s">
        <v>2199</v>
      </c>
      <c r="D13" s="13" t="s">
        <v>115</v>
      </c>
      <c r="E13" s="17">
        <v>200</v>
      </c>
      <c r="F13" s="18">
        <v>1993.65</v>
      </c>
      <c r="G13" s="19">
        <v>2.5700000000000001E-2</v>
      </c>
      <c r="H13" s="20">
        <v>7.8666E-2</v>
      </c>
      <c r="I13" s="21"/>
      <c r="J13" s="3"/>
    </row>
    <row r="14" spans="1:10" ht="13.05" customHeight="1">
      <c r="A14" s="15" t="s">
        <v>130</v>
      </c>
      <c r="B14" s="16" t="s">
        <v>131</v>
      </c>
      <c r="C14" s="13" t="s">
        <v>132</v>
      </c>
      <c r="D14" s="13" t="s">
        <v>133</v>
      </c>
      <c r="E14" s="17">
        <v>1500</v>
      </c>
      <c r="F14" s="18">
        <v>1501.29</v>
      </c>
      <c r="G14" s="19">
        <v>1.9400000000000001E-2</v>
      </c>
      <c r="H14" s="20">
        <v>8.8876999999999998E-2</v>
      </c>
      <c r="I14" s="21"/>
      <c r="J14" s="3"/>
    </row>
    <row r="15" spans="1:10" ht="13.05" customHeight="1">
      <c r="A15" s="15" t="s">
        <v>127</v>
      </c>
      <c r="B15" s="16" t="s">
        <v>128</v>
      </c>
      <c r="C15" s="13" t="s">
        <v>129</v>
      </c>
      <c r="D15" s="13" t="s">
        <v>115</v>
      </c>
      <c r="E15" s="17">
        <v>1500</v>
      </c>
      <c r="F15" s="18">
        <v>1497.85</v>
      </c>
      <c r="G15" s="19">
        <v>1.9300000000000001E-2</v>
      </c>
      <c r="H15" s="20">
        <v>7.6550000000000007E-2</v>
      </c>
      <c r="I15" s="21"/>
      <c r="J15" s="3"/>
    </row>
    <row r="16" spans="1:10" ht="13.05" customHeight="1">
      <c r="A16" s="15" t="s">
        <v>894</v>
      </c>
      <c r="B16" s="16" t="s">
        <v>895</v>
      </c>
      <c r="C16" s="13" t="s">
        <v>896</v>
      </c>
      <c r="D16" s="13" t="s">
        <v>115</v>
      </c>
      <c r="E16" s="17">
        <v>800</v>
      </c>
      <c r="F16" s="18">
        <v>788.76</v>
      </c>
      <c r="G16" s="19">
        <v>1.0200000000000001E-2</v>
      </c>
      <c r="H16" s="20">
        <v>8.2799999999999999E-2</v>
      </c>
      <c r="I16" s="21"/>
      <c r="J16" s="3"/>
    </row>
    <row r="17" spans="1:10" ht="13.05" customHeight="1">
      <c r="A17" s="15" t="s">
        <v>116</v>
      </c>
      <c r="B17" s="16" t="s">
        <v>117</v>
      </c>
      <c r="C17" s="13" t="s">
        <v>118</v>
      </c>
      <c r="D17" s="13" t="s">
        <v>115</v>
      </c>
      <c r="E17" s="17">
        <v>500</v>
      </c>
      <c r="F17" s="18">
        <v>498.75</v>
      </c>
      <c r="G17" s="19">
        <v>6.4000000000000003E-3</v>
      </c>
      <c r="H17" s="20">
        <v>7.85E-2</v>
      </c>
      <c r="I17" s="21"/>
      <c r="J17" s="3"/>
    </row>
    <row r="18" spans="1:10" ht="13.05" customHeight="1">
      <c r="A18" s="3"/>
      <c r="B18" s="22" t="s">
        <v>179</v>
      </c>
      <c r="C18" s="2"/>
      <c r="D18" s="2"/>
      <c r="E18" s="2"/>
      <c r="F18" s="23">
        <v>20522.21</v>
      </c>
      <c r="G18" s="24">
        <v>0.26490000000000002</v>
      </c>
      <c r="H18" s="25"/>
      <c r="I18" s="25"/>
      <c r="J18" s="3"/>
    </row>
    <row r="19" spans="1:10" ht="13.05" customHeight="1">
      <c r="A19" s="3"/>
      <c r="B19" s="22" t="s">
        <v>180</v>
      </c>
      <c r="C19" s="2"/>
      <c r="D19" s="2"/>
      <c r="E19" s="2"/>
      <c r="F19" s="25" t="s">
        <v>181</v>
      </c>
      <c r="G19" s="25" t="s">
        <v>181</v>
      </c>
      <c r="H19" s="25"/>
      <c r="I19" s="25"/>
      <c r="J19" s="3"/>
    </row>
    <row r="20" spans="1:10" ht="13.05" customHeight="1">
      <c r="A20" s="3"/>
      <c r="B20" s="22" t="s">
        <v>179</v>
      </c>
      <c r="C20" s="2"/>
      <c r="D20" s="2"/>
      <c r="E20" s="2"/>
      <c r="F20" s="25" t="s">
        <v>181</v>
      </c>
      <c r="G20" s="25" t="s">
        <v>181</v>
      </c>
      <c r="H20" s="25"/>
      <c r="I20" s="25"/>
      <c r="J20" s="3"/>
    </row>
    <row r="21" spans="1:10" ht="13.05" customHeight="1">
      <c r="A21" s="3"/>
      <c r="B21" s="12" t="s">
        <v>182</v>
      </c>
      <c r="C21" s="13"/>
      <c r="D21" s="13"/>
      <c r="E21" s="13"/>
      <c r="F21" s="3"/>
      <c r="G21" s="14"/>
      <c r="H21" s="14"/>
      <c r="I21" s="14"/>
      <c r="J21" s="3"/>
    </row>
    <row r="22" spans="1:10" ht="13.05" customHeight="1">
      <c r="A22" s="15" t="s">
        <v>2200</v>
      </c>
      <c r="B22" s="16" t="s">
        <v>2201</v>
      </c>
      <c r="C22" s="13" t="s">
        <v>2202</v>
      </c>
      <c r="D22" s="13" t="s">
        <v>186</v>
      </c>
      <c r="E22" s="17">
        <v>19</v>
      </c>
      <c r="F22" s="18">
        <v>1124.6199999999999</v>
      </c>
      <c r="G22" s="19">
        <v>1.4500000000000001E-2</v>
      </c>
      <c r="H22" s="20">
        <v>0.10755000000000001</v>
      </c>
      <c r="I22" s="21"/>
      <c r="J22" s="3"/>
    </row>
    <row r="23" spans="1:10" ht="13.05" customHeight="1">
      <c r="A23" s="15" t="s">
        <v>187</v>
      </c>
      <c r="B23" s="16" t="s">
        <v>188</v>
      </c>
      <c r="C23" s="13" t="s">
        <v>189</v>
      </c>
      <c r="D23" s="13" t="s">
        <v>186</v>
      </c>
      <c r="E23" s="17">
        <v>13</v>
      </c>
      <c r="F23" s="18">
        <v>148.4</v>
      </c>
      <c r="G23" s="19">
        <v>1.9E-3</v>
      </c>
      <c r="H23" s="20">
        <v>8.5300000000000001E-2</v>
      </c>
      <c r="I23" s="21"/>
      <c r="J23" s="3"/>
    </row>
    <row r="24" spans="1:10" ht="13.05" customHeight="1">
      <c r="A24" s="3"/>
      <c r="B24" s="22" t="s">
        <v>179</v>
      </c>
      <c r="C24" s="2"/>
      <c r="D24" s="2"/>
      <c r="E24" s="2"/>
      <c r="F24" s="23">
        <v>1273.02</v>
      </c>
      <c r="G24" s="24">
        <v>1.6400000000000001E-2</v>
      </c>
      <c r="H24" s="25"/>
      <c r="I24" s="25"/>
      <c r="J24" s="3"/>
    </row>
    <row r="25" spans="1:10" ht="13.05" customHeight="1">
      <c r="A25" s="3"/>
      <c r="B25" s="22" t="s">
        <v>180</v>
      </c>
      <c r="C25" s="2"/>
      <c r="D25" s="2"/>
      <c r="E25" s="2"/>
      <c r="F25" s="25" t="s">
        <v>181</v>
      </c>
      <c r="G25" s="25" t="s">
        <v>181</v>
      </c>
      <c r="H25" s="25"/>
      <c r="I25" s="25"/>
      <c r="J25" s="3"/>
    </row>
    <row r="26" spans="1:10" ht="13.05" customHeight="1">
      <c r="A26" s="3"/>
      <c r="B26" s="22" t="s">
        <v>179</v>
      </c>
      <c r="C26" s="2"/>
      <c r="D26" s="2"/>
      <c r="E26" s="2"/>
      <c r="F26" s="25" t="s">
        <v>181</v>
      </c>
      <c r="G26" s="25" t="s">
        <v>181</v>
      </c>
      <c r="H26" s="25"/>
      <c r="I26" s="25"/>
      <c r="J26" s="3"/>
    </row>
    <row r="27" spans="1:10" ht="13.05" customHeight="1">
      <c r="A27" s="3"/>
      <c r="B27" s="22" t="s">
        <v>190</v>
      </c>
      <c r="C27" s="26"/>
      <c r="D27" s="2"/>
      <c r="E27" s="26"/>
      <c r="F27" s="23">
        <v>21795.23</v>
      </c>
      <c r="G27" s="24">
        <v>0.28129999999999999</v>
      </c>
      <c r="H27" s="25"/>
      <c r="I27" s="25"/>
      <c r="J27" s="3"/>
    </row>
    <row r="28" spans="1:10" ht="13.05" customHeight="1">
      <c r="A28" s="3"/>
      <c r="B28" s="12" t="s">
        <v>191</v>
      </c>
      <c r="C28" s="13"/>
      <c r="D28" s="13"/>
      <c r="E28" s="13"/>
      <c r="F28" s="13"/>
      <c r="G28" s="13"/>
      <c r="H28" s="14"/>
      <c r="I28" s="14"/>
      <c r="J28" s="3"/>
    </row>
    <row r="29" spans="1:10" ht="13.05" customHeight="1">
      <c r="A29" s="3"/>
      <c r="B29" s="12" t="s">
        <v>192</v>
      </c>
      <c r="C29" s="13"/>
      <c r="D29" s="13"/>
      <c r="E29" s="13"/>
      <c r="F29" s="3"/>
      <c r="G29" s="14"/>
      <c r="H29" s="14"/>
      <c r="I29" s="14"/>
      <c r="J29" s="3"/>
    </row>
    <row r="30" spans="1:10" ht="13.05" customHeight="1">
      <c r="A30" s="15" t="s">
        <v>217</v>
      </c>
      <c r="B30" s="16" t="s">
        <v>218</v>
      </c>
      <c r="C30" s="13" t="s">
        <v>219</v>
      </c>
      <c r="D30" s="13" t="s">
        <v>206</v>
      </c>
      <c r="E30" s="17">
        <v>700</v>
      </c>
      <c r="F30" s="18">
        <v>3486.25</v>
      </c>
      <c r="G30" s="19">
        <v>4.4999999999999998E-2</v>
      </c>
      <c r="H30" s="20">
        <v>6.0003000000000001E-2</v>
      </c>
      <c r="I30" s="21"/>
      <c r="J30" s="3"/>
    </row>
    <row r="31" spans="1:10" ht="13.05" customHeight="1">
      <c r="A31" s="15" t="s">
        <v>193</v>
      </c>
      <c r="B31" s="16" t="s">
        <v>194</v>
      </c>
      <c r="C31" s="13" t="s">
        <v>195</v>
      </c>
      <c r="D31" s="13" t="s">
        <v>196</v>
      </c>
      <c r="E31" s="17">
        <v>600</v>
      </c>
      <c r="F31" s="18">
        <v>2845.32</v>
      </c>
      <c r="G31" s="19">
        <v>3.6700000000000003E-2</v>
      </c>
      <c r="H31" s="20">
        <v>8.2674999999999998E-2</v>
      </c>
      <c r="I31" s="21"/>
      <c r="J31" s="3"/>
    </row>
    <row r="32" spans="1:10" ht="13.05" customHeight="1">
      <c r="A32" s="15" t="s">
        <v>2203</v>
      </c>
      <c r="B32" s="16" t="s">
        <v>2204</v>
      </c>
      <c r="C32" s="13" t="s">
        <v>2205</v>
      </c>
      <c r="D32" s="13" t="s">
        <v>196</v>
      </c>
      <c r="E32" s="17">
        <v>500</v>
      </c>
      <c r="F32" s="18">
        <v>2490.46</v>
      </c>
      <c r="G32" s="19">
        <v>3.2099999999999997E-2</v>
      </c>
      <c r="H32" s="20">
        <v>6.0797999999999998E-2</v>
      </c>
      <c r="I32" s="21"/>
      <c r="J32" s="3"/>
    </row>
    <row r="33" spans="1:10" ht="13.05" customHeight="1">
      <c r="A33" s="15" t="s">
        <v>2206</v>
      </c>
      <c r="B33" s="16" t="s">
        <v>2207</v>
      </c>
      <c r="C33" s="13" t="s">
        <v>2208</v>
      </c>
      <c r="D33" s="13" t="s">
        <v>196</v>
      </c>
      <c r="E33" s="17">
        <v>500</v>
      </c>
      <c r="F33" s="18">
        <v>2465.09</v>
      </c>
      <c r="G33" s="19">
        <v>3.1800000000000002E-2</v>
      </c>
      <c r="H33" s="20">
        <v>7.2801000000000005E-2</v>
      </c>
      <c r="I33" s="21"/>
      <c r="J33" s="3"/>
    </row>
    <row r="34" spans="1:10" ht="13.05" customHeight="1">
      <c r="A34" s="15" t="s">
        <v>2209</v>
      </c>
      <c r="B34" s="16" t="s">
        <v>2210</v>
      </c>
      <c r="C34" s="13" t="s">
        <v>2211</v>
      </c>
      <c r="D34" s="13" t="s">
        <v>216</v>
      </c>
      <c r="E34" s="17">
        <v>500</v>
      </c>
      <c r="F34" s="18">
        <v>2455.5700000000002</v>
      </c>
      <c r="G34" s="19">
        <v>3.1699999999999999E-2</v>
      </c>
      <c r="H34" s="20">
        <v>7.5049000000000005E-2</v>
      </c>
      <c r="I34" s="21"/>
      <c r="J34" s="3"/>
    </row>
    <row r="35" spans="1:10" ht="13.05" customHeight="1">
      <c r="A35" s="15" t="s">
        <v>2212</v>
      </c>
      <c r="B35" s="16" t="s">
        <v>2213</v>
      </c>
      <c r="C35" s="13" t="s">
        <v>2214</v>
      </c>
      <c r="D35" s="13" t="s">
        <v>196</v>
      </c>
      <c r="E35" s="17">
        <v>500</v>
      </c>
      <c r="F35" s="18">
        <v>2453.4299999999998</v>
      </c>
      <c r="G35" s="19">
        <v>3.1699999999999999E-2</v>
      </c>
      <c r="H35" s="20">
        <v>7.4499999999999997E-2</v>
      </c>
      <c r="I35" s="21"/>
      <c r="J35" s="3"/>
    </row>
    <row r="36" spans="1:10" ht="13.05" customHeight="1">
      <c r="A36" s="15" t="s">
        <v>2215</v>
      </c>
      <c r="B36" s="16" t="s">
        <v>2216</v>
      </c>
      <c r="C36" s="13" t="s">
        <v>2217</v>
      </c>
      <c r="D36" s="13" t="s">
        <v>196</v>
      </c>
      <c r="E36" s="17">
        <v>500</v>
      </c>
      <c r="F36" s="18">
        <v>2442.1799999999998</v>
      </c>
      <c r="G36" s="19">
        <v>3.15E-2</v>
      </c>
      <c r="H36" s="20">
        <v>7.5150999999999996E-2</v>
      </c>
      <c r="I36" s="21"/>
      <c r="J36" s="3"/>
    </row>
    <row r="37" spans="1:10" ht="13.05" customHeight="1">
      <c r="A37" s="15" t="s">
        <v>2218</v>
      </c>
      <c r="B37" s="16" t="s">
        <v>2219</v>
      </c>
      <c r="C37" s="13" t="s">
        <v>2220</v>
      </c>
      <c r="D37" s="13" t="s">
        <v>216</v>
      </c>
      <c r="E37" s="17">
        <v>500</v>
      </c>
      <c r="F37" s="18">
        <v>2415.42</v>
      </c>
      <c r="G37" s="19">
        <v>3.1199999999999999E-2</v>
      </c>
      <c r="H37" s="20">
        <v>7.8899999999999998E-2</v>
      </c>
      <c r="I37" s="21"/>
      <c r="J37" s="3"/>
    </row>
    <row r="38" spans="1:10" ht="13.05" customHeight="1">
      <c r="A38" s="15" t="s">
        <v>2221</v>
      </c>
      <c r="B38" s="16" t="s">
        <v>2222</v>
      </c>
      <c r="C38" s="13" t="s">
        <v>2223</v>
      </c>
      <c r="D38" s="13" t="s">
        <v>196</v>
      </c>
      <c r="E38" s="17">
        <v>500</v>
      </c>
      <c r="F38" s="18">
        <v>2405.61</v>
      </c>
      <c r="G38" s="19">
        <v>3.1E-2</v>
      </c>
      <c r="H38" s="20">
        <v>7.6999999999999999E-2</v>
      </c>
      <c r="I38" s="21"/>
      <c r="J38" s="3"/>
    </row>
    <row r="39" spans="1:10" ht="13.05" customHeight="1">
      <c r="A39" s="15" t="s">
        <v>2224</v>
      </c>
      <c r="B39" s="16" t="s">
        <v>2225</v>
      </c>
      <c r="C39" s="13" t="s">
        <v>2226</v>
      </c>
      <c r="D39" s="13" t="s">
        <v>196</v>
      </c>
      <c r="E39" s="17">
        <v>500</v>
      </c>
      <c r="F39" s="18">
        <v>2370.4899999999998</v>
      </c>
      <c r="G39" s="19">
        <v>3.0599999999999999E-2</v>
      </c>
      <c r="H39" s="20">
        <v>7.7899999999999997E-2</v>
      </c>
      <c r="I39" s="21"/>
      <c r="J39" s="3"/>
    </row>
    <row r="40" spans="1:10" ht="13.05" customHeight="1">
      <c r="A40" s="15" t="s">
        <v>210</v>
      </c>
      <c r="B40" s="16" t="s">
        <v>211</v>
      </c>
      <c r="C40" s="13" t="s">
        <v>212</v>
      </c>
      <c r="D40" s="13" t="s">
        <v>206</v>
      </c>
      <c r="E40" s="17">
        <v>500</v>
      </c>
      <c r="F40" s="18">
        <v>2359.37</v>
      </c>
      <c r="G40" s="19">
        <v>3.04E-2</v>
      </c>
      <c r="H40" s="20">
        <v>7.7700000000000005E-2</v>
      </c>
      <c r="I40" s="21"/>
      <c r="J40" s="3"/>
    </row>
    <row r="41" spans="1:10" ht="13.05" customHeight="1">
      <c r="A41" s="15" t="s">
        <v>200</v>
      </c>
      <c r="B41" s="16" t="s">
        <v>201</v>
      </c>
      <c r="C41" s="13" t="s">
        <v>202</v>
      </c>
      <c r="D41" s="13" t="s">
        <v>196</v>
      </c>
      <c r="E41" s="17">
        <v>300</v>
      </c>
      <c r="F41" s="18">
        <v>1494.06</v>
      </c>
      <c r="G41" s="19">
        <v>1.9300000000000001E-2</v>
      </c>
      <c r="H41" s="20">
        <v>6.0449000000000003E-2</v>
      </c>
      <c r="I41" s="21"/>
      <c r="J41" s="3"/>
    </row>
    <row r="42" spans="1:10" ht="13.05" customHeight="1">
      <c r="A42" s="15" t="s">
        <v>2227</v>
      </c>
      <c r="B42" s="16" t="s">
        <v>2228</v>
      </c>
      <c r="C42" s="13" t="s">
        <v>2229</v>
      </c>
      <c r="D42" s="13" t="s">
        <v>196</v>
      </c>
      <c r="E42" s="17">
        <v>300</v>
      </c>
      <c r="F42" s="18">
        <v>1438.4</v>
      </c>
      <c r="G42" s="19">
        <v>1.8599999999999998E-2</v>
      </c>
      <c r="H42" s="20">
        <v>7.7001E-2</v>
      </c>
      <c r="I42" s="21"/>
      <c r="J42" s="3"/>
    </row>
    <row r="43" spans="1:10" ht="13.05" customHeight="1">
      <c r="A43" s="15" t="s">
        <v>207</v>
      </c>
      <c r="B43" s="16" t="s">
        <v>208</v>
      </c>
      <c r="C43" s="13" t="s">
        <v>209</v>
      </c>
      <c r="D43" s="13" t="s">
        <v>196</v>
      </c>
      <c r="E43" s="17">
        <v>300</v>
      </c>
      <c r="F43" s="18">
        <v>1423.13</v>
      </c>
      <c r="G43" s="19">
        <v>1.84E-2</v>
      </c>
      <c r="H43" s="20">
        <v>7.9500000000000001E-2</v>
      </c>
      <c r="I43" s="21"/>
      <c r="J43" s="3"/>
    </row>
    <row r="44" spans="1:10" ht="13.05" customHeight="1">
      <c r="A44" s="15" t="s">
        <v>213</v>
      </c>
      <c r="B44" s="16" t="s">
        <v>214</v>
      </c>
      <c r="C44" s="13" t="s">
        <v>215</v>
      </c>
      <c r="D44" s="13" t="s">
        <v>216</v>
      </c>
      <c r="E44" s="17">
        <v>240</v>
      </c>
      <c r="F44" s="18">
        <v>1134.1300000000001</v>
      </c>
      <c r="G44" s="19">
        <v>1.46E-2</v>
      </c>
      <c r="H44" s="20">
        <v>7.9100000000000004E-2</v>
      </c>
      <c r="I44" s="21"/>
      <c r="J44" s="3"/>
    </row>
    <row r="45" spans="1:10" ht="13.05" customHeight="1">
      <c r="A45" s="15" t="s">
        <v>2230</v>
      </c>
      <c r="B45" s="16" t="s">
        <v>2231</v>
      </c>
      <c r="C45" s="13" t="s">
        <v>2232</v>
      </c>
      <c r="D45" s="13" t="s">
        <v>196</v>
      </c>
      <c r="E45" s="17">
        <v>200</v>
      </c>
      <c r="F45" s="18">
        <v>943.61</v>
      </c>
      <c r="G45" s="19">
        <v>1.2200000000000001E-2</v>
      </c>
      <c r="H45" s="20">
        <v>7.8750000000000001E-2</v>
      </c>
      <c r="I45" s="21"/>
      <c r="J45" s="3"/>
    </row>
    <row r="46" spans="1:10" ht="13.05" customHeight="1">
      <c r="A46" s="15" t="s">
        <v>279</v>
      </c>
      <c r="B46" s="16" t="s">
        <v>280</v>
      </c>
      <c r="C46" s="13" t="s">
        <v>281</v>
      </c>
      <c r="D46" s="13" t="s">
        <v>206</v>
      </c>
      <c r="E46" s="17">
        <v>100</v>
      </c>
      <c r="F46" s="18">
        <v>489.36</v>
      </c>
      <c r="G46" s="19">
        <v>6.3E-3</v>
      </c>
      <c r="H46" s="20">
        <v>7.4851000000000001E-2</v>
      </c>
      <c r="I46" s="21"/>
      <c r="J46" s="3"/>
    </row>
    <row r="47" spans="1:10" ht="13.05" customHeight="1">
      <c r="A47" s="3"/>
      <c r="B47" s="22" t="s">
        <v>179</v>
      </c>
      <c r="C47" s="2"/>
      <c r="D47" s="2"/>
      <c r="E47" s="2"/>
      <c r="F47" s="23">
        <v>35111.879999999997</v>
      </c>
      <c r="G47" s="24">
        <v>0.4531</v>
      </c>
      <c r="H47" s="25"/>
      <c r="I47" s="25"/>
      <c r="J47" s="3"/>
    </row>
    <row r="48" spans="1:10" ht="13.05" customHeight="1">
      <c r="A48" s="3"/>
      <c r="B48" s="12" t="s">
        <v>220</v>
      </c>
      <c r="C48" s="13"/>
      <c r="D48" s="13"/>
      <c r="E48" s="13"/>
      <c r="F48" s="3"/>
      <c r="G48" s="14"/>
      <c r="H48" s="14"/>
      <c r="I48" s="14"/>
      <c r="J48" s="3"/>
    </row>
    <row r="49" spans="1:10" ht="13.05" customHeight="1">
      <c r="A49" s="15" t="s">
        <v>2115</v>
      </c>
      <c r="B49" s="16" t="s">
        <v>2116</v>
      </c>
      <c r="C49" s="13" t="s">
        <v>2117</v>
      </c>
      <c r="D49" s="13" t="s">
        <v>196</v>
      </c>
      <c r="E49" s="17">
        <v>500</v>
      </c>
      <c r="F49" s="18">
        <v>2460.62</v>
      </c>
      <c r="G49" s="19">
        <v>3.1800000000000002E-2</v>
      </c>
      <c r="H49" s="20">
        <v>8.1127000000000005E-2</v>
      </c>
      <c r="I49" s="21"/>
      <c r="J49" s="3"/>
    </row>
    <row r="50" spans="1:10" ht="13.05" customHeight="1">
      <c r="A50" s="15" t="s">
        <v>2233</v>
      </c>
      <c r="B50" s="16" t="s">
        <v>2234</v>
      </c>
      <c r="C50" s="13" t="s">
        <v>2235</v>
      </c>
      <c r="D50" s="13" t="s">
        <v>196</v>
      </c>
      <c r="E50" s="17">
        <v>500</v>
      </c>
      <c r="F50" s="18">
        <v>2436.1999999999998</v>
      </c>
      <c r="G50" s="19">
        <v>3.1399999999999997E-2</v>
      </c>
      <c r="H50" s="20">
        <v>8.3849999999999994E-2</v>
      </c>
      <c r="I50" s="21"/>
      <c r="J50" s="3"/>
    </row>
    <row r="51" spans="1:10" ht="13.05" customHeight="1">
      <c r="A51" s="15" t="s">
        <v>1503</v>
      </c>
      <c r="B51" s="16" t="s">
        <v>1504</v>
      </c>
      <c r="C51" s="13" t="s">
        <v>1505</v>
      </c>
      <c r="D51" s="13" t="s">
        <v>196</v>
      </c>
      <c r="E51" s="17">
        <v>300</v>
      </c>
      <c r="F51" s="18">
        <v>1412.91</v>
      </c>
      <c r="G51" s="19">
        <v>1.8200000000000001E-2</v>
      </c>
      <c r="H51" s="20">
        <v>7.9499E-2</v>
      </c>
      <c r="I51" s="21"/>
      <c r="J51" s="3"/>
    </row>
    <row r="52" spans="1:10" ht="13.05" customHeight="1">
      <c r="A52" s="15" t="s">
        <v>2236</v>
      </c>
      <c r="B52" s="16" t="s">
        <v>2237</v>
      </c>
      <c r="C52" s="13" t="s">
        <v>2238</v>
      </c>
      <c r="D52" s="13" t="s">
        <v>196</v>
      </c>
      <c r="E52" s="17">
        <v>100</v>
      </c>
      <c r="F52" s="18">
        <v>488.69</v>
      </c>
      <c r="G52" s="19">
        <v>6.3E-3</v>
      </c>
      <c r="H52" s="20">
        <v>8.2801E-2</v>
      </c>
      <c r="I52" s="21"/>
      <c r="J52" s="3"/>
    </row>
    <row r="53" spans="1:10" ht="13.05" customHeight="1">
      <c r="A53" s="3"/>
      <c r="B53" s="22" t="s">
        <v>179</v>
      </c>
      <c r="C53" s="2"/>
      <c r="D53" s="2"/>
      <c r="E53" s="2"/>
      <c r="F53" s="23">
        <v>6798.42</v>
      </c>
      <c r="G53" s="24">
        <v>8.77E-2</v>
      </c>
      <c r="H53" s="25"/>
      <c r="I53" s="25"/>
      <c r="J53" s="3"/>
    </row>
    <row r="54" spans="1:10" ht="13.05" customHeight="1">
      <c r="A54" s="3"/>
      <c r="B54" s="22" t="s">
        <v>190</v>
      </c>
      <c r="C54" s="26"/>
      <c r="D54" s="2"/>
      <c r="E54" s="26"/>
      <c r="F54" s="23">
        <v>41910.300000000003</v>
      </c>
      <c r="G54" s="24">
        <v>0.54079999999999995</v>
      </c>
      <c r="H54" s="25"/>
      <c r="I54" s="25"/>
      <c r="J54" s="3"/>
    </row>
    <row r="55" spans="1:10" ht="13.05" customHeight="1">
      <c r="A55" s="3"/>
      <c r="B55" s="12" t="s">
        <v>224</v>
      </c>
      <c r="C55" s="13"/>
      <c r="D55" s="13"/>
      <c r="E55" s="13"/>
      <c r="F55" s="13"/>
      <c r="G55" s="13"/>
      <c r="H55" s="14"/>
      <c r="I55" s="14"/>
      <c r="J55" s="3"/>
    </row>
    <row r="56" spans="1:10" ht="13.05" customHeight="1">
      <c r="A56" s="3"/>
      <c r="B56" s="12" t="s">
        <v>225</v>
      </c>
      <c r="C56" s="13"/>
      <c r="D56" s="13"/>
      <c r="E56" s="13"/>
      <c r="F56" s="3"/>
      <c r="G56" s="14"/>
      <c r="H56" s="14"/>
      <c r="I56" s="14"/>
      <c r="J56" s="3"/>
    </row>
    <row r="57" spans="1:10" ht="13.05" customHeight="1">
      <c r="A57" s="15" t="s">
        <v>226</v>
      </c>
      <c r="B57" s="16" t="s">
        <v>227</v>
      </c>
      <c r="C57" s="13" t="s">
        <v>228</v>
      </c>
      <c r="D57" s="13" t="s">
        <v>229</v>
      </c>
      <c r="E57" s="17">
        <v>2877.9059999999999</v>
      </c>
      <c r="F57" s="18">
        <v>339.27</v>
      </c>
      <c r="G57" s="19">
        <v>4.4000000000000003E-3</v>
      </c>
      <c r="H57" s="20">
        <v>5.8000000000000003E-2</v>
      </c>
      <c r="I57" s="21"/>
      <c r="J57" s="3"/>
    </row>
    <row r="58" spans="1:10" ht="13.05" customHeight="1">
      <c r="A58" s="3"/>
      <c r="B58" s="22" t="s">
        <v>179</v>
      </c>
      <c r="C58" s="2"/>
      <c r="D58" s="2"/>
      <c r="E58" s="2"/>
      <c r="F58" s="23">
        <v>339.27</v>
      </c>
      <c r="G58" s="24">
        <v>4.4000000000000003E-3</v>
      </c>
      <c r="H58" s="25"/>
      <c r="I58" s="25"/>
      <c r="J58" s="3"/>
    </row>
    <row r="59" spans="1:10" ht="13.05" customHeight="1">
      <c r="A59" s="3"/>
      <c r="B59" s="22" t="s">
        <v>190</v>
      </c>
      <c r="C59" s="26"/>
      <c r="D59" s="2"/>
      <c r="E59" s="26"/>
      <c r="F59" s="23">
        <v>339.27</v>
      </c>
      <c r="G59" s="24">
        <v>4.4000000000000003E-3</v>
      </c>
      <c r="H59" s="25"/>
      <c r="I59" s="25"/>
      <c r="J59" s="3"/>
    </row>
    <row r="60" spans="1:10" ht="13.05" customHeight="1">
      <c r="A60" s="3"/>
      <c r="B60" s="12" t="s">
        <v>230</v>
      </c>
      <c r="C60" s="13"/>
      <c r="D60" s="13"/>
      <c r="E60" s="13"/>
      <c r="F60" s="13"/>
      <c r="G60" s="13"/>
      <c r="H60" s="14"/>
      <c r="I60" s="14"/>
      <c r="J60" s="3"/>
    </row>
    <row r="61" spans="1:10" ht="13.05" customHeight="1">
      <c r="A61" s="15" t="s">
        <v>231</v>
      </c>
      <c r="B61" s="16" t="s">
        <v>232</v>
      </c>
      <c r="C61" s="13"/>
      <c r="D61" s="13" t="s">
        <v>229</v>
      </c>
      <c r="E61" s="17"/>
      <c r="F61" s="18">
        <v>12282.55</v>
      </c>
      <c r="G61" s="19">
        <v>0.1585</v>
      </c>
      <c r="H61" s="20">
        <v>0.1610345558962227</v>
      </c>
      <c r="I61" s="21"/>
      <c r="J61" s="3"/>
    </row>
    <row r="62" spans="1:10" ht="13.05" customHeight="1">
      <c r="A62" s="3"/>
      <c r="B62" s="22" t="s">
        <v>179</v>
      </c>
      <c r="C62" s="2"/>
      <c r="D62" s="2"/>
      <c r="E62" s="2"/>
      <c r="F62" s="23">
        <v>12282.55</v>
      </c>
      <c r="G62" s="24">
        <v>0.1585</v>
      </c>
      <c r="H62" s="25"/>
      <c r="I62" s="25"/>
      <c r="J62" s="3"/>
    </row>
    <row r="63" spans="1:10" ht="13.05" customHeight="1">
      <c r="A63" s="3"/>
      <c r="B63" s="22" t="s">
        <v>180</v>
      </c>
      <c r="C63" s="2"/>
      <c r="D63" s="2"/>
      <c r="E63" s="2"/>
      <c r="F63" s="25" t="s">
        <v>181</v>
      </c>
      <c r="G63" s="25" t="s">
        <v>181</v>
      </c>
      <c r="H63" s="25"/>
      <c r="I63" s="25"/>
      <c r="J63" s="3"/>
    </row>
    <row r="64" spans="1:10" ht="13.05" customHeight="1">
      <c r="A64" s="3"/>
      <c r="B64" s="22" t="s">
        <v>179</v>
      </c>
      <c r="C64" s="2"/>
      <c r="D64" s="2"/>
      <c r="E64" s="2"/>
      <c r="F64" s="25" t="s">
        <v>181</v>
      </c>
      <c r="G64" s="25" t="s">
        <v>181</v>
      </c>
      <c r="H64" s="25"/>
      <c r="I64" s="25"/>
      <c r="J64" s="3"/>
    </row>
    <row r="65" spans="1:10" ht="13.05" customHeight="1">
      <c r="A65" s="3"/>
      <c r="B65" s="22" t="s">
        <v>190</v>
      </c>
      <c r="C65" s="26"/>
      <c r="D65" s="2"/>
      <c r="E65" s="26"/>
      <c r="F65" s="23">
        <v>12282.55</v>
      </c>
      <c r="G65" s="24">
        <v>0.1585</v>
      </c>
      <c r="H65" s="25"/>
      <c r="I65" s="25"/>
      <c r="J65" s="3"/>
    </row>
    <row r="66" spans="1:10" ht="13.05" customHeight="1">
      <c r="A66" s="3"/>
      <c r="B66" s="22" t="s">
        <v>233</v>
      </c>
      <c r="C66" s="13"/>
      <c r="D66" s="2"/>
      <c r="E66" s="13"/>
      <c r="F66" s="27">
        <v>1170.69</v>
      </c>
      <c r="G66" s="24">
        <v>1.4999999999999999E-2</v>
      </c>
      <c r="H66" s="25"/>
      <c r="I66" s="25"/>
      <c r="J66" s="3"/>
    </row>
    <row r="67" spans="1:10" ht="13.05" customHeight="1">
      <c r="A67" s="3"/>
      <c r="B67" s="28" t="s">
        <v>234</v>
      </c>
      <c r="C67" s="29"/>
      <c r="D67" s="29"/>
      <c r="E67" s="29"/>
      <c r="F67" s="30">
        <v>77498.039999999994</v>
      </c>
      <c r="G67" s="31">
        <v>1</v>
      </c>
      <c r="H67" s="32"/>
      <c r="I67" s="32"/>
      <c r="J67" s="3"/>
    </row>
    <row r="68" spans="1:10" ht="13.05" customHeight="1">
      <c r="A68" s="3"/>
      <c r="B68" s="6"/>
      <c r="C68" s="3"/>
      <c r="D68" s="3"/>
      <c r="E68" s="3"/>
      <c r="F68" s="3"/>
      <c r="G68" s="3"/>
      <c r="H68" s="3"/>
      <c r="I68" s="3"/>
      <c r="J68" s="3"/>
    </row>
    <row r="69" spans="1:10" ht="13.05" customHeight="1">
      <c r="A69" s="3"/>
      <c r="B69" s="203"/>
      <c r="C69" s="203"/>
      <c r="D69" s="203"/>
      <c r="E69" s="203"/>
      <c r="F69" s="203"/>
      <c r="G69" s="203"/>
      <c r="H69" s="203"/>
      <c r="I69" s="3"/>
      <c r="J69" s="3"/>
    </row>
    <row r="70" spans="1:10" ht="13.05" customHeight="1">
      <c r="A70" s="3"/>
      <c r="B70" s="203"/>
      <c r="C70" s="203"/>
      <c r="D70" s="203"/>
      <c r="E70" s="203"/>
      <c r="F70" s="203"/>
      <c r="G70" s="203"/>
      <c r="H70" s="203"/>
      <c r="I70" s="3"/>
      <c r="J70" s="3"/>
    </row>
    <row r="71" spans="1:10" ht="13.05" customHeight="1">
      <c r="A71" s="3"/>
      <c r="B71" s="4" t="s">
        <v>229</v>
      </c>
      <c r="C71" s="3"/>
      <c r="D71" s="3"/>
      <c r="E71" s="3"/>
      <c r="F71" s="3"/>
      <c r="G71" s="3"/>
      <c r="H71" s="3"/>
      <c r="I71" s="3"/>
      <c r="J71" s="3"/>
    </row>
    <row r="72" spans="1:10" ht="13.05" customHeight="1">
      <c r="A72" s="3"/>
      <c r="B72" s="4" t="s">
        <v>235</v>
      </c>
      <c r="C72" s="3"/>
      <c r="D72" s="3"/>
      <c r="E72" s="3"/>
      <c r="F72" s="3"/>
      <c r="G72" s="3"/>
      <c r="H72" s="3"/>
      <c r="I72" s="3"/>
      <c r="J72" s="3"/>
    </row>
    <row r="73" spans="1:10" ht="13.05" customHeight="1">
      <c r="A73" s="3"/>
      <c r="B73" s="4" t="s">
        <v>236</v>
      </c>
      <c r="C73" s="3"/>
      <c r="D73" s="3"/>
      <c r="E73" s="3"/>
      <c r="F73" s="3"/>
      <c r="G73" s="3"/>
      <c r="H73" s="3"/>
      <c r="I73" s="3"/>
      <c r="J73" s="3"/>
    </row>
    <row r="74" spans="1:10" ht="13.05" customHeight="1">
      <c r="A74" s="3"/>
      <c r="B74" s="4" t="s">
        <v>237</v>
      </c>
      <c r="C74" s="3"/>
      <c r="D74" s="3"/>
      <c r="E74" s="3"/>
      <c r="F74" s="3"/>
      <c r="G74" s="3"/>
      <c r="H74" s="3"/>
      <c r="I74" s="3"/>
      <c r="J74" s="3"/>
    </row>
    <row r="75" spans="1:10" ht="26.25" customHeight="1">
      <c r="A75" s="3"/>
      <c r="B75" s="203" t="s">
        <v>238</v>
      </c>
      <c r="C75" s="203"/>
      <c r="D75" s="203"/>
      <c r="E75" s="203"/>
      <c r="F75" s="203"/>
      <c r="G75" s="203"/>
      <c r="H75" s="203"/>
      <c r="I75" s="3"/>
      <c r="J75" s="3"/>
    </row>
    <row r="79" spans="1:10">
      <c r="B79" s="39" t="s">
        <v>2412</v>
      </c>
      <c r="C79" s="40"/>
      <c r="D79" s="40"/>
      <c r="E79" s="41"/>
    </row>
    <row r="80" spans="1:10">
      <c r="B80" s="40" t="s">
        <v>2451</v>
      </c>
      <c r="C80" s="40"/>
      <c r="D80" s="40"/>
      <c r="E80" s="41"/>
    </row>
    <row r="81" spans="2:5">
      <c r="B81" s="47" t="s">
        <v>2452</v>
      </c>
      <c r="C81" s="40"/>
      <c r="D81" s="40"/>
      <c r="E81" s="41"/>
    </row>
    <row r="82" spans="2:5">
      <c r="B82" s="40" t="s">
        <v>2413</v>
      </c>
      <c r="C82" s="40"/>
      <c r="D82" s="40"/>
      <c r="E82" s="41"/>
    </row>
    <row r="83" spans="2:5">
      <c r="B83" s="40" t="s">
        <v>2414</v>
      </c>
      <c r="C83" s="40"/>
      <c r="D83" s="40"/>
      <c r="E83" s="41"/>
    </row>
    <row r="84" spans="2:5">
      <c r="B84" s="40" t="s">
        <v>2415</v>
      </c>
      <c r="C84" s="42"/>
      <c r="D84" s="42"/>
      <c r="E84" s="42"/>
    </row>
    <row r="85" spans="2:5">
      <c r="B85" s="40" t="s">
        <v>2416</v>
      </c>
      <c r="C85" s="40"/>
      <c r="D85" s="40"/>
      <c r="E85" s="41"/>
    </row>
    <row r="86" spans="2:5">
      <c r="B86" s="40" t="s">
        <v>2417</v>
      </c>
      <c r="C86" s="40"/>
      <c r="D86" s="40"/>
      <c r="E86" s="41"/>
    </row>
    <row r="87" spans="2:5">
      <c r="B87" s="40" t="s">
        <v>2418</v>
      </c>
      <c r="C87" s="40"/>
      <c r="D87" s="40"/>
      <c r="E87" s="41"/>
    </row>
    <row r="88" spans="2:5">
      <c r="B88" s="40" t="s">
        <v>2419</v>
      </c>
      <c r="C88" s="40"/>
      <c r="D88" s="40"/>
      <c r="E88" s="41"/>
    </row>
    <row r="89" spans="2:5">
      <c r="B89" s="39" t="s">
        <v>2420</v>
      </c>
      <c r="C89" s="39"/>
      <c r="D89" s="39" t="s">
        <v>2421</v>
      </c>
      <c r="E89" s="39" t="s">
        <v>2422</v>
      </c>
    </row>
    <row r="90" spans="2:5">
      <c r="B90" s="40" t="s">
        <v>2423</v>
      </c>
      <c r="C90" s="40"/>
      <c r="D90" s="43">
        <v>1006.0198</v>
      </c>
      <c r="E90" s="43">
        <v>1006.2583</v>
      </c>
    </row>
    <row r="91" spans="2:5">
      <c r="B91" s="40" t="s">
        <v>2424</v>
      </c>
      <c r="C91" s="40"/>
      <c r="D91" s="43">
        <v>1620.7527</v>
      </c>
      <c r="E91" s="43">
        <v>1625.5780999999999</v>
      </c>
    </row>
    <row r="92" spans="2:5">
      <c r="B92" s="40" t="s">
        <v>2426</v>
      </c>
      <c r="C92" s="40"/>
      <c r="D92" s="43">
        <v>1000.3504</v>
      </c>
      <c r="E92" s="43">
        <v>1000.9769</v>
      </c>
    </row>
    <row r="93" spans="2:5">
      <c r="B93" s="40" t="s">
        <v>2431</v>
      </c>
      <c r="C93" s="40"/>
      <c r="D93" s="43">
        <v>1006.8453</v>
      </c>
      <c r="E93" s="43">
        <v>1007.0751</v>
      </c>
    </row>
    <row r="94" spans="2:5">
      <c r="B94" s="40" t="s">
        <v>2432</v>
      </c>
      <c r="C94" s="40"/>
      <c r="D94" s="43">
        <v>1644.2443000000001</v>
      </c>
      <c r="E94" s="43">
        <v>1649.3488</v>
      </c>
    </row>
    <row r="95" spans="2:5">
      <c r="B95" s="40" t="s">
        <v>2434</v>
      </c>
      <c r="C95" s="40"/>
      <c r="D95" s="43">
        <v>0</v>
      </c>
      <c r="E95" s="43">
        <v>0</v>
      </c>
    </row>
    <row r="96" spans="2:5">
      <c r="B96" s="40"/>
      <c r="C96" s="40"/>
      <c r="D96" s="40"/>
      <c r="E96" s="41"/>
    </row>
    <row r="97" spans="2:5">
      <c r="B97" s="40" t="s">
        <v>2435</v>
      </c>
      <c r="C97" s="40"/>
      <c r="D97" s="39" t="s">
        <v>2436</v>
      </c>
      <c r="E97" s="44" t="s">
        <v>224</v>
      </c>
    </row>
    <row r="98" spans="2:5">
      <c r="B98" s="40" t="s">
        <v>2423</v>
      </c>
      <c r="C98" s="40"/>
      <c r="D98" s="45">
        <v>2.7527949700000001</v>
      </c>
      <c r="E98" s="45">
        <v>2.7527949700000001</v>
      </c>
    </row>
    <row r="99" spans="2:5">
      <c r="B99" s="40" t="s">
        <v>2426</v>
      </c>
      <c r="C99" s="40"/>
      <c r="D99" s="45">
        <v>2.3493388399999997</v>
      </c>
      <c r="E99" s="45">
        <v>2.3493388399999997</v>
      </c>
    </row>
    <row r="100" spans="2:5">
      <c r="B100" s="40" t="s">
        <v>2431</v>
      </c>
      <c r="C100" s="40"/>
      <c r="D100" s="45">
        <v>2.8924117799999998</v>
      </c>
      <c r="E100" s="45">
        <v>2.8924117799999998</v>
      </c>
    </row>
    <row r="101" spans="2:5">
      <c r="B101" s="40" t="s">
        <v>2434</v>
      </c>
      <c r="C101" s="40"/>
      <c r="D101" s="45">
        <v>0</v>
      </c>
      <c r="E101" s="45">
        <v>0</v>
      </c>
    </row>
    <row r="102" spans="2:5">
      <c r="B102" s="40"/>
      <c r="C102" s="40"/>
      <c r="D102" s="40"/>
      <c r="E102" s="41"/>
    </row>
    <row r="103" spans="2:5">
      <c r="B103" s="40" t="s">
        <v>2457</v>
      </c>
      <c r="C103" s="40"/>
      <c r="D103" s="40"/>
      <c r="E103" s="41"/>
    </row>
    <row r="104" spans="2:5">
      <c r="B104" s="40" t="s">
        <v>2438</v>
      </c>
      <c r="C104" s="40"/>
      <c r="D104" s="40"/>
      <c r="E104" s="41"/>
    </row>
    <row r="105" spans="2:5">
      <c r="B105" s="40" t="s">
        <v>2542</v>
      </c>
      <c r="C105" s="40"/>
      <c r="D105" s="40"/>
      <c r="E105" s="41"/>
    </row>
    <row r="106" spans="2:5">
      <c r="B106" s="40" t="s">
        <v>2440</v>
      </c>
      <c r="C106" s="40"/>
      <c r="D106" s="40"/>
      <c r="E106" s="41"/>
    </row>
    <row r="107" spans="2:5">
      <c r="B107" s="40" t="s">
        <v>2567</v>
      </c>
      <c r="C107" s="40"/>
      <c r="D107" s="40"/>
      <c r="E107" s="41"/>
    </row>
    <row r="108" spans="2:5">
      <c r="B108" s="40" t="s">
        <v>2441</v>
      </c>
      <c r="C108" s="40"/>
      <c r="D108" s="40"/>
      <c r="E108" s="41"/>
    </row>
    <row r="109" spans="2:5">
      <c r="B109" s="40" t="s">
        <v>2442</v>
      </c>
      <c r="C109" s="40"/>
      <c r="D109" s="40"/>
      <c r="E109" s="41"/>
    </row>
    <row r="110" spans="2:5">
      <c r="B110" s="40" t="s">
        <v>2443</v>
      </c>
      <c r="C110" s="40"/>
      <c r="D110" s="40"/>
      <c r="E110" s="41"/>
    </row>
    <row r="111" spans="2:5">
      <c r="B111" s="40" t="s">
        <v>2444</v>
      </c>
      <c r="C111" s="40"/>
      <c r="D111" s="40"/>
      <c r="E111" s="41"/>
    </row>
    <row r="112" spans="2:5">
      <c r="B112" s="40" t="s">
        <v>2445</v>
      </c>
      <c r="C112" s="40"/>
      <c r="D112" s="40"/>
      <c r="E112" s="41"/>
    </row>
    <row r="113" spans="2:5">
      <c r="B113" s="40" t="s">
        <v>2446</v>
      </c>
      <c r="C113" s="40"/>
      <c r="D113" s="40"/>
      <c r="E113" s="41"/>
    </row>
    <row r="114" spans="2:5">
      <c r="B114" s="40" t="s">
        <v>2447</v>
      </c>
      <c r="C114" s="40"/>
      <c r="D114" s="40"/>
      <c r="E114" s="41"/>
    </row>
    <row r="115" spans="2:5">
      <c r="B115" s="224" t="s">
        <v>2529</v>
      </c>
      <c r="C115" s="224"/>
      <c r="D115" s="224"/>
      <c r="E115" s="224"/>
    </row>
    <row r="116" spans="2:5">
      <c r="B116" s="40" t="s">
        <v>2543</v>
      </c>
      <c r="C116" s="46"/>
      <c r="D116" s="46"/>
      <c r="E116" s="46"/>
    </row>
    <row r="117" spans="2:5">
      <c r="B117" s="40" t="s">
        <v>2544</v>
      </c>
      <c r="C117" s="46"/>
      <c r="D117" s="46"/>
      <c r="E117" s="46"/>
    </row>
    <row r="118" spans="2:5">
      <c r="B118" s="46"/>
      <c r="C118" s="46"/>
      <c r="D118" s="46"/>
      <c r="E118" s="46"/>
    </row>
    <row r="119" spans="2:5">
      <c r="B119" s="204" t="s">
        <v>2450</v>
      </c>
      <c r="C119" s="204"/>
      <c r="D119" s="204"/>
      <c r="E119" s="204"/>
    </row>
    <row r="163" spans="2:2">
      <c r="B163" t="s">
        <v>2713</v>
      </c>
    </row>
  </sheetData>
  <mergeCells count="5">
    <mergeCell ref="B69:H69"/>
    <mergeCell ref="B70:H70"/>
    <mergeCell ref="B75:H75"/>
    <mergeCell ref="B115:E115"/>
    <mergeCell ref="B119:E119"/>
  </mergeCells>
  <pageMargins left="0" right="0" top="0" bottom="0" header="0" footer="0"/>
  <pageSetup orientation="landscape"/>
  <headerFooter>
    <oddFooter xml:space="preserve">&amp;C_x000D_&amp;1#&amp;"Aptos"&amp;10&amp;K000000  For internal use only </odd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outlinePr summaryBelow="0"/>
  </sheetPr>
  <dimension ref="A1:J213"/>
  <sheetViews>
    <sheetView topLeftCell="A205" workbookViewId="0">
      <selection activeCell="B213" sqref="B21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626</v>
      </c>
      <c r="B7" s="16" t="s">
        <v>627</v>
      </c>
      <c r="C7" s="13" t="s">
        <v>628</v>
      </c>
      <c r="D7" s="13" t="s">
        <v>398</v>
      </c>
      <c r="E7" s="17">
        <v>2200000</v>
      </c>
      <c r="F7" s="18">
        <v>16380.1</v>
      </c>
      <c r="G7" s="19">
        <v>3.3599999999999998E-2</v>
      </c>
      <c r="H7" s="21"/>
      <c r="I7" s="21"/>
      <c r="J7" s="3"/>
    </row>
    <row r="8" spans="1:10" ht="13.05" customHeight="1">
      <c r="A8" s="15" t="s">
        <v>623</v>
      </c>
      <c r="B8" s="16" t="s">
        <v>624</v>
      </c>
      <c r="C8" s="13" t="s">
        <v>625</v>
      </c>
      <c r="D8" s="13" t="s">
        <v>421</v>
      </c>
      <c r="E8" s="17">
        <v>1200000</v>
      </c>
      <c r="F8" s="18">
        <v>15854.4</v>
      </c>
      <c r="G8" s="19">
        <v>3.2500000000000001E-2</v>
      </c>
      <c r="H8" s="21"/>
      <c r="I8" s="21"/>
      <c r="J8" s="3"/>
    </row>
    <row r="9" spans="1:10" ht="13.05" customHeight="1">
      <c r="A9" s="15" t="s">
        <v>381</v>
      </c>
      <c r="B9" s="16" t="s">
        <v>382</v>
      </c>
      <c r="C9" s="13" t="s">
        <v>383</v>
      </c>
      <c r="D9" s="13" t="s">
        <v>380</v>
      </c>
      <c r="E9" s="17">
        <v>2988753</v>
      </c>
      <c r="F9" s="18">
        <v>12455.63</v>
      </c>
      <c r="G9" s="19">
        <v>2.5600000000000001E-2</v>
      </c>
      <c r="H9" s="21"/>
      <c r="I9" s="21"/>
      <c r="J9" s="3"/>
    </row>
    <row r="10" spans="1:10" ht="13.05" customHeight="1">
      <c r="A10" s="15" t="s">
        <v>636</v>
      </c>
      <c r="B10" s="16" t="s">
        <v>637</v>
      </c>
      <c r="C10" s="13" t="s">
        <v>638</v>
      </c>
      <c r="D10" s="13" t="s">
        <v>527</v>
      </c>
      <c r="E10" s="17">
        <v>675000</v>
      </c>
      <c r="F10" s="18">
        <v>12345.75</v>
      </c>
      <c r="G10" s="19">
        <v>2.53E-2</v>
      </c>
      <c r="H10" s="21"/>
      <c r="I10" s="21"/>
      <c r="J10" s="3"/>
    </row>
    <row r="11" spans="1:10" ht="13.05" customHeight="1">
      <c r="A11" s="15" t="s">
        <v>632</v>
      </c>
      <c r="B11" s="16" t="s">
        <v>633</v>
      </c>
      <c r="C11" s="13" t="s">
        <v>634</v>
      </c>
      <c r="D11" s="13" t="s">
        <v>635</v>
      </c>
      <c r="E11" s="17">
        <v>300000</v>
      </c>
      <c r="F11" s="18">
        <v>12229.5</v>
      </c>
      <c r="G11" s="19">
        <v>2.5100000000000001E-2</v>
      </c>
      <c r="H11" s="21"/>
      <c r="I11" s="21"/>
      <c r="J11" s="3"/>
    </row>
    <row r="12" spans="1:10" ht="13.05" customHeight="1">
      <c r="A12" s="15" t="s">
        <v>384</v>
      </c>
      <c r="B12" s="16" t="s">
        <v>385</v>
      </c>
      <c r="C12" s="13" t="s">
        <v>386</v>
      </c>
      <c r="D12" s="13" t="s">
        <v>380</v>
      </c>
      <c r="E12" s="17">
        <v>30000</v>
      </c>
      <c r="F12" s="18">
        <v>11533.5</v>
      </c>
      <c r="G12" s="19">
        <v>2.3699999999999999E-2</v>
      </c>
      <c r="H12" s="21"/>
      <c r="I12" s="21"/>
      <c r="J12" s="3"/>
    </row>
    <row r="13" spans="1:10" ht="13.05" customHeight="1">
      <c r="A13" s="15" t="s">
        <v>464</v>
      </c>
      <c r="B13" s="16" t="s">
        <v>465</v>
      </c>
      <c r="C13" s="13" t="s">
        <v>466</v>
      </c>
      <c r="D13" s="13" t="s">
        <v>390</v>
      </c>
      <c r="E13" s="17">
        <v>390000</v>
      </c>
      <c r="F13" s="18">
        <v>11522.55</v>
      </c>
      <c r="G13" s="19">
        <v>2.3699999999999999E-2</v>
      </c>
      <c r="H13" s="21"/>
      <c r="I13" s="21"/>
      <c r="J13" s="3"/>
    </row>
    <row r="14" spans="1:10" ht="13.05" customHeight="1">
      <c r="A14" s="15" t="s">
        <v>738</v>
      </c>
      <c r="B14" s="16" t="s">
        <v>739</v>
      </c>
      <c r="C14" s="13" t="s">
        <v>740</v>
      </c>
      <c r="D14" s="13" t="s">
        <v>398</v>
      </c>
      <c r="E14" s="17">
        <v>1150000</v>
      </c>
      <c r="F14" s="18">
        <v>10515.03</v>
      </c>
      <c r="G14" s="19">
        <v>2.1600000000000001E-2</v>
      </c>
      <c r="H14" s="21"/>
      <c r="I14" s="21"/>
      <c r="J14" s="3"/>
    </row>
    <row r="15" spans="1:10" ht="13.05" customHeight="1">
      <c r="A15" s="15" t="s">
        <v>708</v>
      </c>
      <c r="B15" s="16" t="s">
        <v>709</v>
      </c>
      <c r="C15" s="13" t="s">
        <v>710</v>
      </c>
      <c r="D15" s="13" t="s">
        <v>711</v>
      </c>
      <c r="E15" s="17">
        <v>800000</v>
      </c>
      <c r="F15" s="18">
        <v>10224</v>
      </c>
      <c r="G15" s="19">
        <v>2.1000000000000001E-2</v>
      </c>
      <c r="H15" s="21"/>
      <c r="I15" s="21"/>
      <c r="J15" s="3"/>
    </row>
    <row r="16" spans="1:10" ht="13.05" customHeight="1">
      <c r="A16" s="15" t="s">
        <v>2239</v>
      </c>
      <c r="B16" s="16" t="s">
        <v>2240</v>
      </c>
      <c r="C16" s="13" t="s">
        <v>2241</v>
      </c>
      <c r="D16" s="13" t="s">
        <v>439</v>
      </c>
      <c r="E16" s="17">
        <v>6600000</v>
      </c>
      <c r="F16" s="18">
        <v>9618.84</v>
      </c>
      <c r="G16" s="19">
        <v>1.9699999999999999E-2</v>
      </c>
      <c r="H16" s="21"/>
      <c r="I16" s="21"/>
      <c r="J16" s="3"/>
    </row>
    <row r="17" spans="1:10" ht="13.05" customHeight="1">
      <c r="A17" s="15" t="s">
        <v>721</v>
      </c>
      <c r="B17" s="16" t="s">
        <v>722</v>
      </c>
      <c r="C17" s="13" t="s">
        <v>723</v>
      </c>
      <c r="D17" s="13" t="s">
        <v>545</v>
      </c>
      <c r="E17" s="17">
        <v>2200000</v>
      </c>
      <c r="F17" s="18">
        <v>9036.5</v>
      </c>
      <c r="G17" s="19">
        <v>1.8599999999999998E-2</v>
      </c>
      <c r="H17" s="21"/>
      <c r="I17" s="21"/>
      <c r="J17" s="3"/>
    </row>
    <row r="18" spans="1:10" ht="13.05" customHeight="1">
      <c r="A18" s="15" t="s">
        <v>654</v>
      </c>
      <c r="B18" s="16" t="s">
        <v>655</v>
      </c>
      <c r="C18" s="13" t="s">
        <v>656</v>
      </c>
      <c r="D18" s="13" t="s">
        <v>409</v>
      </c>
      <c r="E18" s="17">
        <v>500000</v>
      </c>
      <c r="F18" s="18">
        <v>8996</v>
      </c>
      <c r="G18" s="19">
        <v>1.8499999999999999E-2</v>
      </c>
      <c r="H18" s="21"/>
      <c r="I18" s="21"/>
      <c r="J18" s="3"/>
    </row>
    <row r="19" spans="1:10" ht="13.05" customHeight="1">
      <c r="A19" s="15" t="s">
        <v>680</v>
      </c>
      <c r="B19" s="16" t="s">
        <v>681</v>
      </c>
      <c r="C19" s="13" t="s">
        <v>682</v>
      </c>
      <c r="D19" s="13" t="s">
        <v>534</v>
      </c>
      <c r="E19" s="17">
        <v>125000</v>
      </c>
      <c r="F19" s="18">
        <v>8971.25</v>
      </c>
      <c r="G19" s="19">
        <v>1.84E-2</v>
      </c>
      <c r="H19" s="21"/>
      <c r="I19" s="21"/>
      <c r="J19" s="3"/>
    </row>
    <row r="20" spans="1:10" ht="13.05" customHeight="1">
      <c r="A20" s="15" t="s">
        <v>501</v>
      </c>
      <c r="B20" s="16" t="s">
        <v>502</v>
      </c>
      <c r="C20" s="13" t="s">
        <v>503</v>
      </c>
      <c r="D20" s="13" t="s">
        <v>504</v>
      </c>
      <c r="E20" s="17">
        <v>1000000</v>
      </c>
      <c r="F20" s="18">
        <v>8217</v>
      </c>
      <c r="G20" s="19">
        <v>1.6899999999999998E-2</v>
      </c>
      <c r="H20" s="21"/>
      <c r="I20" s="21"/>
      <c r="J20" s="3"/>
    </row>
    <row r="21" spans="1:10" ht="13.05" customHeight="1">
      <c r="A21" s="15" t="s">
        <v>780</v>
      </c>
      <c r="B21" s="16" t="s">
        <v>781</v>
      </c>
      <c r="C21" s="13" t="s">
        <v>782</v>
      </c>
      <c r="D21" s="13" t="s">
        <v>701</v>
      </c>
      <c r="E21" s="17">
        <v>230000</v>
      </c>
      <c r="F21" s="18">
        <v>8092.78</v>
      </c>
      <c r="G21" s="19">
        <v>1.66E-2</v>
      </c>
      <c r="H21" s="21"/>
      <c r="I21" s="21"/>
      <c r="J21" s="3"/>
    </row>
    <row r="22" spans="1:10" ht="13.05" customHeight="1">
      <c r="A22" s="15" t="s">
        <v>705</v>
      </c>
      <c r="B22" s="16" t="s">
        <v>706</v>
      </c>
      <c r="C22" s="13" t="s">
        <v>707</v>
      </c>
      <c r="D22" s="13" t="s">
        <v>289</v>
      </c>
      <c r="E22" s="17">
        <v>2750000</v>
      </c>
      <c r="F22" s="18">
        <v>7990.13</v>
      </c>
      <c r="G22" s="19">
        <v>1.6400000000000001E-2</v>
      </c>
      <c r="H22" s="21"/>
      <c r="I22" s="21"/>
      <c r="J22" s="3"/>
    </row>
    <row r="23" spans="1:10" ht="13.05" customHeight="1">
      <c r="A23" s="15" t="s">
        <v>467</v>
      </c>
      <c r="B23" s="16" t="s">
        <v>468</v>
      </c>
      <c r="C23" s="13" t="s">
        <v>469</v>
      </c>
      <c r="D23" s="13" t="s">
        <v>470</v>
      </c>
      <c r="E23" s="17">
        <v>135000</v>
      </c>
      <c r="F23" s="18">
        <v>7939.35</v>
      </c>
      <c r="G23" s="19">
        <v>1.6299999999999999E-2</v>
      </c>
      <c r="H23" s="21"/>
      <c r="I23" s="21"/>
      <c r="J23" s="3"/>
    </row>
    <row r="24" spans="1:10" ht="13.05" customHeight="1">
      <c r="A24" s="15" t="s">
        <v>403</v>
      </c>
      <c r="B24" s="16" t="s">
        <v>404</v>
      </c>
      <c r="C24" s="13" t="s">
        <v>405</v>
      </c>
      <c r="D24" s="13" t="s">
        <v>398</v>
      </c>
      <c r="E24" s="17">
        <v>2700000</v>
      </c>
      <c r="F24" s="18">
        <v>7801.65</v>
      </c>
      <c r="G24" s="19">
        <v>1.6E-2</v>
      </c>
      <c r="H24" s="21"/>
      <c r="I24" s="21"/>
      <c r="J24" s="3"/>
    </row>
    <row r="25" spans="1:10" ht="13.05" customHeight="1">
      <c r="A25" s="15" t="s">
        <v>642</v>
      </c>
      <c r="B25" s="16" t="s">
        <v>643</v>
      </c>
      <c r="C25" s="13" t="s">
        <v>644</v>
      </c>
      <c r="D25" s="13" t="s">
        <v>398</v>
      </c>
      <c r="E25" s="17">
        <v>2016000</v>
      </c>
      <c r="F25" s="18">
        <v>7745.47</v>
      </c>
      <c r="G25" s="19">
        <v>1.5900000000000001E-2</v>
      </c>
      <c r="H25" s="21"/>
      <c r="I25" s="21"/>
      <c r="J25" s="3"/>
    </row>
    <row r="26" spans="1:10" ht="13.05" customHeight="1">
      <c r="A26" s="15" t="s">
        <v>377</v>
      </c>
      <c r="B26" s="16" t="s">
        <v>378</v>
      </c>
      <c r="C26" s="13" t="s">
        <v>379</v>
      </c>
      <c r="D26" s="13" t="s">
        <v>380</v>
      </c>
      <c r="E26" s="17">
        <v>140000</v>
      </c>
      <c r="F26" s="18">
        <v>7208.04</v>
      </c>
      <c r="G26" s="19">
        <v>1.4800000000000001E-2</v>
      </c>
      <c r="H26" s="21"/>
      <c r="I26" s="21"/>
      <c r="J26" s="3"/>
    </row>
    <row r="27" spans="1:10" ht="13.05" customHeight="1">
      <c r="A27" s="15" t="s">
        <v>1051</v>
      </c>
      <c r="B27" s="16" t="s">
        <v>1052</v>
      </c>
      <c r="C27" s="13" t="s">
        <v>1053</v>
      </c>
      <c r="D27" s="13" t="s">
        <v>463</v>
      </c>
      <c r="E27" s="17">
        <v>750000</v>
      </c>
      <c r="F27" s="18">
        <v>7103.63</v>
      </c>
      <c r="G27" s="19">
        <v>1.46E-2</v>
      </c>
      <c r="H27" s="21"/>
      <c r="I27" s="21"/>
      <c r="J27" s="3"/>
    </row>
    <row r="28" spans="1:10" ht="13.05" customHeight="1">
      <c r="A28" s="15" t="s">
        <v>505</v>
      </c>
      <c r="B28" s="16" t="s">
        <v>506</v>
      </c>
      <c r="C28" s="13" t="s">
        <v>507</v>
      </c>
      <c r="D28" s="13" t="s">
        <v>398</v>
      </c>
      <c r="E28" s="17">
        <v>2450000</v>
      </c>
      <c r="F28" s="18">
        <v>7074.38</v>
      </c>
      <c r="G28" s="19">
        <v>1.4500000000000001E-2</v>
      </c>
      <c r="H28" s="21"/>
      <c r="I28" s="21"/>
      <c r="J28" s="3"/>
    </row>
    <row r="29" spans="1:10" ht="13.05" customHeight="1">
      <c r="A29" s="15" t="s">
        <v>645</v>
      </c>
      <c r="B29" s="16" t="s">
        <v>646</v>
      </c>
      <c r="C29" s="13" t="s">
        <v>647</v>
      </c>
      <c r="D29" s="13" t="s">
        <v>455</v>
      </c>
      <c r="E29" s="17">
        <v>600000</v>
      </c>
      <c r="F29" s="18">
        <v>6965.4</v>
      </c>
      <c r="G29" s="19">
        <v>1.43E-2</v>
      </c>
      <c r="H29" s="21"/>
      <c r="I29" s="21"/>
      <c r="J29" s="3"/>
    </row>
    <row r="30" spans="1:10" ht="13.05" customHeight="1">
      <c r="A30" s="15" t="s">
        <v>498</v>
      </c>
      <c r="B30" s="16" t="s">
        <v>499</v>
      </c>
      <c r="C30" s="13" t="s">
        <v>500</v>
      </c>
      <c r="D30" s="13" t="s">
        <v>402</v>
      </c>
      <c r="E30" s="17">
        <v>620288</v>
      </c>
      <c r="F30" s="18">
        <v>6939.78</v>
      </c>
      <c r="G30" s="19">
        <v>1.4200000000000001E-2</v>
      </c>
      <c r="H30" s="21"/>
      <c r="I30" s="21"/>
      <c r="J30" s="3"/>
    </row>
    <row r="31" spans="1:10" ht="13.05" customHeight="1">
      <c r="A31" s="15" t="s">
        <v>629</v>
      </c>
      <c r="B31" s="16" t="s">
        <v>630</v>
      </c>
      <c r="C31" s="13" t="s">
        <v>631</v>
      </c>
      <c r="D31" s="13" t="s">
        <v>398</v>
      </c>
      <c r="E31" s="17">
        <v>550000</v>
      </c>
      <c r="F31" s="18">
        <v>6910.2</v>
      </c>
      <c r="G31" s="19">
        <v>1.4200000000000001E-2</v>
      </c>
      <c r="H31" s="21"/>
      <c r="I31" s="21"/>
      <c r="J31" s="3"/>
    </row>
    <row r="32" spans="1:10" ht="13.05" customHeight="1">
      <c r="A32" s="15" t="s">
        <v>790</v>
      </c>
      <c r="B32" s="16" t="s">
        <v>791</v>
      </c>
      <c r="C32" s="13" t="s">
        <v>792</v>
      </c>
      <c r="D32" s="13" t="s">
        <v>534</v>
      </c>
      <c r="E32" s="17">
        <v>225000</v>
      </c>
      <c r="F32" s="18">
        <v>6852.6</v>
      </c>
      <c r="G32" s="19">
        <v>1.41E-2</v>
      </c>
      <c r="H32" s="21"/>
      <c r="I32" s="21"/>
      <c r="J32" s="3"/>
    </row>
    <row r="33" spans="1:10" ht="13.05" customHeight="1">
      <c r="A33" s="15" t="s">
        <v>712</v>
      </c>
      <c r="B33" s="16" t="s">
        <v>713</v>
      </c>
      <c r="C33" s="13" t="s">
        <v>714</v>
      </c>
      <c r="D33" s="13" t="s">
        <v>398</v>
      </c>
      <c r="E33" s="17">
        <v>525000</v>
      </c>
      <c r="F33" s="18">
        <v>6754.65</v>
      </c>
      <c r="G33" s="19">
        <v>1.3899999999999999E-2</v>
      </c>
      <c r="H33" s="21"/>
      <c r="I33" s="21"/>
      <c r="J33" s="3"/>
    </row>
    <row r="34" spans="1:10" ht="13.05" customHeight="1">
      <c r="A34" s="15" t="s">
        <v>391</v>
      </c>
      <c r="B34" s="16" t="s">
        <v>392</v>
      </c>
      <c r="C34" s="13" t="s">
        <v>393</v>
      </c>
      <c r="D34" s="13" t="s">
        <v>394</v>
      </c>
      <c r="E34" s="17">
        <v>85000</v>
      </c>
      <c r="F34" s="18">
        <v>6059.65</v>
      </c>
      <c r="G34" s="19">
        <v>1.24E-2</v>
      </c>
      <c r="H34" s="21"/>
      <c r="I34" s="21"/>
      <c r="J34" s="3"/>
    </row>
    <row r="35" spans="1:10" ht="13.05" customHeight="1">
      <c r="A35" s="15" t="s">
        <v>452</v>
      </c>
      <c r="B35" s="16" t="s">
        <v>453</v>
      </c>
      <c r="C35" s="13" t="s">
        <v>454</v>
      </c>
      <c r="D35" s="13" t="s">
        <v>455</v>
      </c>
      <c r="E35" s="17">
        <v>115000</v>
      </c>
      <c r="F35" s="18">
        <v>5973.45</v>
      </c>
      <c r="G35" s="19">
        <v>1.23E-2</v>
      </c>
      <c r="H35" s="21"/>
      <c r="I35" s="21"/>
      <c r="J35" s="3"/>
    </row>
    <row r="36" spans="1:10" ht="13.05" customHeight="1">
      <c r="A36" s="15" t="s">
        <v>676</v>
      </c>
      <c r="B36" s="16" t="s">
        <v>677</v>
      </c>
      <c r="C36" s="13" t="s">
        <v>678</v>
      </c>
      <c r="D36" s="13" t="s">
        <v>679</v>
      </c>
      <c r="E36" s="17">
        <v>266596</v>
      </c>
      <c r="F36" s="18">
        <v>5741.14</v>
      </c>
      <c r="G36" s="19">
        <v>1.18E-2</v>
      </c>
      <c r="H36" s="21"/>
      <c r="I36" s="21"/>
      <c r="J36" s="3"/>
    </row>
    <row r="37" spans="1:10" ht="13.05" customHeight="1">
      <c r="A37" s="15" t="s">
        <v>686</v>
      </c>
      <c r="B37" s="16" t="s">
        <v>687</v>
      </c>
      <c r="C37" s="13" t="s">
        <v>688</v>
      </c>
      <c r="D37" s="13" t="s">
        <v>520</v>
      </c>
      <c r="E37" s="17">
        <v>50000</v>
      </c>
      <c r="F37" s="18">
        <v>5741</v>
      </c>
      <c r="G37" s="19">
        <v>1.18E-2</v>
      </c>
      <c r="H37" s="21"/>
      <c r="I37" s="21"/>
      <c r="J37" s="3"/>
    </row>
    <row r="38" spans="1:10" ht="13.05" customHeight="1">
      <c r="A38" s="15" t="s">
        <v>1012</v>
      </c>
      <c r="B38" s="16" t="s">
        <v>1013</v>
      </c>
      <c r="C38" s="13" t="s">
        <v>1014</v>
      </c>
      <c r="D38" s="13" t="s">
        <v>470</v>
      </c>
      <c r="E38" s="17">
        <v>60000</v>
      </c>
      <c r="F38" s="18">
        <v>5686.5</v>
      </c>
      <c r="G38" s="19">
        <v>1.17E-2</v>
      </c>
      <c r="H38" s="21"/>
      <c r="I38" s="21"/>
      <c r="J38" s="3"/>
    </row>
    <row r="39" spans="1:10" ht="13.05" customHeight="1">
      <c r="A39" s="15" t="s">
        <v>657</v>
      </c>
      <c r="B39" s="16" t="s">
        <v>658</v>
      </c>
      <c r="C39" s="13" t="s">
        <v>659</v>
      </c>
      <c r="D39" s="13" t="s">
        <v>455</v>
      </c>
      <c r="E39" s="17">
        <v>375000</v>
      </c>
      <c r="F39" s="18">
        <v>5564.63</v>
      </c>
      <c r="G39" s="19">
        <v>1.14E-2</v>
      </c>
      <c r="H39" s="21"/>
      <c r="I39" s="21"/>
      <c r="J39" s="3"/>
    </row>
    <row r="40" spans="1:10" ht="13.05" customHeight="1">
      <c r="A40" s="15" t="s">
        <v>651</v>
      </c>
      <c r="B40" s="16" t="s">
        <v>652</v>
      </c>
      <c r="C40" s="13" t="s">
        <v>653</v>
      </c>
      <c r="D40" s="13" t="s">
        <v>289</v>
      </c>
      <c r="E40" s="17">
        <v>1400000</v>
      </c>
      <c r="F40" s="18">
        <v>5416.6</v>
      </c>
      <c r="G40" s="19">
        <v>1.11E-2</v>
      </c>
      <c r="H40" s="21"/>
      <c r="I40" s="21"/>
      <c r="J40" s="3"/>
    </row>
    <row r="41" spans="1:10" ht="13.05" customHeight="1">
      <c r="A41" s="15" t="s">
        <v>639</v>
      </c>
      <c r="B41" s="16" t="s">
        <v>640</v>
      </c>
      <c r="C41" s="13" t="s">
        <v>641</v>
      </c>
      <c r="D41" s="13" t="s">
        <v>398</v>
      </c>
      <c r="E41" s="17">
        <v>550000</v>
      </c>
      <c r="F41" s="18">
        <v>5304.2</v>
      </c>
      <c r="G41" s="19">
        <v>1.09E-2</v>
      </c>
      <c r="H41" s="21"/>
      <c r="I41" s="21"/>
      <c r="J41" s="3"/>
    </row>
    <row r="42" spans="1:10" ht="13.05" customHeight="1">
      <c r="A42" s="15" t="s">
        <v>965</v>
      </c>
      <c r="B42" s="16" t="s">
        <v>966</v>
      </c>
      <c r="C42" s="13" t="s">
        <v>967</v>
      </c>
      <c r="D42" s="13" t="s">
        <v>504</v>
      </c>
      <c r="E42" s="17">
        <v>450000</v>
      </c>
      <c r="F42" s="18">
        <v>5302.8</v>
      </c>
      <c r="G42" s="19">
        <v>1.09E-2</v>
      </c>
      <c r="H42" s="21"/>
      <c r="I42" s="21"/>
      <c r="J42" s="3"/>
    </row>
    <row r="43" spans="1:10" ht="13.05" customHeight="1">
      <c r="A43" s="15" t="s">
        <v>799</v>
      </c>
      <c r="B43" s="16" t="s">
        <v>800</v>
      </c>
      <c r="C43" s="13" t="s">
        <v>801</v>
      </c>
      <c r="D43" s="13" t="s">
        <v>459</v>
      </c>
      <c r="E43" s="17">
        <v>275000</v>
      </c>
      <c r="F43" s="18">
        <v>5032.78</v>
      </c>
      <c r="G43" s="19">
        <v>1.03E-2</v>
      </c>
      <c r="H43" s="21"/>
      <c r="I43" s="21"/>
      <c r="J43" s="3"/>
    </row>
    <row r="44" spans="1:10" ht="13.05" customHeight="1">
      <c r="A44" s="15" t="s">
        <v>1478</v>
      </c>
      <c r="B44" s="16" t="s">
        <v>1479</v>
      </c>
      <c r="C44" s="13" t="s">
        <v>1480</v>
      </c>
      <c r="D44" s="13" t="s">
        <v>409</v>
      </c>
      <c r="E44" s="17">
        <v>170000</v>
      </c>
      <c r="F44" s="18">
        <v>4979.13</v>
      </c>
      <c r="G44" s="19">
        <v>1.0200000000000001E-2</v>
      </c>
      <c r="H44" s="21"/>
      <c r="I44" s="21"/>
      <c r="J44" s="3"/>
    </row>
    <row r="45" spans="1:10" ht="13.05" customHeight="1">
      <c r="A45" s="15" t="s">
        <v>1377</v>
      </c>
      <c r="B45" s="16" t="s">
        <v>1378</v>
      </c>
      <c r="C45" s="13" t="s">
        <v>1379</v>
      </c>
      <c r="D45" s="13" t="s">
        <v>390</v>
      </c>
      <c r="E45" s="17">
        <v>450000</v>
      </c>
      <c r="F45" s="18">
        <v>4970.25</v>
      </c>
      <c r="G45" s="19">
        <v>1.0200000000000001E-2</v>
      </c>
      <c r="H45" s="21"/>
      <c r="I45" s="21"/>
      <c r="J45" s="3"/>
    </row>
    <row r="46" spans="1:10" ht="13.05" customHeight="1">
      <c r="A46" s="15" t="s">
        <v>418</v>
      </c>
      <c r="B46" s="16" t="s">
        <v>419</v>
      </c>
      <c r="C46" s="13" t="s">
        <v>420</v>
      </c>
      <c r="D46" s="13" t="s">
        <v>421</v>
      </c>
      <c r="E46" s="17">
        <v>1250000</v>
      </c>
      <c r="F46" s="18">
        <v>4923.13</v>
      </c>
      <c r="G46" s="19">
        <v>1.01E-2</v>
      </c>
      <c r="H46" s="21"/>
      <c r="I46" s="21"/>
      <c r="J46" s="3"/>
    </row>
    <row r="47" spans="1:10" ht="13.05" customHeight="1">
      <c r="A47" s="15" t="s">
        <v>702</v>
      </c>
      <c r="B47" s="16" t="s">
        <v>703</v>
      </c>
      <c r="C47" s="13" t="s">
        <v>704</v>
      </c>
      <c r="D47" s="13" t="s">
        <v>549</v>
      </c>
      <c r="E47" s="17">
        <v>115000</v>
      </c>
      <c r="F47" s="18">
        <v>4686.1400000000003</v>
      </c>
      <c r="G47" s="19">
        <v>9.5999999999999992E-3</v>
      </c>
      <c r="H47" s="21"/>
      <c r="I47" s="21"/>
      <c r="J47" s="3"/>
    </row>
    <row r="48" spans="1:10" ht="13.05" customHeight="1">
      <c r="A48" s="15" t="s">
        <v>1786</v>
      </c>
      <c r="B48" s="16" t="s">
        <v>1787</v>
      </c>
      <c r="C48" s="13" t="s">
        <v>1788</v>
      </c>
      <c r="D48" s="13" t="s">
        <v>390</v>
      </c>
      <c r="E48" s="17">
        <v>130000</v>
      </c>
      <c r="F48" s="18">
        <v>4600.05</v>
      </c>
      <c r="G48" s="19">
        <v>9.4000000000000004E-3</v>
      </c>
      <c r="H48" s="21"/>
      <c r="I48" s="21"/>
      <c r="J48" s="3"/>
    </row>
    <row r="49" spans="1:10" ht="13.05" customHeight="1">
      <c r="A49" s="15" t="s">
        <v>826</v>
      </c>
      <c r="B49" s="16" t="s">
        <v>827</v>
      </c>
      <c r="C49" s="13" t="s">
        <v>828</v>
      </c>
      <c r="D49" s="13" t="s">
        <v>455</v>
      </c>
      <c r="E49" s="17">
        <v>456671</v>
      </c>
      <c r="F49" s="18">
        <v>4577.67</v>
      </c>
      <c r="G49" s="19">
        <v>9.4000000000000004E-3</v>
      </c>
      <c r="H49" s="21"/>
      <c r="I49" s="21"/>
      <c r="J49" s="3"/>
    </row>
    <row r="50" spans="1:10" ht="13.05" customHeight="1">
      <c r="A50" s="15" t="s">
        <v>1024</v>
      </c>
      <c r="B50" s="16" t="s">
        <v>1025</v>
      </c>
      <c r="C50" s="13" t="s">
        <v>1026</v>
      </c>
      <c r="D50" s="13" t="s">
        <v>549</v>
      </c>
      <c r="E50" s="17">
        <v>60000</v>
      </c>
      <c r="F50" s="18">
        <v>4569</v>
      </c>
      <c r="G50" s="19">
        <v>9.4000000000000004E-3</v>
      </c>
      <c r="H50" s="21"/>
      <c r="I50" s="21"/>
      <c r="J50" s="3"/>
    </row>
    <row r="51" spans="1:10" ht="13.05" customHeight="1">
      <c r="A51" s="15" t="s">
        <v>1463</v>
      </c>
      <c r="B51" s="16" t="s">
        <v>1464</v>
      </c>
      <c r="C51" s="13" t="s">
        <v>1465</v>
      </c>
      <c r="D51" s="13" t="s">
        <v>394</v>
      </c>
      <c r="E51" s="17">
        <v>25000</v>
      </c>
      <c r="F51" s="18">
        <v>4561.75</v>
      </c>
      <c r="G51" s="19">
        <v>9.4000000000000004E-3</v>
      </c>
      <c r="H51" s="21"/>
      <c r="I51" s="21"/>
      <c r="J51" s="3"/>
    </row>
    <row r="52" spans="1:10" ht="13.05" customHeight="1">
      <c r="A52" s="15" t="s">
        <v>582</v>
      </c>
      <c r="B52" s="16" t="s">
        <v>583</v>
      </c>
      <c r="C52" s="13" t="s">
        <v>584</v>
      </c>
      <c r="D52" s="13" t="s">
        <v>289</v>
      </c>
      <c r="E52" s="17">
        <v>5700000</v>
      </c>
      <c r="F52" s="18">
        <v>4495.59</v>
      </c>
      <c r="G52" s="19">
        <v>9.1999999999999998E-3</v>
      </c>
      <c r="H52" s="21"/>
      <c r="I52" s="21"/>
      <c r="J52" s="3"/>
    </row>
    <row r="53" spans="1:10" ht="13.05" customHeight="1">
      <c r="A53" s="15" t="s">
        <v>2242</v>
      </c>
      <c r="B53" s="16" t="s">
        <v>2243</v>
      </c>
      <c r="C53" s="13" t="s">
        <v>2244</v>
      </c>
      <c r="D53" s="13" t="s">
        <v>2245</v>
      </c>
      <c r="E53" s="17">
        <v>1200000</v>
      </c>
      <c r="F53" s="18">
        <v>4231.2</v>
      </c>
      <c r="G53" s="19">
        <v>8.6999999999999994E-3</v>
      </c>
      <c r="H53" s="21"/>
      <c r="I53" s="21"/>
      <c r="J53" s="3"/>
    </row>
    <row r="54" spans="1:10" ht="13.05" customHeight="1">
      <c r="A54" s="15" t="s">
        <v>1665</v>
      </c>
      <c r="B54" s="16" t="s">
        <v>1666</v>
      </c>
      <c r="C54" s="13" t="s">
        <v>1667</v>
      </c>
      <c r="D54" s="13" t="s">
        <v>463</v>
      </c>
      <c r="E54" s="17">
        <v>125000</v>
      </c>
      <c r="F54" s="18">
        <v>4178.63</v>
      </c>
      <c r="G54" s="19">
        <v>8.6E-3</v>
      </c>
      <c r="H54" s="21"/>
      <c r="I54" s="21"/>
      <c r="J54" s="3"/>
    </row>
    <row r="55" spans="1:10" ht="13.05" customHeight="1">
      <c r="A55" s="15" t="s">
        <v>984</v>
      </c>
      <c r="B55" s="16" t="s">
        <v>985</v>
      </c>
      <c r="C55" s="13" t="s">
        <v>986</v>
      </c>
      <c r="D55" s="13" t="s">
        <v>398</v>
      </c>
      <c r="E55" s="17">
        <v>3000000</v>
      </c>
      <c r="F55" s="18">
        <v>3924</v>
      </c>
      <c r="G55" s="19">
        <v>8.0999999999999996E-3</v>
      </c>
      <c r="H55" s="21"/>
      <c r="I55" s="21"/>
      <c r="J55" s="3"/>
    </row>
    <row r="56" spans="1:10" ht="13.05" customHeight="1">
      <c r="A56" s="15" t="s">
        <v>425</v>
      </c>
      <c r="B56" s="16" t="s">
        <v>426</v>
      </c>
      <c r="C56" s="13" t="s">
        <v>427</v>
      </c>
      <c r="D56" s="13" t="s">
        <v>428</v>
      </c>
      <c r="E56" s="17">
        <v>9500000</v>
      </c>
      <c r="F56" s="18">
        <v>3898.8</v>
      </c>
      <c r="G56" s="19">
        <v>8.0000000000000002E-3</v>
      </c>
      <c r="H56" s="21"/>
      <c r="I56" s="21"/>
      <c r="J56" s="3"/>
    </row>
    <row r="57" spans="1:10" ht="13.05" customHeight="1">
      <c r="A57" s="15" t="s">
        <v>666</v>
      </c>
      <c r="B57" s="16" t="s">
        <v>667</v>
      </c>
      <c r="C57" s="13" t="s">
        <v>668</v>
      </c>
      <c r="D57" s="13" t="s">
        <v>669</v>
      </c>
      <c r="E57" s="17">
        <v>250000</v>
      </c>
      <c r="F57" s="18">
        <v>3553.75</v>
      </c>
      <c r="G57" s="19">
        <v>7.3000000000000001E-3</v>
      </c>
      <c r="H57" s="21"/>
      <c r="I57" s="21"/>
      <c r="J57" s="3"/>
    </row>
    <row r="58" spans="1:10" ht="13.05" customHeight="1">
      <c r="A58" s="15" t="s">
        <v>1911</v>
      </c>
      <c r="B58" s="16" t="s">
        <v>1912</v>
      </c>
      <c r="C58" s="13" t="s">
        <v>1913</v>
      </c>
      <c r="D58" s="13" t="s">
        <v>568</v>
      </c>
      <c r="E58" s="17">
        <v>596733</v>
      </c>
      <c r="F58" s="18">
        <v>2594.3000000000002</v>
      </c>
      <c r="G58" s="19">
        <v>5.3E-3</v>
      </c>
      <c r="H58" s="21"/>
      <c r="I58" s="21"/>
      <c r="J58" s="3"/>
    </row>
    <row r="59" spans="1:10" ht="13.05" customHeight="1">
      <c r="A59" s="15" t="s">
        <v>1469</v>
      </c>
      <c r="B59" s="16" t="s">
        <v>1470</v>
      </c>
      <c r="C59" s="13" t="s">
        <v>1471</v>
      </c>
      <c r="D59" s="13" t="s">
        <v>409</v>
      </c>
      <c r="E59" s="17">
        <v>100000</v>
      </c>
      <c r="F59" s="18">
        <v>2267.6999999999998</v>
      </c>
      <c r="G59" s="19">
        <v>4.7000000000000002E-3</v>
      </c>
      <c r="H59" s="21"/>
      <c r="I59" s="21"/>
      <c r="J59" s="3"/>
    </row>
    <row r="60" spans="1:10" ht="13.05" customHeight="1">
      <c r="A60" s="15" t="s">
        <v>829</v>
      </c>
      <c r="B60" s="16" t="s">
        <v>830</v>
      </c>
      <c r="C60" s="13" t="s">
        <v>831</v>
      </c>
      <c r="D60" s="13" t="s">
        <v>398</v>
      </c>
      <c r="E60" s="17">
        <v>700000</v>
      </c>
      <c r="F60" s="18">
        <v>1458.1</v>
      </c>
      <c r="G60" s="19">
        <v>3.0000000000000001E-3</v>
      </c>
      <c r="H60" s="21"/>
      <c r="I60" s="21"/>
      <c r="J60" s="3"/>
    </row>
    <row r="61" spans="1:10" ht="13.05" customHeight="1">
      <c r="A61" s="15" t="s">
        <v>808</v>
      </c>
      <c r="B61" s="16" t="s">
        <v>809</v>
      </c>
      <c r="C61" s="13" t="s">
        <v>810</v>
      </c>
      <c r="D61" s="13" t="s">
        <v>428</v>
      </c>
      <c r="E61" s="17">
        <v>43554</v>
      </c>
      <c r="F61" s="18">
        <v>173.69</v>
      </c>
      <c r="G61" s="19">
        <v>4.0000000000000002E-4</v>
      </c>
      <c r="H61" s="21"/>
      <c r="I61" s="21"/>
      <c r="J61" s="3"/>
    </row>
    <row r="62" spans="1:10" ht="13.05" customHeight="1">
      <c r="A62" s="15"/>
      <c r="B62" s="16" t="s">
        <v>752</v>
      </c>
      <c r="C62" s="13" t="s">
        <v>753</v>
      </c>
      <c r="D62" s="13" t="s">
        <v>289</v>
      </c>
      <c r="E62" s="17">
        <v>1200000</v>
      </c>
      <c r="F62" s="18">
        <v>1452.36</v>
      </c>
      <c r="G62" s="19">
        <v>3.0000000000000001E-3</v>
      </c>
      <c r="H62" s="21"/>
      <c r="I62" s="21"/>
      <c r="J62" s="3"/>
    </row>
    <row r="63" spans="1:10" ht="13.05" customHeight="1">
      <c r="A63" s="15"/>
      <c r="B63" s="16" t="s">
        <v>754</v>
      </c>
      <c r="C63" s="13" t="s">
        <v>755</v>
      </c>
      <c r="D63" s="13" t="s">
        <v>730</v>
      </c>
      <c r="E63" s="17">
        <v>1200000</v>
      </c>
      <c r="F63" s="18">
        <v>1452.36</v>
      </c>
      <c r="G63" s="19">
        <v>3.0000000000000001E-3</v>
      </c>
      <c r="H63" s="21"/>
      <c r="I63" s="21"/>
      <c r="J63" s="3"/>
    </row>
    <row r="64" spans="1:10" ht="13.05" customHeight="1">
      <c r="A64" s="15"/>
      <c r="B64" s="16" t="s">
        <v>756</v>
      </c>
      <c r="C64" s="13" t="s">
        <v>757</v>
      </c>
      <c r="D64" s="13" t="s">
        <v>413</v>
      </c>
      <c r="E64" s="17">
        <v>1200000</v>
      </c>
      <c r="F64" s="18">
        <v>1452.36</v>
      </c>
      <c r="G64" s="19">
        <v>3.0000000000000001E-3</v>
      </c>
      <c r="H64" s="21"/>
      <c r="I64" s="21"/>
      <c r="J64" s="3"/>
    </row>
    <row r="65" spans="1:10" ht="13.05" customHeight="1">
      <c r="A65" s="15"/>
      <c r="B65" s="16" t="s">
        <v>750</v>
      </c>
      <c r="C65" s="13" t="s">
        <v>751</v>
      </c>
      <c r="D65" s="13" t="s">
        <v>711</v>
      </c>
      <c r="E65" s="17">
        <v>1200000</v>
      </c>
      <c r="F65" s="18">
        <v>1452.36</v>
      </c>
      <c r="G65" s="19">
        <v>3.0000000000000001E-3</v>
      </c>
      <c r="H65" s="21"/>
      <c r="I65" s="21"/>
      <c r="J65" s="3"/>
    </row>
    <row r="66" spans="1:10" ht="13.05" customHeight="1">
      <c r="A66" s="3"/>
      <c r="B66" s="22" t="s">
        <v>179</v>
      </c>
      <c r="C66" s="2"/>
      <c r="D66" s="2"/>
      <c r="E66" s="2"/>
      <c r="F66" s="23">
        <f>SUM(F7:F65)</f>
        <v>383553.18</v>
      </c>
      <c r="G66" s="24">
        <f>SUM(G7:G65)</f>
        <v>0.78759999999999997</v>
      </c>
      <c r="H66" s="25"/>
      <c r="I66" s="25"/>
      <c r="J66" s="3"/>
    </row>
    <row r="67" spans="1:10" ht="13.05" customHeight="1">
      <c r="A67" s="3"/>
      <c r="B67" s="12" t="s">
        <v>241</v>
      </c>
      <c r="C67" s="13"/>
      <c r="D67" s="13"/>
      <c r="E67" s="13"/>
      <c r="F67" s="3"/>
      <c r="G67" s="14"/>
      <c r="H67" s="14"/>
      <c r="I67" s="14"/>
      <c r="J67" s="3"/>
    </row>
    <row r="68" spans="1:10" ht="13.05" customHeight="1">
      <c r="A68" s="15" t="s">
        <v>283</v>
      </c>
      <c r="B68" s="16" t="s">
        <v>284</v>
      </c>
      <c r="C68" s="13" t="s">
        <v>285</v>
      </c>
      <c r="D68" s="13" t="s">
        <v>245</v>
      </c>
      <c r="E68" s="17">
        <v>3500000</v>
      </c>
      <c r="F68" s="18">
        <v>5880</v>
      </c>
      <c r="G68" s="19">
        <v>1.21E-2</v>
      </c>
      <c r="H68" s="21"/>
      <c r="I68" s="21"/>
      <c r="J68" s="3"/>
    </row>
    <row r="69" spans="1:10" ht="13.05" customHeight="1">
      <c r="A69" s="15" t="s">
        <v>290</v>
      </c>
      <c r="B69" s="16" t="s">
        <v>291</v>
      </c>
      <c r="C69" s="13" t="s">
        <v>292</v>
      </c>
      <c r="D69" s="13" t="s">
        <v>289</v>
      </c>
      <c r="E69" s="17">
        <v>3395322</v>
      </c>
      <c r="F69" s="18">
        <v>5820.6</v>
      </c>
      <c r="G69" s="19">
        <v>1.1900000000000001E-2</v>
      </c>
      <c r="H69" s="21"/>
      <c r="I69" s="21"/>
      <c r="J69" s="3"/>
    </row>
    <row r="70" spans="1:10" ht="13.05" customHeight="1">
      <c r="A70" s="15" t="s">
        <v>2246</v>
      </c>
      <c r="B70" s="16" t="s">
        <v>2247</v>
      </c>
      <c r="C70" s="13" t="s">
        <v>2248</v>
      </c>
      <c r="D70" s="13" t="s">
        <v>635</v>
      </c>
      <c r="E70" s="17">
        <v>5000000</v>
      </c>
      <c r="F70" s="18">
        <v>4900</v>
      </c>
      <c r="G70" s="19">
        <v>1.01E-2</v>
      </c>
      <c r="H70" s="21"/>
      <c r="I70" s="21"/>
      <c r="J70" s="3"/>
    </row>
    <row r="71" spans="1:10" ht="13.05" customHeight="1">
      <c r="A71" s="15" t="s">
        <v>242</v>
      </c>
      <c r="B71" s="16" t="s">
        <v>243</v>
      </c>
      <c r="C71" s="13" t="s">
        <v>244</v>
      </c>
      <c r="D71" s="13" t="s">
        <v>245</v>
      </c>
      <c r="E71" s="17">
        <v>1926997</v>
      </c>
      <c r="F71" s="18">
        <v>2138.58</v>
      </c>
      <c r="G71" s="19">
        <v>4.4000000000000003E-3</v>
      </c>
      <c r="H71" s="21"/>
      <c r="I71" s="21"/>
      <c r="J71" s="3"/>
    </row>
    <row r="72" spans="1:10" ht="13.05" customHeight="1">
      <c r="A72" s="15" t="s">
        <v>2249</v>
      </c>
      <c r="B72" s="16" t="s">
        <v>2250</v>
      </c>
      <c r="C72" s="13" t="s">
        <v>2251</v>
      </c>
      <c r="D72" s="13" t="s">
        <v>635</v>
      </c>
      <c r="E72" s="17">
        <v>2304076</v>
      </c>
      <c r="F72" s="18">
        <v>1625.53</v>
      </c>
      <c r="G72" s="19">
        <v>3.3E-3</v>
      </c>
      <c r="H72" s="21"/>
      <c r="I72" s="21"/>
      <c r="J72" s="3"/>
    </row>
    <row r="73" spans="1:10" ht="13.05" customHeight="1">
      <c r="A73" s="15" t="s">
        <v>1401</v>
      </c>
      <c r="B73" s="16" t="s">
        <v>1402</v>
      </c>
      <c r="C73" s="13" t="s">
        <v>1403</v>
      </c>
      <c r="D73" s="13" t="s">
        <v>245</v>
      </c>
      <c r="E73" s="17">
        <v>710172</v>
      </c>
      <c r="F73" s="18">
        <v>883.95</v>
      </c>
      <c r="G73" s="19">
        <v>1.8E-3</v>
      </c>
      <c r="H73" s="21"/>
      <c r="I73" s="21"/>
      <c r="J73" s="3"/>
    </row>
    <row r="74" spans="1:10" ht="13.05" customHeight="1">
      <c r="A74" s="15" t="s">
        <v>286</v>
      </c>
      <c r="B74" s="16" t="s">
        <v>287</v>
      </c>
      <c r="C74" s="13" t="s">
        <v>288</v>
      </c>
      <c r="D74" s="13" t="s">
        <v>289</v>
      </c>
      <c r="E74" s="17">
        <v>537439</v>
      </c>
      <c r="F74" s="18">
        <v>498.8</v>
      </c>
      <c r="G74" s="19">
        <v>1E-3</v>
      </c>
      <c r="H74" s="21"/>
      <c r="I74" s="21"/>
      <c r="J74" s="3"/>
    </row>
    <row r="75" spans="1:10" ht="13.05" customHeight="1">
      <c r="A75" s="3"/>
      <c r="B75" s="22" t="s">
        <v>179</v>
      </c>
      <c r="C75" s="2"/>
      <c r="D75" s="2"/>
      <c r="E75" s="2"/>
      <c r="F75" s="23">
        <v>21747.46</v>
      </c>
      <c r="G75" s="24">
        <v>4.4600000000000001E-2</v>
      </c>
      <c r="H75" s="25"/>
      <c r="I75" s="25"/>
      <c r="J75" s="3"/>
    </row>
    <row r="76" spans="1:10" ht="13.05" customHeight="1">
      <c r="A76" s="3"/>
      <c r="B76" s="22" t="s">
        <v>1404</v>
      </c>
      <c r="C76" s="2"/>
      <c r="D76" s="2"/>
      <c r="E76" s="2"/>
      <c r="F76" s="25" t="s">
        <v>181</v>
      </c>
      <c r="G76" s="25" t="s">
        <v>181</v>
      </c>
      <c r="H76" s="25"/>
      <c r="I76" s="25"/>
      <c r="J76" s="3"/>
    </row>
    <row r="77" spans="1:10" ht="13.05" customHeight="1">
      <c r="A77" s="3"/>
      <c r="B77" s="22" t="s">
        <v>179</v>
      </c>
      <c r="C77" s="2"/>
      <c r="D77" s="2"/>
      <c r="E77" s="2"/>
      <c r="F77" s="25" t="s">
        <v>181</v>
      </c>
      <c r="G77" s="25" t="s">
        <v>181</v>
      </c>
      <c r="H77" s="25"/>
      <c r="I77" s="25"/>
      <c r="J77" s="3"/>
    </row>
    <row r="78" spans="1:10" ht="13.05" customHeight="1">
      <c r="A78" s="3"/>
      <c r="B78" s="22" t="s">
        <v>190</v>
      </c>
      <c r="C78" s="26"/>
      <c r="D78" s="2"/>
      <c r="E78" s="26"/>
      <c r="F78" s="23">
        <v>405300.64</v>
      </c>
      <c r="G78" s="24">
        <v>0.83220000000000005</v>
      </c>
      <c r="H78" s="25"/>
      <c r="I78" s="25"/>
      <c r="J78" s="3"/>
    </row>
    <row r="79" spans="1:10" ht="13.05" customHeight="1">
      <c r="A79" s="3"/>
      <c r="B79" s="12" t="s">
        <v>110</v>
      </c>
      <c r="C79" s="13"/>
      <c r="D79" s="13"/>
      <c r="E79" s="13"/>
      <c r="F79" s="13"/>
      <c r="G79" s="13"/>
      <c r="H79" s="14"/>
      <c r="I79" s="14"/>
      <c r="J79" s="3"/>
    </row>
    <row r="80" spans="1:10" ht="13.05" customHeight="1">
      <c r="A80" s="3"/>
      <c r="B80" s="12" t="s">
        <v>111</v>
      </c>
      <c r="C80" s="13"/>
      <c r="D80" s="13"/>
      <c r="E80" s="13"/>
      <c r="F80" s="3"/>
      <c r="G80" s="14"/>
      <c r="H80" s="14"/>
      <c r="I80" s="14"/>
      <c r="J80" s="3"/>
    </row>
    <row r="81" spans="1:10" ht="13.05" customHeight="1">
      <c r="A81" s="15" t="s">
        <v>844</v>
      </c>
      <c r="B81" s="16" t="s">
        <v>845</v>
      </c>
      <c r="C81" s="13" t="s">
        <v>846</v>
      </c>
      <c r="D81" s="13" t="s">
        <v>133</v>
      </c>
      <c r="E81" s="17">
        <v>812050</v>
      </c>
      <c r="F81" s="18">
        <v>5934.23</v>
      </c>
      <c r="G81" s="19">
        <v>1.2200000000000001E-2</v>
      </c>
      <c r="H81" s="20">
        <v>9.2370999999999995E-2</v>
      </c>
      <c r="I81" s="21"/>
      <c r="J81" s="3"/>
    </row>
    <row r="82" spans="1:10" ht="13.05" customHeight="1">
      <c r="A82" s="15" t="s">
        <v>267</v>
      </c>
      <c r="B82" s="16" t="s">
        <v>268</v>
      </c>
      <c r="C82" s="13" t="s">
        <v>269</v>
      </c>
      <c r="D82" s="13" t="s">
        <v>150</v>
      </c>
      <c r="E82" s="17">
        <v>5477500</v>
      </c>
      <c r="F82" s="18">
        <v>5526.55</v>
      </c>
      <c r="G82" s="19">
        <v>1.1299999999999999E-2</v>
      </c>
      <c r="H82" s="20">
        <v>7.1400000000000005E-2</v>
      </c>
      <c r="I82" s="21"/>
      <c r="J82" s="3"/>
    </row>
    <row r="83" spans="1:10" ht="13.05" customHeight="1">
      <c r="A83" s="15" t="s">
        <v>176</v>
      </c>
      <c r="B83" s="16" t="s">
        <v>177</v>
      </c>
      <c r="C83" s="13" t="s">
        <v>178</v>
      </c>
      <c r="D83" s="13" t="s">
        <v>115</v>
      </c>
      <c r="E83" s="17">
        <v>2800</v>
      </c>
      <c r="F83" s="18">
        <v>2797.82</v>
      </c>
      <c r="G83" s="19">
        <v>5.7000000000000002E-3</v>
      </c>
      <c r="H83" s="20">
        <v>7.5800000000000006E-2</v>
      </c>
      <c r="I83" s="21"/>
      <c r="J83" s="3"/>
    </row>
    <row r="84" spans="1:10" ht="13.05" customHeight="1">
      <c r="A84" s="15" t="s">
        <v>112</v>
      </c>
      <c r="B84" s="16" t="s">
        <v>113</v>
      </c>
      <c r="C84" s="13" t="s">
        <v>114</v>
      </c>
      <c r="D84" s="13" t="s">
        <v>115</v>
      </c>
      <c r="E84" s="17">
        <v>280</v>
      </c>
      <c r="F84" s="18">
        <v>2775.9</v>
      </c>
      <c r="G84" s="19">
        <v>5.7000000000000002E-3</v>
      </c>
      <c r="H84" s="20">
        <v>7.9399999999999998E-2</v>
      </c>
      <c r="I84" s="21"/>
      <c r="J84" s="3"/>
    </row>
    <row r="85" spans="1:10" ht="13.05" customHeight="1">
      <c r="A85" s="15" t="s">
        <v>255</v>
      </c>
      <c r="B85" s="16" t="s">
        <v>256</v>
      </c>
      <c r="C85" s="13" t="s">
        <v>257</v>
      </c>
      <c r="D85" s="13" t="s">
        <v>150</v>
      </c>
      <c r="E85" s="17">
        <v>2500000</v>
      </c>
      <c r="F85" s="18">
        <v>2461.56</v>
      </c>
      <c r="G85" s="19">
        <v>5.1000000000000004E-3</v>
      </c>
      <c r="H85" s="20">
        <v>7.1583999999999995E-2</v>
      </c>
      <c r="I85" s="21"/>
      <c r="J85" s="3"/>
    </row>
    <row r="86" spans="1:10" ht="13.05" customHeight="1">
      <c r="A86" s="15" t="s">
        <v>900</v>
      </c>
      <c r="B86" s="16" t="s">
        <v>901</v>
      </c>
      <c r="C86" s="13" t="s">
        <v>902</v>
      </c>
      <c r="D86" s="13" t="s">
        <v>150</v>
      </c>
      <c r="E86" s="17">
        <v>2500000</v>
      </c>
      <c r="F86" s="18">
        <v>2441.7600000000002</v>
      </c>
      <c r="G86" s="19">
        <v>5.0000000000000001E-3</v>
      </c>
      <c r="H86" s="20">
        <v>6.7713999999999996E-2</v>
      </c>
      <c r="I86" s="21"/>
      <c r="J86" s="3"/>
    </row>
    <row r="87" spans="1:10" ht="13.05" customHeight="1">
      <c r="A87" s="15" t="s">
        <v>894</v>
      </c>
      <c r="B87" s="16" t="s">
        <v>895</v>
      </c>
      <c r="C87" s="13" t="s">
        <v>896</v>
      </c>
      <c r="D87" s="13" t="s">
        <v>115</v>
      </c>
      <c r="E87" s="17">
        <v>2400</v>
      </c>
      <c r="F87" s="18">
        <v>2366.2800000000002</v>
      </c>
      <c r="G87" s="19">
        <v>4.8999999999999998E-3</v>
      </c>
      <c r="H87" s="20">
        <v>8.2799999999999999E-2</v>
      </c>
      <c r="I87" s="21"/>
      <c r="J87" s="3"/>
    </row>
    <row r="88" spans="1:10" ht="13.05" customHeight="1">
      <c r="A88" s="15" t="s">
        <v>854</v>
      </c>
      <c r="B88" s="16" t="s">
        <v>855</v>
      </c>
      <c r="C88" s="13" t="s">
        <v>856</v>
      </c>
      <c r="D88" s="13" t="s">
        <v>150</v>
      </c>
      <c r="E88" s="17">
        <v>2500000</v>
      </c>
      <c r="F88" s="18">
        <v>2344.44</v>
      </c>
      <c r="G88" s="19">
        <v>4.7999999999999996E-3</v>
      </c>
      <c r="H88" s="20">
        <v>7.7743999999999994E-2</v>
      </c>
      <c r="I88" s="21"/>
      <c r="J88" s="3"/>
    </row>
    <row r="89" spans="1:10" ht="13.05" customHeight="1">
      <c r="A89" s="15" t="s">
        <v>335</v>
      </c>
      <c r="B89" s="16" t="s">
        <v>336</v>
      </c>
      <c r="C89" s="13" t="s">
        <v>337</v>
      </c>
      <c r="D89" s="13" t="s">
        <v>115</v>
      </c>
      <c r="E89" s="17">
        <v>200</v>
      </c>
      <c r="F89" s="18">
        <v>2056.48</v>
      </c>
      <c r="G89" s="19">
        <v>4.1999999999999997E-3</v>
      </c>
      <c r="H89" s="20">
        <v>7.6014999999999999E-2</v>
      </c>
      <c r="I89" s="21"/>
      <c r="J89" s="3"/>
    </row>
    <row r="90" spans="1:10" ht="13.05" customHeight="1">
      <c r="A90" s="15" t="s">
        <v>882</v>
      </c>
      <c r="B90" s="16" t="s">
        <v>883</v>
      </c>
      <c r="C90" s="13" t="s">
        <v>884</v>
      </c>
      <c r="D90" s="13" t="s">
        <v>150</v>
      </c>
      <c r="E90" s="17">
        <v>2000000</v>
      </c>
      <c r="F90" s="18">
        <v>1971.51</v>
      </c>
      <c r="G90" s="19">
        <v>4.0000000000000001E-3</v>
      </c>
      <c r="H90" s="20">
        <v>7.6042999999999999E-2</v>
      </c>
      <c r="I90" s="21"/>
      <c r="J90" s="3"/>
    </row>
    <row r="91" spans="1:10" ht="13.05" customHeight="1">
      <c r="A91" s="15" t="s">
        <v>299</v>
      </c>
      <c r="B91" s="16" t="s">
        <v>300</v>
      </c>
      <c r="C91" s="13" t="s">
        <v>301</v>
      </c>
      <c r="D91" s="13" t="s">
        <v>115</v>
      </c>
      <c r="E91" s="17">
        <v>1900</v>
      </c>
      <c r="F91" s="18">
        <v>1902.53</v>
      </c>
      <c r="G91" s="19">
        <v>3.8999999999999998E-3</v>
      </c>
      <c r="H91" s="20">
        <v>7.6225000000000001E-2</v>
      </c>
      <c r="I91" s="21"/>
      <c r="J91" s="3"/>
    </row>
    <row r="92" spans="1:10" ht="13.05" customHeight="1">
      <c r="A92" s="15" t="s">
        <v>897</v>
      </c>
      <c r="B92" s="16" t="s">
        <v>898</v>
      </c>
      <c r="C92" s="13" t="s">
        <v>899</v>
      </c>
      <c r="D92" s="13" t="s">
        <v>150</v>
      </c>
      <c r="E92" s="17">
        <v>2000000</v>
      </c>
      <c r="F92" s="18">
        <v>1803.52</v>
      </c>
      <c r="G92" s="19">
        <v>3.7000000000000002E-3</v>
      </c>
      <c r="H92" s="20">
        <v>7.8456999999999999E-2</v>
      </c>
      <c r="I92" s="21"/>
      <c r="J92" s="3"/>
    </row>
    <row r="93" spans="1:10" ht="13.05" customHeight="1">
      <c r="A93" s="15" t="s">
        <v>293</v>
      </c>
      <c r="B93" s="16" t="s">
        <v>294</v>
      </c>
      <c r="C93" s="13" t="s">
        <v>295</v>
      </c>
      <c r="D93" s="13" t="s">
        <v>115</v>
      </c>
      <c r="E93" s="17">
        <v>180</v>
      </c>
      <c r="F93" s="18">
        <v>1786.01</v>
      </c>
      <c r="G93" s="19">
        <v>3.7000000000000002E-3</v>
      </c>
      <c r="H93" s="20">
        <v>7.5975000000000001E-2</v>
      </c>
      <c r="I93" s="21"/>
      <c r="J93" s="3"/>
    </row>
    <row r="94" spans="1:10" ht="13.05" customHeight="1">
      <c r="A94" s="15" t="s">
        <v>154</v>
      </c>
      <c r="B94" s="16" t="s">
        <v>155</v>
      </c>
      <c r="C94" s="13" t="s">
        <v>156</v>
      </c>
      <c r="D94" s="13" t="s">
        <v>157</v>
      </c>
      <c r="E94" s="17">
        <v>150000</v>
      </c>
      <c r="F94" s="18">
        <v>1504.71</v>
      </c>
      <c r="G94" s="19">
        <v>3.0999999999999999E-3</v>
      </c>
      <c r="H94" s="20">
        <v>8.8500999999999996E-2</v>
      </c>
      <c r="I94" s="21"/>
      <c r="J94" s="3"/>
    </row>
    <row r="95" spans="1:10" ht="13.05" customHeight="1">
      <c r="A95" s="15" t="s">
        <v>2154</v>
      </c>
      <c r="B95" s="16" t="s">
        <v>2155</v>
      </c>
      <c r="C95" s="13" t="s">
        <v>2156</v>
      </c>
      <c r="D95" s="13" t="s">
        <v>115</v>
      </c>
      <c r="E95" s="17">
        <v>1500</v>
      </c>
      <c r="F95" s="18">
        <v>1498.8</v>
      </c>
      <c r="G95" s="19">
        <v>3.0999999999999999E-3</v>
      </c>
      <c r="H95" s="20">
        <v>7.7575000000000005E-2</v>
      </c>
      <c r="I95" s="21"/>
      <c r="J95" s="3"/>
    </row>
    <row r="96" spans="1:10" ht="13.05" customHeight="1">
      <c r="A96" s="15" t="s">
        <v>249</v>
      </c>
      <c r="B96" s="16" t="s">
        <v>250</v>
      </c>
      <c r="C96" s="13" t="s">
        <v>251</v>
      </c>
      <c r="D96" s="13" t="s">
        <v>115</v>
      </c>
      <c r="E96" s="17">
        <v>1500</v>
      </c>
      <c r="F96" s="18">
        <v>1489.57</v>
      </c>
      <c r="G96" s="19">
        <v>3.0999999999999999E-3</v>
      </c>
      <c r="H96" s="20">
        <v>7.7945E-2</v>
      </c>
      <c r="I96" s="21"/>
      <c r="J96" s="3"/>
    </row>
    <row r="97" spans="1:10" ht="13.05" customHeight="1">
      <c r="A97" s="15" t="s">
        <v>252</v>
      </c>
      <c r="B97" s="16" t="s">
        <v>253</v>
      </c>
      <c r="C97" s="13" t="s">
        <v>254</v>
      </c>
      <c r="D97" s="13" t="s">
        <v>115</v>
      </c>
      <c r="E97" s="17">
        <v>1500</v>
      </c>
      <c r="F97" s="18">
        <v>1479.94</v>
      </c>
      <c r="G97" s="19">
        <v>3.0000000000000001E-3</v>
      </c>
      <c r="H97" s="20">
        <v>7.7499999999999999E-2</v>
      </c>
      <c r="I97" s="21"/>
      <c r="J97" s="3"/>
    </row>
    <row r="98" spans="1:10" ht="13.05" customHeight="1">
      <c r="A98" s="15" t="s">
        <v>876</v>
      </c>
      <c r="B98" s="16" t="s">
        <v>877</v>
      </c>
      <c r="C98" s="13" t="s">
        <v>878</v>
      </c>
      <c r="D98" s="13" t="s">
        <v>122</v>
      </c>
      <c r="E98" s="17">
        <v>1500</v>
      </c>
      <c r="F98" s="18">
        <v>1433.55</v>
      </c>
      <c r="G98" s="19">
        <v>2.8999999999999998E-3</v>
      </c>
      <c r="H98" s="20">
        <v>7.7700000000000005E-2</v>
      </c>
      <c r="I98" s="21"/>
      <c r="J98" s="3"/>
    </row>
    <row r="99" spans="1:10" ht="13.05" customHeight="1">
      <c r="A99" s="15" t="s">
        <v>134</v>
      </c>
      <c r="B99" s="16" t="s">
        <v>135</v>
      </c>
      <c r="C99" s="13" t="s">
        <v>136</v>
      </c>
      <c r="D99" s="13" t="s">
        <v>115</v>
      </c>
      <c r="E99" s="17">
        <v>140</v>
      </c>
      <c r="F99" s="18">
        <v>1391.12</v>
      </c>
      <c r="G99" s="19">
        <v>2.8999999999999998E-3</v>
      </c>
      <c r="H99" s="20">
        <v>8.0350000000000005E-2</v>
      </c>
      <c r="I99" s="21"/>
      <c r="J99" s="3"/>
    </row>
    <row r="100" spans="1:10" ht="13.05" customHeight="1">
      <c r="A100" s="15" t="s">
        <v>173</v>
      </c>
      <c r="B100" s="16" t="s">
        <v>174</v>
      </c>
      <c r="C100" s="13" t="s">
        <v>175</v>
      </c>
      <c r="D100" s="13" t="s">
        <v>115</v>
      </c>
      <c r="E100" s="17">
        <v>1300</v>
      </c>
      <c r="F100" s="18">
        <v>1309.8</v>
      </c>
      <c r="G100" s="19">
        <v>2.7000000000000001E-3</v>
      </c>
      <c r="H100" s="20">
        <v>8.2199999999999995E-2</v>
      </c>
      <c r="I100" s="21"/>
      <c r="J100" s="3"/>
    </row>
    <row r="101" spans="1:10" ht="13.05" customHeight="1">
      <c r="A101" s="15" t="s">
        <v>835</v>
      </c>
      <c r="B101" s="16" t="s">
        <v>836</v>
      </c>
      <c r="C101" s="13" t="s">
        <v>837</v>
      </c>
      <c r="D101" s="13" t="s">
        <v>115</v>
      </c>
      <c r="E101" s="17">
        <v>1200</v>
      </c>
      <c r="F101" s="18">
        <v>1198.05</v>
      </c>
      <c r="G101" s="19">
        <v>2.5000000000000001E-3</v>
      </c>
      <c r="H101" s="20">
        <v>7.8450000000000006E-2</v>
      </c>
      <c r="I101" s="21"/>
      <c r="J101" s="3"/>
    </row>
    <row r="102" spans="1:10" ht="13.05" customHeight="1">
      <c r="A102" s="15" t="s">
        <v>1647</v>
      </c>
      <c r="B102" s="16" t="s">
        <v>1648</v>
      </c>
      <c r="C102" s="13" t="s">
        <v>1649</v>
      </c>
      <c r="D102" s="13" t="s">
        <v>150</v>
      </c>
      <c r="E102" s="17">
        <v>1200000</v>
      </c>
      <c r="F102" s="18">
        <v>1149.55</v>
      </c>
      <c r="G102" s="19">
        <v>2.3999999999999998E-3</v>
      </c>
      <c r="H102" s="20">
        <v>7.8292E-2</v>
      </c>
      <c r="I102" s="21"/>
      <c r="J102" s="3"/>
    </row>
    <row r="103" spans="1:10" ht="13.05" customHeight="1">
      <c r="A103" s="15" t="s">
        <v>127</v>
      </c>
      <c r="B103" s="16" t="s">
        <v>128</v>
      </c>
      <c r="C103" s="13" t="s">
        <v>129</v>
      </c>
      <c r="D103" s="13" t="s">
        <v>115</v>
      </c>
      <c r="E103" s="17">
        <v>1100</v>
      </c>
      <c r="F103" s="18">
        <v>1098.42</v>
      </c>
      <c r="G103" s="19">
        <v>2.3E-3</v>
      </c>
      <c r="H103" s="20">
        <v>7.6550000000000007E-2</v>
      </c>
      <c r="I103" s="21"/>
      <c r="J103" s="3"/>
    </row>
    <row r="104" spans="1:10" ht="13.05" customHeight="1">
      <c r="A104" s="15" t="s">
        <v>867</v>
      </c>
      <c r="B104" s="16" t="s">
        <v>868</v>
      </c>
      <c r="C104" s="13" t="s">
        <v>869</v>
      </c>
      <c r="D104" s="13" t="s">
        <v>133</v>
      </c>
      <c r="E104" s="17">
        <v>1000</v>
      </c>
      <c r="F104" s="18">
        <v>989.78</v>
      </c>
      <c r="G104" s="19">
        <v>2E-3</v>
      </c>
      <c r="H104" s="20">
        <v>8.3900000000000002E-2</v>
      </c>
      <c r="I104" s="21"/>
      <c r="J104" s="3"/>
    </row>
    <row r="105" spans="1:10" ht="13.05" customHeight="1">
      <c r="A105" s="15" t="s">
        <v>167</v>
      </c>
      <c r="B105" s="16" t="s">
        <v>168</v>
      </c>
      <c r="C105" s="13" t="s">
        <v>169</v>
      </c>
      <c r="D105" s="13" t="s">
        <v>115</v>
      </c>
      <c r="E105" s="17">
        <v>1000</v>
      </c>
      <c r="F105" s="18">
        <v>987.7</v>
      </c>
      <c r="G105" s="19">
        <v>2E-3</v>
      </c>
      <c r="H105" s="20">
        <v>8.2799999999999999E-2</v>
      </c>
      <c r="I105" s="21"/>
      <c r="J105" s="3"/>
    </row>
    <row r="106" spans="1:10" ht="13.05" customHeight="1">
      <c r="A106" s="15" t="s">
        <v>873</v>
      </c>
      <c r="B106" s="16" t="s">
        <v>874</v>
      </c>
      <c r="C106" s="13" t="s">
        <v>875</v>
      </c>
      <c r="D106" s="13" t="s">
        <v>150</v>
      </c>
      <c r="E106" s="17">
        <v>1000000</v>
      </c>
      <c r="F106" s="18">
        <v>978.92</v>
      </c>
      <c r="G106" s="19">
        <v>2E-3</v>
      </c>
      <c r="H106" s="20">
        <v>7.8577999999999995E-2</v>
      </c>
      <c r="I106" s="21"/>
      <c r="J106" s="3"/>
    </row>
    <row r="107" spans="1:10" ht="13.05" customHeight="1">
      <c r="A107" s="15" t="s">
        <v>246</v>
      </c>
      <c r="B107" s="16" t="s">
        <v>247</v>
      </c>
      <c r="C107" s="13" t="s">
        <v>248</v>
      </c>
      <c r="D107" s="13" t="s">
        <v>150</v>
      </c>
      <c r="E107" s="17">
        <v>1000000</v>
      </c>
      <c r="F107" s="18">
        <v>943.55</v>
      </c>
      <c r="G107" s="19">
        <v>1.9E-3</v>
      </c>
      <c r="H107" s="20">
        <v>7.4620000000000006E-2</v>
      </c>
      <c r="I107" s="21"/>
      <c r="J107" s="3"/>
    </row>
    <row r="108" spans="1:10" ht="13.05" customHeight="1">
      <c r="A108" s="15" t="s">
        <v>358</v>
      </c>
      <c r="B108" s="16" t="s">
        <v>359</v>
      </c>
      <c r="C108" s="13" t="s">
        <v>360</v>
      </c>
      <c r="D108" s="13" t="s">
        <v>150</v>
      </c>
      <c r="E108" s="17">
        <v>800000</v>
      </c>
      <c r="F108" s="18">
        <v>805.6</v>
      </c>
      <c r="G108" s="19">
        <v>1.6999999999999999E-3</v>
      </c>
      <c r="H108" s="20">
        <v>6.0694999999999999E-2</v>
      </c>
      <c r="I108" s="21"/>
      <c r="J108" s="3"/>
    </row>
    <row r="109" spans="1:10" ht="13.05" customHeight="1">
      <c r="A109" s="15" t="s">
        <v>860</v>
      </c>
      <c r="B109" s="16" t="s">
        <v>861</v>
      </c>
      <c r="C109" s="13" t="s">
        <v>862</v>
      </c>
      <c r="D109" s="13" t="s">
        <v>133</v>
      </c>
      <c r="E109" s="17">
        <v>800</v>
      </c>
      <c r="F109" s="18">
        <v>796.92</v>
      </c>
      <c r="G109" s="19">
        <v>1.6000000000000001E-3</v>
      </c>
      <c r="H109" s="20">
        <v>8.9199000000000001E-2</v>
      </c>
      <c r="I109" s="21"/>
      <c r="J109" s="3"/>
    </row>
    <row r="110" spans="1:10" ht="13.05" customHeight="1">
      <c r="A110" s="15" t="s">
        <v>372</v>
      </c>
      <c r="B110" s="16" t="s">
        <v>368</v>
      </c>
      <c r="C110" s="13" t="s">
        <v>373</v>
      </c>
      <c r="D110" s="13" t="s">
        <v>150</v>
      </c>
      <c r="E110" s="17">
        <v>775000</v>
      </c>
      <c r="F110" s="18">
        <v>789.74</v>
      </c>
      <c r="G110" s="19">
        <v>1.6000000000000001E-3</v>
      </c>
      <c r="H110" s="20">
        <v>7.3833999999999997E-2</v>
      </c>
      <c r="I110" s="21"/>
      <c r="J110" s="3"/>
    </row>
    <row r="111" spans="1:10" ht="13.05" customHeight="1">
      <c r="A111" s="15" t="s">
        <v>370</v>
      </c>
      <c r="B111" s="16" t="s">
        <v>368</v>
      </c>
      <c r="C111" s="13" t="s">
        <v>371</v>
      </c>
      <c r="D111" s="13" t="s">
        <v>150</v>
      </c>
      <c r="E111" s="17">
        <v>699100</v>
      </c>
      <c r="F111" s="18">
        <v>712.39</v>
      </c>
      <c r="G111" s="19">
        <v>1.5E-3</v>
      </c>
      <c r="H111" s="20">
        <v>7.3833999999999997E-2</v>
      </c>
      <c r="I111" s="21"/>
      <c r="J111" s="3"/>
    </row>
    <row r="112" spans="1:10" ht="13.05" customHeight="1">
      <c r="A112" s="15" t="s">
        <v>170</v>
      </c>
      <c r="B112" s="16" t="s">
        <v>171</v>
      </c>
      <c r="C112" s="13" t="s">
        <v>172</v>
      </c>
      <c r="D112" s="13" t="s">
        <v>150</v>
      </c>
      <c r="E112" s="17">
        <v>500000</v>
      </c>
      <c r="F112" s="18">
        <v>506.63</v>
      </c>
      <c r="G112" s="19">
        <v>1E-3</v>
      </c>
      <c r="H112" s="20">
        <v>6.1483999999999997E-2</v>
      </c>
      <c r="I112" s="21"/>
      <c r="J112" s="3"/>
    </row>
    <row r="113" spans="1:10" ht="13.05" customHeight="1">
      <c r="A113" s="15" t="s">
        <v>1405</v>
      </c>
      <c r="B113" s="16" t="s">
        <v>1406</v>
      </c>
      <c r="C113" s="13" t="s">
        <v>1407</v>
      </c>
      <c r="D113" s="13" t="s">
        <v>143</v>
      </c>
      <c r="E113" s="17">
        <v>500</v>
      </c>
      <c r="F113" s="18">
        <v>502</v>
      </c>
      <c r="G113" s="19">
        <v>1E-3</v>
      </c>
      <c r="H113" s="20">
        <v>8.6400000000000005E-2</v>
      </c>
      <c r="I113" s="21"/>
      <c r="J113" s="3"/>
    </row>
    <row r="114" spans="1:10" ht="13.05" customHeight="1">
      <c r="A114" s="15" t="s">
        <v>2170</v>
      </c>
      <c r="B114" s="16" t="s">
        <v>2171</v>
      </c>
      <c r="C114" s="13" t="s">
        <v>2172</v>
      </c>
      <c r="D114" s="13" t="s">
        <v>126</v>
      </c>
      <c r="E114" s="17">
        <v>50</v>
      </c>
      <c r="F114" s="18">
        <v>500.24</v>
      </c>
      <c r="G114" s="19">
        <v>1E-3</v>
      </c>
      <c r="H114" s="20">
        <v>8.1185999999999994E-2</v>
      </c>
      <c r="I114" s="21"/>
      <c r="J114" s="3"/>
    </row>
    <row r="115" spans="1:10" ht="13.05" customHeight="1">
      <c r="A115" s="15" t="s">
        <v>2163</v>
      </c>
      <c r="B115" s="16" t="s">
        <v>2164</v>
      </c>
      <c r="C115" s="13" t="s">
        <v>2165</v>
      </c>
      <c r="D115" s="13" t="s">
        <v>2166</v>
      </c>
      <c r="E115" s="17">
        <v>500</v>
      </c>
      <c r="F115" s="18">
        <v>499.27</v>
      </c>
      <c r="G115" s="19">
        <v>1E-3</v>
      </c>
      <c r="H115" s="20">
        <v>8.4500000000000006E-2</v>
      </c>
      <c r="I115" s="21"/>
      <c r="J115" s="3"/>
    </row>
    <row r="116" spans="1:10" ht="13.05" customHeight="1">
      <c r="A116" s="15" t="s">
        <v>2197</v>
      </c>
      <c r="B116" s="16" t="s">
        <v>2198</v>
      </c>
      <c r="C116" s="13" t="s">
        <v>2199</v>
      </c>
      <c r="D116" s="13" t="s">
        <v>115</v>
      </c>
      <c r="E116" s="17">
        <v>50</v>
      </c>
      <c r="F116" s="18">
        <v>498.41</v>
      </c>
      <c r="G116" s="19">
        <v>1E-3</v>
      </c>
      <c r="H116" s="20">
        <v>7.8666E-2</v>
      </c>
      <c r="I116" s="21"/>
      <c r="J116" s="3"/>
    </row>
    <row r="117" spans="1:10" ht="13.05" customHeight="1">
      <c r="A117" s="15" t="s">
        <v>305</v>
      </c>
      <c r="B117" s="16" t="s">
        <v>306</v>
      </c>
      <c r="C117" s="13" t="s">
        <v>307</v>
      </c>
      <c r="D117" s="13" t="s">
        <v>122</v>
      </c>
      <c r="E117" s="17">
        <v>50</v>
      </c>
      <c r="F117" s="18">
        <v>497.51</v>
      </c>
      <c r="G117" s="19">
        <v>1E-3</v>
      </c>
      <c r="H117" s="20">
        <v>7.6450000000000004E-2</v>
      </c>
      <c r="I117" s="21"/>
      <c r="J117" s="3"/>
    </row>
    <row r="118" spans="1:10" ht="13.05" customHeight="1">
      <c r="A118" s="15" t="s">
        <v>863</v>
      </c>
      <c r="B118" s="16" t="s">
        <v>864</v>
      </c>
      <c r="C118" s="13" t="s">
        <v>865</v>
      </c>
      <c r="D118" s="13" t="s">
        <v>866</v>
      </c>
      <c r="E118" s="17">
        <v>500</v>
      </c>
      <c r="F118" s="18">
        <v>497.21</v>
      </c>
      <c r="G118" s="19">
        <v>1E-3</v>
      </c>
      <c r="H118" s="20">
        <v>8.9374999999999996E-2</v>
      </c>
      <c r="I118" s="21"/>
      <c r="J118" s="3"/>
    </row>
    <row r="119" spans="1:10" ht="13.05" customHeight="1">
      <c r="A119" s="15" t="s">
        <v>891</v>
      </c>
      <c r="B119" s="16" t="s">
        <v>892</v>
      </c>
      <c r="C119" s="13" t="s">
        <v>893</v>
      </c>
      <c r="D119" s="13" t="s">
        <v>115</v>
      </c>
      <c r="E119" s="17">
        <v>500</v>
      </c>
      <c r="F119" s="18">
        <v>497.1</v>
      </c>
      <c r="G119" s="19">
        <v>1E-3</v>
      </c>
      <c r="H119" s="20">
        <v>7.7499999999999999E-2</v>
      </c>
      <c r="I119" s="21"/>
      <c r="J119" s="3"/>
    </row>
    <row r="120" spans="1:10" ht="13.05" customHeight="1">
      <c r="A120" s="15" t="s">
        <v>258</v>
      </c>
      <c r="B120" s="16" t="s">
        <v>259</v>
      </c>
      <c r="C120" s="13" t="s">
        <v>260</v>
      </c>
      <c r="D120" s="13" t="s">
        <v>126</v>
      </c>
      <c r="E120" s="17">
        <v>400</v>
      </c>
      <c r="F120" s="18">
        <v>388.54</v>
      </c>
      <c r="G120" s="19">
        <v>8.0000000000000004E-4</v>
      </c>
      <c r="H120" s="20">
        <v>7.7299999999999994E-2</v>
      </c>
      <c r="I120" s="21"/>
      <c r="J120" s="3"/>
    </row>
    <row r="121" spans="1:10" ht="13.05" customHeight="1">
      <c r="A121" s="15" t="s">
        <v>374</v>
      </c>
      <c r="B121" s="16" t="s">
        <v>368</v>
      </c>
      <c r="C121" s="13" t="s">
        <v>375</v>
      </c>
      <c r="D121" s="13" t="s">
        <v>150</v>
      </c>
      <c r="E121" s="17">
        <v>245000</v>
      </c>
      <c r="F121" s="18">
        <v>249.66</v>
      </c>
      <c r="G121" s="19">
        <v>5.0000000000000001E-4</v>
      </c>
      <c r="H121" s="20">
        <v>7.3833999999999997E-2</v>
      </c>
      <c r="I121" s="21"/>
      <c r="J121" s="3"/>
    </row>
    <row r="122" spans="1:10" ht="13.05" customHeight="1">
      <c r="A122" s="15" t="s">
        <v>2252</v>
      </c>
      <c r="B122" s="16" t="s">
        <v>2253</v>
      </c>
      <c r="C122" s="13" t="s">
        <v>2254</v>
      </c>
      <c r="D122" s="13" t="s">
        <v>2255</v>
      </c>
      <c r="E122" s="17">
        <v>110</v>
      </c>
      <c r="F122" s="21" t="s">
        <v>821</v>
      </c>
      <c r="G122" s="19">
        <v>0</v>
      </c>
      <c r="H122" s="20"/>
      <c r="I122" s="21"/>
      <c r="J122" s="3"/>
    </row>
    <row r="123" spans="1:10" ht="13.05" customHeight="1">
      <c r="A123" s="3"/>
      <c r="B123" s="22" t="s">
        <v>179</v>
      </c>
      <c r="C123" s="2"/>
      <c r="D123" s="2"/>
      <c r="E123" s="2"/>
      <c r="F123" s="23">
        <v>61363.27</v>
      </c>
      <c r="G123" s="24">
        <v>0.1258</v>
      </c>
      <c r="H123" s="25"/>
      <c r="I123" s="25"/>
      <c r="J123" s="3"/>
    </row>
    <row r="124" spans="1:10" ht="13.05" customHeight="1">
      <c r="A124" s="3"/>
      <c r="B124" s="22" t="s">
        <v>180</v>
      </c>
      <c r="C124" s="2"/>
      <c r="D124" s="2"/>
      <c r="E124" s="2"/>
      <c r="F124" s="25" t="s">
        <v>181</v>
      </c>
      <c r="G124" s="25" t="s">
        <v>181</v>
      </c>
      <c r="H124" s="25"/>
      <c r="I124" s="25"/>
      <c r="J124" s="3"/>
    </row>
    <row r="125" spans="1:10" ht="13.05" customHeight="1">
      <c r="A125" s="3"/>
      <c r="B125" s="22" t="s">
        <v>179</v>
      </c>
      <c r="C125" s="2"/>
      <c r="D125" s="2"/>
      <c r="E125" s="2"/>
      <c r="F125" s="25" t="s">
        <v>181</v>
      </c>
      <c r="G125" s="25" t="s">
        <v>181</v>
      </c>
      <c r="H125" s="25"/>
      <c r="I125" s="25"/>
      <c r="J125" s="3"/>
    </row>
    <row r="126" spans="1:10" ht="13.05" customHeight="1">
      <c r="A126" s="3"/>
      <c r="B126" s="12" t="s">
        <v>342</v>
      </c>
      <c r="C126" s="13"/>
      <c r="D126" s="13"/>
      <c r="E126" s="13"/>
      <c r="F126" s="3"/>
      <c r="G126" s="14"/>
      <c r="H126" s="14"/>
      <c r="I126" s="14"/>
      <c r="J126" s="3"/>
    </row>
    <row r="127" spans="1:10" ht="13.05" customHeight="1">
      <c r="A127" s="15" t="s">
        <v>349</v>
      </c>
      <c r="B127" s="16" t="s">
        <v>350</v>
      </c>
      <c r="C127" s="13" t="s">
        <v>351</v>
      </c>
      <c r="D127" s="13" t="s">
        <v>186</v>
      </c>
      <c r="E127" s="17">
        <v>620000000</v>
      </c>
      <c r="F127" s="18">
        <v>1621.92</v>
      </c>
      <c r="G127" s="19">
        <v>3.3E-3</v>
      </c>
      <c r="H127" s="20">
        <v>9.5824999999999994E-2</v>
      </c>
      <c r="I127" s="21"/>
      <c r="J127" s="3"/>
    </row>
    <row r="128" spans="1:10" ht="13.05" customHeight="1">
      <c r="A128" s="15" t="s">
        <v>1417</v>
      </c>
      <c r="B128" s="16" t="s">
        <v>1418</v>
      </c>
      <c r="C128" s="13" t="s">
        <v>1419</v>
      </c>
      <c r="D128" s="13" t="s">
        <v>186</v>
      </c>
      <c r="E128" s="17">
        <v>6</v>
      </c>
      <c r="F128" s="18">
        <v>553.36</v>
      </c>
      <c r="G128" s="19">
        <v>1.1000000000000001E-3</v>
      </c>
      <c r="H128" s="20">
        <v>8.7598999999999996E-2</v>
      </c>
      <c r="I128" s="21"/>
      <c r="J128" s="3"/>
    </row>
    <row r="129" spans="1:10" ht="13.05" customHeight="1">
      <c r="A129" s="3"/>
      <c r="B129" s="22" t="s">
        <v>179</v>
      </c>
      <c r="C129" s="2"/>
      <c r="D129" s="2"/>
      <c r="E129" s="2"/>
      <c r="F129" s="23">
        <v>2175.2800000000002</v>
      </c>
      <c r="G129" s="24">
        <v>4.4000000000000003E-3</v>
      </c>
      <c r="H129" s="25"/>
      <c r="I129" s="25"/>
      <c r="J129" s="3"/>
    </row>
    <row r="130" spans="1:10" ht="13.05" customHeight="1">
      <c r="A130" s="3"/>
      <c r="B130" s="22" t="s">
        <v>180</v>
      </c>
      <c r="C130" s="2"/>
      <c r="D130" s="2"/>
      <c r="E130" s="2"/>
      <c r="F130" s="25" t="s">
        <v>181</v>
      </c>
      <c r="G130" s="25" t="s">
        <v>181</v>
      </c>
      <c r="H130" s="25"/>
      <c r="I130" s="25"/>
      <c r="J130" s="3"/>
    </row>
    <row r="131" spans="1:10" ht="13.05" customHeight="1">
      <c r="A131" s="3"/>
      <c r="B131" s="22" t="s">
        <v>179</v>
      </c>
      <c r="C131" s="2"/>
      <c r="D131" s="2"/>
      <c r="E131" s="2"/>
      <c r="F131" s="25" t="s">
        <v>181</v>
      </c>
      <c r="G131" s="25" t="s">
        <v>181</v>
      </c>
      <c r="H131" s="25"/>
      <c r="I131" s="25"/>
      <c r="J131" s="3"/>
    </row>
    <row r="132" spans="1:10" ht="13.05" customHeight="1">
      <c r="A132" s="3"/>
      <c r="B132" s="22" t="s">
        <v>190</v>
      </c>
      <c r="C132" s="26"/>
      <c r="D132" s="2"/>
      <c r="E132" s="26"/>
      <c r="F132" s="23">
        <v>63538.55</v>
      </c>
      <c r="G132" s="24">
        <v>0.13020000000000001</v>
      </c>
      <c r="H132" s="25"/>
      <c r="I132" s="25"/>
      <c r="J132" s="3"/>
    </row>
    <row r="133" spans="1:10" ht="13.05" customHeight="1">
      <c r="A133" s="3"/>
      <c r="B133" s="12" t="s">
        <v>191</v>
      </c>
      <c r="C133" s="13"/>
      <c r="D133" s="13"/>
      <c r="E133" s="13"/>
      <c r="F133" s="13"/>
      <c r="G133" s="13"/>
      <c r="H133" s="14"/>
      <c r="I133" s="14"/>
      <c r="J133" s="3"/>
    </row>
    <row r="134" spans="1:10" ht="13.05" customHeight="1">
      <c r="A134" s="3"/>
      <c r="B134" s="12" t="s">
        <v>192</v>
      </c>
      <c r="C134" s="13"/>
      <c r="D134" s="13"/>
      <c r="E134" s="13"/>
      <c r="F134" s="3"/>
      <c r="G134" s="14"/>
      <c r="H134" s="14"/>
      <c r="I134" s="14"/>
      <c r="J134" s="3"/>
    </row>
    <row r="135" spans="1:10" ht="13.05" customHeight="1">
      <c r="A135" s="15" t="s">
        <v>2215</v>
      </c>
      <c r="B135" s="16" t="s">
        <v>2216</v>
      </c>
      <c r="C135" s="13" t="s">
        <v>2217</v>
      </c>
      <c r="D135" s="13" t="s">
        <v>196</v>
      </c>
      <c r="E135" s="17">
        <v>500</v>
      </c>
      <c r="F135" s="18">
        <v>2442.1799999999998</v>
      </c>
      <c r="G135" s="19">
        <v>5.0000000000000001E-3</v>
      </c>
      <c r="H135" s="20">
        <v>7.5150999999999996E-2</v>
      </c>
      <c r="I135" s="21"/>
      <c r="J135" s="3"/>
    </row>
    <row r="136" spans="1:10" ht="13.05" customHeight="1">
      <c r="A136" s="15" t="s">
        <v>2256</v>
      </c>
      <c r="B136" s="16" t="s">
        <v>2257</v>
      </c>
      <c r="C136" s="13" t="s">
        <v>2258</v>
      </c>
      <c r="D136" s="13" t="s">
        <v>196</v>
      </c>
      <c r="E136" s="17">
        <v>500</v>
      </c>
      <c r="F136" s="18">
        <v>2417.44</v>
      </c>
      <c r="G136" s="19">
        <v>5.0000000000000001E-3</v>
      </c>
      <c r="H136" s="20">
        <v>7.8899999999999998E-2</v>
      </c>
      <c r="I136" s="21"/>
      <c r="J136" s="3"/>
    </row>
    <row r="137" spans="1:10" ht="13.05" customHeight="1">
      <c r="A137" s="15" t="s">
        <v>2259</v>
      </c>
      <c r="B137" s="16" t="s">
        <v>2260</v>
      </c>
      <c r="C137" s="13" t="s">
        <v>2261</v>
      </c>
      <c r="D137" s="13" t="s">
        <v>196</v>
      </c>
      <c r="E137" s="17">
        <v>500</v>
      </c>
      <c r="F137" s="18">
        <v>2417.42</v>
      </c>
      <c r="G137" s="19">
        <v>5.0000000000000001E-3</v>
      </c>
      <c r="H137" s="20">
        <v>7.6498999999999998E-2</v>
      </c>
      <c r="I137" s="21"/>
      <c r="J137" s="3"/>
    </row>
    <row r="138" spans="1:10" ht="13.05" customHeight="1">
      <c r="A138" s="3"/>
      <c r="B138" s="22" t="s">
        <v>179</v>
      </c>
      <c r="C138" s="2"/>
      <c r="D138" s="2"/>
      <c r="E138" s="2"/>
      <c r="F138" s="23">
        <v>7277.04</v>
      </c>
      <c r="G138" s="24">
        <v>1.4999999999999999E-2</v>
      </c>
      <c r="H138" s="25"/>
      <c r="I138" s="25"/>
      <c r="J138" s="3"/>
    </row>
    <row r="139" spans="1:10" ht="13.05" customHeight="1">
      <c r="A139" s="3"/>
      <c r="B139" s="22" t="s">
        <v>190</v>
      </c>
      <c r="C139" s="26"/>
      <c r="D139" s="2"/>
      <c r="E139" s="26"/>
      <c r="F139" s="23">
        <v>7277.04</v>
      </c>
      <c r="G139" s="24">
        <v>1.4999999999999999E-2</v>
      </c>
      <c r="H139" s="25"/>
      <c r="I139" s="25"/>
      <c r="J139" s="3"/>
    </row>
    <row r="140" spans="1:10" ht="13.05" customHeight="1">
      <c r="A140" s="3"/>
      <c r="B140" s="12" t="s">
        <v>230</v>
      </c>
      <c r="C140" s="13"/>
      <c r="D140" s="13"/>
      <c r="E140" s="13"/>
      <c r="F140" s="13"/>
      <c r="G140" s="13"/>
      <c r="H140" s="14"/>
      <c r="I140" s="14"/>
      <c r="J140" s="3"/>
    </row>
    <row r="141" spans="1:10" ht="13.05" customHeight="1">
      <c r="A141" s="15" t="s">
        <v>231</v>
      </c>
      <c r="B141" s="16" t="s">
        <v>232</v>
      </c>
      <c r="C141" s="13"/>
      <c r="D141" s="13" t="s">
        <v>229</v>
      </c>
      <c r="E141" s="17"/>
      <c r="F141" s="18">
        <v>7418.26</v>
      </c>
      <c r="G141" s="19">
        <v>1.52E-2</v>
      </c>
      <c r="H141" s="20">
        <v>0.1610345580387802</v>
      </c>
      <c r="I141" s="21"/>
      <c r="J141" s="3"/>
    </row>
    <row r="142" spans="1:10" ht="13.05" customHeight="1">
      <c r="A142" s="3"/>
      <c r="B142" s="22" t="s">
        <v>179</v>
      </c>
      <c r="C142" s="2"/>
      <c r="D142" s="2"/>
      <c r="E142" s="2"/>
      <c r="F142" s="23">
        <v>7418.26</v>
      </c>
      <c r="G142" s="24">
        <v>1.52E-2</v>
      </c>
      <c r="H142" s="25"/>
      <c r="I142" s="25"/>
      <c r="J142" s="3"/>
    </row>
    <row r="143" spans="1:10" ht="13.05" customHeight="1">
      <c r="A143" s="3"/>
      <c r="B143" s="22" t="s">
        <v>180</v>
      </c>
      <c r="C143" s="2"/>
      <c r="D143" s="2"/>
      <c r="E143" s="2"/>
      <c r="F143" s="25" t="s">
        <v>181</v>
      </c>
      <c r="G143" s="25" t="s">
        <v>181</v>
      </c>
      <c r="H143" s="25"/>
      <c r="I143" s="25"/>
      <c r="J143" s="3"/>
    </row>
    <row r="144" spans="1:10" ht="13.05" customHeight="1">
      <c r="A144" s="3"/>
      <c r="B144" s="22" t="s">
        <v>179</v>
      </c>
      <c r="C144" s="2"/>
      <c r="D144" s="2"/>
      <c r="E144" s="2"/>
      <c r="F144" s="25" t="s">
        <v>181</v>
      </c>
      <c r="G144" s="25" t="s">
        <v>181</v>
      </c>
      <c r="H144" s="25"/>
      <c r="I144" s="25"/>
      <c r="J144" s="3"/>
    </row>
    <row r="145" spans="1:10" ht="13.05" customHeight="1">
      <c r="A145" s="3"/>
      <c r="B145" s="22" t="s">
        <v>190</v>
      </c>
      <c r="C145" s="26"/>
      <c r="D145" s="2"/>
      <c r="E145" s="26"/>
      <c r="F145" s="23">
        <v>7418.26</v>
      </c>
      <c r="G145" s="24">
        <v>1.52E-2</v>
      </c>
      <c r="H145" s="25"/>
      <c r="I145" s="25"/>
      <c r="J145" s="3"/>
    </row>
    <row r="146" spans="1:10" ht="13.05" customHeight="1">
      <c r="A146" s="3"/>
      <c r="B146" s="22" t="s">
        <v>233</v>
      </c>
      <c r="C146" s="13"/>
      <c r="D146" s="2"/>
      <c r="E146" s="13"/>
      <c r="F146" s="27">
        <v>3561.47</v>
      </c>
      <c r="G146" s="24">
        <v>7.4000000000000003E-3</v>
      </c>
      <c r="H146" s="25"/>
      <c r="I146" s="25"/>
      <c r="J146" s="3"/>
    </row>
    <row r="147" spans="1:10" ht="13.05" customHeight="1">
      <c r="A147" s="3"/>
      <c r="B147" s="28" t="s">
        <v>234</v>
      </c>
      <c r="C147" s="29"/>
      <c r="D147" s="29"/>
      <c r="E147" s="29"/>
      <c r="F147" s="30">
        <v>487095.96</v>
      </c>
      <c r="G147" s="31">
        <v>1</v>
      </c>
      <c r="H147" s="32"/>
      <c r="I147" s="32"/>
      <c r="J147" s="3"/>
    </row>
    <row r="148" spans="1:10" ht="13.05" customHeight="1">
      <c r="A148" s="3"/>
      <c r="B148" s="6"/>
      <c r="C148" s="3"/>
      <c r="D148" s="3"/>
      <c r="E148" s="3"/>
      <c r="F148" s="3"/>
      <c r="G148" s="3"/>
      <c r="H148" s="3"/>
      <c r="I148" s="3"/>
      <c r="J148" s="3"/>
    </row>
    <row r="149" spans="1:10" ht="13.05" customHeight="1">
      <c r="A149" s="3"/>
      <c r="B149" s="203"/>
      <c r="C149" s="203"/>
      <c r="D149" s="203"/>
      <c r="E149" s="203"/>
      <c r="F149" s="203"/>
      <c r="G149" s="203"/>
      <c r="H149" s="203"/>
      <c r="I149" s="3"/>
      <c r="J149" s="3"/>
    </row>
    <row r="150" spans="1:10" ht="13.05" customHeight="1">
      <c r="A150" s="3"/>
      <c r="B150" s="203"/>
      <c r="C150" s="203"/>
      <c r="D150" s="203"/>
      <c r="E150" s="203"/>
      <c r="F150" s="203"/>
      <c r="G150" s="203"/>
      <c r="H150" s="203"/>
      <c r="I150" s="3"/>
      <c r="J150" s="3"/>
    </row>
    <row r="151" spans="1:10" ht="13.05" customHeight="1">
      <c r="A151" s="3"/>
      <c r="B151" s="4" t="s">
        <v>229</v>
      </c>
      <c r="C151" s="3"/>
      <c r="D151" s="3"/>
      <c r="E151" s="3"/>
      <c r="F151" s="3"/>
      <c r="G151" s="3"/>
      <c r="H151" s="3"/>
      <c r="I151" s="3"/>
      <c r="J151" s="3"/>
    </row>
    <row r="152" spans="1:10" ht="13.05" customHeight="1">
      <c r="A152" s="3"/>
      <c r="B152" s="4" t="s">
        <v>235</v>
      </c>
      <c r="C152" s="3"/>
      <c r="D152" s="3"/>
      <c r="E152" s="3"/>
      <c r="F152" s="3"/>
      <c r="G152" s="3"/>
      <c r="H152" s="3"/>
      <c r="I152" s="3"/>
      <c r="J152" s="3"/>
    </row>
    <row r="153" spans="1:10" ht="13.05" customHeight="1">
      <c r="A153" s="3"/>
      <c r="B153" s="4" t="s">
        <v>236</v>
      </c>
      <c r="C153" s="3"/>
      <c r="D153" s="3"/>
      <c r="E153" s="3"/>
      <c r="F153" s="3"/>
      <c r="G153" s="3"/>
      <c r="H153" s="3"/>
      <c r="I153" s="3"/>
      <c r="J153" s="3"/>
    </row>
    <row r="154" spans="1:10" ht="13.05" customHeight="1">
      <c r="A154" s="3"/>
      <c r="B154" s="4" t="s">
        <v>282</v>
      </c>
      <c r="C154" s="3"/>
      <c r="D154" s="3"/>
      <c r="E154" s="3"/>
      <c r="F154" s="3"/>
      <c r="G154" s="3"/>
      <c r="H154" s="3"/>
      <c r="I154" s="3"/>
      <c r="J154" s="3"/>
    </row>
    <row r="155" spans="1:10" ht="13.05" customHeight="1">
      <c r="A155" s="3"/>
      <c r="B155" s="4" t="s">
        <v>2262</v>
      </c>
      <c r="C155" s="3"/>
      <c r="D155" s="3"/>
      <c r="E155" s="3"/>
      <c r="F155" s="3"/>
      <c r="G155" s="3"/>
      <c r="H155" s="3"/>
      <c r="I155" s="3"/>
      <c r="J155" s="3"/>
    </row>
    <row r="156" spans="1:10" ht="13.05" customHeight="1">
      <c r="A156" s="3"/>
      <c r="B156" s="4" t="s">
        <v>237</v>
      </c>
      <c r="C156" s="3"/>
      <c r="D156" s="3"/>
      <c r="E156" s="3"/>
      <c r="F156" s="3"/>
      <c r="G156" s="3"/>
      <c r="H156" s="3"/>
      <c r="I156" s="3"/>
      <c r="J156" s="3"/>
    </row>
    <row r="157" spans="1:10" ht="26.25" customHeight="1">
      <c r="A157" s="3"/>
      <c r="B157" s="203" t="s">
        <v>238</v>
      </c>
      <c r="C157" s="203"/>
      <c r="D157" s="203"/>
      <c r="E157" s="203"/>
      <c r="F157" s="203"/>
      <c r="G157" s="203"/>
      <c r="H157" s="203"/>
      <c r="I157" s="3"/>
      <c r="J157" s="3"/>
    </row>
    <row r="161" spans="2:5">
      <c r="B161" s="39" t="s">
        <v>2412</v>
      </c>
      <c r="C161" s="40"/>
      <c r="D161" s="40"/>
      <c r="E161" s="41"/>
    </row>
    <row r="162" spans="2:5">
      <c r="B162" s="40" t="s">
        <v>2451</v>
      </c>
      <c r="C162" s="40"/>
      <c r="D162" s="40"/>
      <c r="E162" s="41"/>
    </row>
    <row r="163" spans="2:5">
      <c r="B163" s="47" t="s">
        <v>2452</v>
      </c>
      <c r="C163" s="40"/>
      <c r="D163" s="40"/>
      <c r="E163" s="41"/>
    </row>
    <row r="164" spans="2:5">
      <c r="B164" s="40" t="s">
        <v>2413</v>
      </c>
      <c r="C164" s="40"/>
      <c r="D164" s="40"/>
      <c r="E164" s="41"/>
    </row>
    <row r="165" spans="2:5">
      <c r="B165" s="40" t="s">
        <v>2414</v>
      </c>
      <c r="C165" s="40"/>
      <c r="D165" s="40"/>
      <c r="E165" s="41"/>
    </row>
    <row r="166" spans="2:5">
      <c r="B166" s="40" t="s">
        <v>2415</v>
      </c>
      <c r="C166" s="42"/>
      <c r="D166" s="42"/>
      <c r="E166" s="42"/>
    </row>
    <row r="167" spans="2:5">
      <c r="B167" s="40" t="s">
        <v>2416</v>
      </c>
      <c r="C167" s="40"/>
      <c r="D167" s="40"/>
      <c r="E167" s="41"/>
    </row>
    <row r="168" spans="2:5">
      <c r="B168" s="40" t="s">
        <v>2545</v>
      </c>
      <c r="C168" s="40"/>
      <c r="D168" s="40"/>
      <c r="E168" s="41"/>
    </row>
    <row r="169" spans="2:5">
      <c r="B169" s="40" t="s">
        <v>2546</v>
      </c>
      <c r="C169" s="40"/>
      <c r="D169" s="40"/>
      <c r="E169" s="41"/>
    </row>
    <row r="170" spans="2:5">
      <c r="B170" s="40" t="s">
        <v>2419</v>
      </c>
      <c r="C170" s="40"/>
      <c r="D170" s="40"/>
      <c r="E170" s="41"/>
    </row>
    <row r="171" spans="2:5">
      <c r="B171" s="39" t="s">
        <v>2420</v>
      </c>
      <c r="C171" s="39"/>
      <c r="D171" s="39" t="s">
        <v>2421</v>
      </c>
      <c r="E171" s="39" t="s">
        <v>2422</v>
      </c>
    </row>
    <row r="172" spans="2:5">
      <c r="B172" s="40" t="s">
        <v>2469</v>
      </c>
      <c r="C172" s="40"/>
      <c r="D172" s="43">
        <v>15.9086</v>
      </c>
      <c r="E172" s="43">
        <v>15.9985</v>
      </c>
    </row>
    <row r="173" spans="2:5">
      <c r="B173" s="40" t="s">
        <v>2424</v>
      </c>
      <c r="C173" s="40"/>
      <c r="D173" s="43">
        <v>24.94</v>
      </c>
      <c r="E173" s="43">
        <v>25.331900000000001</v>
      </c>
    </row>
    <row r="174" spans="2:5">
      <c r="B174" s="40" t="s">
        <v>2470</v>
      </c>
      <c r="C174" s="40"/>
      <c r="D174" s="43">
        <v>17.5806</v>
      </c>
      <c r="E174" s="43">
        <v>17.693200000000001</v>
      </c>
    </row>
    <row r="175" spans="2:5">
      <c r="B175" s="40" t="s">
        <v>2432</v>
      </c>
      <c r="C175" s="40"/>
      <c r="D175" s="43">
        <v>27.4938</v>
      </c>
      <c r="E175" s="43">
        <v>27.9513</v>
      </c>
    </row>
    <row r="176" spans="2:5">
      <c r="B176" s="40"/>
      <c r="C176" s="40"/>
      <c r="D176" s="40"/>
      <c r="E176" s="41"/>
    </row>
    <row r="177" spans="2:5">
      <c r="B177" s="40" t="s">
        <v>2435</v>
      </c>
      <c r="C177" s="40"/>
      <c r="D177" s="39" t="s">
        <v>2436</v>
      </c>
      <c r="E177" s="44" t="s">
        <v>224</v>
      </c>
    </row>
    <row r="178" spans="2:5">
      <c r="B178" s="40" t="s">
        <v>2469</v>
      </c>
      <c r="C178" s="40"/>
      <c r="D178" s="45">
        <v>0.16</v>
      </c>
      <c r="E178" s="45">
        <v>0.16</v>
      </c>
    </row>
    <row r="179" spans="2:5">
      <c r="B179" s="40" t="s">
        <v>2470</v>
      </c>
      <c r="C179" s="40"/>
      <c r="D179" s="45">
        <v>0.18</v>
      </c>
      <c r="E179" s="45">
        <v>0.18</v>
      </c>
    </row>
    <row r="180" spans="2:5">
      <c r="B180" s="40"/>
      <c r="C180" s="40"/>
      <c r="D180" s="40"/>
      <c r="E180" s="41"/>
    </row>
    <row r="181" spans="2:5">
      <c r="B181" s="40" t="s">
        <v>2457</v>
      </c>
      <c r="C181" s="40"/>
      <c r="D181" s="40"/>
      <c r="E181" s="41"/>
    </row>
    <row r="182" spans="2:5">
      <c r="B182" s="40" t="s">
        <v>2438</v>
      </c>
      <c r="C182" s="40"/>
      <c r="D182" s="40"/>
      <c r="E182" s="41"/>
    </row>
    <row r="183" spans="2:5">
      <c r="B183" s="40" t="s">
        <v>2547</v>
      </c>
      <c r="C183" s="40"/>
      <c r="D183" s="40"/>
      <c r="E183" s="41"/>
    </row>
    <row r="184" spans="2:5">
      <c r="B184" s="40" t="s">
        <v>2440</v>
      </c>
      <c r="C184" s="40"/>
      <c r="D184" s="40"/>
      <c r="E184" s="41"/>
    </row>
    <row r="185" spans="2:5">
      <c r="B185" s="40" t="s">
        <v>2708</v>
      </c>
      <c r="C185" s="40"/>
      <c r="D185" s="40"/>
      <c r="E185" s="41"/>
    </row>
    <row r="186" spans="2:5">
      <c r="B186" s="40" t="s">
        <v>2441</v>
      </c>
      <c r="C186" s="40"/>
      <c r="D186" s="40"/>
      <c r="E186" s="41"/>
    </row>
    <row r="187" spans="2:5">
      <c r="B187" s="40" t="s">
        <v>2442</v>
      </c>
      <c r="C187" s="40"/>
      <c r="D187" s="40"/>
      <c r="E187" s="41"/>
    </row>
    <row r="188" spans="2:5">
      <c r="B188" s="40" t="s">
        <v>2443</v>
      </c>
      <c r="C188" s="40"/>
      <c r="D188" s="40"/>
      <c r="E188" s="41"/>
    </row>
    <row r="189" spans="2:5">
      <c r="B189" s="40" t="s">
        <v>2444</v>
      </c>
      <c r="C189" s="40"/>
      <c r="D189" s="40"/>
      <c r="E189" s="41"/>
    </row>
    <row r="190" spans="2:5">
      <c r="B190" s="40" t="s">
        <v>2445</v>
      </c>
      <c r="C190" s="40"/>
      <c r="D190" s="40"/>
      <c r="E190" s="41"/>
    </row>
    <row r="191" spans="2:5">
      <c r="B191" s="40" t="s">
        <v>2446</v>
      </c>
      <c r="C191" s="40"/>
      <c r="D191" s="40"/>
      <c r="E191" s="41"/>
    </row>
    <row r="192" spans="2:5">
      <c r="B192" s="40" t="s">
        <v>2447</v>
      </c>
      <c r="C192" s="40"/>
      <c r="D192" s="40"/>
      <c r="E192" s="41"/>
    </row>
    <row r="213" spans="2:2">
      <c r="B213" t="s">
        <v>2713</v>
      </c>
    </row>
  </sheetData>
  <mergeCells count="3">
    <mergeCell ref="B149:H149"/>
    <mergeCell ref="B150:H150"/>
    <mergeCell ref="B157:H157"/>
  </mergeCells>
  <pageMargins left="0" right="0" top="0" bottom="0" header="0" footer="0"/>
  <pageSetup orientation="landscape"/>
  <headerFooter>
    <oddFooter xml:space="preserve">&amp;C_x000D_&amp;1#&amp;"Aptos"&amp;10&amp;K000000  For internal use only </odd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outlinePr summaryBelow="0"/>
  </sheetPr>
  <dimension ref="A1:J105"/>
  <sheetViews>
    <sheetView topLeftCell="A88" workbookViewId="0">
      <selection activeCell="B105" sqref="B10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191</v>
      </c>
      <c r="C5" s="13"/>
      <c r="D5" s="13"/>
      <c r="E5" s="13"/>
      <c r="F5" s="13"/>
      <c r="G5" s="13"/>
      <c r="H5" s="14"/>
      <c r="I5" s="14"/>
      <c r="J5" s="3"/>
    </row>
    <row r="6" spans="1:10" ht="13.05" customHeight="1">
      <c r="A6" s="3"/>
      <c r="B6" s="12" t="s">
        <v>619</v>
      </c>
      <c r="C6" s="13"/>
      <c r="D6" s="13"/>
      <c r="E6" s="13"/>
      <c r="F6" s="3"/>
      <c r="G6" s="14"/>
      <c r="H6" s="14"/>
      <c r="I6" s="14"/>
      <c r="J6" s="3"/>
    </row>
    <row r="7" spans="1:10" ht="13.05" customHeight="1">
      <c r="A7" s="15" t="s">
        <v>2263</v>
      </c>
      <c r="B7" s="16" t="s">
        <v>2264</v>
      </c>
      <c r="C7" s="13" t="s">
        <v>2265</v>
      </c>
      <c r="D7" s="13" t="s">
        <v>150</v>
      </c>
      <c r="E7" s="17">
        <v>1000000</v>
      </c>
      <c r="F7" s="18">
        <v>998.55</v>
      </c>
      <c r="G7" s="19">
        <v>8.0000000000000002E-3</v>
      </c>
      <c r="H7" s="20">
        <v>5.2999999999999999E-2</v>
      </c>
      <c r="I7" s="21"/>
      <c r="J7" s="3"/>
    </row>
    <row r="8" spans="1:10" ht="13.05" customHeight="1">
      <c r="A8" s="15" t="s">
        <v>2148</v>
      </c>
      <c r="B8" s="16" t="s">
        <v>2149</v>
      </c>
      <c r="C8" s="13" t="s">
        <v>2150</v>
      </c>
      <c r="D8" s="13" t="s">
        <v>150</v>
      </c>
      <c r="E8" s="17">
        <v>500000</v>
      </c>
      <c r="F8" s="18">
        <v>499.79</v>
      </c>
      <c r="G8" s="19">
        <v>4.0000000000000001E-3</v>
      </c>
      <c r="H8" s="20">
        <v>5.1499999999999997E-2</v>
      </c>
      <c r="I8" s="21"/>
      <c r="J8" s="3"/>
    </row>
    <row r="9" spans="1:10" ht="13.05" customHeight="1">
      <c r="A9" s="3"/>
      <c r="B9" s="22" t="s">
        <v>179</v>
      </c>
      <c r="C9" s="2"/>
      <c r="D9" s="2"/>
      <c r="E9" s="2"/>
      <c r="F9" s="23">
        <v>1498.34</v>
      </c>
      <c r="G9" s="24">
        <v>1.2E-2</v>
      </c>
      <c r="H9" s="25"/>
      <c r="I9" s="25"/>
      <c r="J9" s="3"/>
    </row>
    <row r="10" spans="1:10" ht="13.05" customHeight="1">
      <c r="A10" s="3"/>
      <c r="B10" s="22" t="s">
        <v>190</v>
      </c>
      <c r="C10" s="26"/>
      <c r="D10" s="2"/>
      <c r="E10" s="26"/>
      <c r="F10" s="23">
        <v>1498.34</v>
      </c>
      <c r="G10" s="24">
        <v>1.2E-2</v>
      </c>
      <c r="H10" s="25"/>
      <c r="I10" s="25"/>
      <c r="J10" s="3"/>
    </row>
    <row r="11" spans="1:10" ht="13.05" customHeight="1">
      <c r="A11" s="3"/>
      <c r="B11" s="12" t="s">
        <v>230</v>
      </c>
      <c r="C11" s="13"/>
      <c r="D11" s="13"/>
      <c r="E11" s="13"/>
      <c r="F11" s="13"/>
      <c r="G11" s="13"/>
      <c r="H11" s="14"/>
      <c r="I11" s="14"/>
      <c r="J11" s="3"/>
    </row>
    <row r="12" spans="1:10" ht="13.05" customHeight="1">
      <c r="A12" s="15" t="s">
        <v>231</v>
      </c>
      <c r="B12" s="16" t="s">
        <v>232</v>
      </c>
      <c r="C12" s="13"/>
      <c r="D12" s="13" t="s">
        <v>229</v>
      </c>
      <c r="E12" s="17"/>
      <c r="F12" s="18">
        <v>91940.44</v>
      </c>
      <c r="G12" s="19">
        <v>0.73250000000000004</v>
      </c>
      <c r="H12" s="20">
        <v>0.16103455548486278</v>
      </c>
      <c r="I12" s="21"/>
      <c r="J12" s="3"/>
    </row>
    <row r="13" spans="1:10" ht="13.05" customHeight="1">
      <c r="A13" s="15" t="s">
        <v>2266</v>
      </c>
      <c r="B13" s="16" t="s">
        <v>232</v>
      </c>
      <c r="C13" s="13"/>
      <c r="D13" s="13" t="s">
        <v>229</v>
      </c>
      <c r="E13" s="17"/>
      <c r="F13" s="18">
        <v>38699.75</v>
      </c>
      <c r="G13" s="19">
        <v>0.30830000000000002</v>
      </c>
      <c r="H13" s="20">
        <v>5.4199999999999998E-2</v>
      </c>
      <c r="I13" s="21"/>
      <c r="J13" s="3"/>
    </row>
    <row r="14" spans="1:10" ht="13.05" customHeight="1">
      <c r="A14" s="3"/>
      <c r="B14" s="22" t="s">
        <v>179</v>
      </c>
      <c r="C14" s="2"/>
      <c r="D14" s="2"/>
      <c r="E14" s="2"/>
      <c r="F14" s="23">
        <v>130640.19</v>
      </c>
      <c r="G14" s="24">
        <v>1.0407999999999999</v>
      </c>
      <c r="H14" s="25"/>
      <c r="I14" s="25"/>
      <c r="J14" s="3"/>
    </row>
    <row r="15" spans="1:10" ht="13.05" customHeight="1">
      <c r="A15" s="3"/>
      <c r="B15" s="22" t="s">
        <v>190</v>
      </c>
      <c r="C15" s="26"/>
      <c r="D15" s="2"/>
      <c r="E15" s="26"/>
      <c r="F15" s="23">
        <v>130640.19</v>
      </c>
      <c r="G15" s="24">
        <v>1.0407999999999999</v>
      </c>
      <c r="H15" s="25"/>
      <c r="I15" s="25"/>
      <c r="J15" s="3"/>
    </row>
    <row r="16" spans="1:10" ht="13.05" customHeight="1">
      <c r="A16" s="3"/>
      <c r="B16" s="22" t="s">
        <v>233</v>
      </c>
      <c r="C16" s="13"/>
      <c r="D16" s="2"/>
      <c r="E16" s="13"/>
      <c r="F16" s="27">
        <v>-6628.81</v>
      </c>
      <c r="G16" s="24">
        <v>-5.28E-2</v>
      </c>
      <c r="H16" s="25"/>
      <c r="I16" s="25"/>
      <c r="J16" s="3"/>
    </row>
    <row r="17" spans="1:10" ht="13.05" customHeight="1">
      <c r="A17" s="3"/>
      <c r="B17" s="28" t="s">
        <v>234</v>
      </c>
      <c r="C17" s="29"/>
      <c r="D17" s="29"/>
      <c r="E17" s="29"/>
      <c r="F17" s="30">
        <v>125509.72</v>
      </c>
      <c r="G17" s="31">
        <v>1</v>
      </c>
      <c r="H17" s="32"/>
      <c r="I17" s="32"/>
      <c r="J17" s="3"/>
    </row>
    <row r="18" spans="1:10" ht="13.05" customHeight="1">
      <c r="A18" s="3"/>
      <c r="B18" s="6"/>
      <c r="C18" s="3"/>
      <c r="D18" s="3"/>
      <c r="E18" s="3"/>
      <c r="F18" s="3"/>
      <c r="G18" s="3"/>
      <c r="H18" s="3"/>
      <c r="I18" s="3"/>
      <c r="J18" s="3"/>
    </row>
    <row r="19" spans="1:10" ht="13.05" customHeight="1">
      <c r="A19" s="3"/>
      <c r="B19" s="203"/>
      <c r="C19" s="203"/>
      <c r="D19" s="203"/>
      <c r="E19" s="203"/>
      <c r="F19" s="203"/>
      <c r="G19" s="203"/>
      <c r="H19" s="203"/>
      <c r="I19" s="3"/>
      <c r="J19" s="3"/>
    </row>
    <row r="20" spans="1:10" ht="13.05" customHeight="1">
      <c r="A20" s="3"/>
      <c r="B20" s="203"/>
      <c r="C20" s="203"/>
      <c r="D20" s="203"/>
      <c r="E20" s="203"/>
      <c r="F20" s="203"/>
      <c r="G20" s="203"/>
      <c r="H20" s="203"/>
      <c r="I20" s="3"/>
      <c r="J20" s="3"/>
    </row>
    <row r="21" spans="1:10" ht="13.05" customHeight="1">
      <c r="A21" s="3"/>
      <c r="B21" s="4" t="s">
        <v>229</v>
      </c>
      <c r="C21" s="3"/>
      <c r="D21" s="3"/>
      <c r="E21" s="3"/>
      <c r="F21" s="3"/>
      <c r="G21" s="3"/>
      <c r="H21" s="3"/>
      <c r="I21" s="3"/>
      <c r="J21" s="3"/>
    </row>
    <row r="22" spans="1:10" ht="13.05" customHeight="1">
      <c r="A22" s="3"/>
      <c r="B22" s="4" t="s">
        <v>237</v>
      </c>
      <c r="C22" s="3"/>
      <c r="D22" s="3"/>
      <c r="E22" s="3"/>
      <c r="F22" s="3"/>
      <c r="G22" s="3"/>
      <c r="H22" s="3"/>
      <c r="I22" s="3"/>
      <c r="J22" s="3"/>
    </row>
    <row r="23" spans="1:10" ht="26.25" customHeight="1">
      <c r="A23" s="3"/>
      <c r="B23" s="203" t="s">
        <v>238</v>
      </c>
      <c r="C23" s="203"/>
      <c r="D23" s="203"/>
      <c r="E23" s="203"/>
      <c r="F23" s="203"/>
      <c r="G23" s="203"/>
      <c r="H23" s="203"/>
      <c r="I23" s="3"/>
      <c r="J23" s="3"/>
    </row>
    <row r="27" spans="1:10">
      <c r="B27" s="39" t="s">
        <v>2412</v>
      </c>
      <c r="C27" s="40"/>
      <c r="D27" s="40"/>
      <c r="E27" s="41"/>
    </row>
    <row r="28" spans="1:10">
      <c r="B28" s="40" t="s">
        <v>2451</v>
      </c>
      <c r="C28" s="40"/>
      <c r="D28" s="40"/>
      <c r="E28" s="41"/>
    </row>
    <row r="29" spans="1:10">
      <c r="B29" s="47" t="s">
        <v>2452</v>
      </c>
      <c r="C29" s="40"/>
      <c r="D29" s="40"/>
      <c r="E29" s="41"/>
    </row>
    <row r="30" spans="1:10">
      <c r="B30" s="40" t="s">
        <v>2413</v>
      </c>
      <c r="C30" s="40"/>
      <c r="D30" s="40"/>
      <c r="E30" s="41"/>
    </row>
    <row r="31" spans="1:10">
      <c r="B31" s="40" t="s">
        <v>2414</v>
      </c>
      <c r="C31" s="40"/>
      <c r="D31" s="40"/>
      <c r="E31" s="41"/>
    </row>
    <row r="32" spans="1:10">
      <c r="B32" s="40" t="s">
        <v>2415</v>
      </c>
      <c r="C32" s="42"/>
      <c r="D32" s="42"/>
      <c r="E32" s="42"/>
    </row>
    <row r="33" spans="2:5">
      <c r="B33" s="40" t="s">
        <v>2416</v>
      </c>
      <c r="C33" s="40"/>
      <c r="D33" s="40"/>
      <c r="E33" s="41"/>
    </row>
    <row r="34" spans="2:5">
      <c r="B34" s="40" t="s">
        <v>2417</v>
      </c>
      <c r="C34" s="40"/>
      <c r="D34" s="40"/>
      <c r="E34" s="41"/>
    </row>
    <row r="35" spans="2:5">
      <c r="B35" s="40" t="s">
        <v>2418</v>
      </c>
      <c r="C35" s="40"/>
      <c r="D35" s="40"/>
      <c r="E35" s="41"/>
    </row>
    <row r="36" spans="2:5">
      <c r="B36" s="40" t="s">
        <v>2419</v>
      </c>
      <c r="C36" s="40"/>
      <c r="D36" s="40"/>
      <c r="E36" s="41"/>
    </row>
    <row r="37" spans="2:5">
      <c r="B37" s="39" t="s">
        <v>2420</v>
      </c>
      <c r="C37" s="39"/>
      <c r="D37" s="39" t="s">
        <v>2421</v>
      </c>
      <c r="E37" s="39" t="s">
        <v>2520</v>
      </c>
    </row>
    <row r="38" spans="2:5">
      <c r="B38" s="40" t="s">
        <v>2548</v>
      </c>
      <c r="C38" s="40"/>
      <c r="D38" s="43">
        <v>1274.568</v>
      </c>
      <c r="E38" s="43">
        <v>1280.2258999999999</v>
      </c>
    </row>
    <row r="39" spans="2:5">
      <c r="B39" s="40" t="s">
        <v>2549</v>
      </c>
      <c r="C39" s="40"/>
      <c r="D39" s="43">
        <v>1000</v>
      </c>
      <c r="E39" s="43">
        <v>1000</v>
      </c>
    </row>
    <row r="40" spans="2:5">
      <c r="B40" s="40" t="s">
        <v>2550</v>
      </c>
      <c r="C40" s="40"/>
      <c r="D40" s="43">
        <v>1274.5382</v>
      </c>
      <c r="E40" s="43">
        <v>1280.1958999999999</v>
      </c>
    </row>
    <row r="41" spans="2:5">
      <c r="B41" s="40" t="s">
        <v>2551</v>
      </c>
      <c r="C41" s="40"/>
      <c r="D41" s="43">
        <v>1000</v>
      </c>
      <c r="E41" s="43">
        <v>1000</v>
      </c>
    </row>
    <row r="42" spans="2:5">
      <c r="B42" s="40" t="s">
        <v>2423</v>
      </c>
      <c r="C42" s="40"/>
      <c r="D42" s="43">
        <v>1000.0018</v>
      </c>
      <c r="E42" s="43">
        <v>1000.0018</v>
      </c>
    </row>
    <row r="43" spans="2:5">
      <c r="B43" s="40" t="s">
        <v>2424</v>
      </c>
      <c r="C43" s="40"/>
      <c r="D43" s="43">
        <v>1413.9736</v>
      </c>
      <c r="E43" s="43">
        <v>1420.1936000000001</v>
      </c>
    </row>
    <row r="44" spans="2:5">
      <c r="B44" s="40" t="s">
        <v>2426</v>
      </c>
      <c r="C44" s="40"/>
      <c r="D44" s="43">
        <v>1000.8714</v>
      </c>
      <c r="E44" s="43">
        <v>1001.3397</v>
      </c>
    </row>
    <row r="45" spans="2:5">
      <c r="B45" s="40" t="s">
        <v>2431</v>
      </c>
      <c r="C45" s="40"/>
      <c r="D45" s="43">
        <v>1000.0028</v>
      </c>
      <c r="E45" s="43">
        <v>1000.0028</v>
      </c>
    </row>
    <row r="46" spans="2:5">
      <c r="B46" s="40" t="s">
        <v>2432</v>
      </c>
      <c r="C46" s="40"/>
      <c r="D46" s="43">
        <v>1420.5631000000001</v>
      </c>
      <c r="E46" s="43">
        <v>1426.8690999999999</v>
      </c>
    </row>
    <row r="47" spans="2:5">
      <c r="B47" s="40" t="s">
        <v>2434</v>
      </c>
      <c r="C47" s="40"/>
      <c r="D47" s="43">
        <v>1000.3878</v>
      </c>
      <c r="E47" s="43">
        <v>1000.8565</v>
      </c>
    </row>
    <row r="48" spans="2:5">
      <c r="B48" s="40"/>
      <c r="C48" s="40"/>
      <c r="D48" s="40"/>
      <c r="E48" s="41"/>
    </row>
    <row r="49" spans="2:5">
      <c r="B49" s="40" t="s">
        <v>2435</v>
      </c>
      <c r="C49" s="40"/>
      <c r="D49" s="39" t="s">
        <v>2436</v>
      </c>
      <c r="E49" s="44" t="s">
        <v>224</v>
      </c>
    </row>
    <row r="50" spans="2:5">
      <c r="B50" s="40" t="s">
        <v>2423</v>
      </c>
      <c r="C50" s="40"/>
      <c r="D50" s="45">
        <v>4.3563787499999993</v>
      </c>
      <c r="E50" s="45">
        <v>4.3563787499999993</v>
      </c>
    </row>
    <row r="51" spans="2:5">
      <c r="B51" s="40" t="s">
        <v>2426</v>
      </c>
      <c r="C51" s="40"/>
      <c r="D51" s="45">
        <v>3.9289381399999996</v>
      </c>
      <c r="E51" s="45">
        <v>3.9289381399999996</v>
      </c>
    </row>
    <row r="52" spans="2:5">
      <c r="B52" s="40" t="s">
        <v>2431</v>
      </c>
      <c r="C52" s="40"/>
      <c r="D52" s="45">
        <v>4.4245393000000002</v>
      </c>
      <c r="E52" s="45">
        <v>4.4245393000000002</v>
      </c>
    </row>
    <row r="53" spans="2:5">
      <c r="B53" s="40" t="s">
        <v>2434</v>
      </c>
      <c r="C53" s="40"/>
      <c r="D53" s="45">
        <v>3.9684180999999996</v>
      </c>
      <c r="E53" s="45">
        <v>3.9684180999999996</v>
      </c>
    </row>
    <row r="54" spans="2:5">
      <c r="B54" s="40"/>
      <c r="C54" s="40"/>
      <c r="D54" s="40"/>
      <c r="E54" s="41"/>
    </row>
    <row r="55" spans="2:5">
      <c r="B55" s="40" t="s">
        <v>2457</v>
      </c>
      <c r="C55" s="40"/>
      <c r="D55" s="40"/>
      <c r="E55" s="41"/>
    </row>
    <row r="56" spans="2:5">
      <c r="B56" s="40" t="s">
        <v>2438</v>
      </c>
      <c r="C56" s="40"/>
      <c r="D56" s="40"/>
      <c r="E56" s="41"/>
    </row>
    <row r="57" spans="2:5">
      <c r="B57" s="40" t="s">
        <v>2552</v>
      </c>
      <c r="C57" s="40"/>
      <c r="D57" s="40"/>
      <c r="E57" s="41"/>
    </row>
    <row r="58" spans="2:5">
      <c r="B58" s="40" t="s">
        <v>2440</v>
      </c>
      <c r="C58" s="40"/>
      <c r="D58" s="40"/>
      <c r="E58" s="41"/>
    </row>
    <row r="59" spans="2:5">
      <c r="B59" s="40" t="s">
        <v>2459</v>
      </c>
      <c r="C59" s="40"/>
      <c r="D59" s="40"/>
      <c r="E59" s="41"/>
    </row>
    <row r="60" spans="2:5">
      <c r="B60" s="40" t="s">
        <v>2441</v>
      </c>
      <c r="C60" s="40"/>
      <c r="D60" s="40"/>
      <c r="E60" s="41"/>
    </row>
    <row r="61" spans="2:5">
      <c r="B61" s="40" t="s">
        <v>2442</v>
      </c>
      <c r="C61" s="40"/>
      <c r="D61" s="40"/>
      <c r="E61" s="41"/>
    </row>
    <row r="62" spans="2:5">
      <c r="B62" s="40" t="s">
        <v>2443</v>
      </c>
      <c r="C62" s="40"/>
      <c r="D62" s="40"/>
      <c r="E62" s="41"/>
    </row>
    <row r="63" spans="2:5">
      <c r="B63" s="40" t="s">
        <v>2444</v>
      </c>
      <c r="C63" s="40"/>
      <c r="D63" s="40"/>
      <c r="E63" s="41"/>
    </row>
    <row r="64" spans="2:5">
      <c r="B64" s="40" t="s">
        <v>2445</v>
      </c>
      <c r="C64" s="40"/>
      <c r="D64" s="40"/>
      <c r="E64" s="41"/>
    </row>
    <row r="65" spans="2:5">
      <c r="B65" s="40" t="s">
        <v>2446</v>
      </c>
      <c r="C65" s="40"/>
      <c r="D65" s="40"/>
      <c r="E65" s="41"/>
    </row>
    <row r="66" spans="2:5">
      <c r="B66" s="40" t="s">
        <v>2447</v>
      </c>
      <c r="C66" s="40"/>
      <c r="D66" s="40"/>
      <c r="E66" s="41"/>
    </row>
    <row r="67" spans="2:5">
      <c r="B67" s="40" t="s">
        <v>2553</v>
      </c>
      <c r="C67" s="40"/>
      <c r="D67" s="40"/>
      <c r="E67" s="41"/>
    </row>
    <row r="68" spans="2:5">
      <c r="B68" s="40" t="s">
        <v>2554</v>
      </c>
      <c r="C68" s="40"/>
      <c r="D68" s="40"/>
      <c r="E68" s="41"/>
    </row>
    <row r="105" spans="2:2">
      <c r="B105" t="s">
        <v>2713</v>
      </c>
    </row>
  </sheetData>
  <mergeCells count="3">
    <mergeCell ref="B19:H19"/>
    <mergeCell ref="B20:H20"/>
    <mergeCell ref="B23:H23"/>
  </mergeCells>
  <pageMargins left="0" right="0" top="0" bottom="0" header="0" footer="0"/>
  <pageSetup orientation="landscape"/>
  <headerFooter>
    <oddFooter xml:space="preserve">&amp;C_x000D_&amp;1#&amp;"Aptos"&amp;10&amp;K000000  For internal use only </odd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outlinePr summaryBelow="0"/>
  </sheetPr>
  <dimension ref="A1:J176"/>
  <sheetViews>
    <sheetView topLeftCell="A160" workbookViewId="0">
      <selection activeCell="B176" sqref="B17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2267</v>
      </c>
      <c r="B7" s="16" t="s">
        <v>2268</v>
      </c>
      <c r="C7" s="13" t="s">
        <v>2269</v>
      </c>
      <c r="D7" s="13" t="s">
        <v>150</v>
      </c>
      <c r="E7" s="17">
        <v>5000200</v>
      </c>
      <c r="F7" s="18">
        <v>5004.33</v>
      </c>
      <c r="G7" s="19">
        <v>1.17E-2</v>
      </c>
      <c r="H7" s="20">
        <v>5.7001000000000003E-2</v>
      </c>
      <c r="I7" s="21"/>
      <c r="J7" s="3"/>
    </row>
    <row r="8" spans="1:10" ht="13.05" customHeight="1">
      <c r="A8" s="3"/>
      <c r="B8" s="22" t="s">
        <v>179</v>
      </c>
      <c r="C8" s="2"/>
      <c r="D8" s="2"/>
      <c r="E8" s="2"/>
      <c r="F8" s="23">
        <v>5004.33</v>
      </c>
      <c r="G8" s="24">
        <v>1.17E-2</v>
      </c>
      <c r="H8" s="25"/>
      <c r="I8" s="25"/>
      <c r="J8" s="3"/>
    </row>
    <row r="9" spans="1:10" ht="13.05" customHeight="1">
      <c r="A9" s="3"/>
      <c r="B9" s="22" t="s">
        <v>180</v>
      </c>
      <c r="C9" s="2"/>
      <c r="D9" s="2"/>
      <c r="E9" s="2"/>
      <c r="F9" s="25" t="s">
        <v>181</v>
      </c>
      <c r="G9" s="25" t="s">
        <v>181</v>
      </c>
      <c r="H9" s="25"/>
      <c r="I9" s="25"/>
      <c r="J9" s="3"/>
    </row>
    <row r="10" spans="1:10" ht="13.05" customHeight="1">
      <c r="A10" s="3"/>
      <c r="B10" s="22" t="s">
        <v>179</v>
      </c>
      <c r="C10" s="2"/>
      <c r="D10" s="2"/>
      <c r="E10" s="2"/>
      <c r="F10" s="25" t="s">
        <v>181</v>
      </c>
      <c r="G10" s="25" t="s">
        <v>181</v>
      </c>
      <c r="H10" s="25"/>
      <c r="I10" s="25"/>
      <c r="J10" s="3"/>
    </row>
    <row r="11" spans="1:10" ht="13.05" customHeight="1">
      <c r="A11" s="3"/>
      <c r="B11" s="22" t="s">
        <v>190</v>
      </c>
      <c r="C11" s="26"/>
      <c r="D11" s="2"/>
      <c r="E11" s="26"/>
      <c r="F11" s="23">
        <v>5004.33</v>
      </c>
      <c r="G11" s="24">
        <v>1.17E-2</v>
      </c>
      <c r="H11" s="25"/>
      <c r="I11" s="25"/>
      <c r="J11" s="3"/>
    </row>
    <row r="12" spans="1:10" ht="13.05" customHeight="1">
      <c r="A12" s="3"/>
      <c r="B12" s="12" t="s">
        <v>191</v>
      </c>
      <c r="C12" s="13"/>
      <c r="D12" s="13"/>
      <c r="E12" s="13"/>
      <c r="F12" s="13"/>
      <c r="G12" s="13"/>
      <c r="H12" s="14"/>
      <c r="I12" s="14"/>
      <c r="J12" s="3"/>
    </row>
    <row r="13" spans="1:10" ht="13.05" customHeight="1">
      <c r="A13" s="3"/>
      <c r="B13" s="12" t="s">
        <v>192</v>
      </c>
      <c r="C13" s="13"/>
      <c r="D13" s="13"/>
      <c r="E13" s="13"/>
      <c r="F13" s="3"/>
      <c r="G13" s="14"/>
      <c r="H13" s="14"/>
      <c r="I13" s="14"/>
      <c r="J13" s="3"/>
    </row>
    <row r="14" spans="1:10" ht="13.05" customHeight="1">
      <c r="A14" s="15" t="s">
        <v>203</v>
      </c>
      <c r="B14" s="16" t="s">
        <v>204</v>
      </c>
      <c r="C14" s="13" t="s">
        <v>205</v>
      </c>
      <c r="D14" s="13" t="s">
        <v>206</v>
      </c>
      <c r="E14" s="17">
        <v>4000</v>
      </c>
      <c r="F14" s="18">
        <v>19027.86</v>
      </c>
      <c r="G14" s="19">
        <v>4.4600000000000001E-2</v>
      </c>
      <c r="H14" s="20">
        <v>7.7700000000000005E-2</v>
      </c>
      <c r="I14" s="21"/>
      <c r="J14" s="3"/>
    </row>
    <row r="15" spans="1:10" ht="13.05" customHeight="1">
      <c r="A15" s="15" t="s">
        <v>2270</v>
      </c>
      <c r="B15" s="16" t="s">
        <v>2271</v>
      </c>
      <c r="C15" s="13" t="s">
        <v>2272</v>
      </c>
      <c r="D15" s="13" t="s">
        <v>196</v>
      </c>
      <c r="E15" s="17">
        <v>2500</v>
      </c>
      <c r="F15" s="18">
        <v>11868.69</v>
      </c>
      <c r="G15" s="19">
        <v>2.7799999999999998E-2</v>
      </c>
      <c r="H15" s="20">
        <v>7.7970999999999999E-2</v>
      </c>
      <c r="I15" s="21"/>
      <c r="J15" s="3"/>
    </row>
    <row r="16" spans="1:10" ht="13.05" customHeight="1">
      <c r="A16" s="15" t="s">
        <v>2227</v>
      </c>
      <c r="B16" s="16" t="s">
        <v>2228</v>
      </c>
      <c r="C16" s="13" t="s">
        <v>2229</v>
      </c>
      <c r="D16" s="13" t="s">
        <v>196</v>
      </c>
      <c r="E16" s="17">
        <v>2200</v>
      </c>
      <c r="F16" s="18">
        <v>10548.26</v>
      </c>
      <c r="G16" s="19">
        <v>2.47E-2</v>
      </c>
      <c r="H16" s="20">
        <v>7.7001E-2</v>
      </c>
      <c r="I16" s="21"/>
      <c r="J16" s="3"/>
    </row>
    <row r="17" spans="1:10" ht="13.05" customHeight="1">
      <c r="A17" s="15" t="s">
        <v>2273</v>
      </c>
      <c r="B17" s="16" t="s">
        <v>2274</v>
      </c>
      <c r="C17" s="13" t="s">
        <v>2275</v>
      </c>
      <c r="D17" s="13" t="s">
        <v>196</v>
      </c>
      <c r="E17" s="17">
        <v>2000</v>
      </c>
      <c r="F17" s="18">
        <v>9601.25</v>
      </c>
      <c r="G17" s="19">
        <v>2.2499999999999999E-2</v>
      </c>
      <c r="H17" s="20">
        <v>7.6949000000000004E-2</v>
      </c>
      <c r="I17" s="21"/>
      <c r="J17" s="3"/>
    </row>
    <row r="18" spans="1:10" ht="13.05" customHeight="1">
      <c r="A18" s="15" t="s">
        <v>2276</v>
      </c>
      <c r="B18" s="16" t="s">
        <v>2277</v>
      </c>
      <c r="C18" s="13" t="s">
        <v>2278</v>
      </c>
      <c r="D18" s="13" t="s">
        <v>196</v>
      </c>
      <c r="E18" s="17">
        <v>2000</v>
      </c>
      <c r="F18" s="18">
        <v>9595.16</v>
      </c>
      <c r="G18" s="19">
        <v>2.2499999999999999E-2</v>
      </c>
      <c r="H18" s="20">
        <v>7.7001E-2</v>
      </c>
      <c r="I18" s="21"/>
      <c r="J18" s="3"/>
    </row>
    <row r="19" spans="1:10" ht="13.05" customHeight="1">
      <c r="A19" s="15" t="s">
        <v>2279</v>
      </c>
      <c r="B19" s="16" t="s">
        <v>2280</v>
      </c>
      <c r="C19" s="13" t="s">
        <v>2281</v>
      </c>
      <c r="D19" s="13" t="s">
        <v>216</v>
      </c>
      <c r="E19" s="17">
        <v>2000</v>
      </c>
      <c r="F19" s="18">
        <v>9589.56</v>
      </c>
      <c r="G19" s="19">
        <v>2.2499999999999999E-2</v>
      </c>
      <c r="H19" s="20">
        <v>7.8899999999999998E-2</v>
      </c>
      <c r="I19" s="21"/>
      <c r="J19" s="3"/>
    </row>
    <row r="20" spans="1:10" ht="13.05" customHeight="1">
      <c r="A20" s="15" t="s">
        <v>2282</v>
      </c>
      <c r="B20" s="16" t="s">
        <v>2283</v>
      </c>
      <c r="C20" s="13" t="s">
        <v>2284</v>
      </c>
      <c r="D20" s="13" t="s">
        <v>196</v>
      </c>
      <c r="E20" s="17">
        <v>2000</v>
      </c>
      <c r="F20" s="18">
        <v>9508.58</v>
      </c>
      <c r="G20" s="19">
        <v>2.23E-2</v>
      </c>
      <c r="H20" s="20">
        <v>7.7950000000000005E-2</v>
      </c>
      <c r="I20" s="21"/>
      <c r="J20" s="3"/>
    </row>
    <row r="21" spans="1:10" ht="13.05" customHeight="1">
      <c r="A21" s="15" t="s">
        <v>207</v>
      </c>
      <c r="B21" s="16" t="s">
        <v>208</v>
      </c>
      <c r="C21" s="13" t="s">
        <v>209</v>
      </c>
      <c r="D21" s="13" t="s">
        <v>196</v>
      </c>
      <c r="E21" s="17">
        <v>2000</v>
      </c>
      <c r="F21" s="18">
        <v>9487.52</v>
      </c>
      <c r="G21" s="19">
        <v>2.2200000000000001E-2</v>
      </c>
      <c r="H21" s="20">
        <v>7.9500000000000001E-2</v>
      </c>
      <c r="I21" s="21"/>
      <c r="J21" s="3"/>
    </row>
    <row r="22" spans="1:10" ht="13.05" customHeight="1">
      <c r="A22" s="15" t="s">
        <v>193</v>
      </c>
      <c r="B22" s="16" t="s">
        <v>194</v>
      </c>
      <c r="C22" s="13" t="s">
        <v>195</v>
      </c>
      <c r="D22" s="13" t="s">
        <v>196</v>
      </c>
      <c r="E22" s="17">
        <v>2000</v>
      </c>
      <c r="F22" s="18">
        <v>9484.41</v>
      </c>
      <c r="G22" s="19">
        <v>2.2200000000000001E-2</v>
      </c>
      <c r="H22" s="20">
        <v>8.2674999999999998E-2</v>
      </c>
      <c r="I22" s="21"/>
      <c r="J22" s="3"/>
    </row>
    <row r="23" spans="1:10" ht="13.05" customHeight="1">
      <c r="A23" s="15" t="s">
        <v>2285</v>
      </c>
      <c r="B23" s="16" t="s">
        <v>2286</v>
      </c>
      <c r="C23" s="13" t="s">
        <v>2287</v>
      </c>
      <c r="D23" s="13" t="s">
        <v>196</v>
      </c>
      <c r="E23" s="17">
        <v>2000</v>
      </c>
      <c r="F23" s="18">
        <v>9437.76</v>
      </c>
      <c r="G23" s="19">
        <v>2.2100000000000002E-2</v>
      </c>
      <c r="H23" s="20">
        <v>7.85E-2</v>
      </c>
      <c r="I23" s="21"/>
      <c r="J23" s="3"/>
    </row>
    <row r="24" spans="1:10" ht="13.05" customHeight="1">
      <c r="A24" s="15" t="s">
        <v>2288</v>
      </c>
      <c r="B24" s="16" t="s">
        <v>2289</v>
      </c>
      <c r="C24" s="13" t="s">
        <v>2290</v>
      </c>
      <c r="D24" s="13" t="s">
        <v>216</v>
      </c>
      <c r="E24" s="17">
        <v>2000</v>
      </c>
      <c r="F24" s="18">
        <v>9422.64</v>
      </c>
      <c r="G24" s="19">
        <v>2.2100000000000002E-2</v>
      </c>
      <c r="H24" s="20">
        <v>7.8750000000000001E-2</v>
      </c>
      <c r="I24" s="21"/>
      <c r="J24" s="3"/>
    </row>
    <row r="25" spans="1:10" ht="13.05" customHeight="1">
      <c r="A25" s="15" t="s">
        <v>2291</v>
      </c>
      <c r="B25" s="16" t="s">
        <v>2292</v>
      </c>
      <c r="C25" s="13" t="s">
        <v>2293</v>
      </c>
      <c r="D25" s="13" t="s">
        <v>196</v>
      </c>
      <c r="E25" s="17">
        <v>2000</v>
      </c>
      <c r="F25" s="18">
        <v>9419.8799999999992</v>
      </c>
      <c r="G25" s="19">
        <v>2.2100000000000002E-2</v>
      </c>
      <c r="H25" s="20">
        <v>7.9149999999999998E-2</v>
      </c>
      <c r="I25" s="21"/>
      <c r="J25" s="3"/>
    </row>
    <row r="26" spans="1:10" ht="13.05" customHeight="1">
      <c r="A26" s="15" t="s">
        <v>213</v>
      </c>
      <c r="B26" s="16" t="s">
        <v>214</v>
      </c>
      <c r="C26" s="13" t="s">
        <v>215</v>
      </c>
      <c r="D26" s="13" t="s">
        <v>216</v>
      </c>
      <c r="E26" s="17">
        <v>1600</v>
      </c>
      <c r="F26" s="18">
        <v>7560.87</v>
      </c>
      <c r="G26" s="19">
        <v>1.77E-2</v>
      </c>
      <c r="H26" s="20">
        <v>7.9100000000000004E-2</v>
      </c>
      <c r="I26" s="21"/>
      <c r="J26" s="3"/>
    </row>
    <row r="27" spans="1:10" ht="13.05" customHeight="1">
      <c r="A27" s="15" t="s">
        <v>2294</v>
      </c>
      <c r="B27" s="16" t="s">
        <v>2295</v>
      </c>
      <c r="C27" s="13" t="s">
        <v>2296</v>
      </c>
      <c r="D27" s="13" t="s">
        <v>196</v>
      </c>
      <c r="E27" s="17">
        <v>1500</v>
      </c>
      <c r="F27" s="18">
        <v>7344.53</v>
      </c>
      <c r="G27" s="19">
        <v>1.72E-2</v>
      </c>
      <c r="H27" s="20">
        <v>7.5748999999999997E-2</v>
      </c>
      <c r="I27" s="21"/>
      <c r="J27" s="3"/>
    </row>
    <row r="28" spans="1:10" ht="13.05" customHeight="1">
      <c r="A28" s="15" t="s">
        <v>2221</v>
      </c>
      <c r="B28" s="16" t="s">
        <v>2222</v>
      </c>
      <c r="C28" s="13" t="s">
        <v>2223</v>
      </c>
      <c r="D28" s="13" t="s">
        <v>196</v>
      </c>
      <c r="E28" s="17">
        <v>1500</v>
      </c>
      <c r="F28" s="18">
        <v>7216.82</v>
      </c>
      <c r="G28" s="19">
        <v>1.6899999999999998E-2</v>
      </c>
      <c r="H28" s="20">
        <v>7.6999999999999999E-2</v>
      </c>
      <c r="I28" s="21"/>
      <c r="J28" s="3"/>
    </row>
    <row r="29" spans="1:10" ht="13.05" customHeight="1">
      <c r="A29" s="15" t="s">
        <v>2297</v>
      </c>
      <c r="B29" s="16" t="s">
        <v>2298</v>
      </c>
      <c r="C29" s="13" t="s">
        <v>2299</v>
      </c>
      <c r="D29" s="13" t="s">
        <v>196</v>
      </c>
      <c r="E29" s="17">
        <v>1500</v>
      </c>
      <c r="F29" s="18">
        <v>7197.41</v>
      </c>
      <c r="G29" s="19">
        <v>1.6899999999999998E-2</v>
      </c>
      <c r="H29" s="20">
        <v>7.7499999999999999E-2</v>
      </c>
      <c r="I29" s="21"/>
      <c r="J29" s="3"/>
    </row>
    <row r="30" spans="1:10" ht="13.05" customHeight="1">
      <c r="A30" s="15" t="s">
        <v>2300</v>
      </c>
      <c r="B30" s="16" t="s">
        <v>2301</v>
      </c>
      <c r="C30" s="13" t="s">
        <v>2302</v>
      </c>
      <c r="D30" s="13" t="s">
        <v>196</v>
      </c>
      <c r="E30" s="17">
        <v>1500</v>
      </c>
      <c r="F30" s="18">
        <v>7120.16</v>
      </c>
      <c r="G30" s="19">
        <v>1.67E-2</v>
      </c>
      <c r="H30" s="20">
        <v>7.8200000000000006E-2</v>
      </c>
      <c r="I30" s="21"/>
      <c r="J30" s="3"/>
    </row>
    <row r="31" spans="1:10" ht="13.05" customHeight="1">
      <c r="A31" s="15" t="s">
        <v>2303</v>
      </c>
      <c r="B31" s="16" t="s">
        <v>2304</v>
      </c>
      <c r="C31" s="13" t="s">
        <v>2305</v>
      </c>
      <c r="D31" s="13" t="s">
        <v>196</v>
      </c>
      <c r="E31" s="17">
        <v>1500</v>
      </c>
      <c r="F31" s="18">
        <v>7111.93</v>
      </c>
      <c r="G31" s="19">
        <v>1.67E-2</v>
      </c>
      <c r="H31" s="20">
        <v>7.7799999999999994E-2</v>
      </c>
      <c r="I31" s="21"/>
      <c r="J31" s="3"/>
    </row>
    <row r="32" spans="1:10" ht="13.05" customHeight="1">
      <c r="A32" s="15" t="s">
        <v>2224</v>
      </c>
      <c r="B32" s="16" t="s">
        <v>2225</v>
      </c>
      <c r="C32" s="13" t="s">
        <v>2226</v>
      </c>
      <c r="D32" s="13" t="s">
        <v>196</v>
      </c>
      <c r="E32" s="17">
        <v>1500</v>
      </c>
      <c r="F32" s="18">
        <v>7111.46</v>
      </c>
      <c r="G32" s="19">
        <v>1.67E-2</v>
      </c>
      <c r="H32" s="20">
        <v>7.7899999999999997E-2</v>
      </c>
      <c r="I32" s="21"/>
      <c r="J32" s="3"/>
    </row>
    <row r="33" spans="1:10" ht="13.05" customHeight="1">
      <c r="A33" s="15" t="s">
        <v>2230</v>
      </c>
      <c r="B33" s="16" t="s">
        <v>2231</v>
      </c>
      <c r="C33" s="13" t="s">
        <v>2232</v>
      </c>
      <c r="D33" s="13" t="s">
        <v>196</v>
      </c>
      <c r="E33" s="17">
        <v>1300</v>
      </c>
      <c r="F33" s="18">
        <v>6133.45</v>
      </c>
      <c r="G33" s="19">
        <v>1.44E-2</v>
      </c>
      <c r="H33" s="20">
        <v>7.8750000000000001E-2</v>
      </c>
      <c r="I33" s="21"/>
      <c r="J33" s="3"/>
    </row>
    <row r="34" spans="1:10" ht="13.05" customHeight="1">
      <c r="A34" s="15" t="s">
        <v>279</v>
      </c>
      <c r="B34" s="16" t="s">
        <v>280</v>
      </c>
      <c r="C34" s="13" t="s">
        <v>281</v>
      </c>
      <c r="D34" s="13" t="s">
        <v>206</v>
      </c>
      <c r="E34" s="17">
        <v>1000</v>
      </c>
      <c r="F34" s="18">
        <v>4893.63</v>
      </c>
      <c r="G34" s="19">
        <v>1.15E-2</v>
      </c>
      <c r="H34" s="20">
        <v>7.4851000000000001E-2</v>
      </c>
      <c r="I34" s="21"/>
      <c r="J34" s="3"/>
    </row>
    <row r="35" spans="1:10" ht="13.05" customHeight="1">
      <c r="A35" s="15" t="s">
        <v>2306</v>
      </c>
      <c r="B35" s="16" t="s">
        <v>2307</v>
      </c>
      <c r="C35" s="13" t="s">
        <v>2308</v>
      </c>
      <c r="D35" s="13" t="s">
        <v>196</v>
      </c>
      <c r="E35" s="17">
        <v>1000</v>
      </c>
      <c r="F35" s="18">
        <v>4818.62</v>
      </c>
      <c r="G35" s="19">
        <v>1.1299999999999999E-2</v>
      </c>
      <c r="H35" s="20">
        <v>7.7186000000000005E-2</v>
      </c>
      <c r="I35" s="21"/>
      <c r="J35" s="3"/>
    </row>
    <row r="36" spans="1:10" ht="13.05" customHeight="1">
      <c r="A36" s="15" t="s">
        <v>2309</v>
      </c>
      <c r="B36" s="16" t="s">
        <v>2310</v>
      </c>
      <c r="C36" s="13" t="s">
        <v>2311</v>
      </c>
      <c r="D36" s="13" t="s">
        <v>196</v>
      </c>
      <c r="E36" s="17">
        <v>1000</v>
      </c>
      <c r="F36" s="18">
        <v>4748.97</v>
      </c>
      <c r="G36" s="19">
        <v>1.11E-2</v>
      </c>
      <c r="H36" s="20">
        <v>7.7798999999999993E-2</v>
      </c>
      <c r="I36" s="21"/>
      <c r="J36" s="3"/>
    </row>
    <row r="37" spans="1:10" ht="13.05" customHeight="1">
      <c r="A37" s="15" t="s">
        <v>2312</v>
      </c>
      <c r="B37" s="16" t="s">
        <v>2313</v>
      </c>
      <c r="C37" s="13" t="s">
        <v>2314</v>
      </c>
      <c r="D37" s="13" t="s">
        <v>206</v>
      </c>
      <c r="E37" s="17">
        <v>1000</v>
      </c>
      <c r="F37" s="18">
        <v>4714.95</v>
      </c>
      <c r="G37" s="19">
        <v>1.11E-2</v>
      </c>
      <c r="H37" s="20">
        <v>7.7700000000000005E-2</v>
      </c>
      <c r="I37" s="21"/>
      <c r="J37" s="3"/>
    </row>
    <row r="38" spans="1:10" ht="13.05" customHeight="1">
      <c r="A38" s="15" t="s">
        <v>2315</v>
      </c>
      <c r="B38" s="16" t="s">
        <v>2316</v>
      </c>
      <c r="C38" s="13" t="s">
        <v>2317</v>
      </c>
      <c r="D38" s="13" t="s">
        <v>196</v>
      </c>
      <c r="E38" s="17">
        <v>1000</v>
      </c>
      <c r="F38" s="18">
        <v>4707.41</v>
      </c>
      <c r="G38" s="19">
        <v>1.0999999999999999E-2</v>
      </c>
      <c r="H38" s="20">
        <v>7.85E-2</v>
      </c>
      <c r="I38" s="21"/>
      <c r="J38" s="3"/>
    </row>
    <row r="39" spans="1:10" ht="13.05" customHeight="1">
      <c r="A39" s="15" t="s">
        <v>2318</v>
      </c>
      <c r="B39" s="16" t="s">
        <v>2319</v>
      </c>
      <c r="C39" s="13" t="s">
        <v>2320</v>
      </c>
      <c r="D39" s="13" t="s">
        <v>196</v>
      </c>
      <c r="E39" s="17">
        <v>1000</v>
      </c>
      <c r="F39" s="18">
        <v>4696.21</v>
      </c>
      <c r="G39" s="19">
        <v>1.0999999999999999E-2</v>
      </c>
      <c r="H39" s="20">
        <v>7.9500000000000001E-2</v>
      </c>
      <c r="I39" s="21"/>
      <c r="J39" s="3"/>
    </row>
    <row r="40" spans="1:10" ht="13.05" customHeight="1">
      <c r="A40" s="15" t="s">
        <v>210</v>
      </c>
      <c r="B40" s="16" t="s">
        <v>211</v>
      </c>
      <c r="C40" s="13" t="s">
        <v>212</v>
      </c>
      <c r="D40" s="13" t="s">
        <v>206</v>
      </c>
      <c r="E40" s="17">
        <v>800</v>
      </c>
      <c r="F40" s="18">
        <v>3774.99</v>
      </c>
      <c r="G40" s="19">
        <v>8.8000000000000005E-3</v>
      </c>
      <c r="H40" s="20">
        <v>7.7700000000000005E-2</v>
      </c>
      <c r="I40" s="21"/>
      <c r="J40" s="3"/>
    </row>
    <row r="41" spans="1:10" ht="13.05" customHeight="1">
      <c r="A41" s="15" t="s">
        <v>2209</v>
      </c>
      <c r="B41" s="16" t="s">
        <v>2210</v>
      </c>
      <c r="C41" s="13" t="s">
        <v>2211</v>
      </c>
      <c r="D41" s="13" t="s">
        <v>216</v>
      </c>
      <c r="E41" s="17">
        <v>500</v>
      </c>
      <c r="F41" s="18">
        <v>2455.5700000000002</v>
      </c>
      <c r="G41" s="19">
        <v>5.7999999999999996E-3</v>
      </c>
      <c r="H41" s="20">
        <v>7.5049000000000005E-2</v>
      </c>
      <c r="I41" s="21"/>
      <c r="J41" s="3"/>
    </row>
    <row r="42" spans="1:10" ht="13.05" customHeight="1">
      <c r="A42" s="15" t="s">
        <v>2321</v>
      </c>
      <c r="B42" s="16" t="s">
        <v>2322</v>
      </c>
      <c r="C42" s="13" t="s">
        <v>2323</v>
      </c>
      <c r="D42" s="13" t="s">
        <v>216</v>
      </c>
      <c r="E42" s="17">
        <v>500</v>
      </c>
      <c r="F42" s="18">
        <v>2446.88</v>
      </c>
      <c r="G42" s="19">
        <v>5.7000000000000002E-3</v>
      </c>
      <c r="H42" s="20">
        <v>7.4750999999999998E-2</v>
      </c>
      <c r="I42" s="21"/>
      <c r="J42" s="3"/>
    </row>
    <row r="43" spans="1:10" ht="13.05" customHeight="1">
      <c r="A43" s="15" t="s">
        <v>2324</v>
      </c>
      <c r="B43" s="16" t="s">
        <v>2325</v>
      </c>
      <c r="C43" s="13" t="s">
        <v>2326</v>
      </c>
      <c r="D43" s="13" t="s">
        <v>2015</v>
      </c>
      <c r="E43" s="17">
        <v>500</v>
      </c>
      <c r="F43" s="18">
        <v>2439.33</v>
      </c>
      <c r="G43" s="19">
        <v>5.7000000000000002E-3</v>
      </c>
      <c r="H43" s="20">
        <v>7.8936999999999993E-2</v>
      </c>
      <c r="I43" s="21"/>
      <c r="J43" s="3"/>
    </row>
    <row r="44" spans="1:10" ht="13.05" customHeight="1">
      <c r="A44" s="15" t="s">
        <v>2327</v>
      </c>
      <c r="B44" s="16" t="s">
        <v>2328</v>
      </c>
      <c r="C44" s="13" t="s">
        <v>2329</v>
      </c>
      <c r="D44" s="13" t="s">
        <v>196</v>
      </c>
      <c r="E44" s="17">
        <v>500</v>
      </c>
      <c r="F44" s="18">
        <v>2415</v>
      </c>
      <c r="G44" s="19">
        <v>5.7000000000000002E-3</v>
      </c>
      <c r="H44" s="20">
        <v>8.1312999999999996E-2</v>
      </c>
      <c r="I44" s="21"/>
      <c r="J44" s="3"/>
    </row>
    <row r="45" spans="1:10" ht="13.05" customHeight="1">
      <c r="A45" s="15" t="s">
        <v>2330</v>
      </c>
      <c r="B45" s="16" t="s">
        <v>2331</v>
      </c>
      <c r="C45" s="13" t="s">
        <v>2332</v>
      </c>
      <c r="D45" s="13" t="s">
        <v>196</v>
      </c>
      <c r="E45" s="17">
        <v>500</v>
      </c>
      <c r="F45" s="18">
        <v>2377.37</v>
      </c>
      <c r="G45" s="19">
        <v>5.5999999999999999E-3</v>
      </c>
      <c r="H45" s="20">
        <v>7.7799999999999994E-2</v>
      </c>
      <c r="I45" s="21"/>
      <c r="J45" s="3"/>
    </row>
    <row r="46" spans="1:10" ht="13.05" customHeight="1">
      <c r="A46" s="15" t="s">
        <v>2333</v>
      </c>
      <c r="B46" s="16" t="s">
        <v>2334</v>
      </c>
      <c r="C46" s="13" t="s">
        <v>2335</v>
      </c>
      <c r="D46" s="13" t="s">
        <v>206</v>
      </c>
      <c r="E46" s="17">
        <v>500</v>
      </c>
      <c r="F46" s="18">
        <v>2361.3200000000002</v>
      </c>
      <c r="G46" s="19">
        <v>5.4999999999999997E-3</v>
      </c>
      <c r="H46" s="20">
        <v>7.7951000000000006E-2</v>
      </c>
      <c r="I46" s="21"/>
      <c r="J46" s="3"/>
    </row>
    <row r="47" spans="1:10" ht="13.05" customHeight="1">
      <c r="A47" s="15" t="s">
        <v>912</v>
      </c>
      <c r="B47" s="16" t="s">
        <v>913</v>
      </c>
      <c r="C47" s="13" t="s">
        <v>914</v>
      </c>
      <c r="D47" s="13" t="s">
        <v>196</v>
      </c>
      <c r="E47" s="17">
        <v>300</v>
      </c>
      <c r="F47" s="18">
        <v>1426.08</v>
      </c>
      <c r="G47" s="19">
        <v>3.3E-3</v>
      </c>
      <c r="H47" s="20">
        <v>7.85E-2</v>
      </c>
      <c r="I47" s="21"/>
      <c r="J47" s="3"/>
    </row>
    <row r="48" spans="1:10" ht="13.05" customHeight="1">
      <c r="A48" s="3"/>
      <c r="B48" s="22" t="s">
        <v>179</v>
      </c>
      <c r="C48" s="2"/>
      <c r="D48" s="2"/>
      <c r="E48" s="2"/>
      <c r="F48" s="23">
        <v>232064.53</v>
      </c>
      <c r="G48" s="24">
        <v>0.54390000000000005</v>
      </c>
      <c r="H48" s="25"/>
      <c r="I48" s="25"/>
      <c r="J48" s="3"/>
    </row>
    <row r="49" spans="1:10" ht="13.05" customHeight="1">
      <c r="A49" s="3"/>
      <c r="B49" s="12" t="s">
        <v>220</v>
      </c>
      <c r="C49" s="13"/>
      <c r="D49" s="13"/>
      <c r="E49" s="13"/>
      <c r="F49" s="3"/>
      <c r="G49" s="14"/>
      <c r="H49" s="14"/>
      <c r="I49" s="14"/>
      <c r="J49" s="3"/>
    </row>
    <row r="50" spans="1:10" ht="13.05" customHeight="1">
      <c r="A50" s="15" t="s">
        <v>2336</v>
      </c>
      <c r="B50" s="16" t="s">
        <v>2337</v>
      </c>
      <c r="C50" s="13" t="s">
        <v>2338</v>
      </c>
      <c r="D50" s="13" t="s">
        <v>196</v>
      </c>
      <c r="E50" s="17">
        <v>3000</v>
      </c>
      <c r="F50" s="18">
        <v>14175.62</v>
      </c>
      <c r="G50" s="19">
        <v>3.32E-2</v>
      </c>
      <c r="H50" s="20">
        <v>7.9500000000000001E-2</v>
      </c>
      <c r="I50" s="21"/>
      <c r="J50" s="3"/>
    </row>
    <row r="51" spans="1:10" ht="13.05" customHeight="1">
      <c r="A51" s="15" t="s">
        <v>2339</v>
      </c>
      <c r="B51" s="16" t="s">
        <v>2340</v>
      </c>
      <c r="C51" s="13" t="s">
        <v>2341</v>
      </c>
      <c r="D51" s="13" t="s">
        <v>196</v>
      </c>
      <c r="E51" s="17">
        <v>2500</v>
      </c>
      <c r="F51" s="18">
        <v>11769.24</v>
      </c>
      <c r="G51" s="19">
        <v>2.76E-2</v>
      </c>
      <c r="H51" s="20">
        <v>7.9799999999999996E-2</v>
      </c>
      <c r="I51" s="21"/>
      <c r="J51" s="3"/>
    </row>
    <row r="52" spans="1:10" ht="13.05" customHeight="1">
      <c r="A52" s="15" t="s">
        <v>1503</v>
      </c>
      <c r="B52" s="16" t="s">
        <v>1504</v>
      </c>
      <c r="C52" s="13" t="s">
        <v>1505</v>
      </c>
      <c r="D52" s="13" t="s">
        <v>196</v>
      </c>
      <c r="E52" s="17">
        <v>2200</v>
      </c>
      <c r="F52" s="18">
        <v>10361.34</v>
      </c>
      <c r="G52" s="19">
        <v>2.4299999999999999E-2</v>
      </c>
      <c r="H52" s="20">
        <v>7.9499E-2</v>
      </c>
      <c r="I52" s="21"/>
      <c r="J52" s="3"/>
    </row>
    <row r="53" spans="1:10" ht="13.05" customHeight="1">
      <c r="A53" s="15" t="s">
        <v>2342</v>
      </c>
      <c r="B53" s="16" t="s">
        <v>2343</v>
      </c>
      <c r="C53" s="13" t="s">
        <v>2344</v>
      </c>
      <c r="D53" s="13" t="s">
        <v>196</v>
      </c>
      <c r="E53" s="17">
        <v>2000</v>
      </c>
      <c r="F53" s="18">
        <v>9514.24</v>
      </c>
      <c r="G53" s="19">
        <v>2.23E-2</v>
      </c>
      <c r="H53" s="20">
        <v>7.8299999999999995E-2</v>
      </c>
      <c r="I53" s="21"/>
      <c r="J53" s="3"/>
    </row>
    <row r="54" spans="1:10" ht="13.05" customHeight="1">
      <c r="A54" s="15" t="s">
        <v>221</v>
      </c>
      <c r="B54" s="16" t="s">
        <v>222</v>
      </c>
      <c r="C54" s="13" t="s">
        <v>223</v>
      </c>
      <c r="D54" s="13" t="s">
        <v>206</v>
      </c>
      <c r="E54" s="17">
        <v>1800</v>
      </c>
      <c r="F54" s="18">
        <v>8644.33</v>
      </c>
      <c r="G54" s="19">
        <v>2.0299999999999999E-2</v>
      </c>
      <c r="H54" s="20">
        <v>8.3900000000000002E-2</v>
      </c>
      <c r="I54" s="21"/>
      <c r="J54" s="3"/>
    </row>
    <row r="55" spans="1:10" ht="13.05" customHeight="1">
      <c r="A55" s="15" t="s">
        <v>2345</v>
      </c>
      <c r="B55" s="173" t="s">
        <v>2652</v>
      </c>
      <c r="C55" s="13" t="s">
        <v>2346</v>
      </c>
      <c r="D55" s="13" t="s">
        <v>216</v>
      </c>
      <c r="E55" s="17">
        <v>1500</v>
      </c>
      <c r="F55" s="18">
        <v>7351.18</v>
      </c>
      <c r="G55" s="19">
        <v>1.72E-2</v>
      </c>
      <c r="H55" s="20">
        <v>8.1201332995688394E-2</v>
      </c>
      <c r="I55" s="21"/>
      <c r="J55" s="3"/>
    </row>
    <row r="56" spans="1:10" ht="13.05" customHeight="1">
      <c r="A56" s="15" t="s">
        <v>2347</v>
      </c>
      <c r="B56" s="173" t="s">
        <v>2653</v>
      </c>
      <c r="C56" s="13" t="s">
        <v>2348</v>
      </c>
      <c r="D56" s="13" t="s">
        <v>206</v>
      </c>
      <c r="E56" s="17">
        <v>1500</v>
      </c>
      <c r="F56" s="18">
        <v>7350.64</v>
      </c>
      <c r="G56" s="19">
        <v>1.72E-2</v>
      </c>
      <c r="H56" s="20">
        <v>8.1501957640251768E-2</v>
      </c>
      <c r="I56" s="21"/>
      <c r="J56" s="3"/>
    </row>
    <row r="57" spans="1:10" ht="13.05" customHeight="1">
      <c r="A57" s="15" t="s">
        <v>2236</v>
      </c>
      <c r="B57" s="16" t="s">
        <v>2237</v>
      </c>
      <c r="C57" s="13" t="s">
        <v>2238</v>
      </c>
      <c r="D57" s="13" t="s">
        <v>196</v>
      </c>
      <c r="E57" s="17">
        <v>1500</v>
      </c>
      <c r="F57" s="18">
        <v>7330.39</v>
      </c>
      <c r="G57" s="19">
        <v>1.72E-2</v>
      </c>
      <c r="H57" s="20">
        <v>8.2801E-2</v>
      </c>
      <c r="I57" s="21"/>
      <c r="J57" s="3"/>
    </row>
    <row r="58" spans="1:10" ht="13.05" customHeight="1">
      <c r="A58" s="15" t="s">
        <v>2349</v>
      </c>
      <c r="B58" s="16" t="s">
        <v>2350</v>
      </c>
      <c r="C58" s="13" t="s">
        <v>2351</v>
      </c>
      <c r="D58" s="13" t="s">
        <v>196</v>
      </c>
      <c r="E58" s="17">
        <v>1000</v>
      </c>
      <c r="F58" s="18">
        <v>4998.95</v>
      </c>
      <c r="G58" s="19">
        <v>1.17E-2</v>
      </c>
      <c r="H58" s="20">
        <v>7.7214000000000005E-2</v>
      </c>
      <c r="I58" s="21"/>
      <c r="J58" s="3"/>
    </row>
    <row r="59" spans="1:10" ht="13.05" customHeight="1">
      <c r="A59" s="15" t="s">
        <v>2352</v>
      </c>
      <c r="B59" s="16" t="s">
        <v>2353</v>
      </c>
      <c r="C59" s="13" t="s">
        <v>2354</v>
      </c>
      <c r="D59" s="13" t="s">
        <v>196</v>
      </c>
      <c r="E59" s="17">
        <v>1000</v>
      </c>
      <c r="F59" s="18">
        <v>4988.62</v>
      </c>
      <c r="G59" s="19">
        <v>1.17E-2</v>
      </c>
      <c r="H59" s="20">
        <v>7.5744000000000006E-2</v>
      </c>
      <c r="I59" s="21"/>
      <c r="J59" s="3"/>
    </row>
    <row r="60" spans="1:10" ht="13.05" customHeight="1">
      <c r="A60" s="15" t="s">
        <v>2355</v>
      </c>
      <c r="B60" s="16" t="s">
        <v>2356</v>
      </c>
      <c r="C60" s="13" t="s">
        <v>2357</v>
      </c>
      <c r="D60" s="13" t="s">
        <v>196</v>
      </c>
      <c r="E60" s="17">
        <v>1000</v>
      </c>
      <c r="F60" s="18">
        <v>4974.5600000000004</v>
      </c>
      <c r="G60" s="19">
        <v>1.17E-2</v>
      </c>
      <c r="H60" s="20">
        <v>8.4855E-2</v>
      </c>
      <c r="I60" s="21"/>
      <c r="J60" s="3"/>
    </row>
    <row r="61" spans="1:10" ht="13.05" customHeight="1">
      <c r="A61" s="15" t="s">
        <v>2358</v>
      </c>
      <c r="B61" s="16" t="s">
        <v>2359</v>
      </c>
      <c r="C61" s="13" t="s">
        <v>2360</v>
      </c>
      <c r="D61" s="13" t="s">
        <v>196</v>
      </c>
      <c r="E61" s="17">
        <v>1000</v>
      </c>
      <c r="F61" s="18">
        <v>4904.18</v>
      </c>
      <c r="G61" s="19">
        <v>1.15E-2</v>
      </c>
      <c r="H61" s="20">
        <v>8.9149000000000006E-2</v>
      </c>
      <c r="I61" s="21"/>
      <c r="J61" s="3"/>
    </row>
    <row r="62" spans="1:10" ht="13.05" customHeight="1">
      <c r="A62" s="15" t="s">
        <v>2361</v>
      </c>
      <c r="B62" s="16" t="s">
        <v>2362</v>
      </c>
      <c r="C62" s="13" t="s">
        <v>2363</v>
      </c>
      <c r="D62" s="13" t="s">
        <v>196</v>
      </c>
      <c r="E62" s="17">
        <v>1000</v>
      </c>
      <c r="F62" s="18">
        <v>4893.62</v>
      </c>
      <c r="G62" s="19">
        <v>1.15E-2</v>
      </c>
      <c r="H62" s="20">
        <v>8.3526000000000003E-2</v>
      </c>
      <c r="I62" s="21"/>
      <c r="J62" s="3"/>
    </row>
    <row r="63" spans="1:10" ht="13.05" customHeight="1">
      <c r="A63" s="15" t="s">
        <v>2364</v>
      </c>
      <c r="B63" s="16" t="s">
        <v>2365</v>
      </c>
      <c r="C63" s="13" t="s">
        <v>2366</v>
      </c>
      <c r="D63" s="13" t="s">
        <v>196</v>
      </c>
      <c r="E63" s="17">
        <v>1000</v>
      </c>
      <c r="F63" s="18">
        <v>4890.7299999999996</v>
      </c>
      <c r="G63" s="19">
        <v>1.15E-2</v>
      </c>
      <c r="H63" s="20">
        <v>7.9949999999999993E-2</v>
      </c>
      <c r="I63" s="21"/>
      <c r="J63" s="3"/>
    </row>
    <row r="64" spans="1:10" ht="13.05" customHeight="1">
      <c r="A64" s="15" t="s">
        <v>2367</v>
      </c>
      <c r="B64" s="16" t="s">
        <v>2368</v>
      </c>
      <c r="C64" s="13" t="s">
        <v>2369</v>
      </c>
      <c r="D64" s="13" t="s">
        <v>196</v>
      </c>
      <c r="E64" s="17">
        <v>1000</v>
      </c>
      <c r="F64" s="18">
        <v>4857.4399999999996</v>
      </c>
      <c r="G64" s="19">
        <v>1.14E-2</v>
      </c>
      <c r="H64" s="20">
        <v>9.2351000000000003E-2</v>
      </c>
      <c r="I64" s="21"/>
      <c r="J64" s="3"/>
    </row>
    <row r="65" spans="1:10" ht="13.05" customHeight="1">
      <c r="A65" s="15" t="s">
        <v>2370</v>
      </c>
      <c r="B65" s="16" t="s">
        <v>2371</v>
      </c>
      <c r="C65" s="13" t="s">
        <v>2372</v>
      </c>
      <c r="D65" s="13" t="s">
        <v>196</v>
      </c>
      <c r="E65" s="17">
        <v>1000</v>
      </c>
      <c r="F65" s="18">
        <v>4774.0200000000004</v>
      </c>
      <c r="G65" s="19">
        <v>1.12E-2</v>
      </c>
      <c r="H65" s="20">
        <v>9.3899999999999997E-2</v>
      </c>
      <c r="I65" s="21"/>
      <c r="J65" s="3"/>
    </row>
    <row r="66" spans="1:10" ht="13.05" customHeight="1">
      <c r="A66" s="15" t="s">
        <v>2373</v>
      </c>
      <c r="B66" s="16" t="s">
        <v>2374</v>
      </c>
      <c r="C66" s="13" t="s">
        <v>2375</v>
      </c>
      <c r="D66" s="13" t="s">
        <v>196</v>
      </c>
      <c r="E66" s="17">
        <v>1000</v>
      </c>
      <c r="F66" s="18">
        <v>4711.1099999999997</v>
      </c>
      <c r="G66" s="19">
        <v>1.0999999999999999E-2</v>
      </c>
      <c r="H66" s="20">
        <v>8.2899E-2</v>
      </c>
      <c r="I66" s="21"/>
      <c r="J66" s="3"/>
    </row>
    <row r="67" spans="1:10" ht="13.05" customHeight="1">
      <c r="A67" s="3"/>
      <c r="B67" s="22" t="s">
        <v>179</v>
      </c>
      <c r="C67" s="2"/>
      <c r="D67" s="2"/>
      <c r="E67" s="2"/>
      <c r="F67" s="23">
        <v>120490.21</v>
      </c>
      <c r="G67" s="24">
        <v>0.28249999999999997</v>
      </c>
      <c r="H67" s="25"/>
      <c r="I67" s="25"/>
      <c r="J67" s="3"/>
    </row>
    <row r="68" spans="1:10" ht="13.05" customHeight="1">
      <c r="A68" s="3"/>
      <c r="B68" s="12" t="s">
        <v>619</v>
      </c>
      <c r="C68" s="13"/>
      <c r="D68" s="13"/>
      <c r="E68" s="13"/>
      <c r="F68" s="3"/>
      <c r="G68" s="14"/>
      <c r="H68" s="14"/>
      <c r="I68" s="14"/>
      <c r="J68" s="3"/>
    </row>
    <row r="69" spans="1:10" ht="13.05" customHeight="1">
      <c r="A69" s="15" t="s">
        <v>2376</v>
      </c>
      <c r="B69" s="16" t="s">
        <v>2377</v>
      </c>
      <c r="C69" s="13" t="s">
        <v>2378</v>
      </c>
      <c r="D69" s="13" t="s">
        <v>150</v>
      </c>
      <c r="E69" s="17">
        <v>10000000</v>
      </c>
      <c r="F69" s="18">
        <v>9858.83</v>
      </c>
      <c r="G69" s="19">
        <v>2.3099999999999999E-2</v>
      </c>
      <c r="H69" s="20">
        <v>5.5599999999999997E-2</v>
      </c>
      <c r="I69" s="21"/>
      <c r="J69" s="3"/>
    </row>
    <row r="70" spans="1:10" ht="13.05" customHeight="1">
      <c r="A70" s="15" t="s">
        <v>2379</v>
      </c>
      <c r="B70" s="16" t="s">
        <v>2380</v>
      </c>
      <c r="C70" s="13" t="s">
        <v>2381</v>
      </c>
      <c r="D70" s="13" t="s">
        <v>150</v>
      </c>
      <c r="E70" s="17">
        <v>10000000</v>
      </c>
      <c r="F70" s="18">
        <v>9750.15</v>
      </c>
      <c r="G70" s="19">
        <v>2.29E-2</v>
      </c>
      <c r="H70" s="20">
        <v>5.7031999999999999E-2</v>
      </c>
      <c r="I70" s="21"/>
      <c r="J70" s="3"/>
    </row>
    <row r="71" spans="1:10" ht="13.05" customHeight="1">
      <c r="A71" s="15" t="s">
        <v>2382</v>
      </c>
      <c r="B71" s="16" t="s">
        <v>2383</v>
      </c>
      <c r="C71" s="13" t="s">
        <v>2384</v>
      </c>
      <c r="D71" s="13" t="s">
        <v>150</v>
      </c>
      <c r="E71" s="17">
        <v>7500000</v>
      </c>
      <c r="F71" s="18">
        <v>7370.99</v>
      </c>
      <c r="G71" s="19">
        <v>1.7299999999999999E-2</v>
      </c>
      <c r="H71" s="20">
        <v>5.5550000000000002E-2</v>
      </c>
      <c r="I71" s="21"/>
      <c r="J71" s="3"/>
    </row>
    <row r="72" spans="1:10" ht="13.05" customHeight="1">
      <c r="A72" s="15" t="s">
        <v>2385</v>
      </c>
      <c r="B72" s="16" t="s">
        <v>2386</v>
      </c>
      <c r="C72" s="13" t="s">
        <v>2387</v>
      </c>
      <c r="D72" s="13" t="s">
        <v>150</v>
      </c>
      <c r="E72" s="17">
        <v>5000000</v>
      </c>
      <c r="F72" s="18">
        <v>4870.05</v>
      </c>
      <c r="G72" s="19">
        <v>1.14E-2</v>
      </c>
      <c r="H72" s="20">
        <v>5.6957000000000001E-2</v>
      </c>
      <c r="I72" s="21"/>
      <c r="J72" s="3"/>
    </row>
    <row r="73" spans="1:10" ht="13.05" customHeight="1">
      <c r="A73" s="3"/>
      <c r="B73" s="22" t="s">
        <v>179</v>
      </c>
      <c r="C73" s="2"/>
      <c r="D73" s="2"/>
      <c r="E73" s="2"/>
      <c r="F73" s="23">
        <v>31850.02</v>
      </c>
      <c r="G73" s="24">
        <v>7.4700000000000003E-2</v>
      </c>
      <c r="H73" s="25"/>
      <c r="I73" s="25"/>
      <c r="J73" s="3"/>
    </row>
    <row r="74" spans="1:10" ht="13.05" customHeight="1">
      <c r="A74" s="3"/>
      <c r="B74" s="22" t="s">
        <v>190</v>
      </c>
      <c r="C74" s="26"/>
      <c r="D74" s="2"/>
      <c r="E74" s="26"/>
      <c r="F74" s="23">
        <v>384404.76</v>
      </c>
      <c r="G74" s="24">
        <v>0.90110000000000001</v>
      </c>
      <c r="H74" s="25"/>
      <c r="I74" s="25"/>
      <c r="J74" s="3"/>
    </row>
    <row r="75" spans="1:10" ht="13.05" customHeight="1">
      <c r="A75" s="3"/>
      <c r="B75" s="12" t="s">
        <v>224</v>
      </c>
      <c r="C75" s="13"/>
      <c r="D75" s="13"/>
      <c r="E75" s="13"/>
      <c r="F75" s="13"/>
      <c r="G75" s="13"/>
      <c r="H75" s="14"/>
      <c r="I75" s="14"/>
      <c r="J75" s="3"/>
    </row>
    <row r="76" spans="1:10" ht="13.05" customHeight="1">
      <c r="A76" s="3"/>
      <c r="B76" s="12" t="s">
        <v>225</v>
      </c>
      <c r="C76" s="13"/>
      <c r="D76" s="13"/>
      <c r="E76" s="13"/>
      <c r="F76" s="3"/>
      <c r="G76" s="14"/>
      <c r="H76" s="14"/>
      <c r="I76" s="14"/>
      <c r="J76" s="3"/>
    </row>
    <row r="77" spans="1:10" ht="13.05" customHeight="1">
      <c r="A77" s="15" t="s">
        <v>226</v>
      </c>
      <c r="B77" s="16" t="s">
        <v>227</v>
      </c>
      <c r="C77" s="13" t="s">
        <v>228</v>
      </c>
      <c r="D77" s="13" t="s">
        <v>229</v>
      </c>
      <c r="E77" s="17">
        <v>11079.076999999999</v>
      </c>
      <c r="F77" s="18">
        <v>1306.0999999999999</v>
      </c>
      <c r="G77" s="19">
        <v>3.0999999999999999E-3</v>
      </c>
      <c r="H77" s="20">
        <v>5.8000000000000003E-2</v>
      </c>
      <c r="I77" s="21"/>
      <c r="J77" s="3"/>
    </row>
    <row r="78" spans="1:10" ht="13.05" customHeight="1">
      <c r="A78" s="3"/>
      <c r="B78" s="22" t="s">
        <v>179</v>
      </c>
      <c r="C78" s="2"/>
      <c r="D78" s="2"/>
      <c r="E78" s="2"/>
      <c r="F78" s="23">
        <v>1306.0999999999999</v>
      </c>
      <c r="G78" s="24">
        <v>3.0999999999999999E-3</v>
      </c>
      <c r="H78" s="25"/>
      <c r="I78" s="25"/>
      <c r="J78" s="3"/>
    </row>
    <row r="79" spans="1:10" ht="13.05" customHeight="1">
      <c r="A79" s="3"/>
      <c r="B79" s="22" t="s">
        <v>190</v>
      </c>
      <c r="C79" s="26"/>
      <c r="D79" s="2"/>
      <c r="E79" s="26"/>
      <c r="F79" s="23">
        <v>1306.0999999999999</v>
      </c>
      <c r="G79" s="24">
        <v>3.0999999999999999E-3</v>
      </c>
      <c r="H79" s="25"/>
      <c r="I79" s="25"/>
      <c r="J79" s="3"/>
    </row>
    <row r="80" spans="1:10" ht="13.05" customHeight="1">
      <c r="A80" s="3"/>
      <c r="B80" s="12" t="s">
        <v>230</v>
      </c>
      <c r="C80" s="13"/>
      <c r="D80" s="13"/>
      <c r="E80" s="13"/>
      <c r="F80" s="13"/>
      <c r="G80" s="13"/>
      <c r="H80" s="14"/>
      <c r="I80" s="14"/>
      <c r="J80" s="3"/>
    </row>
    <row r="81" spans="1:10" ht="13.05" customHeight="1">
      <c r="A81" s="15" t="s">
        <v>231</v>
      </c>
      <c r="B81" s="16" t="s">
        <v>232</v>
      </c>
      <c r="C81" s="13"/>
      <c r="D81" s="13" t="s">
        <v>229</v>
      </c>
      <c r="E81" s="17"/>
      <c r="F81" s="18">
        <v>50625.760000000002</v>
      </c>
      <c r="G81" s="19">
        <v>0.1187</v>
      </c>
      <c r="H81" s="20">
        <v>0.16103455573426362</v>
      </c>
      <c r="I81" s="21"/>
      <c r="J81" s="3"/>
    </row>
    <row r="82" spans="1:10" ht="13.05" customHeight="1">
      <c r="A82" s="3"/>
      <c r="B82" s="22" t="s">
        <v>179</v>
      </c>
      <c r="C82" s="2"/>
      <c r="D82" s="2"/>
      <c r="E82" s="2"/>
      <c r="F82" s="23">
        <v>50625.760000000002</v>
      </c>
      <c r="G82" s="24">
        <v>0.1187</v>
      </c>
      <c r="H82" s="25"/>
      <c r="I82" s="25"/>
      <c r="J82" s="3"/>
    </row>
    <row r="83" spans="1:10" ht="13.05" customHeight="1">
      <c r="A83" s="3"/>
      <c r="B83" s="22" t="s">
        <v>180</v>
      </c>
      <c r="C83" s="2"/>
      <c r="D83" s="2"/>
      <c r="E83" s="2"/>
      <c r="F83" s="25" t="s">
        <v>181</v>
      </c>
      <c r="G83" s="25" t="s">
        <v>181</v>
      </c>
      <c r="H83" s="25"/>
      <c r="I83" s="25"/>
      <c r="J83" s="3"/>
    </row>
    <row r="84" spans="1:10" ht="13.05" customHeight="1">
      <c r="A84" s="3"/>
      <c r="B84" s="22" t="s">
        <v>179</v>
      </c>
      <c r="C84" s="2"/>
      <c r="D84" s="2"/>
      <c r="E84" s="2"/>
      <c r="F84" s="25" t="s">
        <v>181</v>
      </c>
      <c r="G84" s="25" t="s">
        <v>181</v>
      </c>
      <c r="H84" s="25"/>
      <c r="I84" s="25"/>
      <c r="J84" s="3"/>
    </row>
    <row r="85" spans="1:10" ht="13.05" customHeight="1">
      <c r="A85" s="3"/>
      <c r="B85" s="22" t="s">
        <v>190</v>
      </c>
      <c r="C85" s="26"/>
      <c r="D85" s="2"/>
      <c r="E85" s="26"/>
      <c r="F85" s="23">
        <v>50625.760000000002</v>
      </c>
      <c r="G85" s="24">
        <v>0.1187</v>
      </c>
      <c r="H85" s="25"/>
      <c r="I85" s="25"/>
      <c r="J85" s="3"/>
    </row>
    <row r="86" spans="1:10" ht="13.05" customHeight="1">
      <c r="A86" s="3"/>
      <c r="B86" s="22" t="s">
        <v>233</v>
      </c>
      <c r="C86" s="13"/>
      <c r="D86" s="2"/>
      <c r="E86" s="13"/>
      <c r="F86" s="27">
        <v>-14764.38</v>
      </c>
      <c r="G86" s="24">
        <v>-3.4599999999999999E-2</v>
      </c>
      <c r="H86" s="25"/>
      <c r="I86" s="25"/>
      <c r="J86" s="3"/>
    </row>
    <row r="87" spans="1:10" ht="13.05" customHeight="1">
      <c r="A87" s="3"/>
      <c r="B87" s="28" t="s">
        <v>234</v>
      </c>
      <c r="C87" s="29"/>
      <c r="D87" s="29"/>
      <c r="E87" s="29"/>
      <c r="F87" s="30">
        <v>426576.57</v>
      </c>
      <c r="G87" s="31">
        <v>1</v>
      </c>
      <c r="H87" s="32"/>
      <c r="I87" s="32"/>
      <c r="J87" s="3"/>
    </row>
    <row r="88" spans="1:10" ht="13.05" customHeight="1">
      <c r="A88" s="3"/>
      <c r="B88" s="6"/>
      <c r="C88" s="3"/>
      <c r="D88" s="3"/>
      <c r="E88" s="3"/>
      <c r="F88" s="3"/>
      <c r="G88" s="3"/>
      <c r="H88" s="3"/>
      <c r="I88" s="3"/>
      <c r="J88" s="3"/>
    </row>
    <row r="89" spans="1:10" ht="13.05" customHeight="1">
      <c r="A89" s="3"/>
      <c r="B89" s="203"/>
      <c r="C89" s="203"/>
      <c r="D89" s="203"/>
      <c r="E89" s="203"/>
      <c r="F89" s="203"/>
      <c r="G89" s="203"/>
      <c r="H89" s="203"/>
      <c r="I89" s="3"/>
      <c r="J89" s="3"/>
    </row>
    <row r="90" spans="1:10" ht="13.05" customHeight="1">
      <c r="A90" s="3"/>
      <c r="B90" s="203"/>
      <c r="C90" s="203"/>
      <c r="D90" s="203"/>
      <c r="E90" s="203"/>
      <c r="F90" s="203"/>
      <c r="G90" s="203"/>
      <c r="H90" s="203"/>
      <c r="I90" s="3"/>
      <c r="J90" s="3"/>
    </row>
    <row r="91" spans="1:10" ht="13.05" customHeight="1">
      <c r="A91" s="3"/>
      <c r="B91" s="4" t="s">
        <v>229</v>
      </c>
      <c r="C91" s="3"/>
      <c r="D91" s="3"/>
      <c r="E91" s="3"/>
      <c r="F91" s="3"/>
      <c r="G91" s="3"/>
      <c r="H91" s="3"/>
      <c r="I91" s="3"/>
      <c r="J91" s="3"/>
    </row>
    <row r="92" spans="1:10" ht="13.05" customHeight="1">
      <c r="A92" s="3"/>
      <c r="B92" s="4" t="s">
        <v>235</v>
      </c>
      <c r="C92" s="3"/>
      <c r="D92" s="3"/>
      <c r="E92" s="3"/>
      <c r="F92" s="3"/>
      <c r="G92" s="3"/>
      <c r="H92" s="3"/>
      <c r="I92" s="3"/>
      <c r="J92" s="3"/>
    </row>
    <row r="93" spans="1:10" ht="13.05" customHeight="1">
      <c r="A93" s="3"/>
      <c r="B93" s="4" t="s">
        <v>236</v>
      </c>
      <c r="C93" s="3"/>
      <c r="D93" s="3"/>
      <c r="E93" s="3"/>
      <c r="F93" s="3"/>
      <c r="G93" s="3"/>
      <c r="H93" s="3"/>
      <c r="I93" s="3"/>
      <c r="J93" s="3"/>
    </row>
    <row r="94" spans="1:10" ht="13.05" customHeight="1">
      <c r="A94" s="3"/>
      <c r="B94" s="4" t="s">
        <v>237</v>
      </c>
      <c r="C94" s="3"/>
      <c r="D94" s="3"/>
      <c r="E94" s="3"/>
      <c r="F94" s="3"/>
      <c r="G94" s="3"/>
      <c r="H94" s="3"/>
      <c r="I94" s="3"/>
      <c r="J94" s="3"/>
    </row>
    <row r="95" spans="1:10" ht="26.25" customHeight="1">
      <c r="A95" s="3"/>
      <c r="B95" s="203" t="s">
        <v>238</v>
      </c>
      <c r="C95" s="203"/>
      <c r="D95" s="203"/>
      <c r="E95" s="203"/>
      <c r="F95" s="203"/>
      <c r="G95" s="203"/>
      <c r="H95" s="203"/>
      <c r="I95" s="3"/>
      <c r="J95" s="3"/>
    </row>
    <row r="99" spans="2:5">
      <c r="B99" s="39" t="s">
        <v>2412</v>
      </c>
      <c r="C99" s="40"/>
      <c r="D99" s="40"/>
      <c r="E99" s="41"/>
    </row>
    <row r="100" spans="2:5">
      <c r="B100" s="40" t="s">
        <v>2451</v>
      </c>
      <c r="C100" s="40"/>
      <c r="D100" s="40"/>
      <c r="E100" s="41"/>
    </row>
    <row r="101" spans="2:5">
      <c r="B101" s="47" t="s">
        <v>2452</v>
      </c>
      <c r="C101" s="40"/>
      <c r="D101" s="40"/>
      <c r="E101" s="41"/>
    </row>
    <row r="102" spans="2:5">
      <c r="B102" s="40" t="s">
        <v>2413</v>
      </c>
      <c r="C102" s="40"/>
      <c r="D102" s="40"/>
      <c r="E102" s="41"/>
    </row>
    <row r="103" spans="2:5">
      <c r="B103" s="40" t="s">
        <v>2414</v>
      </c>
      <c r="C103" s="40"/>
      <c r="D103" s="40"/>
      <c r="E103" s="41"/>
    </row>
    <row r="104" spans="2:5">
      <c r="B104" s="40" t="s">
        <v>2415</v>
      </c>
      <c r="C104" s="42"/>
      <c r="D104" s="42"/>
      <c r="E104" s="42"/>
    </row>
    <row r="105" spans="2:5">
      <c r="B105" s="40" t="s">
        <v>2416</v>
      </c>
      <c r="C105" s="40"/>
      <c r="D105" s="40"/>
      <c r="E105" s="41"/>
    </row>
    <row r="106" spans="2:5">
      <c r="B106" s="40" t="s">
        <v>2417</v>
      </c>
      <c r="C106" s="40"/>
      <c r="D106" s="40"/>
      <c r="E106" s="41"/>
    </row>
    <row r="107" spans="2:5">
      <c r="B107" s="40" t="s">
        <v>2418</v>
      </c>
      <c r="C107" s="40"/>
      <c r="D107" s="40"/>
      <c r="E107" s="41"/>
    </row>
    <row r="108" spans="2:5">
      <c r="B108" s="40" t="s">
        <v>2419</v>
      </c>
      <c r="C108" s="40"/>
      <c r="D108" s="40"/>
      <c r="E108" s="41"/>
    </row>
    <row r="109" spans="2:5">
      <c r="B109" s="39" t="s">
        <v>2420</v>
      </c>
      <c r="C109" s="39"/>
      <c r="D109" s="39" t="s">
        <v>2421</v>
      </c>
      <c r="E109" s="39" t="s">
        <v>2422</v>
      </c>
    </row>
    <row r="110" spans="2:5">
      <c r="B110" s="40" t="s">
        <v>2423</v>
      </c>
      <c r="C110" s="40"/>
      <c r="D110" s="43">
        <v>1005.4544</v>
      </c>
      <c r="E110" s="43">
        <v>1005.9752</v>
      </c>
    </row>
    <row r="111" spans="2:5">
      <c r="B111" s="40" t="s">
        <v>2424</v>
      </c>
      <c r="C111" s="40"/>
      <c r="D111" s="43">
        <v>1449.2525000000001</v>
      </c>
      <c r="E111" s="43">
        <v>1451.9529</v>
      </c>
    </row>
    <row r="112" spans="2:5">
      <c r="B112" s="40" t="s">
        <v>2425</v>
      </c>
      <c r="C112" s="40"/>
      <c r="D112" s="43">
        <v>1011.6095</v>
      </c>
      <c r="E112" s="43">
        <v>1008.2252999999999</v>
      </c>
    </row>
    <row r="113" spans="2:5">
      <c r="B113" s="40" t="s">
        <v>2426</v>
      </c>
      <c r="C113" s="40"/>
      <c r="D113" s="43">
        <v>999.68769999999995</v>
      </c>
      <c r="E113" s="43">
        <v>1000.4031</v>
      </c>
    </row>
    <row r="114" spans="2:5">
      <c r="B114" s="40" t="s">
        <v>2431</v>
      </c>
      <c r="C114" s="40"/>
      <c r="D114" s="43">
        <v>999.54390000000001</v>
      </c>
      <c r="E114" s="43">
        <v>1000</v>
      </c>
    </row>
    <row r="115" spans="2:5">
      <c r="B115" s="40" t="s">
        <v>2432</v>
      </c>
      <c r="C115" s="40"/>
      <c r="D115" s="43">
        <v>1472.9450999999999</v>
      </c>
      <c r="E115" s="43">
        <v>1475.9545000000001</v>
      </c>
    </row>
    <row r="116" spans="2:5">
      <c r="B116" s="40" t="s">
        <v>2433</v>
      </c>
      <c r="C116" s="40"/>
      <c r="D116" s="43">
        <v>1030.9087</v>
      </c>
      <c r="E116" s="43">
        <v>1027.6419000000001</v>
      </c>
    </row>
    <row r="117" spans="2:5">
      <c r="B117" s="40" t="s">
        <v>2434</v>
      </c>
      <c r="C117" s="40"/>
      <c r="D117" s="43">
        <v>999.54390000000001</v>
      </c>
      <c r="E117" s="43">
        <v>1000.3334</v>
      </c>
    </row>
    <row r="118" spans="2:5">
      <c r="B118" s="40"/>
      <c r="C118" s="40"/>
      <c r="D118" s="40"/>
      <c r="E118" s="41"/>
    </row>
    <row r="119" spans="2:5">
      <c r="B119" s="40" t="s">
        <v>2435</v>
      </c>
      <c r="C119" s="40"/>
      <c r="D119" s="39" t="s">
        <v>2436</v>
      </c>
      <c r="E119" s="44" t="s">
        <v>224</v>
      </c>
    </row>
    <row r="120" spans="2:5">
      <c r="B120" s="40" t="s">
        <v>2423</v>
      </c>
      <c r="C120" s="40"/>
      <c r="D120" s="45">
        <v>1.3403893600000001</v>
      </c>
      <c r="E120" s="45">
        <v>1.3403893600000001</v>
      </c>
    </row>
    <row r="121" spans="2:5">
      <c r="B121" s="40" t="s">
        <v>2425</v>
      </c>
      <c r="C121" s="40"/>
      <c r="D121" s="45">
        <v>5.27</v>
      </c>
      <c r="E121" s="45">
        <v>5.27</v>
      </c>
    </row>
    <row r="122" spans="2:5">
      <c r="B122" s="40" t="s">
        <v>2426</v>
      </c>
      <c r="C122" s="40"/>
      <c r="D122" s="45">
        <v>1.1461750099999999</v>
      </c>
      <c r="E122" s="45">
        <v>1.1461750099999999</v>
      </c>
    </row>
    <row r="123" spans="2:5">
      <c r="B123" s="40" t="s">
        <v>2431</v>
      </c>
      <c r="C123" s="40"/>
      <c r="D123" s="45">
        <v>1.5850835200000002</v>
      </c>
      <c r="E123" s="45">
        <v>1.5850835200000002</v>
      </c>
    </row>
    <row r="124" spans="2:5">
      <c r="B124" s="40" t="s">
        <v>2434</v>
      </c>
      <c r="C124" s="40"/>
      <c r="D124" s="45">
        <v>1.2519042300000001</v>
      </c>
      <c r="E124" s="45">
        <v>1.2519042300000001</v>
      </c>
    </row>
    <row r="125" spans="2:5">
      <c r="B125" s="40" t="s">
        <v>2433</v>
      </c>
      <c r="C125" s="40"/>
      <c r="D125" s="45">
        <v>5.37</v>
      </c>
      <c r="E125" s="45">
        <v>5.37</v>
      </c>
    </row>
    <row r="126" spans="2:5">
      <c r="B126" s="40"/>
      <c r="C126" s="40"/>
      <c r="D126" s="45"/>
      <c r="E126" s="43"/>
    </row>
    <row r="127" spans="2:5">
      <c r="B127" s="40" t="s">
        <v>2457</v>
      </c>
      <c r="C127" s="40"/>
      <c r="D127" s="40"/>
      <c r="E127" s="41"/>
    </row>
    <row r="128" spans="2:5">
      <c r="B128" s="40" t="s">
        <v>2438</v>
      </c>
      <c r="C128" s="40"/>
      <c r="D128" s="40"/>
      <c r="E128" s="41"/>
    </row>
    <row r="129" spans="2:5">
      <c r="B129" s="40" t="s">
        <v>2555</v>
      </c>
      <c r="C129" s="40"/>
      <c r="D129" s="40"/>
      <c r="E129" s="41"/>
    </row>
    <row r="130" spans="2:5">
      <c r="B130" s="40" t="s">
        <v>2440</v>
      </c>
      <c r="C130" s="40"/>
      <c r="D130" s="40"/>
      <c r="E130" s="41"/>
    </row>
    <row r="131" spans="2:5">
      <c r="B131" s="40" t="s">
        <v>2459</v>
      </c>
      <c r="C131" s="40"/>
      <c r="D131" s="40"/>
      <c r="E131" s="41"/>
    </row>
    <row r="132" spans="2:5">
      <c r="B132" s="40" t="s">
        <v>2441</v>
      </c>
      <c r="C132" s="40"/>
      <c r="D132" s="40"/>
      <c r="E132" s="41"/>
    </row>
    <row r="133" spans="2:5">
      <c r="B133" s="40" t="s">
        <v>2442</v>
      </c>
      <c r="C133" s="40"/>
      <c r="D133" s="40"/>
      <c r="E133" s="41"/>
    </row>
    <row r="134" spans="2:5">
      <c r="B134" s="40" t="s">
        <v>2443</v>
      </c>
      <c r="C134" s="40"/>
      <c r="D134" s="40"/>
      <c r="E134" s="41"/>
    </row>
    <row r="135" spans="2:5">
      <c r="B135" s="40" t="s">
        <v>2444</v>
      </c>
      <c r="C135" s="40"/>
      <c r="D135" s="40"/>
      <c r="E135" s="41"/>
    </row>
    <row r="136" spans="2:5">
      <c r="B136" s="40" t="s">
        <v>2445</v>
      </c>
      <c r="C136" s="40"/>
      <c r="D136" s="40"/>
      <c r="E136" s="41"/>
    </row>
    <row r="137" spans="2:5">
      <c r="B137" s="40" t="s">
        <v>2446</v>
      </c>
      <c r="C137" s="40"/>
      <c r="D137" s="40"/>
      <c r="E137" s="41"/>
    </row>
    <row r="138" spans="2:5">
      <c r="B138" s="40" t="s">
        <v>2447</v>
      </c>
      <c r="C138" s="40"/>
      <c r="D138" s="40"/>
      <c r="E138" s="41"/>
    </row>
    <row r="139" spans="2:5">
      <c r="B139" s="40" t="s">
        <v>2556</v>
      </c>
      <c r="C139" s="40"/>
      <c r="D139" s="40"/>
      <c r="E139" s="41"/>
    </row>
    <row r="140" spans="2:5">
      <c r="B140" s="40" t="s">
        <v>2557</v>
      </c>
      <c r="C140" s="40"/>
      <c r="D140" s="40"/>
      <c r="E140" s="41"/>
    </row>
    <row r="176" spans="2:2">
      <c r="B176" t="s">
        <v>2713</v>
      </c>
    </row>
  </sheetData>
  <mergeCells count="3">
    <mergeCell ref="B89:H89"/>
    <mergeCell ref="B90:H90"/>
    <mergeCell ref="B95:H95"/>
  </mergeCells>
  <pageMargins left="0" right="0" top="0" bottom="0" header="0" footer="0"/>
  <pageSetup orientation="landscape"/>
  <headerFooter>
    <oddFooter xml:space="preserve">&amp;C_x000D_&amp;1#&amp;"Aptos"&amp;10&amp;K000000  For internal use only </odd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outlinePr summaryBelow="0"/>
  </sheetPr>
  <dimension ref="A1:BB252"/>
  <sheetViews>
    <sheetView topLeftCell="A235" workbookViewId="0">
      <selection activeCell="C257" sqref="C25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94</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639</v>
      </c>
      <c r="B7" s="207" t="s">
        <v>640</v>
      </c>
      <c r="C7" s="207"/>
      <c r="D7" s="13" t="s">
        <v>641</v>
      </c>
      <c r="E7" s="13" t="s">
        <v>398</v>
      </c>
      <c r="F7" s="17">
        <v>104250</v>
      </c>
      <c r="G7" s="18">
        <v>1005.39</v>
      </c>
      <c r="H7" s="19">
        <v>3.6600000000000001E-2</v>
      </c>
      <c r="I7" s="21"/>
      <c r="J7" s="21"/>
      <c r="K7" s="3"/>
    </row>
    <row r="8" spans="1:11" ht="13.05" customHeight="1">
      <c r="A8" s="15" t="s">
        <v>636</v>
      </c>
      <c r="B8" s="207" t="s">
        <v>637</v>
      </c>
      <c r="C8" s="207"/>
      <c r="D8" s="13" t="s">
        <v>638</v>
      </c>
      <c r="E8" s="13" t="s">
        <v>527</v>
      </c>
      <c r="F8" s="17">
        <v>53136</v>
      </c>
      <c r="G8" s="18">
        <v>971.86</v>
      </c>
      <c r="H8" s="19">
        <v>3.5400000000000001E-2</v>
      </c>
      <c r="I8" s="21"/>
      <c r="J8" s="21"/>
      <c r="K8" s="3"/>
    </row>
    <row r="9" spans="1:11" ht="13.05" customHeight="1">
      <c r="A9" s="15" t="s">
        <v>623</v>
      </c>
      <c r="B9" s="207" t="s">
        <v>624</v>
      </c>
      <c r="C9" s="207"/>
      <c r="D9" s="13" t="s">
        <v>625</v>
      </c>
      <c r="E9" s="13" t="s">
        <v>421</v>
      </c>
      <c r="F9" s="17">
        <v>68980</v>
      </c>
      <c r="G9" s="18">
        <v>911.36</v>
      </c>
      <c r="H9" s="19">
        <v>3.32E-2</v>
      </c>
      <c r="I9" s="21"/>
      <c r="J9" s="21"/>
      <c r="K9" s="3"/>
    </row>
    <row r="10" spans="1:11" ht="13.05" customHeight="1">
      <c r="A10" s="15" t="s">
        <v>629</v>
      </c>
      <c r="B10" s="207" t="s">
        <v>630</v>
      </c>
      <c r="C10" s="207"/>
      <c r="D10" s="13" t="s">
        <v>631</v>
      </c>
      <c r="E10" s="13" t="s">
        <v>398</v>
      </c>
      <c r="F10" s="17">
        <v>68600</v>
      </c>
      <c r="G10" s="18">
        <v>861.89</v>
      </c>
      <c r="H10" s="19">
        <v>3.1399999999999997E-2</v>
      </c>
      <c r="I10" s="21"/>
      <c r="J10" s="21"/>
      <c r="K10" s="3"/>
    </row>
    <row r="11" spans="1:11" ht="13.05" customHeight="1">
      <c r="A11" s="15" t="s">
        <v>632</v>
      </c>
      <c r="B11" s="207" t="s">
        <v>633</v>
      </c>
      <c r="C11" s="207"/>
      <c r="D11" s="13" t="s">
        <v>634</v>
      </c>
      <c r="E11" s="13" t="s">
        <v>635</v>
      </c>
      <c r="F11" s="17">
        <v>17995</v>
      </c>
      <c r="G11" s="18">
        <v>733.57</v>
      </c>
      <c r="H11" s="19">
        <v>2.6700000000000002E-2</v>
      </c>
      <c r="I11" s="21"/>
      <c r="J11" s="21"/>
      <c r="K11" s="3"/>
    </row>
    <row r="12" spans="1:11" ht="13.05" customHeight="1">
      <c r="A12" s="15" t="s">
        <v>626</v>
      </c>
      <c r="B12" s="207" t="s">
        <v>627</v>
      </c>
      <c r="C12" s="207"/>
      <c r="D12" s="13" t="s">
        <v>628</v>
      </c>
      <c r="E12" s="13" t="s">
        <v>398</v>
      </c>
      <c r="F12" s="17">
        <v>90000</v>
      </c>
      <c r="G12" s="18">
        <v>670.1</v>
      </c>
      <c r="H12" s="19">
        <v>2.4400000000000002E-2</v>
      </c>
      <c r="I12" s="21"/>
      <c r="J12" s="21"/>
      <c r="K12" s="3"/>
    </row>
    <row r="13" spans="1:11" ht="13.05" customHeight="1">
      <c r="A13" s="15" t="s">
        <v>741</v>
      </c>
      <c r="B13" s="207" t="s">
        <v>742</v>
      </c>
      <c r="C13" s="207"/>
      <c r="D13" s="13" t="s">
        <v>743</v>
      </c>
      <c r="E13" s="13" t="s">
        <v>289</v>
      </c>
      <c r="F13" s="17">
        <v>155150</v>
      </c>
      <c r="G13" s="18">
        <v>652.79</v>
      </c>
      <c r="H13" s="19">
        <v>2.3800000000000002E-2</v>
      </c>
      <c r="I13" s="21"/>
      <c r="J13" s="21"/>
      <c r="K13" s="3"/>
    </row>
    <row r="14" spans="1:11" ht="13.05" customHeight="1">
      <c r="A14" s="15" t="s">
        <v>1027</v>
      </c>
      <c r="B14" s="207" t="s">
        <v>1028</v>
      </c>
      <c r="C14" s="207"/>
      <c r="D14" s="13" t="s">
        <v>1029</v>
      </c>
      <c r="E14" s="13" t="s">
        <v>711</v>
      </c>
      <c r="F14" s="17">
        <v>308000</v>
      </c>
      <c r="G14" s="18">
        <v>640.70000000000005</v>
      </c>
      <c r="H14" s="19">
        <v>2.3300000000000001E-2</v>
      </c>
      <c r="I14" s="21"/>
      <c r="J14" s="21"/>
      <c r="K14" s="3"/>
    </row>
    <row r="15" spans="1:11" ht="13.05" customHeight="1">
      <c r="A15" s="15" t="s">
        <v>654</v>
      </c>
      <c r="B15" s="207" t="s">
        <v>655</v>
      </c>
      <c r="C15" s="207"/>
      <c r="D15" s="13" t="s">
        <v>656</v>
      </c>
      <c r="E15" s="13" t="s">
        <v>409</v>
      </c>
      <c r="F15" s="17">
        <v>34500</v>
      </c>
      <c r="G15" s="18">
        <v>620.72</v>
      </c>
      <c r="H15" s="19">
        <v>2.2599999999999999E-2</v>
      </c>
      <c r="I15" s="21"/>
      <c r="J15" s="21"/>
      <c r="K15" s="3"/>
    </row>
    <row r="16" spans="1:11" ht="13.05" customHeight="1">
      <c r="A16" s="15" t="s">
        <v>712</v>
      </c>
      <c r="B16" s="207" t="s">
        <v>713</v>
      </c>
      <c r="C16" s="207"/>
      <c r="D16" s="13" t="s">
        <v>714</v>
      </c>
      <c r="E16" s="13" t="s">
        <v>398</v>
      </c>
      <c r="F16" s="17">
        <v>46750</v>
      </c>
      <c r="G16" s="18">
        <v>601.49</v>
      </c>
      <c r="H16" s="19">
        <v>2.1899999999999999E-2</v>
      </c>
      <c r="I16" s="21"/>
      <c r="J16" s="21"/>
      <c r="K16" s="3"/>
    </row>
    <row r="17" spans="1:11" ht="13.05" customHeight="1">
      <c r="A17" s="15" t="s">
        <v>1620</v>
      </c>
      <c r="B17" s="207" t="s">
        <v>1621</v>
      </c>
      <c r="C17" s="207"/>
      <c r="D17" s="13" t="s">
        <v>1622</v>
      </c>
      <c r="E17" s="13" t="s">
        <v>245</v>
      </c>
      <c r="F17" s="17">
        <v>30400</v>
      </c>
      <c r="G17" s="18">
        <v>548.6</v>
      </c>
      <c r="H17" s="19">
        <v>0.02</v>
      </c>
      <c r="I17" s="21"/>
      <c r="J17" s="21"/>
      <c r="K17" s="3"/>
    </row>
    <row r="18" spans="1:11" ht="13.05" customHeight="1">
      <c r="A18" s="15" t="s">
        <v>642</v>
      </c>
      <c r="B18" s="207" t="s">
        <v>643</v>
      </c>
      <c r="C18" s="207"/>
      <c r="D18" s="13" t="s">
        <v>644</v>
      </c>
      <c r="E18" s="13" t="s">
        <v>398</v>
      </c>
      <c r="F18" s="17">
        <v>128000</v>
      </c>
      <c r="G18" s="18">
        <v>491.78</v>
      </c>
      <c r="H18" s="19">
        <v>1.7899999999999999E-2</v>
      </c>
      <c r="I18" s="21"/>
      <c r="J18" s="21"/>
      <c r="K18" s="3"/>
    </row>
    <row r="19" spans="1:11" ht="13.05" customHeight="1">
      <c r="A19" s="15" t="s">
        <v>651</v>
      </c>
      <c r="B19" s="207" t="s">
        <v>652</v>
      </c>
      <c r="C19" s="207"/>
      <c r="D19" s="13" t="s">
        <v>653</v>
      </c>
      <c r="E19" s="13" t="s">
        <v>289</v>
      </c>
      <c r="F19" s="17">
        <v>118500</v>
      </c>
      <c r="G19" s="18">
        <v>458.48</v>
      </c>
      <c r="H19" s="19">
        <v>1.67E-2</v>
      </c>
      <c r="I19" s="21"/>
      <c r="J19" s="21"/>
      <c r="K19" s="3"/>
    </row>
    <row r="20" spans="1:11" ht="13.05" customHeight="1">
      <c r="A20" s="15" t="s">
        <v>2388</v>
      </c>
      <c r="B20" s="207" t="s">
        <v>2389</v>
      </c>
      <c r="C20" s="207"/>
      <c r="D20" s="13" t="s">
        <v>2390</v>
      </c>
      <c r="E20" s="13" t="s">
        <v>417</v>
      </c>
      <c r="F20" s="17">
        <v>74250</v>
      </c>
      <c r="G20" s="18">
        <v>438.52</v>
      </c>
      <c r="H20" s="19">
        <v>1.6E-2</v>
      </c>
      <c r="I20" s="21"/>
      <c r="J20" s="21"/>
      <c r="K20" s="3"/>
    </row>
    <row r="21" spans="1:11" ht="13.05" customHeight="1">
      <c r="A21" s="15" t="s">
        <v>790</v>
      </c>
      <c r="B21" s="207" t="s">
        <v>791</v>
      </c>
      <c r="C21" s="207"/>
      <c r="D21" s="13" t="s">
        <v>792</v>
      </c>
      <c r="E21" s="13" t="s">
        <v>534</v>
      </c>
      <c r="F21" s="17">
        <v>14050</v>
      </c>
      <c r="G21" s="18">
        <v>427.91</v>
      </c>
      <c r="H21" s="19">
        <v>1.5599999999999999E-2</v>
      </c>
      <c r="I21" s="21"/>
      <c r="J21" s="21"/>
      <c r="K21" s="3"/>
    </row>
    <row r="22" spans="1:11" ht="13.05" customHeight="1">
      <c r="A22" s="15" t="s">
        <v>381</v>
      </c>
      <c r="B22" s="207" t="s">
        <v>382</v>
      </c>
      <c r="C22" s="207"/>
      <c r="D22" s="13" t="s">
        <v>383</v>
      </c>
      <c r="E22" s="13" t="s">
        <v>380</v>
      </c>
      <c r="F22" s="17">
        <v>100732</v>
      </c>
      <c r="G22" s="18">
        <v>419.8</v>
      </c>
      <c r="H22" s="19">
        <v>1.5299999999999999E-2</v>
      </c>
      <c r="I22" s="21"/>
      <c r="J22" s="21"/>
      <c r="K22" s="3"/>
    </row>
    <row r="23" spans="1:11" ht="13.05" customHeight="1">
      <c r="A23" s="15" t="s">
        <v>999</v>
      </c>
      <c r="B23" s="207" t="s">
        <v>1000</v>
      </c>
      <c r="C23" s="207"/>
      <c r="D23" s="13" t="s">
        <v>1001</v>
      </c>
      <c r="E23" s="13" t="s">
        <v>520</v>
      </c>
      <c r="F23" s="17">
        <v>90300</v>
      </c>
      <c r="G23" s="18">
        <v>404.41</v>
      </c>
      <c r="H23" s="19">
        <v>1.47E-2</v>
      </c>
      <c r="I23" s="21"/>
      <c r="J23" s="21"/>
      <c r="K23" s="3"/>
    </row>
    <row r="24" spans="1:11" ht="13.05" customHeight="1">
      <c r="A24" s="15" t="s">
        <v>384</v>
      </c>
      <c r="B24" s="207" t="s">
        <v>385</v>
      </c>
      <c r="C24" s="207"/>
      <c r="D24" s="13" t="s">
        <v>386</v>
      </c>
      <c r="E24" s="13" t="s">
        <v>380</v>
      </c>
      <c r="F24" s="17">
        <v>1028</v>
      </c>
      <c r="G24" s="18">
        <v>395.21</v>
      </c>
      <c r="H24" s="19">
        <v>1.44E-2</v>
      </c>
      <c r="I24" s="21"/>
      <c r="J24" s="21"/>
      <c r="K24" s="3"/>
    </row>
    <row r="25" spans="1:11" ht="13.05" customHeight="1">
      <c r="A25" s="15" t="s">
        <v>452</v>
      </c>
      <c r="B25" s="207" t="s">
        <v>453</v>
      </c>
      <c r="C25" s="207"/>
      <c r="D25" s="13" t="s">
        <v>454</v>
      </c>
      <c r="E25" s="13" t="s">
        <v>455</v>
      </c>
      <c r="F25" s="17">
        <v>7500</v>
      </c>
      <c r="G25" s="18">
        <v>389.57</v>
      </c>
      <c r="H25" s="19">
        <v>1.4200000000000001E-2</v>
      </c>
      <c r="I25" s="21"/>
      <c r="J25" s="21"/>
      <c r="K25" s="3"/>
    </row>
    <row r="26" spans="1:11" ht="13.05" customHeight="1">
      <c r="A26" s="15" t="s">
        <v>498</v>
      </c>
      <c r="B26" s="207" t="s">
        <v>499</v>
      </c>
      <c r="C26" s="207"/>
      <c r="D26" s="13" t="s">
        <v>500</v>
      </c>
      <c r="E26" s="13" t="s">
        <v>402</v>
      </c>
      <c r="F26" s="17">
        <v>34250</v>
      </c>
      <c r="G26" s="18">
        <v>383.19</v>
      </c>
      <c r="H26" s="19">
        <v>1.4E-2</v>
      </c>
      <c r="I26" s="21"/>
      <c r="J26" s="21"/>
      <c r="K26" s="3"/>
    </row>
    <row r="27" spans="1:11" ht="13.05" customHeight="1">
      <c r="A27" s="15" t="s">
        <v>702</v>
      </c>
      <c r="B27" s="207" t="s">
        <v>703</v>
      </c>
      <c r="C27" s="207"/>
      <c r="D27" s="13" t="s">
        <v>704</v>
      </c>
      <c r="E27" s="13" t="s">
        <v>549</v>
      </c>
      <c r="F27" s="17">
        <v>9000</v>
      </c>
      <c r="G27" s="18">
        <v>366.74</v>
      </c>
      <c r="H27" s="19">
        <v>1.34E-2</v>
      </c>
      <c r="I27" s="21"/>
      <c r="J27" s="21"/>
      <c r="K27" s="3"/>
    </row>
    <row r="28" spans="1:11" ht="13.05" customHeight="1">
      <c r="A28" s="15" t="s">
        <v>1030</v>
      </c>
      <c r="B28" s="207" t="s">
        <v>1031</v>
      </c>
      <c r="C28" s="207"/>
      <c r="D28" s="13" t="s">
        <v>1032</v>
      </c>
      <c r="E28" s="13" t="s">
        <v>417</v>
      </c>
      <c r="F28" s="17">
        <v>20350</v>
      </c>
      <c r="G28" s="18">
        <v>358.71</v>
      </c>
      <c r="H28" s="19">
        <v>1.3100000000000001E-2</v>
      </c>
      <c r="I28" s="21"/>
      <c r="J28" s="21"/>
      <c r="K28" s="3"/>
    </row>
    <row r="29" spans="1:11" ht="13.05" customHeight="1">
      <c r="A29" s="15" t="s">
        <v>1665</v>
      </c>
      <c r="B29" s="207" t="s">
        <v>1666</v>
      </c>
      <c r="C29" s="207"/>
      <c r="D29" s="13" t="s">
        <v>1667</v>
      </c>
      <c r="E29" s="13" t="s">
        <v>463</v>
      </c>
      <c r="F29" s="17">
        <v>9625</v>
      </c>
      <c r="G29" s="18">
        <v>321.75</v>
      </c>
      <c r="H29" s="19">
        <v>1.17E-2</v>
      </c>
      <c r="I29" s="21"/>
      <c r="J29" s="21"/>
      <c r="K29" s="3"/>
    </row>
    <row r="30" spans="1:11" ht="13.05" customHeight="1">
      <c r="A30" s="15" t="s">
        <v>780</v>
      </c>
      <c r="B30" s="207" t="s">
        <v>781</v>
      </c>
      <c r="C30" s="207"/>
      <c r="D30" s="13" t="s">
        <v>782</v>
      </c>
      <c r="E30" s="13" t="s">
        <v>701</v>
      </c>
      <c r="F30" s="17">
        <v>9000</v>
      </c>
      <c r="G30" s="18">
        <v>316.67</v>
      </c>
      <c r="H30" s="19">
        <v>1.15E-2</v>
      </c>
      <c r="I30" s="21"/>
      <c r="J30" s="21"/>
      <c r="K30" s="3"/>
    </row>
    <row r="31" spans="1:11" ht="13.05" customHeight="1">
      <c r="A31" s="15" t="s">
        <v>777</v>
      </c>
      <c r="B31" s="207" t="s">
        <v>778</v>
      </c>
      <c r="C31" s="207"/>
      <c r="D31" s="13" t="s">
        <v>779</v>
      </c>
      <c r="E31" s="13" t="s">
        <v>413</v>
      </c>
      <c r="F31" s="17">
        <v>28000</v>
      </c>
      <c r="G31" s="18">
        <v>315.48</v>
      </c>
      <c r="H31" s="19">
        <v>1.15E-2</v>
      </c>
      <c r="I31" s="21"/>
      <c r="J31" s="21"/>
      <c r="K31" s="3"/>
    </row>
    <row r="32" spans="1:11" ht="13.05" customHeight="1">
      <c r="A32" s="15" t="s">
        <v>826</v>
      </c>
      <c r="B32" s="207" t="s">
        <v>827</v>
      </c>
      <c r="C32" s="207"/>
      <c r="D32" s="13" t="s">
        <v>828</v>
      </c>
      <c r="E32" s="13" t="s">
        <v>455</v>
      </c>
      <c r="F32" s="17">
        <v>29132</v>
      </c>
      <c r="G32" s="18">
        <v>292.02</v>
      </c>
      <c r="H32" s="19">
        <v>1.06E-2</v>
      </c>
      <c r="I32" s="21"/>
      <c r="J32" s="21"/>
      <c r="K32" s="3"/>
    </row>
    <row r="33" spans="1:11" ht="13.05" customHeight="1">
      <c r="A33" s="15" t="s">
        <v>429</v>
      </c>
      <c r="B33" s="207" t="s">
        <v>430</v>
      </c>
      <c r="C33" s="207"/>
      <c r="D33" s="13" t="s">
        <v>431</v>
      </c>
      <c r="E33" s="13" t="s">
        <v>390</v>
      </c>
      <c r="F33" s="17">
        <v>26500</v>
      </c>
      <c r="G33" s="18">
        <v>291.55</v>
      </c>
      <c r="H33" s="19">
        <v>1.06E-2</v>
      </c>
      <c r="I33" s="21"/>
      <c r="J33" s="21"/>
      <c r="K33" s="3"/>
    </row>
    <row r="34" spans="1:11" ht="13.05" customHeight="1">
      <c r="A34" s="15" t="s">
        <v>391</v>
      </c>
      <c r="B34" s="207" t="s">
        <v>392</v>
      </c>
      <c r="C34" s="207"/>
      <c r="D34" s="13" t="s">
        <v>393</v>
      </c>
      <c r="E34" s="13" t="s">
        <v>394</v>
      </c>
      <c r="F34" s="17">
        <v>4089</v>
      </c>
      <c r="G34" s="18">
        <v>291.5</v>
      </c>
      <c r="H34" s="19">
        <v>1.06E-2</v>
      </c>
      <c r="I34" s="21"/>
      <c r="J34" s="21"/>
      <c r="K34" s="3"/>
    </row>
    <row r="35" spans="1:11" ht="13.05" customHeight="1">
      <c r="A35" s="15" t="s">
        <v>475</v>
      </c>
      <c r="B35" s="207" t="s">
        <v>476</v>
      </c>
      <c r="C35" s="207"/>
      <c r="D35" s="13" t="s">
        <v>477</v>
      </c>
      <c r="E35" s="13" t="s">
        <v>394</v>
      </c>
      <c r="F35" s="17">
        <v>3900</v>
      </c>
      <c r="G35" s="18">
        <v>280.98</v>
      </c>
      <c r="H35" s="19">
        <v>1.0200000000000001E-2</v>
      </c>
      <c r="I35" s="21"/>
      <c r="J35" s="21"/>
      <c r="K35" s="3"/>
    </row>
    <row r="36" spans="1:11" ht="13.05" customHeight="1">
      <c r="A36" s="15" t="s">
        <v>531</v>
      </c>
      <c r="B36" s="207" t="s">
        <v>532</v>
      </c>
      <c r="C36" s="207"/>
      <c r="D36" s="13" t="s">
        <v>533</v>
      </c>
      <c r="E36" s="13" t="s">
        <v>534</v>
      </c>
      <c r="F36" s="17">
        <v>8150</v>
      </c>
      <c r="G36" s="18">
        <v>273.49</v>
      </c>
      <c r="H36" s="19">
        <v>0.01</v>
      </c>
      <c r="I36" s="21"/>
      <c r="J36" s="21"/>
      <c r="K36" s="3"/>
    </row>
    <row r="37" spans="1:11" ht="13.05" customHeight="1">
      <c r="A37" s="15" t="s">
        <v>738</v>
      </c>
      <c r="B37" s="207" t="s">
        <v>739</v>
      </c>
      <c r="C37" s="207"/>
      <c r="D37" s="13" t="s">
        <v>740</v>
      </c>
      <c r="E37" s="13" t="s">
        <v>398</v>
      </c>
      <c r="F37" s="17">
        <v>26600</v>
      </c>
      <c r="G37" s="18">
        <v>243.22</v>
      </c>
      <c r="H37" s="19">
        <v>8.8999999999999999E-3</v>
      </c>
      <c r="I37" s="21"/>
      <c r="J37" s="21"/>
      <c r="K37" s="3"/>
    </row>
    <row r="38" spans="1:11" ht="13.05" customHeight="1">
      <c r="A38" s="15" t="s">
        <v>657</v>
      </c>
      <c r="B38" s="207" t="s">
        <v>658</v>
      </c>
      <c r="C38" s="207"/>
      <c r="D38" s="13" t="s">
        <v>659</v>
      </c>
      <c r="E38" s="13" t="s">
        <v>455</v>
      </c>
      <c r="F38" s="17">
        <v>16020</v>
      </c>
      <c r="G38" s="18">
        <v>237.72</v>
      </c>
      <c r="H38" s="19">
        <v>8.6999999999999994E-3</v>
      </c>
      <c r="I38" s="21"/>
      <c r="J38" s="21"/>
      <c r="K38" s="3"/>
    </row>
    <row r="39" spans="1:11" ht="13.05" customHeight="1">
      <c r="A39" s="15" t="s">
        <v>418</v>
      </c>
      <c r="B39" s="207" t="s">
        <v>419</v>
      </c>
      <c r="C39" s="207"/>
      <c r="D39" s="13" t="s">
        <v>420</v>
      </c>
      <c r="E39" s="13" t="s">
        <v>421</v>
      </c>
      <c r="F39" s="17">
        <v>60000</v>
      </c>
      <c r="G39" s="18">
        <v>236.31</v>
      </c>
      <c r="H39" s="19">
        <v>8.6E-3</v>
      </c>
      <c r="I39" s="21"/>
      <c r="J39" s="21"/>
      <c r="K39" s="3"/>
    </row>
    <row r="40" spans="1:11" ht="13.05" customHeight="1">
      <c r="A40" s="15" t="s">
        <v>931</v>
      </c>
      <c r="B40" s="207" t="s">
        <v>932</v>
      </c>
      <c r="C40" s="207"/>
      <c r="D40" s="13" t="s">
        <v>933</v>
      </c>
      <c r="E40" s="13" t="s">
        <v>463</v>
      </c>
      <c r="F40" s="17">
        <v>22800</v>
      </c>
      <c r="G40" s="18">
        <v>234.95</v>
      </c>
      <c r="H40" s="19">
        <v>8.6E-3</v>
      </c>
      <c r="I40" s="21"/>
      <c r="J40" s="21"/>
      <c r="K40" s="3"/>
    </row>
    <row r="41" spans="1:11" ht="13.05" customHeight="1">
      <c r="A41" s="15" t="s">
        <v>550</v>
      </c>
      <c r="B41" s="207" t="s">
        <v>551</v>
      </c>
      <c r="C41" s="207"/>
      <c r="D41" s="13" t="s">
        <v>552</v>
      </c>
      <c r="E41" s="13" t="s">
        <v>398</v>
      </c>
      <c r="F41" s="17">
        <v>23400</v>
      </c>
      <c r="G41" s="18">
        <v>230.42</v>
      </c>
      <c r="H41" s="19">
        <v>8.3999999999999995E-3</v>
      </c>
      <c r="I41" s="21"/>
      <c r="J41" s="21"/>
      <c r="K41" s="3"/>
    </row>
    <row r="42" spans="1:11" ht="13.05" customHeight="1">
      <c r="A42" s="15" t="s">
        <v>705</v>
      </c>
      <c r="B42" s="207" t="s">
        <v>706</v>
      </c>
      <c r="C42" s="207"/>
      <c r="D42" s="13" t="s">
        <v>707</v>
      </c>
      <c r="E42" s="13" t="s">
        <v>289</v>
      </c>
      <c r="F42" s="17">
        <v>75000</v>
      </c>
      <c r="G42" s="18">
        <v>217.91</v>
      </c>
      <c r="H42" s="19">
        <v>7.9000000000000008E-3</v>
      </c>
      <c r="I42" s="21"/>
      <c r="J42" s="21"/>
      <c r="K42" s="3"/>
    </row>
    <row r="43" spans="1:11" ht="13.05" customHeight="1">
      <c r="A43" s="15" t="s">
        <v>683</v>
      </c>
      <c r="B43" s="207" t="s">
        <v>684</v>
      </c>
      <c r="C43" s="207"/>
      <c r="D43" s="13" t="s">
        <v>685</v>
      </c>
      <c r="E43" s="13" t="s">
        <v>398</v>
      </c>
      <c r="F43" s="17">
        <v>200000</v>
      </c>
      <c r="G43" s="18">
        <v>212.1</v>
      </c>
      <c r="H43" s="19">
        <v>7.7000000000000002E-3</v>
      </c>
      <c r="I43" s="21"/>
      <c r="J43" s="21"/>
      <c r="K43" s="3"/>
    </row>
    <row r="44" spans="1:11" ht="13.05" customHeight="1">
      <c r="A44" s="15" t="s">
        <v>721</v>
      </c>
      <c r="B44" s="207" t="s">
        <v>722</v>
      </c>
      <c r="C44" s="207"/>
      <c r="D44" s="13" t="s">
        <v>723</v>
      </c>
      <c r="E44" s="13" t="s">
        <v>545</v>
      </c>
      <c r="F44" s="17">
        <v>50000</v>
      </c>
      <c r="G44" s="18">
        <v>205.38</v>
      </c>
      <c r="H44" s="19">
        <v>7.4999999999999997E-3</v>
      </c>
      <c r="I44" s="21"/>
      <c r="J44" s="21"/>
      <c r="K44" s="3"/>
    </row>
    <row r="45" spans="1:11" ht="13.05" customHeight="1">
      <c r="A45" s="15" t="s">
        <v>443</v>
      </c>
      <c r="B45" s="207" t="s">
        <v>444</v>
      </c>
      <c r="C45" s="207"/>
      <c r="D45" s="13" t="s">
        <v>445</v>
      </c>
      <c r="E45" s="13" t="s">
        <v>398</v>
      </c>
      <c r="F45" s="17">
        <v>356764</v>
      </c>
      <c r="G45" s="18">
        <v>194.04</v>
      </c>
      <c r="H45" s="19">
        <v>7.1000000000000004E-3</v>
      </c>
      <c r="I45" s="21"/>
      <c r="J45" s="21"/>
      <c r="K45" s="3"/>
    </row>
    <row r="46" spans="1:11" ht="13.05" customHeight="1">
      <c r="A46" s="15" t="s">
        <v>425</v>
      </c>
      <c r="B46" s="207" t="s">
        <v>426</v>
      </c>
      <c r="C46" s="207"/>
      <c r="D46" s="13" t="s">
        <v>427</v>
      </c>
      <c r="E46" s="13" t="s">
        <v>428</v>
      </c>
      <c r="F46" s="17">
        <v>450000</v>
      </c>
      <c r="G46" s="18">
        <v>184.68</v>
      </c>
      <c r="H46" s="19">
        <v>6.7000000000000002E-3</v>
      </c>
      <c r="I46" s="21"/>
      <c r="J46" s="21"/>
      <c r="K46" s="3"/>
    </row>
    <row r="47" spans="1:11" ht="13.05" customHeight="1">
      <c r="A47" s="15" t="s">
        <v>1478</v>
      </c>
      <c r="B47" s="207" t="s">
        <v>1479</v>
      </c>
      <c r="C47" s="207"/>
      <c r="D47" s="13" t="s">
        <v>1480</v>
      </c>
      <c r="E47" s="13" t="s">
        <v>409</v>
      </c>
      <c r="F47" s="17">
        <v>6236</v>
      </c>
      <c r="G47" s="18">
        <v>182.65</v>
      </c>
      <c r="H47" s="19">
        <v>6.7000000000000002E-3</v>
      </c>
      <c r="I47" s="21"/>
      <c r="J47" s="21"/>
      <c r="K47" s="3"/>
    </row>
    <row r="48" spans="1:11" ht="13.05" customHeight="1">
      <c r="A48" s="15" t="s">
        <v>456</v>
      </c>
      <c r="B48" s="207" t="s">
        <v>457</v>
      </c>
      <c r="C48" s="207"/>
      <c r="D48" s="13" t="s">
        <v>458</v>
      </c>
      <c r="E48" s="13" t="s">
        <v>459</v>
      </c>
      <c r="F48" s="17">
        <v>9700</v>
      </c>
      <c r="G48" s="18">
        <v>162.38</v>
      </c>
      <c r="H48" s="19">
        <v>5.8999999999999999E-3</v>
      </c>
      <c r="I48" s="21"/>
      <c r="J48" s="21"/>
      <c r="K48" s="3"/>
    </row>
    <row r="49" spans="1:11" ht="13.05" customHeight="1">
      <c r="A49" s="15" t="s">
        <v>799</v>
      </c>
      <c r="B49" s="207" t="s">
        <v>800</v>
      </c>
      <c r="C49" s="207"/>
      <c r="D49" s="13" t="s">
        <v>801</v>
      </c>
      <c r="E49" s="13" t="s">
        <v>459</v>
      </c>
      <c r="F49" s="17">
        <v>7500</v>
      </c>
      <c r="G49" s="18">
        <v>137.26</v>
      </c>
      <c r="H49" s="19">
        <v>5.0000000000000001E-3</v>
      </c>
      <c r="I49" s="21"/>
      <c r="J49" s="21"/>
      <c r="K49" s="3"/>
    </row>
    <row r="50" spans="1:11" ht="13.05" customHeight="1">
      <c r="A50" s="15" t="s">
        <v>724</v>
      </c>
      <c r="B50" s="207" t="s">
        <v>725</v>
      </c>
      <c r="C50" s="207"/>
      <c r="D50" s="13" t="s">
        <v>726</v>
      </c>
      <c r="E50" s="13" t="s">
        <v>481</v>
      </c>
      <c r="F50" s="17">
        <v>35000</v>
      </c>
      <c r="G50" s="18">
        <v>132.83000000000001</v>
      </c>
      <c r="H50" s="19">
        <v>4.7999999999999996E-3</v>
      </c>
      <c r="I50" s="21"/>
      <c r="J50" s="21"/>
      <c r="K50" s="3"/>
    </row>
    <row r="51" spans="1:11" ht="13.05" customHeight="1">
      <c r="A51" s="15" t="s">
        <v>648</v>
      </c>
      <c r="B51" s="207" t="s">
        <v>649</v>
      </c>
      <c r="C51" s="207"/>
      <c r="D51" s="13" t="s">
        <v>650</v>
      </c>
      <c r="E51" s="13" t="s">
        <v>474</v>
      </c>
      <c r="F51" s="17">
        <v>50000</v>
      </c>
      <c r="G51" s="18">
        <v>125.29</v>
      </c>
      <c r="H51" s="19">
        <v>4.5999999999999999E-3</v>
      </c>
      <c r="I51" s="21"/>
      <c r="J51" s="21"/>
      <c r="K51" s="3"/>
    </row>
    <row r="52" spans="1:11" ht="13.05" customHeight="1">
      <c r="A52" s="15" t="s">
        <v>829</v>
      </c>
      <c r="B52" s="207" t="s">
        <v>830</v>
      </c>
      <c r="C52" s="207"/>
      <c r="D52" s="13" t="s">
        <v>831</v>
      </c>
      <c r="E52" s="13" t="s">
        <v>398</v>
      </c>
      <c r="F52" s="17">
        <v>50000</v>
      </c>
      <c r="G52" s="18">
        <v>104.15</v>
      </c>
      <c r="H52" s="19">
        <v>3.8E-3</v>
      </c>
      <c r="I52" s="21"/>
      <c r="J52" s="21"/>
      <c r="K52" s="3"/>
    </row>
    <row r="53" spans="1:11" ht="13.05" customHeight="1">
      <c r="A53" s="15" t="s">
        <v>783</v>
      </c>
      <c r="B53" s="207" t="s">
        <v>784</v>
      </c>
      <c r="C53" s="207"/>
      <c r="D53" s="13" t="s">
        <v>785</v>
      </c>
      <c r="E53" s="13" t="s">
        <v>669</v>
      </c>
      <c r="F53" s="17">
        <v>2000</v>
      </c>
      <c r="G53" s="18">
        <v>104.09</v>
      </c>
      <c r="H53" s="19">
        <v>3.8E-3</v>
      </c>
      <c r="I53" s="21"/>
      <c r="J53" s="21"/>
      <c r="K53" s="3"/>
    </row>
    <row r="54" spans="1:11" ht="13.05" customHeight="1">
      <c r="A54" s="15" t="s">
        <v>666</v>
      </c>
      <c r="B54" s="207" t="s">
        <v>667</v>
      </c>
      <c r="C54" s="207"/>
      <c r="D54" s="13" t="s">
        <v>668</v>
      </c>
      <c r="E54" s="13" t="s">
        <v>669</v>
      </c>
      <c r="F54" s="17">
        <v>5000</v>
      </c>
      <c r="G54" s="18">
        <v>71.08</v>
      </c>
      <c r="H54" s="19">
        <v>2.5999999999999999E-3</v>
      </c>
      <c r="I54" s="21"/>
      <c r="J54" s="21"/>
      <c r="K54" s="3"/>
    </row>
    <row r="55" spans="1:11" ht="13.05" customHeight="1">
      <c r="A55" s="3"/>
      <c r="B55" s="205" t="s">
        <v>179</v>
      </c>
      <c r="C55" s="205"/>
      <c r="D55" s="2"/>
      <c r="E55" s="2"/>
      <c r="F55" s="2"/>
      <c r="G55" s="23">
        <v>18352.689999999999</v>
      </c>
      <c r="H55" s="24">
        <v>0.66859999999999997</v>
      </c>
      <c r="I55" s="25"/>
      <c r="J55" s="25"/>
      <c r="K55" s="3"/>
    </row>
    <row r="56" spans="1:11" ht="13.05" customHeight="1">
      <c r="A56" s="3"/>
      <c r="B56" s="206" t="s">
        <v>241</v>
      </c>
      <c r="C56" s="206"/>
      <c r="D56" s="13"/>
      <c r="E56" s="13"/>
      <c r="F56" s="13"/>
      <c r="G56" s="3"/>
      <c r="H56" s="14"/>
      <c r="I56" s="14"/>
      <c r="J56" s="14"/>
      <c r="K56" s="3"/>
    </row>
    <row r="57" spans="1:11" ht="13.05" customHeight="1">
      <c r="A57" s="15" t="s">
        <v>290</v>
      </c>
      <c r="B57" s="207" t="s">
        <v>291</v>
      </c>
      <c r="C57" s="207"/>
      <c r="D57" s="13" t="s">
        <v>292</v>
      </c>
      <c r="E57" s="13" t="s">
        <v>289</v>
      </c>
      <c r="F57" s="17">
        <v>188100</v>
      </c>
      <c r="G57" s="18">
        <v>322.45999999999998</v>
      </c>
      <c r="H57" s="19">
        <v>1.18E-2</v>
      </c>
      <c r="I57" s="21"/>
      <c r="J57" s="21"/>
      <c r="K57" s="3"/>
    </row>
    <row r="58" spans="1:11" ht="13.05" customHeight="1">
      <c r="A58" s="3"/>
      <c r="B58" s="205" t="s">
        <v>179</v>
      </c>
      <c r="C58" s="205"/>
      <c r="D58" s="2"/>
      <c r="E58" s="2"/>
      <c r="F58" s="2"/>
      <c r="G58" s="23">
        <v>322.45999999999998</v>
      </c>
      <c r="H58" s="24">
        <v>1.18E-2</v>
      </c>
      <c r="I58" s="25"/>
      <c r="J58" s="25"/>
      <c r="K58" s="3"/>
    </row>
    <row r="59" spans="1:11" ht="13.05" customHeight="1">
      <c r="A59" s="3"/>
      <c r="B59" s="205" t="s">
        <v>1404</v>
      </c>
      <c r="C59" s="205"/>
      <c r="D59" s="2"/>
      <c r="E59" s="2"/>
      <c r="F59" s="2"/>
      <c r="G59" s="25" t="s">
        <v>181</v>
      </c>
      <c r="H59" s="25" t="s">
        <v>181</v>
      </c>
      <c r="I59" s="25"/>
      <c r="J59" s="25"/>
      <c r="K59" s="3"/>
    </row>
    <row r="60" spans="1:11" ht="13.05" customHeight="1">
      <c r="A60" s="3"/>
      <c r="B60" s="205" t="s">
        <v>179</v>
      </c>
      <c r="C60" s="205"/>
      <c r="D60" s="2"/>
      <c r="E60" s="2"/>
      <c r="F60" s="2"/>
      <c r="G60" s="25" t="s">
        <v>181</v>
      </c>
      <c r="H60" s="25" t="s">
        <v>181</v>
      </c>
      <c r="I60" s="25"/>
      <c r="J60" s="25"/>
      <c r="K60" s="3"/>
    </row>
    <row r="61" spans="1:11" ht="13.05" customHeight="1">
      <c r="A61" s="3"/>
      <c r="B61" s="205" t="s">
        <v>190</v>
      </c>
      <c r="C61" s="205"/>
      <c r="D61" s="26"/>
      <c r="E61" s="2"/>
      <c r="F61" s="26"/>
      <c r="G61" s="23">
        <v>18675.150000000001</v>
      </c>
      <c r="H61" s="24">
        <v>0.6804</v>
      </c>
      <c r="I61" s="25"/>
      <c r="J61" s="25"/>
      <c r="K61" s="3"/>
    </row>
    <row r="62" spans="1:11" ht="13.05" customHeight="1">
      <c r="A62" s="3"/>
      <c r="B62" s="206" t="s">
        <v>758</v>
      </c>
      <c r="C62" s="206"/>
      <c r="D62" s="13"/>
      <c r="E62" s="13"/>
      <c r="F62" s="13"/>
      <c r="G62" s="13"/>
      <c r="H62" s="13"/>
      <c r="I62" s="14"/>
      <c r="J62" s="14"/>
      <c r="K62" s="3"/>
    </row>
    <row r="63" spans="1:11" ht="13.05" customHeight="1">
      <c r="A63" s="3"/>
      <c r="B63" s="206" t="s">
        <v>759</v>
      </c>
      <c r="C63" s="206"/>
      <c r="D63" s="13"/>
      <c r="E63" s="13"/>
      <c r="F63" s="13"/>
      <c r="G63" s="3"/>
      <c r="H63" s="14"/>
      <c r="I63" s="14"/>
      <c r="J63" s="14"/>
      <c r="K63" s="3"/>
    </row>
    <row r="64" spans="1:11" ht="13.05" customHeight="1">
      <c r="A64" s="15" t="s">
        <v>2391</v>
      </c>
      <c r="B64" s="207" t="s">
        <v>2392</v>
      </c>
      <c r="C64" s="207"/>
      <c r="D64" s="13"/>
      <c r="E64" s="13" t="s">
        <v>229</v>
      </c>
      <c r="F64" s="17">
        <v>-9450</v>
      </c>
      <c r="G64" s="18">
        <v>-171.92</v>
      </c>
      <c r="H64" s="19">
        <v>-6.3E-3</v>
      </c>
      <c r="I64" s="21"/>
      <c r="J64" s="21"/>
      <c r="K64" s="3"/>
    </row>
    <row r="65" spans="1:11" ht="13.05" customHeight="1">
      <c r="A65" s="15" t="s">
        <v>1220</v>
      </c>
      <c r="B65" s="207" t="s">
        <v>1221</v>
      </c>
      <c r="C65" s="207"/>
      <c r="D65" s="13"/>
      <c r="E65" s="13" t="s">
        <v>229</v>
      </c>
      <c r="F65" s="17">
        <v>-54000</v>
      </c>
      <c r="G65" s="18">
        <v>-209.66</v>
      </c>
      <c r="H65" s="19">
        <v>-7.6E-3</v>
      </c>
      <c r="I65" s="21"/>
      <c r="J65" s="21"/>
      <c r="K65" s="3"/>
    </row>
    <row r="66" spans="1:11" ht="13.05" customHeight="1">
      <c r="A66" s="15" t="s">
        <v>2393</v>
      </c>
      <c r="B66" s="207" t="s">
        <v>2394</v>
      </c>
      <c r="C66" s="207"/>
      <c r="D66" s="13"/>
      <c r="E66" s="13" t="s">
        <v>229</v>
      </c>
      <c r="F66" s="17">
        <v>-18850</v>
      </c>
      <c r="G66" s="18">
        <v>-213.44</v>
      </c>
      <c r="H66" s="19">
        <v>-7.7999999999999996E-3</v>
      </c>
      <c r="I66" s="21"/>
      <c r="J66" s="21"/>
      <c r="K66" s="3"/>
    </row>
    <row r="67" spans="1:11" ht="13.05" customHeight="1">
      <c r="A67" s="15" t="s">
        <v>1210</v>
      </c>
      <c r="B67" s="207" t="s">
        <v>1211</v>
      </c>
      <c r="C67" s="207"/>
      <c r="D67" s="13"/>
      <c r="E67" s="13" t="s">
        <v>229</v>
      </c>
      <c r="F67" s="17">
        <v>-200000</v>
      </c>
      <c r="G67" s="18">
        <v>-214</v>
      </c>
      <c r="H67" s="19">
        <v>-7.7999999999999996E-3</v>
      </c>
      <c r="I67" s="21"/>
      <c r="J67" s="21"/>
      <c r="K67" s="3"/>
    </row>
    <row r="68" spans="1:11" ht="13.05" customHeight="1">
      <c r="A68" s="15" t="s">
        <v>1168</v>
      </c>
      <c r="B68" s="207" t="s">
        <v>1169</v>
      </c>
      <c r="C68" s="207"/>
      <c r="D68" s="13"/>
      <c r="E68" s="13" t="s">
        <v>229</v>
      </c>
      <c r="F68" s="17">
        <v>-7400</v>
      </c>
      <c r="G68" s="18">
        <v>-227.87</v>
      </c>
      <c r="H68" s="19">
        <v>-8.3000000000000001E-3</v>
      </c>
      <c r="I68" s="21"/>
      <c r="J68" s="21"/>
      <c r="K68" s="3"/>
    </row>
    <row r="69" spans="1:11" ht="13.05" customHeight="1">
      <c r="A69" s="15" t="s">
        <v>1246</v>
      </c>
      <c r="B69" s="207" t="s">
        <v>1247</v>
      </c>
      <c r="C69" s="207"/>
      <c r="D69" s="13"/>
      <c r="E69" s="13" t="s">
        <v>229</v>
      </c>
      <c r="F69" s="17">
        <v>-22750</v>
      </c>
      <c r="G69" s="18">
        <v>-237.65</v>
      </c>
      <c r="H69" s="19">
        <v>-8.6999999999999994E-3</v>
      </c>
      <c r="I69" s="21"/>
      <c r="J69" s="21"/>
      <c r="K69" s="3"/>
    </row>
    <row r="70" spans="1:11" ht="13.05" customHeight="1">
      <c r="A70" s="15" t="s">
        <v>2395</v>
      </c>
      <c r="B70" s="207" t="s">
        <v>2396</v>
      </c>
      <c r="C70" s="207"/>
      <c r="D70" s="13"/>
      <c r="E70" s="13" t="s">
        <v>229</v>
      </c>
      <c r="F70" s="17">
        <v>-26600</v>
      </c>
      <c r="G70" s="18">
        <v>-245.72</v>
      </c>
      <c r="H70" s="19">
        <v>-8.9999999999999993E-3</v>
      </c>
      <c r="I70" s="21"/>
      <c r="J70" s="21"/>
      <c r="K70" s="3"/>
    </row>
    <row r="71" spans="1:11" ht="13.05" customHeight="1">
      <c r="A71" s="15" t="s">
        <v>1224</v>
      </c>
      <c r="B71" s="207" t="s">
        <v>1225</v>
      </c>
      <c r="C71" s="207"/>
      <c r="D71" s="13"/>
      <c r="E71" s="13" t="s">
        <v>229</v>
      </c>
      <c r="F71" s="17">
        <v>-23500</v>
      </c>
      <c r="G71" s="18">
        <v>-312.52999999999997</v>
      </c>
      <c r="H71" s="19">
        <v>-1.14E-2</v>
      </c>
      <c r="I71" s="21"/>
      <c r="J71" s="21"/>
      <c r="K71" s="3"/>
    </row>
    <row r="72" spans="1:11" ht="13.05" customHeight="1">
      <c r="A72" s="15" t="s">
        <v>2397</v>
      </c>
      <c r="B72" s="207" t="s">
        <v>2398</v>
      </c>
      <c r="C72" s="207"/>
      <c r="D72" s="13"/>
      <c r="E72" s="13" t="s">
        <v>229</v>
      </c>
      <c r="F72" s="17">
        <v>-9625</v>
      </c>
      <c r="G72" s="18">
        <v>-313.04000000000002</v>
      </c>
      <c r="H72" s="19">
        <v>-1.14E-2</v>
      </c>
      <c r="I72" s="21"/>
      <c r="J72" s="21"/>
      <c r="K72" s="3"/>
    </row>
    <row r="73" spans="1:11" ht="13.05" customHeight="1">
      <c r="A73" s="15" t="s">
        <v>1194</v>
      </c>
      <c r="B73" s="207" t="s">
        <v>1195</v>
      </c>
      <c r="C73" s="207"/>
      <c r="D73" s="13"/>
      <c r="E73" s="13" t="s">
        <v>229</v>
      </c>
      <c r="F73" s="17">
        <v>-82500</v>
      </c>
      <c r="G73" s="18">
        <v>-322.82</v>
      </c>
      <c r="H73" s="19">
        <v>-1.18E-2</v>
      </c>
      <c r="I73" s="21"/>
      <c r="J73" s="21"/>
      <c r="K73" s="3"/>
    </row>
    <row r="74" spans="1:11" ht="13.05" customHeight="1">
      <c r="A74" s="15" t="s">
        <v>1112</v>
      </c>
      <c r="B74" s="207" t="s">
        <v>1113</v>
      </c>
      <c r="C74" s="207"/>
      <c r="D74" s="13"/>
      <c r="E74" s="13" t="s">
        <v>229</v>
      </c>
      <c r="F74" s="17">
        <v>-20350</v>
      </c>
      <c r="G74" s="18">
        <v>-363.23</v>
      </c>
      <c r="H74" s="19">
        <v>-1.32E-2</v>
      </c>
      <c r="I74" s="21"/>
      <c r="J74" s="21"/>
      <c r="K74" s="3"/>
    </row>
    <row r="75" spans="1:11" ht="13.05" customHeight="1">
      <c r="A75" s="15" t="s">
        <v>1260</v>
      </c>
      <c r="B75" s="207" t="s">
        <v>1261</v>
      </c>
      <c r="C75" s="207"/>
      <c r="D75" s="13"/>
      <c r="E75" s="13" t="s">
        <v>229</v>
      </c>
      <c r="F75" s="17">
        <v>-31500</v>
      </c>
      <c r="G75" s="18">
        <v>-400.05</v>
      </c>
      <c r="H75" s="19">
        <v>-1.46E-2</v>
      </c>
      <c r="I75" s="21"/>
      <c r="J75" s="21"/>
      <c r="K75" s="3"/>
    </row>
    <row r="76" spans="1:11" ht="13.05" customHeight="1">
      <c r="A76" s="15" t="s">
        <v>1152</v>
      </c>
      <c r="B76" s="207" t="s">
        <v>1153</v>
      </c>
      <c r="C76" s="207"/>
      <c r="D76" s="13"/>
      <c r="E76" s="13" t="s">
        <v>229</v>
      </c>
      <c r="F76" s="17">
        <v>-90300</v>
      </c>
      <c r="G76" s="18">
        <v>-406.44</v>
      </c>
      <c r="H76" s="19">
        <v>-1.4800000000000001E-2</v>
      </c>
      <c r="I76" s="21"/>
      <c r="J76" s="21"/>
      <c r="K76" s="3"/>
    </row>
    <row r="77" spans="1:11" ht="13.05" customHeight="1">
      <c r="A77" s="15" t="s">
        <v>1240</v>
      </c>
      <c r="B77" s="207" t="s">
        <v>1241</v>
      </c>
      <c r="C77" s="207"/>
      <c r="D77" s="13"/>
      <c r="E77" s="13" t="s">
        <v>229</v>
      </c>
      <c r="F77" s="17">
        <v>-44250</v>
      </c>
      <c r="G77" s="18">
        <v>-430.69</v>
      </c>
      <c r="H77" s="19">
        <v>-1.5699999999999999E-2</v>
      </c>
      <c r="I77" s="21"/>
      <c r="J77" s="21"/>
      <c r="K77" s="3"/>
    </row>
    <row r="78" spans="1:11" ht="13.05" customHeight="1">
      <c r="A78" s="15" t="s">
        <v>2399</v>
      </c>
      <c r="B78" s="207" t="s">
        <v>2400</v>
      </c>
      <c r="C78" s="207"/>
      <c r="D78" s="13"/>
      <c r="E78" s="13" t="s">
        <v>229</v>
      </c>
      <c r="F78" s="17">
        <v>-74250</v>
      </c>
      <c r="G78" s="18">
        <v>-443.01</v>
      </c>
      <c r="H78" s="19">
        <v>-1.61E-2</v>
      </c>
      <c r="I78" s="21"/>
      <c r="J78" s="21"/>
      <c r="K78" s="3"/>
    </row>
    <row r="79" spans="1:11" ht="13.05" customHeight="1">
      <c r="A79" s="15" t="s">
        <v>2401</v>
      </c>
      <c r="B79" s="207" t="s">
        <v>2402</v>
      </c>
      <c r="C79" s="207"/>
      <c r="D79" s="13"/>
      <c r="E79" s="13" t="s">
        <v>229</v>
      </c>
      <c r="F79" s="17">
        <v>-11375</v>
      </c>
      <c r="G79" s="18">
        <v>-467.72</v>
      </c>
      <c r="H79" s="19">
        <v>-1.7000000000000001E-2</v>
      </c>
      <c r="I79" s="21"/>
      <c r="J79" s="21"/>
      <c r="K79" s="3"/>
    </row>
    <row r="80" spans="1:11" ht="13.05" customHeight="1">
      <c r="A80" s="15" t="s">
        <v>1264</v>
      </c>
      <c r="B80" s="207" t="s">
        <v>1265</v>
      </c>
      <c r="C80" s="207"/>
      <c r="D80" s="13"/>
      <c r="E80" s="13" t="s">
        <v>229</v>
      </c>
      <c r="F80" s="17">
        <v>-70400</v>
      </c>
      <c r="G80" s="18">
        <v>-521.66</v>
      </c>
      <c r="H80" s="19">
        <v>-1.9E-2</v>
      </c>
      <c r="I80" s="21"/>
      <c r="J80" s="21"/>
      <c r="K80" s="3"/>
    </row>
    <row r="81" spans="1:11" ht="13.05" customHeight="1">
      <c r="A81" s="15" t="s">
        <v>2403</v>
      </c>
      <c r="B81" s="207" t="s">
        <v>2404</v>
      </c>
      <c r="C81" s="207"/>
      <c r="D81" s="13"/>
      <c r="E81" s="13" t="s">
        <v>229</v>
      </c>
      <c r="F81" s="17">
        <v>-30400</v>
      </c>
      <c r="G81" s="18">
        <v>-551.49</v>
      </c>
      <c r="H81" s="19">
        <v>-2.01E-2</v>
      </c>
      <c r="I81" s="21"/>
      <c r="J81" s="21"/>
      <c r="K81" s="3"/>
    </row>
    <row r="82" spans="1:11" ht="13.05" customHeight="1">
      <c r="A82" s="15" t="s">
        <v>1118</v>
      </c>
      <c r="B82" s="207" t="s">
        <v>1119</v>
      </c>
      <c r="C82" s="207"/>
      <c r="D82" s="13"/>
      <c r="E82" s="13" t="s">
        <v>229</v>
      </c>
      <c r="F82" s="17">
        <v>-308000</v>
      </c>
      <c r="G82" s="18">
        <v>-635.96</v>
      </c>
      <c r="H82" s="19">
        <v>-2.3199999999999998E-2</v>
      </c>
      <c r="I82" s="21"/>
      <c r="J82" s="21"/>
      <c r="K82" s="3"/>
    </row>
    <row r="83" spans="1:11" ht="13.05" customHeight="1">
      <c r="A83" s="15" t="s">
        <v>1180</v>
      </c>
      <c r="B83" s="207" t="s">
        <v>1181</v>
      </c>
      <c r="C83" s="207"/>
      <c r="D83" s="13"/>
      <c r="E83" s="13" t="s">
        <v>229</v>
      </c>
      <c r="F83" s="17">
        <v>-35625</v>
      </c>
      <c r="G83" s="18">
        <v>-657.28</v>
      </c>
      <c r="H83" s="19">
        <v>-2.4E-2</v>
      </c>
      <c r="I83" s="21"/>
      <c r="J83" s="21"/>
      <c r="K83" s="3"/>
    </row>
    <row r="84" spans="1:11" ht="13.05" customHeight="1">
      <c r="A84" s="3"/>
      <c r="B84" s="205" t="s">
        <v>179</v>
      </c>
      <c r="C84" s="205"/>
      <c r="D84" s="2"/>
      <c r="E84" s="2"/>
      <c r="F84" s="2"/>
      <c r="G84" s="23">
        <v>-7346.18</v>
      </c>
      <c r="H84" s="24">
        <v>-0.26779999999999998</v>
      </c>
      <c r="I84" s="25"/>
      <c r="J84" s="25"/>
      <c r="K84" s="3"/>
    </row>
    <row r="85" spans="1:11" ht="13.05" customHeight="1">
      <c r="A85" s="3"/>
      <c r="B85" s="205" t="s">
        <v>190</v>
      </c>
      <c r="C85" s="205"/>
      <c r="D85" s="26"/>
      <c r="E85" s="2"/>
      <c r="F85" s="26"/>
      <c r="G85" s="23">
        <v>-7346.18</v>
      </c>
      <c r="H85" s="24">
        <v>-0.26779999999999998</v>
      </c>
      <c r="I85" s="25"/>
      <c r="J85" s="25"/>
      <c r="K85" s="3"/>
    </row>
    <row r="86" spans="1:11" ht="13.05" customHeight="1">
      <c r="A86" s="3"/>
      <c r="B86" s="206" t="s">
        <v>110</v>
      </c>
      <c r="C86" s="206"/>
      <c r="D86" s="13"/>
      <c r="E86" s="13"/>
      <c r="F86" s="13"/>
      <c r="G86" s="13"/>
      <c r="H86" s="13"/>
      <c r="I86" s="14"/>
      <c r="J86" s="14"/>
      <c r="K86" s="3"/>
    </row>
    <row r="87" spans="1:11" ht="13.05" customHeight="1">
      <c r="A87" s="3"/>
      <c r="B87" s="206" t="s">
        <v>111</v>
      </c>
      <c r="C87" s="206"/>
      <c r="D87" s="13"/>
      <c r="E87" s="13"/>
      <c r="F87" s="13"/>
      <c r="G87" s="3"/>
      <c r="H87" s="14"/>
      <c r="I87" s="14"/>
      <c r="J87" s="14"/>
      <c r="K87" s="3"/>
    </row>
    <row r="88" spans="1:11" ht="13.05" customHeight="1">
      <c r="A88" s="15" t="s">
        <v>1497</v>
      </c>
      <c r="B88" s="207" t="s">
        <v>1498</v>
      </c>
      <c r="C88" s="207"/>
      <c r="D88" s="13" t="s">
        <v>1499</v>
      </c>
      <c r="E88" s="13" t="s">
        <v>150</v>
      </c>
      <c r="F88" s="17">
        <v>1000000</v>
      </c>
      <c r="G88" s="18">
        <v>1023.97</v>
      </c>
      <c r="H88" s="19">
        <v>3.73E-2</v>
      </c>
      <c r="I88" s="20">
        <v>6.7988000000000007E-2</v>
      </c>
      <c r="J88" s="21"/>
      <c r="K88" s="3"/>
    </row>
    <row r="89" spans="1:11" ht="13.05" customHeight="1">
      <c r="A89" s="15" t="s">
        <v>267</v>
      </c>
      <c r="B89" s="207" t="s">
        <v>268</v>
      </c>
      <c r="C89" s="207"/>
      <c r="D89" s="13" t="s">
        <v>269</v>
      </c>
      <c r="E89" s="13" t="s">
        <v>150</v>
      </c>
      <c r="F89" s="17">
        <v>900000</v>
      </c>
      <c r="G89" s="18">
        <v>908.06</v>
      </c>
      <c r="H89" s="19">
        <v>3.3099999999999997E-2</v>
      </c>
      <c r="I89" s="20">
        <v>7.1400000000000005E-2</v>
      </c>
      <c r="J89" s="21"/>
      <c r="K89" s="3"/>
    </row>
    <row r="90" spans="1:11" ht="13.05" customHeight="1">
      <c r="A90" s="15" t="s">
        <v>173</v>
      </c>
      <c r="B90" s="207" t="s">
        <v>174</v>
      </c>
      <c r="C90" s="207"/>
      <c r="D90" s="13" t="s">
        <v>175</v>
      </c>
      <c r="E90" s="13" t="s">
        <v>115</v>
      </c>
      <c r="F90" s="17">
        <v>700</v>
      </c>
      <c r="G90" s="18">
        <v>705.28</v>
      </c>
      <c r="H90" s="19">
        <v>2.5700000000000001E-2</v>
      </c>
      <c r="I90" s="20">
        <v>8.2199999999999995E-2</v>
      </c>
      <c r="J90" s="21"/>
      <c r="K90" s="3"/>
    </row>
    <row r="91" spans="1:11" ht="13.05" customHeight="1">
      <c r="A91" s="15" t="s">
        <v>252</v>
      </c>
      <c r="B91" s="207" t="s">
        <v>253</v>
      </c>
      <c r="C91" s="207"/>
      <c r="D91" s="13" t="s">
        <v>254</v>
      </c>
      <c r="E91" s="13" t="s">
        <v>115</v>
      </c>
      <c r="F91" s="17">
        <v>700</v>
      </c>
      <c r="G91" s="18">
        <v>690.64</v>
      </c>
      <c r="H91" s="19">
        <v>2.52E-2</v>
      </c>
      <c r="I91" s="20">
        <v>7.7499999999999999E-2</v>
      </c>
      <c r="J91" s="21"/>
      <c r="K91" s="3"/>
    </row>
    <row r="92" spans="1:11" ht="13.05" customHeight="1">
      <c r="A92" s="15" t="s">
        <v>332</v>
      </c>
      <c r="B92" s="207" t="s">
        <v>333</v>
      </c>
      <c r="C92" s="207"/>
      <c r="D92" s="13" t="s">
        <v>334</v>
      </c>
      <c r="E92" s="13" t="s">
        <v>115</v>
      </c>
      <c r="F92" s="17">
        <v>700</v>
      </c>
      <c r="G92" s="18">
        <v>689.12</v>
      </c>
      <c r="H92" s="19">
        <v>2.5100000000000001E-2</v>
      </c>
      <c r="I92" s="20">
        <v>7.8350000000000003E-2</v>
      </c>
      <c r="J92" s="21"/>
      <c r="K92" s="3"/>
    </row>
    <row r="93" spans="1:11" ht="13.05" customHeight="1">
      <c r="A93" s="15" t="s">
        <v>329</v>
      </c>
      <c r="B93" s="207" t="s">
        <v>330</v>
      </c>
      <c r="C93" s="207"/>
      <c r="D93" s="13" t="s">
        <v>331</v>
      </c>
      <c r="E93" s="13" t="s">
        <v>115</v>
      </c>
      <c r="F93" s="17">
        <v>500</v>
      </c>
      <c r="G93" s="18">
        <v>499.13</v>
      </c>
      <c r="H93" s="19">
        <v>1.8200000000000001E-2</v>
      </c>
      <c r="I93" s="20">
        <v>7.9649999999999999E-2</v>
      </c>
      <c r="J93" s="21"/>
      <c r="K93" s="3"/>
    </row>
    <row r="94" spans="1:11" ht="13.05" customHeight="1">
      <c r="A94" s="15" t="s">
        <v>249</v>
      </c>
      <c r="B94" s="207" t="s">
        <v>250</v>
      </c>
      <c r="C94" s="207"/>
      <c r="D94" s="13" t="s">
        <v>251</v>
      </c>
      <c r="E94" s="13" t="s">
        <v>115</v>
      </c>
      <c r="F94" s="17">
        <v>500</v>
      </c>
      <c r="G94" s="18">
        <v>496.52</v>
      </c>
      <c r="H94" s="19">
        <v>1.8100000000000002E-2</v>
      </c>
      <c r="I94" s="20">
        <v>7.7945E-2</v>
      </c>
      <c r="J94" s="21"/>
      <c r="K94" s="3"/>
    </row>
    <row r="95" spans="1:11" ht="13.05" customHeight="1">
      <c r="A95" s="15" t="s">
        <v>867</v>
      </c>
      <c r="B95" s="207" t="s">
        <v>868</v>
      </c>
      <c r="C95" s="207"/>
      <c r="D95" s="13" t="s">
        <v>869</v>
      </c>
      <c r="E95" s="13" t="s">
        <v>133</v>
      </c>
      <c r="F95" s="17">
        <v>500</v>
      </c>
      <c r="G95" s="18">
        <v>494.89</v>
      </c>
      <c r="H95" s="19">
        <v>1.7999999999999999E-2</v>
      </c>
      <c r="I95" s="20">
        <v>8.3900000000000002E-2</v>
      </c>
      <c r="J95" s="21"/>
      <c r="K95" s="3"/>
    </row>
    <row r="96" spans="1:11" ht="13.05" customHeight="1">
      <c r="A96" s="15" t="s">
        <v>320</v>
      </c>
      <c r="B96" s="207" t="s">
        <v>321</v>
      </c>
      <c r="C96" s="207"/>
      <c r="D96" s="13" t="s">
        <v>322</v>
      </c>
      <c r="E96" s="13" t="s">
        <v>150</v>
      </c>
      <c r="F96" s="17">
        <v>500000</v>
      </c>
      <c r="G96" s="18">
        <v>490.79</v>
      </c>
      <c r="H96" s="19">
        <v>1.7899999999999999E-2</v>
      </c>
      <c r="I96" s="20">
        <v>6.9367999999999999E-2</v>
      </c>
      <c r="J96" s="21"/>
      <c r="K96" s="3"/>
    </row>
    <row r="97" spans="1:11" ht="13.05" customHeight="1">
      <c r="A97" s="15" t="s">
        <v>258</v>
      </c>
      <c r="B97" s="207" t="s">
        <v>259</v>
      </c>
      <c r="C97" s="207"/>
      <c r="D97" s="13" t="s">
        <v>260</v>
      </c>
      <c r="E97" s="13" t="s">
        <v>126</v>
      </c>
      <c r="F97" s="17">
        <v>300</v>
      </c>
      <c r="G97" s="18">
        <v>291.41000000000003</v>
      </c>
      <c r="H97" s="19">
        <v>1.06E-2</v>
      </c>
      <c r="I97" s="20">
        <v>7.7299999999999994E-2</v>
      </c>
      <c r="J97" s="21"/>
      <c r="K97" s="3"/>
    </row>
    <row r="98" spans="1:11" ht="13.05" customHeight="1">
      <c r="A98" s="15" t="s">
        <v>119</v>
      </c>
      <c r="B98" s="207" t="s">
        <v>120</v>
      </c>
      <c r="C98" s="207"/>
      <c r="D98" s="13" t="s">
        <v>121</v>
      </c>
      <c r="E98" s="13" t="s">
        <v>122</v>
      </c>
      <c r="F98" s="17">
        <v>200</v>
      </c>
      <c r="G98" s="18">
        <v>199.75</v>
      </c>
      <c r="H98" s="19">
        <v>7.3000000000000001E-3</v>
      </c>
      <c r="I98" s="20">
        <v>8.2262000000000002E-2</v>
      </c>
      <c r="J98" s="21"/>
      <c r="K98" s="3"/>
    </row>
    <row r="99" spans="1:11" ht="13.05" customHeight="1">
      <c r="A99" s="15" t="s">
        <v>891</v>
      </c>
      <c r="B99" s="207" t="s">
        <v>892</v>
      </c>
      <c r="C99" s="207"/>
      <c r="D99" s="13" t="s">
        <v>893</v>
      </c>
      <c r="E99" s="13" t="s">
        <v>115</v>
      </c>
      <c r="F99" s="17">
        <v>200</v>
      </c>
      <c r="G99" s="18">
        <v>198.84</v>
      </c>
      <c r="H99" s="19">
        <v>7.1999999999999998E-3</v>
      </c>
      <c r="I99" s="20">
        <v>7.7499999999999999E-2</v>
      </c>
      <c r="J99" s="21"/>
      <c r="K99" s="3"/>
    </row>
    <row r="100" spans="1:11" ht="13.05" customHeight="1">
      <c r="A100" s="15" t="s">
        <v>293</v>
      </c>
      <c r="B100" s="207" t="s">
        <v>294</v>
      </c>
      <c r="C100" s="207"/>
      <c r="D100" s="13" t="s">
        <v>295</v>
      </c>
      <c r="E100" s="13" t="s">
        <v>115</v>
      </c>
      <c r="F100" s="17">
        <v>20</v>
      </c>
      <c r="G100" s="18">
        <v>198.45</v>
      </c>
      <c r="H100" s="19">
        <v>7.1999999999999998E-3</v>
      </c>
      <c r="I100" s="20">
        <v>7.5975000000000001E-2</v>
      </c>
      <c r="J100" s="21"/>
      <c r="K100" s="3"/>
    </row>
    <row r="101" spans="1:11" ht="13.05" customHeight="1">
      <c r="A101" s="15" t="s">
        <v>112</v>
      </c>
      <c r="B101" s="207" t="s">
        <v>113</v>
      </c>
      <c r="C101" s="207"/>
      <c r="D101" s="13" t="s">
        <v>114</v>
      </c>
      <c r="E101" s="13" t="s">
        <v>115</v>
      </c>
      <c r="F101" s="17">
        <v>20</v>
      </c>
      <c r="G101" s="18">
        <v>198.28</v>
      </c>
      <c r="H101" s="19">
        <v>7.1999999999999998E-3</v>
      </c>
      <c r="I101" s="20">
        <v>7.9399999999999998E-2</v>
      </c>
      <c r="J101" s="21"/>
      <c r="K101" s="3"/>
    </row>
    <row r="102" spans="1:11" ht="13.05" customHeight="1">
      <c r="A102" s="15" t="s">
        <v>167</v>
      </c>
      <c r="B102" s="207" t="s">
        <v>168</v>
      </c>
      <c r="C102" s="207"/>
      <c r="D102" s="13" t="s">
        <v>169</v>
      </c>
      <c r="E102" s="13" t="s">
        <v>115</v>
      </c>
      <c r="F102" s="17">
        <v>200</v>
      </c>
      <c r="G102" s="18">
        <v>197.54</v>
      </c>
      <c r="H102" s="19">
        <v>7.1999999999999998E-3</v>
      </c>
      <c r="I102" s="20">
        <v>8.2799999999999999E-2</v>
      </c>
      <c r="J102" s="21"/>
      <c r="K102" s="3"/>
    </row>
    <row r="103" spans="1:11" ht="13.05" customHeight="1">
      <c r="A103" s="15" t="s">
        <v>255</v>
      </c>
      <c r="B103" s="207" t="s">
        <v>256</v>
      </c>
      <c r="C103" s="207"/>
      <c r="D103" s="13" t="s">
        <v>257</v>
      </c>
      <c r="E103" s="13" t="s">
        <v>150</v>
      </c>
      <c r="F103" s="17">
        <v>200000</v>
      </c>
      <c r="G103" s="18">
        <v>196.92</v>
      </c>
      <c r="H103" s="19">
        <v>7.1999999999999998E-3</v>
      </c>
      <c r="I103" s="20">
        <v>7.1583999999999995E-2</v>
      </c>
      <c r="J103" s="21"/>
      <c r="K103" s="3"/>
    </row>
    <row r="104" spans="1:11" ht="13.05" customHeight="1">
      <c r="A104" s="15" t="s">
        <v>123</v>
      </c>
      <c r="B104" s="207" t="s">
        <v>124</v>
      </c>
      <c r="C104" s="207"/>
      <c r="D104" s="13" t="s">
        <v>125</v>
      </c>
      <c r="E104" s="13" t="s">
        <v>126</v>
      </c>
      <c r="F104" s="17">
        <v>200</v>
      </c>
      <c r="G104" s="18">
        <v>196.07</v>
      </c>
      <c r="H104" s="19">
        <v>7.1000000000000004E-3</v>
      </c>
      <c r="I104" s="20">
        <v>7.7850000000000003E-2</v>
      </c>
      <c r="J104" s="21"/>
      <c r="K104" s="3"/>
    </row>
    <row r="105" spans="1:11" ht="13.05" customHeight="1">
      <c r="A105" s="15" t="s">
        <v>844</v>
      </c>
      <c r="B105" s="207" t="s">
        <v>845</v>
      </c>
      <c r="C105" s="207"/>
      <c r="D105" s="13" t="s">
        <v>846</v>
      </c>
      <c r="E105" s="13" t="s">
        <v>133</v>
      </c>
      <c r="F105" s="17">
        <v>16858</v>
      </c>
      <c r="G105" s="18">
        <v>123.19</v>
      </c>
      <c r="H105" s="19">
        <v>4.4999999999999997E-3</v>
      </c>
      <c r="I105" s="20">
        <v>9.2370999999999995E-2</v>
      </c>
      <c r="J105" s="21"/>
      <c r="K105" s="3"/>
    </row>
    <row r="106" spans="1:11" ht="13.05" customHeight="1">
      <c r="A106" s="15" t="s">
        <v>134</v>
      </c>
      <c r="B106" s="207" t="s">
        <v>135</v>
      </c>
      <c r="C106" s="207"/>
      <c r="D106" s="13" t="s">
        <v>136</v>
      </c>
      <c r="E106" s="13" t="s">
        <v>115</v>
      </c>
      <c r="F106" s="17">
        <v>10</v>
      </c>
      <c r="G106" s="18">
        <v>99.37</v>
      </c>
      <c r="H106" s="19">
        <v>3.5999999999999999E-3</v>
      </c>
      <c r="I106" s="20">
        <v>8.0350000000000005E-2</v>
      </c>
      <c r="J106" s="21"/>
      <c r="K106" s="3"/>
    </row>
    <row r="107" spans="1:11" ht="13.05" customHeight="1">
      <c r="A107" s="15" t="s">
        <v>616</v>
      </c>
      <c r="B107" s="207" t="s">
        <v>617</v>
      </c>
      <c r="C107" s="207"/>
      <c r="D107" s="13" t="s">
        <v>618</v>
      </c>
      <c r="E107" s="13" t="s">
        <v>216</v>
      </c>
      <c r="F107" s="17">
        <v>37600</v>
      </c>
      <c r="G107" s="18">
        <v>3.89</v>
      </c>
      <c r="H107" s="19">
        <v>1E-4</v>
      </c>
      <c r="I107" s="20"/>
      <c r="J107" s="21"/>
      <c r="K107" s="3"/>
    </row>
    <row r="108" spans="1:11" ht="13.05" customHeight="1">
      <c r="A108" s="15" t="s">
        <v>2252</v>
      </c>
      <c r="B108" s="207" t="s">
        <v>2253</v>
      </c>
      <c r="C108" s="207"/>
      <c r="D108" s="13" t="s">
        <v>2254</v>
      </c>
      <c r="E108" s="13" t="s">
        <v>2255</v>
      </c>
      <c r="F108" s="17">
        <v>50</v>
      </c>
      <c r="G108" s="21" t="s">
        <v>821</v>
      </c>
      <c r="H108" s="19">
        <v>0</v>
      </c>
      <c r="I108" s="20"/>
      <c r="J108" s="21"/>
      <c r="K108" s="3"/>
    </row>
    <row r="109" spans="1:11" ht="13.05" customHeight="1">
      <c r="A109" s="3"/>
      <c r="B109" s="205" t="s">
        <v>179</v>
      </c>
      <c r="C109" s="205"/>
      <c r="D109" s="2"/>
      <c r="E109" s="2"/>
      <c r="F109" s="2"/>
      <c r="G109" s="23">
        <v>7902.11</v>
      </c>
      <c r="H109" s="24">
        <v>0.2878</v>
      </c>
      <c r="I109" s="25"/>
      <c r="J109" s="25"/>
      <c r="K109" s="3"/>
    </row>
    <row r="110" spans="1:11" ht="13.05" customHeight="1">
      <c r="A110" s="3"/>
      <c r="B110" s="205" t="s">
        <v>180</v>
      </c>
      <c r="C110" s="205"/>
      <c r="D110" s="2"/>
      <c r="E110" s="2"/>
      <c r="F110" s="2"/>
      <c r="G110" s="25" t="s">
        <v>181</v>
      </c>
      <c r="H110" s="25" t="s">
        <v>181</v>
      </c>
      <c r="I110" s="25"/>
      <c r="J110" s="25"/>
      <c r="K110" s="3"/>
    </row>
    <row r="111" spans="1:11" ht="13.05" customHeight="1">
      <c r="A111" s="3"/>
      <c r="B111" s="205" t="s">
        <v>179</v>
      </c>
      <c r="C111" s="205"/>
      <c r="D111" s="2"/>
      <c r="E111" s="2"/>
      <c r="F111" s="2"/>
      <c r="G111" s="25" t="s">
        <v>181</v>
      </c>
      <c r="H111" s="25" t="s">
        <v>181</v>
      </c>
      <c r="I111" s="25"/>
      <c r="J111" s="25"/>
      <c r="K111" s="3"/>
    </row>
    <row r="112" spans="1:11" ht="13.05" customHeight="1">
      <c r="A112" s="3"/>
      <c r="B112" s="205" t="s">
        <v>190</v>
      </c>
      <c r="C112" s="205"/>
      <c r="D112" s="26"/>
      <c r="E112" s="2"/>
      <c r="F112" s="26"/>
      <c r="G112" s="23">
        <v>7902.11</v>
      </c>
      <c r="H112" s="24">
        <v>0.2878</v>
      </c>
      <c r="I112" s="25"/>
      <c r="J112" s="25"/>
      <c r="K112" s="3"/>
    </row>
    <row r="113" spans="1:11" ht="13.05" customHeight="1">
      <c r="A113" s="3"/>
      <c r="B113" s="206" t="s">
        <v>230</v>
      </c>
      <c r="C113" s="206"/>
      <c r="D113" s="13"/>
      <c r="E113" s="13"/>
      <c r="F113" s="13"/>
      <c r="G113" s="13"/>
      <c r="H113" s="13"/>
      <c r="I113" s="14"/>
      <c r="J113" s="14"/>
      <c r="K113" s="3"/>
    </row>
    <row r="114" spans="1:11" ht="13.05" customHeight="1">
      <c r="A114" s="15" t="s">
        <v>231</v>
      </c>
      <c r="B114" s="207" t="s">
        <v>232</v>
      </c>
      <c r="C114" s="207"/>
      <c r="D114" s="13"/>
      <c r="E114" s="13" t="s">
        <v>229</v>
      </c>
      <c r="F114" s="17"/>
      <c r="G114" s="18">
        <v>664.87</v>
      </c>
      <c r="H114" s="19">
        <v>2.4199999999999999E-2</v>
      </c>
      <c r="I114" s="20">
        <v>0.16103456513843586</v>
      </c>
      <c r="J114" s="21"/>
      <c r="K114" s="3"/>
    </row>
    <row r="115" spans="1:11" ht="13.05" customHeight="1">
      <c r="A115" s="3"/>
      <c r="B115" s="205" t="s">
        <v>179</v>
      </c>
      <c r="C115" s="205"/>
      <c r="D115" s="2"/>
      <c r="E115" s="2"/>
      <c r="F115" s="2"/>
      <c r="G115" s="23">
        <v>664.87</v>
      </c>
      <c r="H115" s="24">
        <v>2.4199999999999999E-2</v>
      </c>
      <c r="I115" s="25"/>
      <c r="J115" s="25"/>
      <c r="K115" s="3"/>
    </row>
    <row r="116" spans="1:11" ht="13.05" customHeight="1">
      <c r="A116" s="3"/>
      <c r="B116" s="205" t="s">
        <v>180</v>
      </c>
      <c r="C116" s="205"/>
      <c r="D116" s="2"/>
      <c r="E116" s="2"/>
      <c r="F116" s="2"/>
      <c r="G116" s="25" t="s">
        <v>181</v>
      </c>
      <c r="H116" s="25" t="s">
        <v>181</v>
      </c>
      <c r="I116" s="25"/>
      <c r="J116" s="25"/>
      <c r="K116" s="3"/>
    </row>
    <row r="117" spans="1:11" ht="13.05" customHeight="1">
      <c r="A117" s="3"/>
      <c r="B117" s="205" t="s">
        <v>179</v>
      </c>
      <c r="C117" s="205"/>
      <c r="D117" s="2"/>
      <c r="E117" s="2"/>
      <c r="F117" s="2"/>
      <c r="G117" s="25" t="s">
        <v>181</v>
      </c>
      <c r="H117" s="25" t="s">
        <v>181</v>
      </c>
      <c r="I117" s="25"/>
      <c r="J117" s="25"/>
      <c r="K117" s="3"/>
    </row>
    <row r="118" spans="1:11" ht="13.05" customHeight="1">
      <c r="A118" s="3"/>
      <c r="B118" s="205" t="s">
        <v>190</v>
      </c>
      <c r="C118" s="205"/>
      <c r="D118" s="26"/>
      <c r="E118" s="2"/>
      <c r="F118" s="26"/>
      <c r="G118" s="23">
        <v>664.87</v>
      </c>
      <c r="H118" s="24">
        <v>2.4199999999999999E-2</v>
      </c>
      <c r="I118" s="25"/>
      <c r="J118" s="25"/>
      <c r="K118" s="3"/>
    </row>
    <row r="119" spans="1:11" ht="13.05" customHeight="1">
      <c r="A119" s="3"/>
      <c r="B119" s="205" t="s">
        <v>233</v>
      </c>
      <c r="C119" s="205"/>
      <c r="D119" s="13"/>
      <c r="E119" s="2"/>
      <c r="F119" s="13"/>
      <c r="G119" s="27">
        <v>7544.61</v>
      </c>
      <c r="H119" s="24">
        <v>0.27539999999999998</v>
      </c>
      <c r="I119" s="25"/>
      <c r="J119" s="25"/>
      <c r="K119" s="3"/>
    </row>
    <row r="120" spans="1:11" ht="13.05" customHeight="1">
      <c r="A120" s="3"/>
      <c r="B120" s="208" t="s">
        <v>234</v>
      </c>
      <c r="C120" s="208"/>
      <c r="D120" s="29"/>
      <c r="E120" s="29"/>
      <c r="F120" s="29"/>
      <c r="G120" s="30">
        <v>27440.560000000001</v>
      </c>
      <c r="H120" s="31">
        <v>1</v>
      </c>
      <c r="I120" s="32"/>
      <c r="J120" s="32"/>
      <c r="K120" s="3"/>
    </row>
    <row r="121" spans="1:11" ht="13.05" customHeight="1">
      <c r="A121" s="3"/>
      <c r="B121" s="209"/>
      <c r="C121" s="209"/>
      <c r="D121" s="3"/>
      <c r="E121" s="3"/>
      <c r="F121" s="3"/>
      <c r="G121" s="3"/>
      <c r="H121" s="3"/>
      <c r="I121" s="3"/>
      <c r="J121" s="3"/>
      <c r="K121" s="3"/>
    </row>
    <row r="122" spans="1:11" ht="13.05" customHeight="1">
      <c r="A122" s="3"/>
      <c r="B122" s="203"/>
      <c r="C122" s="203"/>
      <c r="D122" s="203"/>
      <c r="E122" s="203"/>
      <c r="F122" s="203"/>
      <c r="G122" s="203"/>
      <c r="H122" s="203"/>
      <c r="I122" s="203"/>
      <c r="J122" s="3"/>
      <c r="K122" s="3"/>
    </row>
    <row r="123" spans="1:11" ht="13.05" customHeight="1">
      <c r="A123" s="3"/>
      <c r="B123" s="203"/>
      <c r="C123" s="203"/>
      <c r="D123" s="203"/>
      <c r="E123" s="203"/>
      <c r="F123" s="203"/>
      <c r="G123" s="203"/>
      <c r="H123" s="203"/>
      <c r="I123" s="203"/>
      <c r="J123" s="3"/>
      <c r="K123" s="3"/>
    </row>
    <row r="124" spans="1:11" ht="13.05" customHeight="1">
      <c r="A124" s="3"/>
      <c r="B124" s="203" t="s">
        <v>229</v>
      </c>
      <c r="C124" s="203"/>
      <c r="D124" s="3"/>
      <c r="E124" s="3"/>
      <c r="F124" s="3"/>
      <c r="G124" s="3"/>
      <c r="H124" s="3"/>
      <c r="I124" s="3"/>
      <c r="J124" s="3"/>
      <c r="K124" s="3"/>
    </row>
    <row r="125" spans="1:11" ht="13.05" customHeight="1">
      <c r="A125" s="3"/>
      <c r="B125" s="203" t="s">
        <v>235</v>
      </c>
      <c r="C125" s="203"/>
      <c r="D125" s="3"/>
      <c r="E125" s="3"/>
      <c r="F125" s="3"/>
      <c r="G125" s="3"/>
      <c r="H125" s="3"/>
      <c r="I125" s="3"/>
      <c r="J125" s="3"/>
      <c r="K125" s="3"/>
    </row>
    <row r="126" spans="1:11" ht="13.05" customHeight="1">
      <c r="A126" s="3"/>
      <c r="B126" s="203" t="s">
        <v>282</v>
      </c>
      <c r="C126" s="203"/>
      <c r="D126" s="3"/>
      <c r="E126" s="3"/>
      <c r="F126" s="3"/>
      <c r="G126" s="3"/>
      <c r="H126" s="3"/>
      <c r="I126" s="3"/>
      <c r="J126" s="3"/>
      <c r="K126" s="3"/>
    </row>
    <row r="127" spans="1:11" ht="13.05" customHeight="1">
      <c r="A127" s="3"/>
      <c r="B127" s="203" t="s">
        <v>2262</v>
      </c>
      <c r="C127" s="203"/>
      <c r="D127" s="3"/>
      <c r="E127" s="3"/>
      <c r="F127" s="3"/>
      <c r="G127" s="3"/>
      <c r="H127" s="3"/>
      <c r="I127" s="3"/>
      <c r="J127" s="3"/>
      <c r="K127" s="3"/>
    </row>
    <row r="128" spans="1:11" ht="13.05" customHeight="1">
      <c r="A128" s="3"/>
      <c r="B128" s="203" t="s">
        <v>237</v>
      </c>
      <c r="C128" s="203"/>
      <c r="D128" s="3"/>
      <c r="E128" s="3"/>
      <c r="F128" s="3"/>
      <c r="G128" s="3"/>
      <c r="H128" s="3"/>
      <c r="I128" s="3"/>
      <c r="J128" s="3"/>
      <c r="K128" s="3"/>
    </row>
    <row r="129" spans="1:11" ht="26.25" customHeight="1">
      <c r="A129" s="3"/>
      <c r="B129" s="203" t="s">
        <v>238</v>
      </c>
      <c r="C129" s="203"/>
      <c r="D129" s="203"/>
      <c r="E129" s="203"/>
      <c r="F129" s="203"/>
      <c r="G129" s="203"/>
      <c r="H129" s="203"/>
      <c r="I129" s="203"/>
      <c r="J129" s="3"/>
      <c r="K129" s="3"/>
    </row>
    <row r="130" spans="1:11" ht="13.05" customHeight="1">
      <c r="A130" s="3"/>
      <c r="B130" s="33" t="s">
        <v>767</v>
      </c>
      <c r="C130" s="3"/>
      <c r="D130" s="3"/>
      <c r="E130" s="3"/>
      <c r="F130" s="3"/>
      <c r="G130" s="3"/>
      <c r="H130" s="3"/>
      <c r="I130" s="3"/>
      <c r="J130" s="3"/>
      <c r="K130" s="3"/>
    </row>
    <row r="131" spans="1:11" ht="40.049999999999997" customHeight="1">
      <c r="A131" s="3"/>
      <c r="B131" s="211" t="s">
        <v>768</v>
      </c>
      <c r="C131" s="211"/>
      <c r="D131" s="34" t="s">
        <v>101</v>
      </c>
      <c r="E131" s="34" t="s">
        <v>769</v>
      </c>
      <c r="F131" s="34" t="s">
        <v>770</v>
      </c>
      <c r="G131" s="34" t="s">
        <v>771</v>
      </c>
      <c r="H131" s="34" t="s">
        <v>772</v>
      </c>
      <c r="I131" s="3"/>
      <c r="J131" s="3"/>
      <c r="K131" s="3"/>
    </row>
    <row r="132" spans="1:11" ht="13.05" customHeight="1">
      <c r="A132" s="3"/>
      <c r="B132" s="210" t="s">
        <v>775</v>
      </c>
      <c r="C132" s="210"/>
      <c r="D132" s="2" t="s">
        <v>1318</v>
      </c>
      <c r="E132" s="2" t="s">
        <v>527</v>
      </c>
      <c r="F132" s="35">
        <v>35625</v>
      </c>
      <c r="G132" s="36">
        <v>657.28125</v>
      </c>
      <c r="H132" s="37">
        <v>2.4E-2</v>
      </c>
      <c r="I132" s="3"/>
      <c r="J132" s="3"/>
      <c r="K132" s="3"/>
    </row>
    <row r="133" spans="1:11" ht="13.05" customHeight="1">
      <c r="A133" s="3"/>
      <c r="B133" s="210" t="s">
        <v>775</v>
      </c>
      <c r="C133" s="210"/>
      <c r="D133" s="2" t="s">
        <v>1349</v>
      </c>
      <c r="E133" s="2" t="s">
        <v>711</v>
      </c>
      <c r="F133" s="35">
        <v>308000</v>
      </c>
      <c r="G133" s="36">
        <v>635.95839999999998</v>
      </c>
      <c r="H133" s="37">
        <v>2.3199999999999998E-2</v>
      </c>
      <c r="I133" s="3"/>
      <c r="J133" s="3"/>
      <c r="K133" s="3"/>
    </row>
    <row r="134" spans="1:11" ht="13.05" customHeight="1">
      <c r="A134" s="3"/>
      <c r="B134" s="210" t="s">
        <v>775</v>
      </c>
      <c r="C134" s="210"/>
      <c r="D134" s="2" t="s">
        <v>2405</v>
      </c>
      <c r="E134" s="2" t="s">
        <v>245</v>
      </c>
      <c r="F134" s="35">
        <v>30400</v>
      </c>
      <c r="G134" s="36">
        <v>551.4864</v>
      </c>
      <c r="H134" s="37">
        <v>2.01E-2</v>
      </c>
      <c r="I134" s="3"/>
      <c r="J134" s="3"/>
      <c r="K134" s="3"/>
    </row>
    <row r="135" spans="1:11" ht="13.05" customHeight="1">
      <c r="A135" s="3"/>
      <c r="B135" s="210" t="s">
        <v>775</v>
      </c>
      <c r="C135" s="210"/>
      <c r="D135" s="2" t="s">
        <v>1276</v>
      </c>
      <c r="E135" s="2" t="s">
        <v>398</v>
      </c>
      <c r="F135" s="35">
        <v>70400</v>
      </c>
      <c r="G135" s="36">
        <v>521.66399999999999</v>
      </c>
      <c r="H135" s="37">
        <v>1.9E-2</v>
      </c>
      <c r="I135" s="3"/>
      <c r="J135" s="3"/>
      <c r="K135" s="3"/>
    </row>
    <row r="136" spans="1:11" ht="13.05" customHeight="1">
      <c r="A136" s="3"/>
      <c r="B136" s="210" t="s">
        <v>775</v>
      </c>
      <c r="C136" s="210"/>
      <c r="D136" s="2" t="s">
        <v>2406</v>
      </c>
      <c r="E136" s="2" t="s">
        <v>635</v>
      </c>
      <c r="F136" s="35">
        <v>11375</v>
      </c>
      <c r="G136" s="36">
        <v>467.71724999999998</v>
      </c>
      <c r="H136" s="37">
        <v>1.7000000000000001E-2</v>
      </c>
      <c r="I136" s="3"/>
      <c r="J136" s="3"/>
      <c r="K136" s="3"/>
    </row>
    <row r="137" spans="1:11" ht="13.05" customHeight="1">
      <c r="A137" s="3"/>
      <c r="B137" s="210" t="s">
        <v>775</v>
      </c>
      <c r="C137" s="210"/>
      <c r="D137" s="2" t="s">
        <v>2407</v>
      </c>
      <c r="E137" s="2" t="s">
        <v>417</v>
      </c>
      <c r="F137" s="35">
        <v>74250</v>
      </c>
      <c r="G137" s="36">
        <v>443.01262500000001</v>
      </c>
      <c r="H137" s="37">
        <v>1.61E-2</v>
      </c>
      <c r="I137" s="3"/>
      <c r="J137" s="3"/>
      <c r="K137" s="3"/>
    </row>
    <row r="138" spans="1:11" ht="13.05" customHeight="1">
      <c r="A138" s="3"/>
      <c r="B138" s="210" t="s">
        <v>775</v>
      </c>
      <c r="C138" s="210"/>
      <c r="D138" s="2" t="s">
        <v>1288</v>
      </c>
      <c r="E138" s="2" t="s">
        <v>398</v>
      </c>
      <c r="F138" s="35">
        <v>44250</v>
      </c>
      <c r="G138" s="36">
        <v>430.68525</v>
      </c>
      <c r="H138" s="37">
        <v>1.5699999999999999E-2</v>
      </c>
      <c r="I138" s="3"/>
      <c r="J138" s="3"/>
      <c r="K138" s="3"/>
    </row>
    <row r="139" spans="1:11" ht="13.05" customHeight="1">
      <c r="A139" s="3"/>
      <c r="B139" s="210" t="s">
        <v>775</v>
      </c>
      <c r="C139" s="210"/>
      <c r="D139" s="2" t="s">
        <v>1331</v>
      </c>
      <c r="E139" s="2" t="s">
        <v>520</v>
      </c>
      <c r="F139" s="35">
        <v>90300</v>
      </c>
      <c r="G139" s="36">
        <v>406.44029999999998</v>
      </c>
      <c r="H139" s="37">
        <v>1.4800000000000001E-2</v>
      </c>
      <c r="I139" s="3"/>
      <c r="J139" s="3"/>
      <c r="K139" s="3"/>
    </row>
    <row r="140" spans="1:11" ht="13.05" customHeight="1">
      <c r="A140" s="3"/>
      <c r="B140" s="210" t="s">
        <v>775</v>
      </c>
      <c r="C140" s="210"/>
      <c r="D140" s="2" t="s">
        <v>1278</v>
      </c>
      <c r="E140" s="2" t="s">
        <v>398</v>
      </c>
      <c r="F140" s="35">
        <v>31500</v>
      </c>
      <c r="G140" s="36">
        <v>400.05</v>
      </c>
      <c r="H140" s="37">
        <v>1.46E-2</v>
      </c>
      <c r="I140" s="3"/>
      <c r="J140" s="3"/>
      <c r="K140" s="3"/>
    </row>
    <row r="141" spans="1:11" ht="13.05" customHeight="1">
      <c r="A141" s="3"/>
      <c r="B141" s="210" t="s">
        <v>775</v>
      </c>
      <c r="C141" s="210"/>
      <c r="D141" s="2" t="s">
        <v>1352</v>
      </c>
      <c r="E141" s="2" t="s">
        <v>417</v>
      </c>
      <c r="F141" s="35">
        <v>20350</v>
      </c>
      <c r="G141" s="36">
        <v>363.22714999999999</v>
      </c>
      <c r="H141" s="37">
        <v>1.32E-2</v>
      </c>
      <c r="I141" s="3"/>
      <c r="J141" s="3"/>
      <c r="K141" s="3"/>
    </row>
    <row r="142" spans="1:11" ht="13.05" customHeight="1">
      <c r="A142" s="3"/>
      <c r="B142" s="210" t="s">
        <v>775</v>
      </c>
      <c r="C142" s="210"/>
      <c r="D142" s="2" t="s">
        <v>1311</v>
      </c>
      <c r="E142" s="2" t="s">
        <v>289</v>
      </c>
      <c r="F142" s="35">
        <v>82500</v>
      </c>
      <c r="G142" s="36">
        <v>322.82249999999999</v>
      </c>
      <c r="H142" s="37">
        <v>1.18E-2</v>
      </c>
      <c r="I142" s="3"/>
      <c r="J142" s="3"/>
      <c r="K142" s="3"/>
    </row>
    <row r="143" spans="1:11" ht="13.05" customHeight="1">
      <c r="A143" s="3"/>
      <c r="B143" s="210" t="s">
        <v>775</v>
      </c>
      <c r="C143" s="210"/>
      <c r="D143" s="2" t="s">
        <v>2408</v>
      </c>
      <c r="E143" s="2" t="s">
        <v>463</v>
      </c>
      <c r="F143" s="35">
        <v>9625</v>
      </c>
      <c r="G143" s="36">
        <v>313.04349999999999</v>
      </c>
      <c r="H143" s="37">
        <v>1.14E-2</v>
      </c>
      <c r="I143" s="3"/>
      <c r="J143" s="3"/>
      <c r="K143" s="3"/>
    </row>
    <row r="144" spans="1:11" ht="13.05" customHeight="1">
      <c r="A144" s="3"/>
      <c r="B144" s="210" t="s">
        <v>775</v>
      </c>
      <c r="C144" s="210"/>
      <c r="D144" s="2" t="s">
        <v>1296</v>
      </c>
      <c r="E144" s="2" t="s">
        <v>421</v>
      </c>
      <c r="F144" s="35">
        <v>23500</v>
      </c>
      <c r="G144" s="36">
        <v>312.5265</v>
      </c>
      <c r="H144" s="37">
        <v>1.14E-2</v>
      </c>
      <c r="I144" s="3"/>
      <c r="J144" s="3"/>
      <c r="K144" s="3"/>
    </row>
    <row r="145" spans="1:11" ht="13.05" customHeight="1">
      <c r="A145" s="3"/>
      <c r="B145" s="210" t="s">
        <v>775</v>
      </c>
      <c r="C145" s="210"/>
      <c r="D145" s="2" t="s">
        <v>2409</v>
      </c>
      <c r="E145" s="2" t="s">
        <v>398</v>
      </c>
      <c r="F145" s="35">
        <v>26600</v>
      </c>
      <c r="G145" s="36">
        <v>245.7175</v>
      </c>
      <c r="H145" s="37">
        <v>8.9999999999999993E-3</v>
      </c>
      <c r="I145" s="3"/>
      <c r="J145" s="3"/>
      <c r="K145" s="3"/>
    </row>
    <row r="146" spans="1:11" ht="13.05" customHeight="1">
      <c r="A146" s="3"/>
      <c r="B146" s="210" t="s">
        <v>775</v>
      </c>
      <c r="C146" s="210"/>
      <c r="D146" s="2" t="s">
        <v>1285</v>
      </c>
      <c r="E146" s="2" t="s">
        <v>463</v>
      </c>
      <c r="F146" s="35">
        <v>22750</v>
      </c>
      <c r="G146" s="36">
        <v>237.6465</v>
      </c>
      <c r="H146" s="37">
        <v>8.6999999999999994E-3</v>
      </c>
      <c r="I146" s="3"/>
      <c r="J146" s="3"/>
      <c r="K146" s="3"/>
    </row>
    <row r="147" spans="1:11" ht="13.05" customHeight="1">
      <c r="A147" s="3"/>
      <c r="B147" s="210" t="s">
        <v>775</v>
      </c>
      <c r="C147" s="210"/>
      <c r="D147" s="2" t="s">
        <v>1324</v>
      </c>
      <c r="E147" s="2" t="s">
        <v>534</v>
      </c>
      <c r="F147" s="35">
        <v>7400</v>
      </c>
      <c r="G147" s="36">
        <v>227.8682</v>
      </c>
      <c r="H147" s="37">
        <v>8.3000000000000001E-3</v>
      </c>
      <c r="I147" s="3"/>
      <c r="J147" s="3"/>
      <c r="K147" s="3"/>
    </row>
    <row r="148" spans="1:11" ht="13.05" customHeight="1">
      <c r="A148" s="3"/>
      <c r="B148" s="210" t="s">
        <v>775</v>
      </c>
      <c r="C148" s="210"/>
      <c r="D148" s="2" t="s">
        <v>1303</v>
      </c>
      <c r="E148" s="2" t="s">
        <v>398</v>
      </c>
      <c r="F148" s="35">
        <v>200000</v>
      </c>
      <c r="G148" s="36">
        <v>214</v>
      </c>
      <c r="H148" s="37">
        <v>7.7999999999999996E-3</v>
      </c>
      <c r="I148" s="3"/>
      <c r="J148" s="3"/>
      <c r="K148" s="3"/>
    </row>
    <row r="149" spans="1:11" ht="13.05" customHeight="1">
      <c r="A149" s="3"/>
      <c r="B149" s="210" t="s">
        <v>775</v>
      </c>
      <c r="C149" s="210"/>
      <c r="D149" s="2" t="s">
        <v>2410</v>
      </c>
      <c r="E149" s="2" t="s">
        <v>402</v>
      </c>
      <c r="F149" s="35">
        <v>18850</v>
      </c>
      <c r="G149" s="36">
        <v>213.43854999999999</v>
      </c>
      <c r="H149" s="37">
        <v>7.7999999999999996E-3</v>
      </c>
      <c r="I149" s="3"/>
      <c r="J149" s="3"/>
      <c r="K149" s="3"/>
    </row>
    <row r="150" spans="1:11" ht="13.05" customHeight="1">
      <c r="A150" s="3"/>
      <c r="B150" s="210" t="s">
        <v>775</v>
      </c>
      <c r="C150" s="210"/>
      <c r="D150" s="2" t="s">
        <v>1298</v>
      </c>
      <c r="E150" s="2" t="s">
        <v>398</v>
      </c>
      <c r="F150" s="35">
        <v>54000</v>
      </c>
      <c r="G150" s="36">
        <v>209.655</v>
      </c>
      <c r="H150" s="37">
        <v>7.6E-3</v>
      </c>
      <c r="I150" s="3"/>
      <c r="J150" s="3"/>
      <c r="K150" s="3"/>
    </row>
    <row r="151" spans="1:11" ht="13.05" customHeight="1">
      <c r="A151" s="3"/>
      <c r="B151" s="210" t="s">
        <v>775</v>
      </c>
      <c r="C151" s="210"/>
      <c r="D151" s="2" t="s">
        <v>2411</v>
      </c>
      <c r="E151" s="2" t="s">
        <v>409</v>
      </c>
      <c r="F151" s="35">
        <v>9450</v>
      </c>
      <c r="G151" s="36">
        <v>171.92384999999999</v>
      </c>
      <c r="H151" s="37">
        <v>6.3E-3</v>
      </c>
      <c r="I151" s="3"/>
      <c r="J151" s="3"/>
      <c r="K151" s="3"/>
    </row>
    <row r="155" spans="1:11">
      <c r="B155" s="39" t="s">
        <v>2412</v>
      </c>
      <c r="C155" s="40"/>
      <c r="D155" s="40"/>
      <c r="E155" s="41"/>
    </row>
    <row r="156" spans="1:11">
      <c r="B156" s="40" t="s">
        <v>2451</v>
      </c>
      <c r="C156" s="40"/>
      <c r="D156" s="40"/>
      <c r="E156" s="41"/>
    </row>
    <row r="157" spans="1:11">
      <c r="B157" s="47" t="s">
        <v>2452</v>
      </c>
      <c r="C157" s="40"/>
      <c r="D157" s="40"/>
      <c r="E157" s="41"/>
    </row>
    <row r="158" spans="1:11">
      <c r="B158" s="40" t="s">
        <v>2413</v>
      </c>
      <c r="C158" s="40"/>
      <c r="D158" s="40"/>
      <c r="E158" s="41"/>
    </row>
    <row r="159" spans="1:11">
      <c r="B159" s="40" t="s">
        <v>2414</v>
      </c>
      <c r="C159" s="40"/>
      <c r="D159" s="40"/>
      <c r="E159" s="41"/>
    </row>
    <row r="160" spans="1:11">
      <c r="B160" s="40" t="s">
        <v>2415</v>
      </c>
      <c r="C160" s="42"/>
      <c r="D160" s="42"/>
      <c r="E160" s="42"/>
    </row>
    <row r="161" spans="2:5">
      <c r="B161" s="40" t="s">
        <v>2416</v>
      </c>
      <c r="C161" s="40"/>
      <c r="D161" s="40"/>
      <c r="E161" s="41"/>
    </row>
    <row r="162" spans="2:5">
      <c r="B162" s="40" t="s">
        <v>2558</v>
      </c>
      <c r="C162" s="40"/>
      <c r="D162" s="40"/>
      <c r="E162" s="41"/>
    </row>
    <row r="163" spans="2:5">
      <c r="B163" s="40" t="s">
        <v>2546</v>
      </c>
      <c r="C163" s="40"/>
      <c r="D163" s="40"/>
      <c r="E163" s="41"/>
    </row>
    <row r="164" spans="2:5">
      <c r="B164" s="40" t="s">
        <v>2419</v>
      </c>
      <c r="C164" s="40"/>
      <c r="D164" s="40"/>
      <c r="E164" s="41"/>
    </row>
    <row r="165" spans="2:5">
      <c r="B165" s="39" t="s">
        <v>2420</v>
      </c>
      <c r="C165" s="39"/>
      <c r="D165" s="39" t="s">
        <v>2421</v>
      </c>
      <c r="E165" s="39" t="s">
        <v>2422</v>
      </c>
    </row>
    <row r="166" spans="2:5">
      <c r="B166" s="40" t="s">
        <v>2469</v>
      </c>
      <c r="C166" s="40"/>
      <c r="D166" s="43">
        <v>12.665800000000001</v>
      </c>
      <c r="E166" s="43">
        <v>12.6736</v>
      </c>
    </row>
    <row r="167" spans="2:5">
      <c r="B167" s="40" t="s">
        <v>2424</v>
      </c>
      <c r="C167" s="40"/>
      <c r="D167" s="43">
        <v>16.9953</v>
      </c>
      <c r="E167" s="43">
        <v>17.005800000000001</v>
      </c>
    </row>
    <row r="168" spans="2:5">
      <c r="B168" s="40" t="s">
        <v>2470</v>
      </c>
      <c r="C168" s="40"/>
      <c r="D168" s="43">
        <v>13.6335</v>
      </c>
      <c r="E168" s="43">
        <v>13.654299999999999</v>
      </c>
    </row>
    <row r="169" spans="2:5">
      <c r="B169" s="40" t="s">
        <v>2432</v>
      </c>
      <c r="C169" s="40"/>
      <c r="D169" s="43">
        <v>18.294499999999999</v>
      </c>
      <c r="E169" s="43">
        <v>18.322399999999998</v>
      </c>
    </row>
    <row r="170" spans="2:5">
      <c r="B170" s="40"/>
      <c r="C170" s="40"/>
      <c r="D170" s="40"/>
      <c r="E170" s="41"/>
    </row>
    <row r="171" spans="2:5">
      <c r="B171" s="40" t="s">
        <v>2471</v>
      </c>
      <c r="C171" s="40"/>
      <c r="D171" s="40"/>
      <c r="E171" s="41"/>
    </row>
    <row r="172" spans="2:5">
      <c r="B172" s="40" t="s">
        <v>2649</v>
      </c>
      <c r="C172" s="40"/>
      <c r="D172" s="40"/>
      <c r="E172" s="41"/>
    </row>
    <row r="173" spans="2:5">
      <c r="B173" s="40" t="s">
        <v>2438</v>
      </c>
      <c r="C173" s="40"/>
      <c r="D173" s="40"/>
      <c r="E173" s="41"/>
    </row>
    <row r="174" spans="2:5">
      <c r="B174" s="40" t="s">
        <v>2559</v>
      </c>
      <c r="C174" s="40"/>
      <c r="D174" s="40"/>
      <c r="E174" s="41"/>
    </row>
    <row r="175" spans="2:5">
      <c r="B175" s="40" t="s">
        <v>2440</v>
      </c>
      <c r="C175" s="40"/>
      <c r="D175" s="40"/>
      <c r="E175" s="41"/>
    </row>
    <row r="176" spans="2:5">
      <c r="B176" s="40" t="s">
        <v>2459</v>
      </c>
      <c r="C176" s="40"/>
      <c r="D176" s="40"/>
      <c r="E176" s="41"/>
    </row>
    <row r="177" spans="1:54">
      <c r="B177" s="40" t="s">
        <v>2441</v>
      </c>
      <c r="C177" s="40"/>
      <c r="D177" s="40"/>
      <c r="E177" s="41"/>
    </row>
    <row r="178" spans="1:54">
      <c r="B178" s="40" t="s">
        <v>2442</v>
      </c>
      <c r="C178" s="53"/>
      <c r="D178" s="53"/>
      <c r="E178" s="63"/>
    </row>
    <row r="179" spans="1:54">
      <c r="B179" s="40" t="s">
        <v>2443</v>
      </c>
      <c r="C179" s="53"/>
      <c r="D179" s="53"/>
      <c r="E179" s="63"/>
    </row>
    <row r="180" spans="1:54">
      <c r="B180" s="40" t="s">
        <v>2444</v>
      </c>
      <c r="C180" s="53"/>
      <c r="D180" s="53"/>
      <c r="E180" s="63"/>
    </row>
    <row r="181" spans="1:54">
      <c r="B181" s="40" t="s">
        <v>2445</v>
      </c>
      <c r="C181" s="53"/>
      <c r="D181" s="53"/>
      <c r="E181" s="63"/>
    </row>
    <row r="182" spans="1:54">
      <c r="B182" s="40" t="s">
        <v>2446</v>
      </c>
      <c r="C182" s="53"/>
      <c r="D182" s="53"/>
      <c r="E182" s="63"/>
    </row>
    <row r="183" spans="1:54">
      <c r="B183" s="40" t="s">
        <v>2447</v>
      </c>
      <c r="C183" s="53"/>
      <c r="D183" s="53"/>
      <c r="E183" s="63"/>
    </row>
    <row r="185" spans="1:54">
      <c r="A185" s="110" t="s">
        <v>2597</v>
      </c>
      <c r="B185" s="139" t="s">
        <v>2619</v>
      </c>
      <c r="C185" s="140"/>
      <c r="D185" s="62"/>
      <c r="E185" s="62"/>
      <c r="F185" s="62"/>
      <c r="G185" s="62"/>
      <c r="H185" s="166"/>
      <c r="I185" s="166"/>
      <c r="J185" s="160"/>
      <c r="K185" s="160"/>
      <c r="L185" s="160"/>
      <c r="M185" s="40"/>
      <c r="N185" s="40"/>
      <c r="O185" s="40"/>
      <c r="P185" s="40"/>
      <c r="Q185" s="40"/>
      <c r="R185" s="40"/>
      <c r="S185" s="40"/>
      <c r="T185" s="40"/>
      <c r="U185" s="40"/>
      <c r="V185" s="40"/>
      <c r="W185" s="40"/>
      <c r="X185" s="40"/>
      <c r="Y185" s="40"/>
      <c r="Z185" s="40"/>
      <c r="AA185" s="40"/>
      <c r="AB185" s="40"/>
      <c r="AC185" s="53"/>
      <c r="AD185" s="53"/>
      <c r="AE185" s="53"/>
      <c r="AF185" s="53"/>
      <c r="AG185" s="53"/>
      <c r="AH185" s="53"/>
      <c r="AI185" s="161"/>
      <c r="AJ185" s="53"/>
      <c r="AK185" s="53"/>
      <c r="AL185" s="53"/>
      <c r="AM185" s="53"/>
      <c r="AN185" s="53"/>
      <c r="AO185" s="53"/>
      <c r="AP185" s="53"/>
      <c r="AQ185" s="53"/>
      <c r="AR185" s="53"/>
      <c r="AS185" s="53"/>
      <c r="AT185" s="53"/>
      <c r="AU185" s="53"/>
      <c r="AV185" s="161"/>
      <c r="AW185" s="53"/>
      <c r="AX185" s="161"/>
      <c r="AY185" s="53"/>
      <c r="AZ185" s="53"/>
      <c r="BA185" s="53"/>
      <c r="BB185" s="161"/>
    </row>
    <row r="186" spans="1:54">
      <c r="B186" s="62"/>
      <c r="C186" s="62"/>
      <c r="D186" s="62"/>
      <c r="E186" s="62"/>
      <c r="F186" s="62"/>
      <c r="G186" s="62"/>
      <c r="H186" s="46"/>
      <c r="I186" s="46"/>
      <c r="J186" s="46"/>
      <c r="K186" s="160"/>
      <c r="L186" s="160"/>
      <c r="M186" s="40"/>
      <c r="N186" s="40"/>
      <c r="O186" s="40"/>
      <c r="P186" s="40"/>
      <c r="Q186" s="40"/>
      <c r="R186" s="40"/>
      <c r="S186" s="40"/>
      <c r="T186" s="40"/>
      <c r="U186" s="40"/>
      <c r="V186" s="40"/>
      <c r="W186" s="40"/>
      <c r="X186" s="40"/>
      <c r="Y186" s="40"/>
      <c r="Z186" s="40"/>
      <c r="AA186" s="40"/>
      <c r="AB186" s="40"/>
      <c r="AC186" s="53"/>
      <c r="AD186" s="53"/>
      <c r="AE186" s="53"/>
      <c r="AF186" s="53"/>
      <c r="AG186" s="53"/>
      <c r="AH186" s="53"/>
      <c r="AI186" s="161"/>
      <c r="AJ186" s="53"/>
      <c r="AK186" s="53"/>
      <c r="AL186" s="53"/>
      <c r="AM186" s="53"/>
      <c r="AN186" s="53"/>
      <c r="AO186" s="53"/>
      <c r="AP186" s="53"/>
      <c r="AQ186" s="53"/>
      <c r="AR186" s="53"/>
      <c r="AS186" s="53"/>
      <c r="AT186" s="53"/>
      <c r="AU186" s="53"/>
      <c r="AV186" s="161"/>
      <c r="AW186" s="53"/>
      <c r="AX186" s="161"/>
      <c r="AY186" s="53"/>
      <c r="AZ186" s="53"/>
      <c r="BA186" s="53"/>
      <c r="BB186" s="161"/>
    </row>
    <row r="187" spans="1:54" ht="43.2">
      <c r="B187" s="141" t="s">
        <v>2598</v>
      </c>
      <c r="C187" s="141" t="s">
        <v>2599</v>
      </c>
      <c r="D187" s="142" t="s">
        <v>2600</v>
      </c>
      <c r="E187" s="141" t="s">
        <v>2601</v>
      </c>
      <c r="F187" s="141" t="s">
        <v>2602</v>
      </c>
      <c r="G187" s="141" t="s">
        <v>2603</v>
      </c>
      <c r="H187" s="46"/>
      <c r="I187" s="46"/>
      <c r="J187" s="46"/>
      <c r="K187" s="160"/>
      <c r="L187" s="160"/>
      <c r="M187" s="40"/>
      <c r="N187" s="40"/>
      <c r="O187" s="40"/>
      <c r="P187" s="40"/>
      <c r="Q187" s="40"/>
      <c r="R187" s="40"/>
      <c r="S187" s="40"/>
      <c r="T187" s="40"/>
      <c r="U187" s="40"/>
      <c r="V187" s="40"/>
      <c r="W187" s="40"/>
      <c r="X187" s="40"/>
      <c r="Y187" s="40"/>
      <c r="Z187" s="40"/>
      <c r="AA187" s="40"/>
      <c r="AB187" s="40"/>
      <c r="AC187" s="53"/>
      <c r="AD187" s="53"/>
      <c r="AE187" s="53"/>
      <c r="AF187" s="53"/>
      <c r="AG187" s="53"/>
      <c r="AH187" s="53"/>
      <c r="AI187" s="161"/>
      <c r="AJ187" s="53"/>
      <c r="AK187" s="53"/>
      <c r="AL187" s="53"/>
      <c r="AM187" s="53"/>
      <c r="AN187" s="53"/>
      <c r="AO187" s="53"/>
      <c r="AP187" s="53"/>
      <c r="AQ187" s="53"/>
      <c r="AR187" s="53"/>
      <c r="AS187" s="53"/>
      <c r="AT187" s="53"/>
      <c r="AU187" s="53"/>
      <c r="AV187" s="161"/>
      <c r="AW187" s="53"/>
      <c r="AX187" s="161"/>
      <c r="AY187" s="53"/>
      <c r="AZ187" s="53"/>
      <c r="BA187" s="53"/>
      <c r="BB187" s="161"/>
    </row>
    <row r="188" spans="1:54">
      <c r="B188" s="147" t="s">
        <v>637</v>
      </c>
      <c r="C188" s="147" t="s">
        <v>775</v>
      </c>
      <c r="D188" s="148">
        <v>-75</v>
      </c>
      <c r="E188" s="149">
        <v>1918.7212999298245</v>
      </c>
      <c r="F188" s="149">
        <v>1845</v>
      </c>
      <c r="G188" s="171">
        <v>115.96</v>
      </c>
      <c r="H188" s="46"/>
      <c r="I188" s="46"/>
      <c r="J188" s="46"/>
      <c r="K188" s="160"/>
      <c r="L188" s="160"/>
      <c r="M188" s="40"/>
      <c r="N188" s="40"/>
      <c r="O188" s="40"/>
      <c r="P188" s="40"/>
      <c r="Q188" s="40"/>
      <c r="R188" s="40"/>
      <c r="S188" s="40"/>
      <c r="T188" s="40"/>
      <c r="U188" s="40"/>
      <c r="V188" s="40"/>
      <c r="W188" s="40"/>
      <c r="X188" s="40"/>
      <c r="Y188" s="40"/>
      <c r="Z188" s="40"/>
      <c r="AA188" s="40"/>
      <c r="AB188" s="40"/>
      <c r="AC188" s="53"/>
      <c r="AD188" s="53"/>
      <c r="AE188" s="53"/>
      <c r="AF188" s="53"/>
      <c r="AG188" s="53"/>
      <c r="AH188" s="53"/>
      <c r="AI188" s="161"/>
      <c r="AJ188" s="53"/>
      <c r="AK188" s="53"/>
      <c r="AL188" s="53"/>
      <c r="AM188" s="53"/>
      <c r="AN188" s="53"/>
      <c r="AO188" s="53"/>
      <c r="AP188" s="53"/>
      <c r="AQ188" s="53"/>
      <c r="AR188" s="53"/>
      <c r="AS188" s="53"/>
      <c r="AT188" s="53"/>
      <c r="AU188" s="53"/>
      <c r="AV188" s="161"/>
      <c r="AW188" s="53"/>
      <c r="AX188" s="161"/>
      <c r="AY188" s="53"/>
      <c r="AZ188" s="53"/>
      <c r="BA188" s="53"/>
      <c r="BB188" s="161"/>
    </row>
    <row r="189" spans="1:54">
      <c r="B189" s="147" t="s">
        <v>2389</v>
      </c>
      <c r="C189" s="147" t="s">
        <v>775</v>
      </c>
      <c r="D189" s="148">
        <v>-90</v>
      </c>
      <c r="E189" s="149">
        <v>589.98940000000005</v>
      </c>
      <c r="F189" s="149">
        <v>596.65</v>
      </c>
      <c r="G189" s="171">
        <v>155.19999999999999</v>
      </c>
      <c r="H189" s="46"/>
      <c r="I189" s="46"/>
      <c r="J189" s="46"/>
      <c r="K189" s="160"/>
      <c r="L189" s="160"/>
      <c r="M189" s="40"/>
      <c r="N189" s="40"/>
      <c r="O189" s="40"/>
      <c r="P189" s="40"/>
      <c r="Q189" s="40"/>
      <c r="R189" s="40"/>
      <c r="S189" s="40"/>
      <c r="T189" s="40"/>
      <c r="U189" s="40"/>
      <c r="V189" s="40"/>
      <c r="W189" s="40"/>
      <c r="X189" s="40"/>
      <c r="Y189" s="40"/>
      <c r="Z189" s="40"/>
      <c r="AA189" s="40"/>
      <c r="AB189" s="40"/>
      <c r="AC189" s="53"/>
      <c r="AD189" s="53"/>
      <c r="AE189" s="53"/>
      <c r="AF189" s="53"/>
      <c r="AG189" s="53"/>
      <c r="AH189" s="53"/>
      <c r="AI189" s="161"/>
      <c r="AJ189" s="53"/>
      <c r="AK189" s="53"/>
      <c r="AL189" s="53"/>
      <c r="AM189" s="53"/>
      <c r="AN189" s="53"/>
      <c r="AO189" s="53"/>
      <c r="AP189" s="53"/>
      <c r="AQ189" s="53"/>
      <c r="AR189" s="53"/>
      <c r="AS189" s="53"/>
      <c r="AT189" s="53"/>
      <c r="AU189" s="53"/>
      <c r="AV189" s="161"/>
      <c r="AW189" s="53"/>
      <c r="AX189" s="161"/>
      <c r="AY189" s="53"/>
      <c r="AZ189" s="53"/>
      <c r="BA189" s="53"/>
      <c r="BB189" s="161"/>
    </row>
    <row r="190" spans="1:54">
      <c r="B190" s="147" t="s">
        <v>1031</v>
      </c>
      <c r="C190" s="147" t="s">
        <v>775</v>
      </c>
      <c r="D190" s="148">
        <v>-74</v>
      </c>
      <c r="E190" s="149">
        <v>1741.5405002457003</v>
      </c>
      <c r="F190" s="149">
        <v>1784.9</v>
      </c>
      <c r="G190" s="171">
        <v>85.83</v>
      </c>
      <c r="H190" s="46"/>
      <c r="I190" s="46"/>
      <c r="J190" s="46"/>
      <c r="K190" s="160"/>
      <c r="L190" s="160"/>
      <c r="M190" s="40"/>
      <c r="N190" s="40"/>
      <c r="O190" s="40"/>
      <c r="P190" s="40"/>
      <c r="Q190" s="40"/>
      <c r="R190" s="40"/>
      <c r="S190" s="40"/>
      <c r="T190" s="40"/>
      <c r="U190" s="40"/>
      <c r="V190" s="40"/>
      <c r="W190" s="40"/>
      <c r="X190" s="40"/>
      <c r="Y190" s="40"/>
      <c r="Z190" s="40"/>
      <c r="AA190" s="40"/>
      <c r="AB190" s="40"/>
      <c r="AC190" s="53"/>
      <c r="AD190" s="53"/>
      <c r="AE190" s="53"/>
      <c r="AF190" s="53"/>
      <c r="AG190" s="53"/>
      <c r="AH190" s="53"/>
      <c r="AI190" s="161"/>
      <c r="AJ190" s="53"/>
      <c r="AK190" s="53"/>
      <c r="AL190" s="53"/>
      <c r="AM190" s="53"/>
      <c r="AN190" s="53"/>
      <c r="AO190" s="53"/>
      <c r="AP190" s="53"/>
      <c r="AQ190" s="53"/>
      <c r="AR190" s="53"/>
      <c r="AS190" s="53"/>
      <c r="AT190" s="53"/>
      <c r="AU190" s="53"/>
      <c r="AV190" s="161"/>
      <c r="AW190" s="53"/>
      <c r="AX190" s="161"/>
      <c r="AY190" s="53"/>
      <c r="AZ190" s="53"/>
      <c r="BA190" s="53"/>
      <c r="BB190" s="161"/>
    </row>
    <row r="191" spans="1:54">
      <c r="B191" s="147" t="s">
        <v>1000</v>
      </c>
      <c r="C191" s="147" t="s">
        <v>775</v>
      </c>
      <c r="D191" s="148">
        <v>-86</v>
      </c>
      <c r="E191" s="149">
        <v>436.69529999999997</v>
      </c>
      <c r="F191" s="149">
        <v>450.1</v>
      </c>
      <c r="G191" s="171">
        <v>140.97999999999999</v>
      </c>
      <c r="H191" s="46"/>
      <c r="I191" s="46"/>
      <c r="J191" s="46"/>
      <c r="K191" s="160"/>
      <c r="L191" s="160"/>
      <c r="M191" s="40"/>
      <c r="N191" s="40"/>
      <c r="O191" s="40"/>
      <c r="P191" s="40"/>
      <c r="Q191" s="40"/>
      <c r="R191" s="40"/>
      <c r="S191" s="40"/>
      <c r="T191" s="40"/>
      <c r="U191" s="40"/>
      <c r="V191" s="40"/>
      <c r="W191" s="40"/>
      <c r="X191" s="40"/>
      <c r="Y191" s="40"/>
      <c r="Z191" s="40"/>
      <c r="AA191" s="40"/>
      <c r="AB191" s="40"/>
      <c r="AC191" s="53"/>
      <c r="AD191" s="53"/>
      <c r="AE191" s="53"/>
      <c r="AF191" s="53"/>
      <c r="AG191" s="53"/>
      <c r="AH191" s="53"/>
      <c r="AI191" s="161"/>
      <c r="AJ191" s="53"/>
      <c r="AK191" s="53"/>
      <c r="AL191" s="53"/>
      <c r="AM191" s="53"/>
      <c r="AN191" s="53"/>
      <c r="AO191" s="53"/>
      <c r="AP191" s="53"/>
      <c r="AQ191" s="53"/>
      <c r="AR191" s="53"/>
      <c r="AS191" s="53"/>
      <c r="AT191" s="53"/>
      <c r="AU191" s="53"/>
      <c r="AV191" s="161"/>
      <c r="AW191" s="53"/>
      <c r="AX191" s="161"/>
      <c r="AY191" s="53"/>
      <c r="AZ191" s="53"/>
      <c r="BA191" s="53"/>
      <c r="BB191" s="161"/>
    </row>
    <row r="192" spans="1:54">
      <c r="B192" s="147" t="s">
        <v>627</v>
      </c>
      <c r="C192" s="147" t="s">
        <v>775</v>
      </c>
      <c r="D192" s="148">
        <v>-128</v>
      </c>
      <c r="E192" s="149">
        <v>754.15160000000003</v>
      </c>
      <c r="F192" s="149">
        <v>741</v>
      </c>
      <c r="G192" s="171">
        <v>93.78</v>
      </c>
      <c r="H192" s="46"/>
      <c r="I192" s="46"/>
      <c r="J192" s="46"/>
      <c r="K192" s="160"/>
      <c r="L192" s="160"/>
      <c r="M192" s="40"/>
      <c r="N192" s="40"/>
      <c r="O192" s="40"/>
      <c r="P192" s="40"/>
      <c r="Q192" s="40"/>
      <c r="R192" s="40"/>
      <c r="S192" s="40"/>
      <c r="T192" s="40"/>
      <c r="U192" s="40"/>
      <c r="V192" s="40"/>
      <c r="W192" s="40"/>
      <c r="X192" s="40"/>
      <c r="Y192" s="40"/>
      <c r="Z192" s="40"/>
      <c r="AA192" s="40"/>
      <c r="AB192" s="40"/>
      <c r="AC192" s="53"/>
      <c r="AD192" s="53"/>
      <c r="AE192" s="53"/>
      <c r="AF192" s="53"/>
      <c r="AG192" s="53"/>
      <c r="AH192" s="53"/>
      <c r="AI192" s="161"/>
      <c r="AJ192" s="53"/>
      <c r="AK192" s="53"/>
      <c r="AL192" s="53"/>
      <c r="AM192" s="53"/>
      <c r="AN192" s="53"/>
      <c r="AO192" s="53"/>
      <c r="AP192" s="53"/>
      <c r="AQ192" s="53"/>
      <c r="AR192" s="53"/>
      <c r="AS192" s="53"/>
      <c r="AT192" s="53"/>
      <c r="AU192" s="53"/>
      <c r="AV192" s="161"/>
      <c r="AW192" s="53"/>
      <c r="AX192" s="161"/>
      <c r="AY192" s="53"/>
      <c r="AZ192" s="53"/>
      <c r="BA192" s="53"/>
      <c r="BB192" s="161"/>
    </row>
    <row r="193" spans="2:54">
      <c r="B193" s="147" t="s">
        <v>630</v>
      </c>
      <c r="C193" s="147" t="s">
        <v>775</v>
      </c>
      <c r="D193" s="148">
        <v>-45</v>
      </c>
      <c r="E193" s="149">
        <v>1255.5155999999999</v>
      </c>
      <c r="F193" s="149">
        <v>1270</v>
      </c>
      <c r="G193" s="171">
        <v>70.92</v>
      </c>
      <c r="H193" s="46"/>
      <c r="I193" s="46"/>
      <c r="J193" s="46"/>
      <c r="K193" s="160"/>
      <c r="L193" s="160"/>
      <c r="M193" s="40"/>
      <c r="N193" s="40"/>
      <c r="O193" s="40"/>
      <c r="P193" s="40"/>
      <c r="Q193" s="40"/>
      <c r="R193" s="40"/>
      <c r="S193" s="40"/>
      <c r="T193" s="40"/>
      <c r="U193" s="40"/>
      <c r="V193" s="40"/>
      <c r="W193" s="40"/>
      <c r="X193" s="40"/>
      <c r="Y193" s="40"/>
      <c r="Z193" s="40"/>
      <c r="AA193" s="40"/>
      <c r="AB193" s="40"/>
      <c r="AC193" s="53"/>
      <c r="AD193" s="53"/>
      <c r="AE193" s="53"/>
      <c r="AF193" s="53"/>
      <c r="AG193" s="53"/>
      <c r="AH193" s="53"/>
      <c r="AI193" s="161"/>
      <c r="AJ193" s="53"/>
      <c r="AK193" s="53"/>
      <c r="AL193" s="53"/>
      <c r="AM193" s="53"/>
      <c r="AN193" s="53"/>
      <c r="AO193" s="53"/>
      <c r="AP193" s="53"/>
      <c r="AQ193" s="53"/>
      <c r="AR193" s="53"/>
      <c r="AS193" s="53"/>
      <c r="AT193" s="53"/>
      <c r="AU193" s="53"/>
      <c r="AV193" s="161"/>
      <c r="AW193" s="53"/>
      <c r="AX193" s="161"/>
      <c r="AY193" s="53"/>
      <c r="AZ193" s="53"/>
      <c r="BA193" s="53"/>
      <c r="BB193" s="161"/>
    </row>
    <row r="194" spans="2:54">
      <c r="B194" s="147" t="s">
        <v>739</v>
      </c>
      <c r="C194" s="147" t="s">
        <v>775</v>
      </c>
      <c r="D194" s="148">
        <v>-38</v>
      </c>
      <c r="E194" s="149">
        <v>902.77239999999995</v>
      </c>
      <c r="F194" s="149">
        <v>923.75</v>
      </c>
      <c r="G194" s="171">
        <v>55.03</v>
      </c>
      <c r="H194" s="46"/>
      <c r="I194" s="46"/>
      <c r="J194" s="46"/>
      <c r="K194" s="160"/>
      <c r="L194" s="160"/>
      <c r="M194" s="40"/>
      <c r="N194" s="40"/>
      <c r="O194" s="40"/>
      <c r="P194" s="40"/>
      <c r="Q194" s="40"/>
      <c r="R194" s="40"/>
      <c r="S194" s="40"/>
      <c r="T194" s="40"/>
      <c r="U194" s="40"/>
      <c r="V194" s="40"/>
      <c r="W194" s="40"/>
      <c r="X194" s="40"/>
      <c r="Y194" s="40"/>
      <c r="Z194" s="40"/>
      <c r="AA194" s="40"/>
      <c r="AB194" s="40"/>
      <c r="AC194" s="53"/>
      <c r="AD194" s="53"/>
      <c r="AE194" s="53"/>
      <c r="AF194" s="53"/>
      <c r="AG194" s="53"/>
      <c r="AH194" s="53"/>
      <c r="AI194" s="161"/>
      <c r="AJ194" s="53"/>
      <c r="AK194" s="53"/>
      <c r="AL194" s="53"/>
      <c r="AM194" s="53"/>
      <c r="AN194" s="53"/>
      <c r="AO194" s="53"/>
      <c r="AP194" s="53"/>
      <c r="AQ194" s="53"/>
      <c r="AR194" s="53"/>
      <c r="AS194" s="53"/>
      <c r="AT194" s="53"/>
      <c r="AU194" s="53"/>
      <c r="AV194" s="161"/>
      <c r="AW194" s="53"/>
      <c r="AX194" s="161"/>
      <c r="AY194" s="53"/>
      <c r="AZ194" s="53"/>
      <c r="BA194" s="53"/>
      <c r="BB194" s="161"/>
    </row>
    <row r="195" spans="2:54">
      <c r="B195" s="147" t="s">
        <v>643</v>
      </c>
      <c r="C195" s="147" t="s">
        <v>775</v>
      </c>
      <c r="D195" s="148">
        <v>-27</v>
      </c>
      <c r="E195" s="149">
        <v>385.32040000000001</v>
      </c>
      <c r="F195" s="149">
        <v>388.25</v>
      </c>
      <c r="G195" s="171">
        <v>37.08</v>
      </c>
      <c r="H195" s="46"/>
      <c r="I195" s="46"/>
      <c r="J195" s="46"/>
      <c r="K195" s="160"/>
      <c r="L195" s="160"/>
      <c r="M195" s="40"/>
      <c r="N195" s="40"/>
      <c r="O195" s="40"/>
      <c r="P195" s="40"/>
      <c r="Q195" s="40"/>
      <c r="R195" s="40"/>
      <c r="S195" s="40"/>
      <c r="T195" s="40"/>
      <c r="U195" s="40"/>
      <c r="V195" s="40"/>
      <c r="W195" s="40"/>
      <c r="X195" s="40"/>
      <c r="Y195" s="40"/>
      <c r="Z195" s="40"/>
      <c r="AA195" s="40"/>
      <c r="AB195" s="40"/>
      <c r="AC195" s="53"/>
      <c r="AD195" s="53"/>
      <c r="AE195" s="53"/>
      <c r="AF195" s="53"/>
      <c r="AG195" s="53"/>
      <c r="AH195" s="53"/>
      <c r="AI195" s="161"/>
      <c r="AJ195" s="53"/>
      <c r="AK195" s="53"/>
      <c r="AL195" s="53"/>
      <c r="AM195" s="53"/>
      <c r="AN195" s="53"/>
      <c r="AO195" s="53"/>
      <c r="AP195" s="53"/>
      <c r="AQ195" s="53"/>
      <c r="AR195" s="53"/>
      <c r="AS195" s="53"/>
      <c r="AT195" s="53"/>
      <c r="AU195" s="53"/>
      <c r="AV195" s="161"/>
      <c r="AW195" s="53"/>
      <c r="AX195" s="161"/>
      <c r="AY195" s="53"/>
      <c r="AZ195" s="53"/>
      <c r="BA195" s="53"/>
      <c r="BB195" s="161"/>
    </row>
    <row r="196" spans="2:54">
      <c r="B196" s="147" t="s">
        <v>633</v>
      </c>
      <c r="C196" s="147" t="s">
        <v>775</v>
      </c>
      <c r="D196" s="148">
        <v>-65</v>
      </c>
      <c r="E196" s="149">
        <v>3935.64</v>
      </c>
      <c r="F196" s="149">
        <v>4111.8</v>
      </c>
      <c r="G196" s="171">
        <v>84.45</v>
      </c>
      <c r="H196" s="46"/>
      <c r="I196" s="46"/>
      <c r="J196" s="46"/>
      <c r="K196" s="160"/>
      <c r="L196" s="160"/>
      <c r="M196" s="40"/>
      <c r="N196" s="40"/>
      <c r="O196" s="40"/>
      <c r="P196" s="40"/>
      <c r="Q196" s="40"/>
      <c r="R196" s="40"/>
      <c r="S196" s="40"/>
      <c r="T196" s="40"/>
      <c r="U196" s="40"/>
      <c r="V196" s="40"/>
      <c r="W196" s="40"/>
      <c r="X196" s="40"/>
      <c r="Y196" s="40"/>
      <c r="Z196" s="40"/>
      <c r="AA196" s="40"/>
      <c r="AB196" s="40"/>
      <c r="AC196" s="53"/>
      <c r="AD196" s="53"/>
      <c r="AE196" s="53"/>
      <c r="AF196" s="53"/>
      <c r="AG196" s="53"/>
      <c r="AH196" s="53"/>
      <c r="AI196" s="161"/>
      <c r="AJ196" s="53"/>
      <c r="AK196" s="53"/>
      <c r="AL196" s="53"/>
      <c r="AM196" s="53"/>
      <c r="AN196" s="53"/>
      <c r="AO196" s="53"/>
      <c r="AP196" s="53"/>
      <c r="AQ196" s="53"/>
      <c r="AR196" s="53"/>
      <c r="AS196" s="53"/>
      <c r="AT196" s="53"/>
      <c r="AU196" s="53"/>
      <c r="AV196" s="161"/>
      <c r="AW196" s="53"/>
      <c r="AX196" s="161"/>
      <c r="AY196" s="53"/>
      <c r="AZ196" s="53"/>
      <c r="BA196" s="53"/>
      <c r="BB196" s="161"/>
    </row>
    <row r="197" spans="2:54">
      <c r="B197" s="147" t="s">
        <v>791</v>
      </c>
      <c r="C197" s="147" t="s">
        <v>775</v>
      </c>
      <c r="D197" s="148">
        <v>-37</v>
      </c>
      <c r="E197" s="149">
        <v>3126.8081000000002</v>
      </c>
      <c r="F197" s="149">
        <v>3079.3</v>
      </c>
      <c r="G197" s="171">
        <v>44.02</v>
      </c>
      <c r="H197" s="46"/>
      <c r="I197" s="46"/>
      <c r="J197" s="46"/>
      <c r="K197" s="160"/>
      <c r="L197" s="160"/>
      <c r="M197" s="40"/>
      <c r="N197" s="40"/>
      <c r="O197" s="40"/>
      <c r="P197" s="40"/>
      <c r="Q197" s="40"/>
      <c r="R197" s="40"/>
      <c r="S197" s="40"/>
      <c r="T197" s="40"/>
      <c r="U197" s="40"/>
      <c r="V197" s="40"/>
      <c r="W197" s="40"/>
      <c r="X197" s="40"/>
      <c r="Y197" s="40"/>
      <c r="Z197" s="40"/>
      <c r="AA197" s="40"/>
      <c r="AB197" s="40"/>
      <c r="AC197" s="53"/>
      <c r="AD197" s="53"/>
      <c r="AE197" s="53"/>
      <c r="AF197" s="53"/>
      <c r="AG197" s="53"/>
      <c r="AH197" s="53"/>
      <c r="AI197" s="161"/>
      <c r="AJ197" s="53"/>
      <c r="AK197" s="53"/>
      <c r="AL197" s="53"/>
      <c r="AM197" s="53"/>
      <c r="AN197" s="53"/>
      <c r="AO197" s="53"/>
      <c r="AP197" s="53"/>
      <c r="AQ197" s="53"/>
      <c r="AR197" s="53"/>
      <c r="AS197" s="53"/>
      <c r="AT197" s="53"/>
      <c r="AU197" s="53"/>
      <c r="AV197" s="161"/>
      <c r="AW197" s="53"/>
      <c r="AX197" s="161"/>
      <c r="AY197" s="53"/>
      <c r="AZ197" s="53"/>
      <c r="BA197" s="53"/>
      <c r="BB197" s="161"/>
    </row>
    <row r="198" spans="2:54">
      <c r="B198" s="147" t="s">
        <v>1666</v>
      </c>
      <c r="C198" s="147" t="s">
        <v>775</v>
      </c>
      <c r="D198" s="148">
        <v>-35</v>
      </c>
      <c r="E198" s="149">
        <v>3305.1856997402597</v>
      </c>
      <c r="F198" s="149">
        <v>3252.4</v>
      </c>
      <c r="G198" s="171">
        <v>71.98</v>
      </c>
      <c r="H198" s="46"/>
      <c r="I198" s="46"/>
      <c r="J198" s="46"/>
      <c r="K198" s="160"/>
      <c r="L198" s="160"/>
      <c r="M198" s="40"/>
      <c r="N198" s="40"/>
      <c r="O198" s="40"/>
      <c r="P198" s="40"/>
      <c r="Q198" s="40"/>
      <c r="R198" s="40"/>
      <c r="S198" s="40"/>
      <c r="T198" s="40"/>
      <c r="U198" s="40"/>
      <c r="V198" s="40"/>
      <c r="W198" s="40"/>
      <c r="X198" s="40"/>
      <c r="Y198" s="40"/>
      <c r="Z198" s="40"/>
      <c r="AA198" s="40"/>
      <c r="AB198" s="40"/>
      <c r="AC198" s="53"/>
      <c r="AD198" s="53"/>
      <c r="AE198" s="53"/>
      <c r="AF198" s="53"/>
      <c r="AG198" s="53"/>
      <c r="AH198" s="53"/>
      <c r="AI198" s="161"/>
      <c r="AJ198" s="53"/>
      <c r="AK198" s="53"/>
      <c r="AL198" s="53"/>
      <c r="AM198" s="53"/>
      <c r="AN198" s="53"/>
      <c r="AO198" s="53"/>
      <c r="AP198" s="53"/>
      <c r="AQ198" s="53"/>
      <c r="AR198" s="53"/>
      <c r="AS198" s="53"/>
      <c r="AT198" s="53"/>
      <c r="AU198" s="53"/>
      <c r="AV198" s="161"/>
      <c r="AW198" s="53"/>
      <c r="AX198" s="161"/>
      <c r="AY198" s="53"/>
      <c r="AZ198" s="53"/>
      <c r="BA198" s="53"/>
      <c r="BB198" s="161"/>
    </row>
    <row r="199" spans="2:54">
      <c r="B199" s="147" t="s">
        <v>1621</v>
      </c>
      <c r="C199" s="147" t="s">
        <v>775</v>
      </c>
      <c r="D199" s="148">
        <v>-64</v>
      </c>
      <c r="E199" s="149">
        <v>1795.0313000000001</v>
      </c>
      <c r="F199" s="149">
        <v>1814.1</v>
      </c>
      <c r="G199" s="171">
        <v>115.96</v>
      </c>
      <c r="H199" s="46"/>
      <c r="I199" s="46"/>
      <c r="J199" s="46"/>
      <c r="K199" s="160"/>
      <c r="L199" s="160"/>
      <c r="M199" s="40"/>
      <c r="N199" s="40"/>
      <c r="O199" s="40"/>
      <c r="P199" s="40"/>
      <c r="Q199" s="40"/>
      <c r="R199" s="40"/>
      <c r="S199" s="40"/>
      <c r="T199" s="40"/>
      <c r="U199" s="40"/>
      <c r="V199" s="40"/>
      <c r="W199" s="40"/>
      <c r="X199" s="40"/>
      <c r="Y199" s="40"/>
      <c r="Z199" s="40"/>
      <c r="AA199" s="40"/>
      <c r="AB199" s="40"/>
      <c r="AC199" s="53"/>
      <c r="AD199" s="53"/>
      <c r="AE199" s="53"/>
      <c r="AF199" s="53"/>
      <c r="AG199" s="53"/>
      <c r="AH199" s="53"/>
      <c r="AI199" s="161"/>
      <c r="AJ199" s="53"/>
      <c r="AK199" s="53"/>
      <c r="AL199" s="53"/>
      <c r="AM199" s="53"/>
      <c r="AN199" s="53"/>
      <c r="AO199" s="53"/>
      <c r="AP199" s="53"/>
      <c r="AQ199" s="53"/>
      <c r="AR199" s="53"/>
      <c r="AS199" s="53"/>
      <c r="AT199" s="53"/>
      <c r="AU199" s="53"/>
      <c r="AV199" s="161"/>
      <c r="AW199" s="53"/>
      <c r="AX199" s="161"/>
      <c r="AY199" s="53"/>
      <c r="AZ199" s="53"/>
      <c r="BA199" s="53"/>
      <c r="BB199" s="161"/>
    </row>
    <row r="200" spans="2:54">
      <c r="B200" s="147" t="s">
        <v>652</v>
      </c>
      <c r="C200" s="147" t="s">
        <v>775</v>
      </c>
      <c r="D200" s="148">
        <v>-55</v>
      </c>
      <c r="E200" s="149">
        <v>394.68180000000001</v>
      </c>
      <c r="F200" s="149">
        <v>391.3</v>
      </c>
      <c r="G200" s="171">
        <v>57.27</v>
      </c>
      <c r="H200" s="46"/>
      <c r="I200" s="46"/>
      <c r="J200" s="46"/>
      <c r="K200" s="160"/>
      <c r="L200" s="160"/>
      <c r="M200" s="40"/>
      <c r="N200" s="40"/>
      <c r="O200" s="40"/>
      <c r="P200" s="40"/>
      <c r="Q200" s="40"/>
      <c r="R200" s="40"/>
      <c r="S200" s="40"/>
      <c r="T200" s="40"/>
      <c r="U200" s="40"/>
      <c r="V200" s="40"/>
      <c r="W200" s="40"/>
      <c r="X200" s="40"/>
      <c r="Y200" s="40"/>
      <c r="Z200" s="40"/>
      <c r="AA200" s="40"/>
      <c r="AB200" s="40"/>
      <c r="AC200" s="53"/>
      <c r="AD200" s="53"/>
      <c r="AE200" s="53"/>
      <c r="AF200" s="53"/>
      <c r="AG200" s="53"/>
      <c r="AH200" s="53"/>
      <c r="AI200" s="161"/>
      <c r="AJ200" s="53"/>
      <c r="AK200" s="53"/>
      <c r="AL200" s="53"/>
      <c r="AM200" s="53"/>
      <c r="AN200" s="53"/>
      <c r="AO200" s="53"/>
      <c r="AP200" s="53"/>
      <c r="AQ200" s="53"/>
      <c r="AR200" s="53"/>
      <c r="AS200" s="53"/>
      <c r="AT200" s="53"/>
      <c r="AU200" s="53"/>
      <c r="AV200" s="161"/>
      <c r="AW200" s="53"/>
      <c r="AX200" s="161"/>
      <c r="AY200" s="53"/>
      <c r="AZ200" s="53"/>
      <c r="BA200" s="53"/>
      <c r="BB200" s="161"/>
    </row>
    <row r="201" spans="2:54">
      <c r="B201" s="147" t="s">
        <v>499</v>
      </c>
      <c r="C201" s="147" t="s">
        <v>775</v>
      </c>
      <c r="D201" s="148">
        <v>-26</v>
      </c>
      <c r="E201" s="149">
        <v>1158.1192000000001</v>
      </c>
      <c r="F201" s="149">
        <v>1132.3</v>
      </c>
      <c r="G201" s="171">
        <v>56.63</v>
      </c>
      <c r="H201" s="46"/>
      <c r="I201" s="46"/>
      <c r="J201" s="46"/>
      <c r="K201" s="160"/>
      <c r="L201" s="160"/>
      <c r="M201" s="40"/>
      <c r="N201" s="40"/>
      <c r="O201" s="40"/>
      <c r="P201" s="40"/>
      <c r="Q201" s="40"/>
      <c r="R201" s="40"/>
      <c r="S201" s="40"/>
      <c r="T201" s="40"/>
      <c r="U201" s="40"/>
      <c r="V201" s="40"/>
      <c r="W201" s="40"/>
      <c r="X201" s="40"/>
      <c r="Y201" s="40"/>
      <c r="Z201" s="40"/>
      <c r="AA201" s="40"/>
      <c r="AB201" s="40"/>
      <c r="AC201" s="53"/>
      <c r="AD201" s="53"/>
      <c r="AE201" s="53"/>
      <c r="AF201" s="53"/>
      <c r="AG201" s="53"/>
      <c r="AH201" s="53"/>
      <c r="AI201" s="161"/>
      <c r="AJ201" s="53"/>
      <c r="AK201" s="53"/>
      <c r="AL201" s="53"/>
      <c r="AM201" s="53"/>
      <c r="AN201" s="53"/>
      <c r="AO201" s="53"/>
      <c r="AP201" s="53"/>
      <c r="AQ201" s="53"/>
      <c r="AR201" s="53"/>
      <c r="AS201" s="53"/>
      <c r="AT201" s="53"/>
      <c r="AU201" s="53"/>
      <c r="AV201" s="161"/>
      <c r="AW201" s="53"/>
      <c r="AX201" s="161"/>
      <c r="AY201" s="53"/>
      <c r="AZ201" s="53"/>
      <c r="BA201" s="53"/>
      <c r="BB201" s="161"/>
    </row>
    <row r="202" spans="2:54">
      <c r="B202" s="147" t="s">
        <v>932</v>
      </c>
      <c r="C202" s="147" t="s">
        <v>775</v>
      </c>
      <c r="D202" s="148">
        <v>-35</v>
      </c>
      <c r="E202" s="149">
        <v>1073.6713999999999</v>
      </c>
      <c r="F202" s="149">
        <v>1044.5999999999999</v>
      </c>
      <c r="G202" s="171">
        <v>57.26</v>
      </c>
      <c r="H202" s="46"/>
      <c r="I202" s="46"/>
      <c r="J202" s="46"/>
      <c r="K202" s="160"/>
      <c r="L202" s="160"/>
      <c r="M202" s="40"/>
      <c r="N202" s="40"/>
      <c r="O202" s="40"/>
      <c r="P202" s="40"/>
      <c r="Q202" s="40"/>
      <c r="R202" s="40"/>
      <c r="S202" s="40"/>
      <c r="T202" s="40"/>
      <c r="U202" s="40"/>
      <c r="V202" s="40"/>
      <c r="W202" s="40"/>
      <c r="X202" s="40"/>
      <c r="Y202" s="40"/>
      <c r="Z202" s="40"/>
      <c r="AA202" s="40"/>
      <c r="AB202" s="40"/>
      <c r="AC202" s="53"/>
      <c r="AD202" s="53"/>
      <c r="AE202" s="53"/>
      <c r="AF202" s="53"/>
      <c r="AG202" s="53"/>
      <c r="AH202" s="53"/>
      <c r="AI202" s="161"/>
      <c r="AJ202" s="53"/>
      <c r="AK202" s="53"/>
      <c r="AL202" s="53"/>
      <c r="AM202" s="53"/>
      <c r="AN202" s="53"/>
      <c r="AO202" s="53"/>
      <c r="AP202" s="53"/>
      <c r="AQ202" s="53"/>
      <c r="AR202" s="53"/>
      <c r="AS202" s="53"/>
      <c r="AT202" s="53"/>
      <c r="AU202" s="53"/>
      <c r="AV202" s="161"/>
      <c r="AW202" s="53"/>
      <c r="AX202" s="161"/>
      <c r="AY202" s="53"/>
      <c r="AZ202" s="53"/>
      <c r="BA202" s="53"/>
      <c r="BB202" s="161"/>
    </row>
    <row r="203" spans="2:54">
      <c r="B203" s="147" t="s">
        <v>684</v>
      </c>
      <c r="C203" s="147" t="s">
        <v>775</v>
      </c>
      <c r="D203" s="148">
        <v>-25</v>
      </c>
      <c r="E203" s="149">
        <v>102.9892</v>
      </c>
      <c r="F203" s="149">
        <v>107</v>
      </c>
      <c r="G203" s="171">
        <v>42.61</v>
      </c>
      <c r="H203" s="46"/>
      <c r="I203" s="46"/>
      <c r="J203" s="46"/>
      <c r="K203" s="160"/>
      <c r="L203" s="160"/>
      <c r="M203" s="40"/>
      <c r="N203" s="40"/>
      <c r="O203" s="40"/>
      <c r="P203" s="40"/>
      <c r="Q203" s="40"/>
      <c r="R203" s="40"/>
      <c r="S203" s="40"/>
      <c r="T203" s="40"/>
      <c r="U203" s="40"/>
      <c r="V203" s="40"/>
      <c r="W203" s="40"/>
      <c r="X203" s="40"/>
      <c r="Y203" s="40"/>
      <c r="Z203" s="40"/>
      <c r="AA203" s="40"/>
      <c r="AB203" s="40"/>
      <c r="AC203" s="53"/>
      <c r="AD203" s="53"/>
      <c r="AE203" s="53"/>
      <c r="AF203" s="53"/>
      <c r="AG203" s="53"/>
      <c r="AH203" s="53"/>
      <c r="AI203" s="161"/>
      <c r="AJ203" s="53"/>
      <c r="AK203" s="53"/>
      <c r="AL203" s="53"/>
      <c r="AM203" s="53"/>
      <c r="AN203" s="53"/>
      <c r="AO203" s="53"/>
      <c r="AP203" s="53"/>
      <c r="AQ203" s="53"/>
      <c r="AR203" s="53"/>
      <c r="AS203" s="53"/>
      <c r="AT203" s="53"/>
      <c r="AU203" s="53"/>
      <c r="AV203" s="161"/>
      <c r="AW203" s="53"/>
      <c r="AX203" s="161"/>
      <c r="AY203" s="53"/>
      <c r="AZ203" s="53"/>
      <c r="BA203" s="53"/>
      <c r="BB203" s="161"/>
    </row>
    <row r="204" spans="2:54">
      <c r="B204" s="147" t="s">
        <v>624</v>
      </c>
      <c r="C204" s="147" t="s">
        <v>775</v>
      </c>
      <c r="D204" s="148">
        <v>-47</v>
      </c>
      <c r="E204" s="149">
        <v>1363.9979000000001</v>
      </c>
      <c r="F204" s="149">
        <v>1329.9</v>
      </c>
      <c r="G204" s="171">
        <v>55.46</v>
      </c>
      <c r="H204" s="46"/>
      <c r="I204" s="46"/>
      <c r="J204" s="46"/>
      <c r="K204" s="160"/>
      <c r="L204" s="160"/>
      <c r="M204" s="40"/>
      <c r="N204" s="40"/>
      <c r="O204" s="40"/>
      <c r="P204" s="40"/>
      <c r="Q204" s="40"/>
      <c r="R204" s="40"/>
      <c r="S204" s="40"/>
      <c r="T204" s="40"/>
      <c r="U204" s="40"/>
      <c r="V204" s="40"/>
      <c r="W204" s="40"/>
      <c r="X204" s="40"/>
      <c r="Y204" s="40"/>
      <c r="Z204" s="40"/>
      <c r="AA204" s="40"/>
      <c r="AB204" s="40"/>
      <c r="AC204" s="53"/>
      <c r="AD204" s="53"/>
      <c r="AE204" s="53"/>
      <c r="AF204" s="53"/>
      <c r="AG204" s="53"/>
      <c r="AH204" s="53"/>
      <c r="AI204" s="161"/>
      <c r="AJ204" s="53"/>
      <c r="AK204" s="53"/>
      <c r="AL204" s="53"/>
      <c r="AM204" s="53"/>
      <c r="AN204" s="53"/>
      <c r="AO204" s="53"/>
      <c r="AP204" s="53"/>
      <c r="AQ204" s="53"/>
      <c r="AR204" s="53"/>
      <c r="AS204" s="53"/>
      <c r="AT204" s="53"/>
      <c r="AU204" s="53"/>
      <c r="AV204" s="161"/>
      <c r="AW204" s="53"/>
      <c r="AX204" s="161"/>
      <c r="AY204" s="53"/>
      <c r="AZ204" s="53"/>
      <c r="BA204" s="53"/>
      <c r="BB204" s="161"/>
    </row>
    <row r="205" spans="2:54">
      <c r="B205" s="147" t="s">
        <v>640</v>
      </c>
      <c r="C205" s="147" t="s">
        <v>775</v>
      </c>
      <c r="D205" s="148">
        <v>-59</v>
      </c>
      <c r="E205" s="149">
        <v>959.1576</v>
      </c>
      <c r="F205" s="149">
        <v>973.3</v>
      </c>
      <c r="G205" s="171">
        <v>75.739999999999995</v>
      </c>
      <c r="H205" s="46"/>
      <c r="I205" s="46"/>
      <c r="J205" s="46"/>
      <c r="K205" s="160"/>
      <c r="L205" s="160"/>
      <c r="M205" s="40"/>
      <c r="N205" s="40"/>
      <c r="O205" s="40"/>
      <c r="P205" s="40"/>
      <c r="Q205" s="40"/>
      <c r="R205" s="40"/>
      <c r="S205" s="40"/>
      <c r="T205" s="40"/>
      <c r="U205" s="40"/>
      <c r="V205" s="40"/>
      <c r="W205" s="40"/>
      <c r="X205" s="40"/>
      <c r="Y205" s="40"/>
      <c r="Z205" s="40"/>
      <c r="AA205" s="40"/>
      <c r="AB205" s="40"/>
      <c r="AC205" s="53"/>
      <c r="AD205" s="53"/>
      <c r="AE205" s="53"/>
      <c r="AF205" s="53"/>
      <c r="AG205" s="53"/>
      <c r="AH205" s="53"/>
      <c r="AI205" s="161"/>
      <c r="AJ205" s="53"/>
      <c r="AK205" s="53"/>
      <c r="AL205" s="53"/>
      <c r="AM205" s="53"/>
      <c r="AN205" s="53"/>
      <c r="AO205" s="53"/>
      <c r="AP205" s="53"/>
      <c r="AQ205" s="53"/>
      <c r="AR205" s="53"/>
      <c r="AS205" s="53"/>
      <c r="AT205" s="53"/>
      <c r="AU205" s="53"/>
      <c r="AV205" s="161"/>
      <c r="AW205" s="53"/>
      <c r="AX205" s="161"/>
      <c r="AY205" s="53"/>
      <c r="AZ205" s="53"/>
      <c r="BA205" s="53"/>
      <c r="BB205" s="161"/>
    </row>
    <row r="206" spans="2:54">
      <c r="B206" s="147" t="s">
        <v>655</v>
      </c>
      <c r="C206" s="147" t="s">
        <v>775</v>
      </c>
      <c r="D206" s="148">
        <v>-27</v>
      </c>
      <c r="E206" s="149">
        <v>1890.7889005291006</v>
      </c>
      <c r="F206" s="149">
        <v>1819.3</v>
      </c>
      <c r="G206" s="171">
        <v>30.72</v>
      </c>
      <c r="H206" s="46"/>
      <c r="I206" s="46"/>
      <c r="J206" s="46"/>
      <c r="K206" s="160"/>
      <c r="L206" s="160"/>
      <c r="M206" s="40"/>
      <c r="N206" s="40"/>
      <c r="O206" s="40"/>
      <c r="P206" s="40"/>
      <c r="Q206" s="40"/>
      <c r="R206" s="40"/>
      <c r="S206" s="40"/>
      <c r="T206" s="40"/>
      <c r="U206" s="40"/>
      <c r="V206" s="40"/>
      <c r="W206" s="40"/>
      <c r="X206" s="40"/>
      <c r="Y206" s="40"/>
      <c r="Z206" s="40"/>
      <c r="AA206" s="40"/>
      <c r="AB206" s="40"/>
      <c r="AC206" s="53"/>
      <c r="AD206" s="53"/>
      <c r="AE206" s="53"/>
      <c r="AF206" s="53"/>
      <c r="AG206" s="53"/>
      <c r="AH206" s="53"/>
      <c r="AI206" s="161"/>
      <c r="AJ206" s="53"/>
      <c r="AK206" s="53"/>
      <c r="AL206" s="53"/>
      <c r="AM206" s="53"/>
      <c r="AN206" s="53"/>
      <c r="AO206" s="53"/>
      <c r="AP206" s="53"/>
      <c r="AQ206" s="53"/>
      <c r="AR206" s="53"/>
      <c r="AS206" s="53"/>
      <c r="AT206" s="53"/>
      <c r="AU206" s="53"/>
      <c r="AV206" s="161"/>
      <c r="AW206" s="53"/>
      <c r="AX206" s="161"/>
      <c r="AY206" s="53"/>
      <c r="AZ206" s="53"/>
      <c r="BA206" s="53"/>
      <c r="BB206" s="161"/>
    </row>
    <row r="207" spans="2:54">
      <c r="B207" s="147" t="s">
        <v>1028</v>
      </c>
      <c r="C207" s="147" t="s">
        <v>775</v>
      </c>
      <c r="D207" s="148">
        <v>-112</v>
      </c>
      <c r="E207" s="149">
        <v>205.9435</v>
      </c>
      <c r="F207" s="149">
        <v>206.48</v>
      </c>
      <c r="G207" s="171">
        <v>123.93</v>
      </c>
      <c r="H207" s="46"/>
      <c r="I207" s="46"/>
      <c r="J207" s="46"/>
      <c r="K207" s="160"/>
      <c r="L207" s="160"/>
      <c r="M207" s="40"/>
      <c r="N207" s="40"/>
      <c r="O207" s="40"/>
      <c r="P207" s="40"/>
      <c r="Q207" s="40"/>
      <c r="R207" s="40"/>
      <c r="S207" s="40"/>
      <c r="T207" s="40"/>
      <c r="U207" s="40"/>
      <c r="V207" s="40"/>
      <c r="W207" s="40"/>
      <c r="X207" s="40"/>
      <c r="Y207" s="40"/>
      <c r="Z207" s="40"/>
      <c r="AA207" s="40"/>
      <c r="AB207" s="40"/>
      <c r="AC207" s="53"/>
      <c r="AD207" s="53"/>
      <c r="AE207" s="53"/>
      <c r="AF207" s="53"/>
      <c r="AG207" s="53"/>
      <c r="AH207" s="53"/>
      <c r="AI207" s="161"/>
      <c r="AJ207" s="53"/>
      <c r="AK207" s="53"/>
      <c r="AL207" s="53"/>
      <c r="AM207" s="53"/>
      <c r="AN207" s="53"/>
      <c r="AO207" s="53"/>
      <c r="AP207" s="53"/>
      <c r="AQ207" s="53"/>
      <c r="AR207" s="53"/>
      <c r="AS207" s="53"/>
      <c r="AT207" s="53"/>
      <c r="AU207" s="53"/>
      <c r="AV207" s="161"/>
      <c r="AW207" s="53"/>
      <c r="AX207" s="161"/>
      <c r="AY207" s="53"/>
      <c r="AZ207" s="53"/>
      <c r="BA207" s="53"/>
      <c r="BB207" s="161"/>
    </row>
    <row r="208" spans="2:54">
      <c r="H208" s="166"/>
      <c r="I208" s="166"/>
      <c r="J208" s="160"/>
      <c r="K208" s="160"/>
      <c r="L208" s="160"/>
      <c r="M208" s="40"/>
      <c r="N208" s="40"/>
      <c r="O208" s="40"/>
      <c r="P208" s="40"/>
      <c r="Q208" s="40"/>
      <c r="R208" s="40"/>
      <c r="S208" s="40"/>
      <c r="T208" s="40"/>
      <c r="U208" s="40"/>
      <c r="V208" s="40"/>
      <c r="W208" s="40"/>
      <c r="X208" s="40"/>
      <c r="Y208" s="40"/>
      <c r="Z208" s="40"/>
      <c r="AA208" s="40"/>
      <c r="AB208" s="40"/>
      <c r="AC208" s="53"/>
      <c r="AD208" s="53"/>
      <c r="AE208" s="53"/>
      <c r="AF208" s="53"/>
      <c r="AG208" s="53"/>
      <c r="AH208" s="53"/>
      <c r="AI208" s="161"/>
      <c r="AJ208" s="53"/>
      <c r="AK208" s="53"/>
      <c r="AL208" s="53"/>
      <c r="AM208" s="53"/>
      <c r="AN208" s="53"/>
      <c r="AO208" s="53"/>
      <c r="AP208" s="53"/>
      <c r="AQ208" s="53"/>
      <c r="AR208" s="53"/>
      <c r="AS208" s="53"/>
      <c r="AT208" s="53"/>
      <c r="AU208" s="53"/>
      <c r="AV208" s="161"/>
      <c r="AW208" s="53"/>
      <c r="AX208" s="161"/>
      <c r="AY208" s="53"/>
      <c r="AZ208" s="53"/>
      <c r="BA208" s="53"/>
      <c r="BB208" s="161"/>
    </row>
    <row r="209" spans="1:54">
      <c r="B209" s="110" t="s">
        <v>2648</v>
      </c>
      <c r="C209" s="110"/>
      <c r="D209" s="110"/>
      <c r="E209" s="110"/>
      <c r="F209" s="110"/>
      <c r="H209" s="166"/>
      <c r="I209" s="166"/>
      <c r="J209" s="160"/>
      <c r="K209" s="160"/>
      <c r="L209" s="160"/>
      <c r="M209" s="40"/>
      <c r="N209" s="40"/>
      <c r="O209" s="40"/>
      <c r="P209" s="40"/>
      <c r="Q209" s="40"/>
      <c r="R209" s="40"/>
      <c r="S209" s="40"/>
      <c r="T209" s="40"/>
      <c r="U209" s="40"/>
      <c r="V209" s="40"/>
      <c r="W209" s="40"/>
      <c r="X209" s="40"/>
      <c r="Y209" s="40"/>
      <c r="Z209" s="40"/>
      <c r="AA209" s="40"/>
      <c r="AB209" s="40"/>
      <c r="AC209" s="53"/>
      <c r="AD209" s="53"/>
      <c r="AE209" s="53"/>
      <c r="AF209" s="53"/>
      <c r="AG209" s="53"/>
      <c r="AH209" s="53"/>
      <c r="AI209" s="161"/>
      <c r="AJ209" s="53"/>
      <c r="AK209" s="53"/>
      <c r="AL209" s="53"/>
      <c r="AM209" s="53"/>
      <c r="AN209" s="53"/>
      <c r="AO209" s="53"/>
      <c r="AP209" s="53"/>
      <c r="AQ209" s="53"/>
      <c r="AR209" s="53"/>
      <c r="AS209" s="53"/>
      <c r="AT209" s="53"/>
      <c r="AU209" s="53"/>
      <c r="AV209" s="161"/>
      <c r="AW209" s="53"/>
      <c r="AX209" s="161"/>
      <c r="AY209" s="53"/>
      <c r="AZ209" s="53"/>
      <c r="BA209" s="53"/>
      <c r="BB209" s="161"/>
    </row>
    <row r="210" spans="1:54">
      <c r="B210" s="110" t="s">
        <v>2620</v>
      </c>
      <c r="C210" s="110"/>
      <c r="D210" s="110"/>
      <c r="E210" s="110"/>
      <c r="F210" s="110"/>
      <c r="H210" s="166"/>
      <c r="I210" s="166"/>
      <c r="J210" s="160"/>
      <c r="K210" s="160"/>
      <c r="L210" s="160"/>
      <c r="M210" s="40"/>
      <c r="N210" s="40"/>
      <c r="O210" s="40"/>
      <c r="P210" s="40"/>
      <c r="Q210" s="40"/>
      <c r="R210" s="40"/>
      <c r="S210" s="40"/>
      <c r="T210" s="40"/>
      <c r="U210" s="40"/>
      <c r="V210" s="40"/>
      <c r="W210" s="40"/>
      <c r="X210" s="40"/>
      <c r="Y210" s="40"/>
      <c r="Z210" s="40"/>
      <c r="AA210" s="40"/>
      <c r="AB210" s="40"/>
      <c r="AC210" s="53"/>
      <c r="AD210" s="53"/>
      <c r="AE210" s="53"/>
      <c r="AF210" s="53"/>
      <c r="AG210" s="53"/>
      <c r="AH210" s="53"/>
      <c r="AI210" s="161"/>
      <c r="AJ210" s="53"/>
      <c r="AK210" s="53"/>
      <c r="AL210" s="53"/>
      <c r="AM210" s="53"/>
      <c r="AN210" s="53"/>
      <c r="AO210" s="53"/>
      <c r="AP210" s="53"/>
      <c r="AQ210" s="53"/>
      <c r="AR210" s="53"/>
      <c r="AS210" s="53"/>
      <c r="AT210" s="53"/>
      <c r="AU210" s="53"/>
      <c r="AV210" s="161"/>
      <c r="AW210" s="53"/>
      <c r="AX210" s="161"/>
      <c r="AY210" s="53"/>
      <c r="AZ210" s="53"/>
      <c r="BA210" s="53"/>
      <c r="BB210" s="161"/>
    </row>
    <row r="211" spans="1:54" ht="48">
      <c r="B211" s="146" t="s">
        <v>2605</v>
      </c>
      <c r="C211" s="146" t="s">
        <v>2606</v>
      </c>
      <c r="D211" s="146" t="s">
        <v>2607</v>
      </c>
      <c r="E211" s="146" t="s">
        <v>2608</v>
      </c>
      <c r="F211" s="146" t="s">
        <v>2609</v>
      </c>
      <c r="H211" s="166"/>
      <c r="I211" s="166"/>
      <c r="J211" s="160"/>
      <c r="K211" s="160"/>
      <c r="L211" s="160"/>
      <c r="M211" s="40"/>
      <c r="N211" s="40"/>
      <c r="O211" s="40"/>
      <c r="P211" s="40"/>
      <c r="Q211" s="40"/>
      <c r="R211" s="40"/>
      <c r="S211" s="40"/>
      <c r="T211" s="40"/>
      <c r="U211" s="40"/>
      <c r="V211" s="40"/>
      <c r="W211" s="40"/>
      <c r="X211" s="40"/>
      <c r="Y211" s="40"/>
      <c r="Z211" s="40"/>
      <c r="AA211" s="40"/>
      <c r="AB211" s="40"/>
      <c r="AC211" s="53"/>
      <c r="AD211" s="53"/>
      <c r="AE211" s="53"/>
      <c r="AF211" s="53"/>
      <c r="AG211" s="53"/>
      <c r="AH211" s="53"/>
      <c r="AI211" s="161"/>
      <c r="AJ211" s="53"/>
      <c r="AK211" s="53"/>
      <c r="AL211" s="53"/>
      <c r="AM211" s="53"/>
      <c r="AN211" s="53"/>
      <c r="AO211" s="53"/>
      <c r="AP211" s="53"/>
      <c r="AQ211" s="53"/>
      <c r="AR211" s="53"/>
      <c r="AS211" s="53"/>
      <c r="AT211" s="53"/>
      <c r="AU211" s="53"/>
      <c r="AV211" s="161"/>
      <c r="AW211" s="53"/>
      <c r="AX211" s="161"/>
      <c r="AY211" s="53"/>
      <c r="AZ211" s="53"/>
      <c r="BA211" s="53"/>
      <c r="BB211" s="161"/>
    </row>
    <row r="212" spans="1:54">
      <c r="B212" s="170">
        <v>1218</v>
      </c>
      <c r="C212" s="170">
        <v>0</v>
      </c>
      <c r="D212" s="170">
        <v>783330864</v>
      </c>
      <c r="E212" s="170">
        <v>0</v>
      </c>
      <c r="F212" s="170">
        <v>8277502</v>
      </c>
      <c r="H212" s="159"/>
      <c r="I212" s="159"/>
      <c r="J212" s="160"/>
      <c r="K212" s="160"/>
      <c r="L212" s="160"/>
      <c r="M212" s="40"/>
      <c r="N212" s="40"/>
      <c r="O212" s="40"/>
      <c r="P212" s="40"/>
      <c r="Q212" s="40"/>
      <c r="R212" s="40"/>
      <c r="S212" s="40"/>
      <c r="T212" s="40"/>
      <c r="U212" s="40"/>
      <c r="V212" s="40"/>
      <c r="W212" s="40"/>
      <c r="X212" s="40"/>
      <c r="Y212" s="40"/>
      <c r="Z212" s="40"/>
      <c r="AA212" s="40"/>
      <c r="AB212" s="40"/>
      <c r="AC212" s="53"/>
      <c r="AD212" s="53"/>
      <c r="AE212" s="53"/>
      <c r="AF212" s="53"/>
      <c r="AG212" s="53"/>
      <c r="AH212" s="53"/>
      <c r="AI212" s="161"/>
      <c r="AJ212" s="53"/>
      <c r="AK212" s="53"/>
      <c r="AL212" s="53"/>
      <c r="AM212" s="53"/>
      <c r="AN212" s="53"/>
      <c r="AO212" s="53"/>
      <c r="AP212" s="53"/>
      <c r="AQ212" s="53"/>
      <c r="AR212" s="53"/>
      <c r="AS212" s="53"/>
      <c r="AT212" s="53"/>
      <c r="AU212" s="53"/>
      <c r="AV212" s="161"/>
      <c r="AW212" s="53"/>
      <c r="AX212" s="161"/>
      <c r="AY212" s="53"/>
      <c r="AZ212" s="53"/>
      <c r="BA212" s="53"/>
      <c r="BB212" s="161"/>
    </row>
    <row r="213" spans="1:54">
      <c r="H213" s="166"/>
      <c r="I213" s="166"/>
      <c r="J213" s="160"/>
      <c r="K213" s="160"/>
      <c r="L213" s="160"/>
      <c r="M213" s="40"/>
      <c r="N213" s="40"/>
      <c r="O213" s="40"/>
      <c r="P213" s="40"/>
      <c r="Q213" s="40"/>
      <c r="R213" s="40"/>
      <c r="S213" s="40"/>
      <c r="T213" s="40"/>
      <c r="U213" s="40"/>
      <c r="V213" s="40"/>
      <c r="W213" s="40"/>
      <c r="X213" s="40"/>
      <c r="Y213" s="40"/>
      <c r="Z213" s="40"/>
      <c r="AA213" s="40"/>
      <c r="AB213" s="40"/>
      <c r="AC213" s="53"/>
      <c r="AD213" s="53"/>
      <c r="AE213" s="53"/>
      <c r="AF213" s="53"/>
      <c r="AG213" s="53"/>
      <c r="AH213" s="53"/>
      <c r="AI213" s="161"/>
      <c r="AJ213" s="53"/>
      <c r="AK213" s="53"/>
      <c r="AL213" s="53"/>
      <c r="AM213" s="53"/>
      <c r="AN213" s="53"/>
      <c r="AO213" s="53"/>
      <c r="AP213" s="53"/>
      <c r="AQ213" s="53"/>
      <c r="AR213" s="53"/>
      <c r="AS213" s="53"/>
      <c r="AT213" s="53"/>
      <c r="AU213" s="53"/>
      <c r="AV213" s="161"/>
      <c r="AW213" s="53"/>
      <c r="AX213" s="161"/>
      <c r="AY213" s="53"/>
      <c r="AZ213" s="53"/>
      <c r="BA213" s="53"/>
      <c r="BB213" s="161"/>
    </row>
    <row r="214" spans="1:54">
      <c r="A214" s="110" t="s">
        <v>2610</v>
      </c>
      <c r="B214" s="139" t="s">
        <v>2621</v>
      </c>
      <c r="C214" s="110"/>
      <c r="D214" s="110"/>
      <c r="E214" s="110"/>
      <c r="F214" s="110"/>
      <c r="G214" s="110"/>
      <c r="H214" s="166"/>
      <c r="I214" s="166"/>
      <c r="J214" s="160"/>
      <c r="K214" s="160"/>
      <c r="L214" s="160"/>
      <c r="M214" s="40"/>
      <c r="N214" s="40"/>
      <c r="O214" s="40"/>
      <c r="P214" s="40"/>
      <c r="Q214" s="40"/>
      <c r="R214" s="40"/>
      <c r="S214" s="40"/>
      <c r="T214" s="40"/>
      <c r="U214" s="40"/>
      <c r="V214" s="40"/>
      <c r="W214" s="40"/>
      <c r="X214" s="40"/>
      <c r="Y214" s="40"/>
      <c r="Z214" s="40"/>
      <c r="AA214" s="40"/>
      <c r="AB214" s="40"/>
      <c r="AC214" s="53"/>
      <c r="AD214" s="53"/>
      <c r="AE214" s="53"/>
      <c r="AF214" s="53"/>
      <c r="AG214" s="53"/>
      <c r="AH214" s="53"/>
      <c r="AI214" s="161"/>
      <c r="AJ214" s="53"/>
      <c r="AK214" s="53"/>
      <c r="AL214" s="53"/>
      <c r="AM214" s="53"/>
      <c r="AN214" s="53"/>
      <c r="AO214" s="53"/>
      <c r="AP214" s="53"/>
      <c r="AQ214" s="53"/>
      <c r="AR214" s="53"/>
      <c r="AS214" s="53"/>
      <c r="AT214" s="53"/>
      <c r="AU214" s="53"/>
      <c r="AV214" s="161"/>
      <c r="AW214" s="53"/>
      <c r="AX214" s="161"/>
      <c r="AY214" s="53"/>
      <c r="AZ214" s="53"/>
      <c r="BA214" s="53"/>
      <c r="BB214" s="161"/>
    </row>
    <row r="215" spans="1:54" ht="43.2">
      <c r="A215" s="110"/>
      <c r="B215" s="141" t="s">
        <v>2598</v>
      </c>
      <c r="C215" s="141" t="s">
        <v>2599</v>
      </c>
      <c r="D215" s="142" t="s">
        <v>2600</v>
      </c>
      <c r="E215" s="141" t="s">
        <v>2601</v>
      </c>
      <c r="F215" s="141" t="s">
        <v>2602</v>
      </c>
      <c r="G215" s="141" t="s">
        <v>2603</v>
      </c>
      <c r="H215" s="166"/>
      <c r="I215" s="166"/>
      <c r="J215" s="160"/>
      <c r="K215" s="160"/>
      <c r="L215" s="160"/>
      <c r="M215" s="40"/>
      <c r="N215" s="40"/>
      <c r="O215" s="40"/>
      <c r="P215" s="40"/>
      <c r="Q215" s="40"/>
      <c r="R215" s="40"/>
      <c r="S215" s="40"/>
      <c r="T215" s="40"/>
      <c r="U215" s="40"/>
      <c r="V215" s="40"/>
      <c r="W215" s="40"/>
      <c r="X215" s="40"/>
      <c r="Y215" s="40"/>
      <c r="Z215" s="40"/>
      <c r="AA215" s="40"/>
      <c r="AB215" s="40"/>
      <c r="AC215" s="53"/>
      <c r="AD215" s="53"/>
      <c r="AE215" s="53"/>
      <c r="AF215" s="53"/>
      <c r="AG215" s="53"/>
      <c r="AH215" s="53"/>
      <c r="AI215" s="161"/>
      <c r="AJ215" s="53"/>
      <c r="AK215" s="53"/>
      <c r="AL215" s="53"/>
      <c r="AM215" s="53"/>
      <c r="AN215" s="53"/>
      <c r="AO215" s="53"/>
      <c r="AP215" s="53"/>
      <c r="AQ215" s="53"/>
      <c r="AR215" s="53"/>
      <c r="AS215" s="53"/>
      <c r="AT215" s="53"/>
      <c r="AU215" s="53"/>
      <c r="AV215" s="161"/>
      <c r="AW215" s="53"/>
      <c r="AX215" s="161"/>
      <c r="AY215" s="53"/>
      <c r="AZ215" s="53"/>
      <c r="BA215" s="53"/>
      <c r="BB215" s="161"/>
    </row>
    <row r="216" spans="1:54">
      <c r="B216" s="215" t="s">
        <v>2534</v>
      </c>
      <c r="C216" s="216"/>
      <c r="D216" s="216"/>
      <c r="E216" s="216"/>
      <c r="F216" s="216"/>
      <c r="G216" s="217"/>
      <c r="H216" s="46"/>
      <c r="I216" s="46"/>
      <c r="J216" s="46"/>
      <c r="K216" s="160"/>
      <c r="L216" s="160"/>
      <c r="M216" s="40"/>
      <c r="N216" s="40"/>
      <c r="O216" s="40"/>
      <c r="P216" s="40"/>
      <c r="Q216" s="40"/>
      <c r="R216" s="40"/>
      <c r="S216" s="40"/>
      <c r="T216" s="40"/>
      <c r="U216" s="40"/>
      <c r="V216" s="40"/>
      <c r="W216" s="40"/>
      <c r="X216" s="40"/>
      <c r="Y216" s="40"/>
      <c r="Z216" s="40"/>
      <c r="AA216" s="40"/>
      <c r="AB216" s="40"/>
      <c r="AC216" s="53"/>
      <c r="AD216" s="53"/>
      <c r="AE216" s="53"/>
      <c r="AF216" s="53"/>
      <c r="AG216" s="53"/>
      <c r="AH216" s="53"/>
      <c r="AI216" s="161"/>
      <c r="AJ216" s="53"/>
      <c r="AK216" s="53"/>
      <c r="AL216" s="53"/>
      <c r="AM216" s="53"/>
      <c r="AN216" s="53"/>
      <c r="AO216" s="53"/>
      <c r="AP216" s="53"/>
      <c r="AQ216" s="53"/>
      <c r="AR216" s="53"/>
      <c r="AS216" s="53"/>
      <c r="AT216" s="53"/>
      <c r="AU216" s="53"/>
      <c r="AV216" s="161"/>
      <c r="AW216" s="53"/>
      <c r="AX216" s="161"/>
      <c r="AY216" s="53"/>
      <c r="AZ216" s="53"/>
      <c r="BA216" s="53"/>
      <c r="BB216" s="161"/>
    </row>
    <row r="217" spans="1:54">
      <c r="B217" s="74"/>
      <c r="C217" s="74"/>
      <c r="D217" s="151"/>
      <c r="E217" s="152"/>
      <c r="F217" s="152"/>
      <c r="G217" s="153"/>
      <c r="H217" s="46"/>
      <c r="I217" s="46"/>
      <c r="J217" s="46"/>
      <c r="K217" s="160"/>
      <c r="L217" s="160"/>
      <c r="M217" s="40"/>
      <c r="N217" s="40"/>
      <c r="O217" s="40"/>
      <c r="P217" s="40"/>
      <c r="Q217" s="40"/>
      <c r="R217" s="40"/>
      <c r="S217" s="40"/>
      <c r="T217" s="40"/>
      <c r="U217" s="40"/>
      <c r="V217" s="40"/>
      <c r="W217" s="40"/>
      <c r="X217" s="40"/>
      <c r="Y217" s="40"/>
      <c r="Z217" s="40"/>
      <c r="AA217" s="40"/>
      <c r="AB217" s="40"/>
      <c r="AC217" s="53"/>
      <c r="AD217" s="53"/>
      <c r="AE217" s="53"/>
      <c r="AF217" s="53"/>
      <c r="AG217" s="53"/>
      <c r="AH217" s="53"/>
      <c r="AI217" s="161"/>
      <c r="AJ217" s="53"/>
      <c r="AK217" s="53"/>
      <c r="AL217" s="53"/>
      <c r="AM217" s="53"/>
      <c r="AN217" s="53"/>
      <c r="AO217" s="53"/>
      <c r="AP217" s="53"/>
      <c r="AQ217" s="53"/>
      <c r="AR217" s="53"/>
      <c r="AS217" s="53"/>
      <c r="AT217" s="53"/>
      <c r="AU217" s="53"/>
      <c r="AV217" s="161"/>
      <c r="AW217" s="53"/>
      <c r="AX217" s="161"/>
      <c r="AY217" s="53"/>
      <c r="AZ217" s="53"/>
      <c r="BA217" s="53"/>
      <c r="BB217" s="161"/>
    </row>
    <row r="218" spans="1:54">
      <c r="A218" s="110"/>
      <c r="B218" s="110" t="s">
        <v>2637</v>
      </c>
      <c r="C218" s="110"/>
      <c r="D218" s="110"/>
      <c r="E218" s="110"/>
      <c r="F218" s="110"/>
      <c r="G218" s="110"/>
    </row>
    <row r="219" spans="1:54">
      <c r="A219" s="110"/>
      <c r="B219" s="110" t="s">
        <v>2622</v>
      </c>
      <c r="C219" s="110"/>
      <c r="D219" s="110"/>
      <c r="E219" s="110"/>
      <c r="F219" s="110"/>
      <c r="G219" s="110"/>
    </row>
    <row r="220" spans="1:54" ht="48">
      <c r="A220" s="110"/>
      <c r="B220" s="146" t="s">
        <v>2605</v>
      </c>
      <c r="C220" s="146" t="s">
        <v>2606</v>
      </c>
      <c r="D220" s="146" t="s">
        <v>2607</v>
      </c>
      <c r="E220" s="146" t="s">
        <v>2608</v>
      </c>
      <c r="F220" s="146" t="s">
        <v>2612</v>
      </c>
      <c r="G220" s="110"/>
    </row>
    <row r="221" spans="1:54">
      <c r="A221" s="110"/>
      <c r="B221" s="218" t="s">
        <v>2534</v>
      </c>
      <c r="C221" s="219"/>
      <c r="D221" s="219"/>
      <c r="E221" s="219"/>
      <c r="F221" s="220"/>
      <c r="G221" s="110"/>
    </row>
    <row r="222" spans="1:54">
      <c r="A222" s="110"/>
      <c r="B222" s="110"/>
      <c r="C222" s="110"/>
      <c r="D222" s="110"/>
      <c r="E222" s="110"/>
      <c r="F222" s="110"/>
      <c r="G222" s="110"/>
    </row>
    <row r="223" spans="1:54">
      <c r="A223" s="110" t="s">
        <v>2613</v>
      </c>
      <c r="B223" s="139" t="s">
        <v>2623</v>
      </c>
      <c r="C223" s="110"/>
      <c r="D223" s="110"/>
      <c r="E223" s="110"/>
      <c r="F223" s="110"/>
      <c r="G223" s="110"/>
    </row>
    <row r="224" spans="1:54">
      <c r="A224" s="110"/>
      <c r="B224" s="110" t="s">
        <v>2614</v>
      </c>
      <c r="C224" s="110"/>
      <c r="D224" s="110"/>
      <c r="E224" s="110"/>
      <c r="F224" s="110"/>
      <c r="G224" s="110"/>
    </row>
    <row r="225" spans="1:7" ht="14.55" customHeight="1">
      <c r="A225" s="110"/>
      <c r="B225" t="s">
        <v>2624</v>
      </c>
      <c r="C225" s="154"/>
      <c r="D225" s="154"/>
      <c r="E225" s="154"/>
      <c r="F225" s="155"/>
      <c r="G225" s="110"/>
    </row>
    <row r="226" spans="1:7">
      <c r="A226" s="110"/>
      <c r="B226" s="110"/>
      <c r="C226" s="110"/>
      <c r="D226" s="110"/>
      <c r="E226" s="110"/>
      <c r="F226" s="110"/>
      <c r="G226" s="110"/>
    </row>
    <row r="227" spans="1:7">
      <c r="A227" s="110" t="s">
        <v>2615</v>
      </c>
      <c r="B227" s="139" t="s">
        <v>2625</v>
      </c>
      <c r="C227" s="110"/>
      <c r="D227" s="110"/>
      <c r="E227" s="110"/>
      <c r="F227" s="110"/>
      <c r="G227" s="110"/>
    </row>
    <row r="228" spans="1:7">
      <c r="B228" t="s">
        <v>2616</v>
      </c>
    </row>
    <row r="229" spans="1:7">
      <c r="B229" t="s">
        <v>2626</v>
      </c>
    </row>
    <row r="231" spans="1:7">
      <c r="A231" s="110" t="s">
        <v>2617</v>
      </c>
      <c r="B231" s="139" t="s">
        <v>2627</v>
      </c>
      <c r="C231" s="110"/>
      <c r="D231" s="110"/>
      <c r="E231" s="110"/>
      <c r="F231" s="110"/>
      <c r="G231" s="110"/>
    </row>
    <row r="252" spans="2:2">
      <c r="B252" t="s">
        <v>2713</v>
      </c>
    </row>
  </sheetData>
  <mergeCells count="152">
    <mergeCell ref="B216:G216"/>
    <mergeCell ref="B221:F221"/>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 ref="B29:C29"/>
    <mergeCell ref="B30:C30"/>
    <mergeCell ref="B21:C21"/>
    <mergeCell ref="B22:C22"/>
    <mergeCell ref="B23:C23"/>
    <mergeCell ref="B24:C24"/>
    <mergeCell ref="B25:C25"/>
    <mergeCell ref="B36:C36"/>
    <mergeCell ref="B37:C37"/>
    <mergeCell ref="B38:C38"/>
    <mergeCell ref="B39:C39"/>
    <mergeCell ref="B40:C40"/>
    <mergeCell ref="B31:C31"/>
    <mergeCell ref="B32:C32"/>
    <mergeCell ref="B33:C33"/>
    <mergeCell ref="B34:C34"/>
    <mergeCell ref="B35:C35"/>
    <mergeCell ref="B46:C46"/>
    <mergeCell ref="B47:C47"/>
    <mergeCell ref="B48:C48"/>
    <mergeCell ref="B49:C49"/>
    <mergeCell ref="B50:C50"/>
    <mergeCell ref="B41:C41"/>
    <mergeCell ref="B42:C42"/>
    <mergeCell ref="B43:C43"/>
    <mergeCell ref="B44:C44"/>
    <mergeCell ref="B45:C45"/>
    <mergeCell ref="B56:C56"/>
    <mergeCell ref="B57:C57"/>
    <mergeCell ref="B58:C58"/>
    <mergeCell ref="B59:C59"/>
    <mergeCell ref="B60:C60"/>
    <mergeCell ref="B51:C51"/>
    <mergeCell ref="B52:C52"/>
    <mergeCell ref="B53:C53"/>
    <mergeCell ref="B54:C54"/>
    <mergeCell ref="B55:C55"/>
    <mergeCell ref="B66:C66"/>
    <mergeCell ref="B67:C67"/>
    <mergeCell ref="B68:C68"/>
    <mergeCell ref="B69:C69"/>
    <mergeCell ref="B70:C70"/>
    <mergeCell ref="B61:C61"/>
    <mergeCell ref="B62:C62"/>
    <mergeCell ref="B63:C63"/>
    <mergeCell ref="B64:C64"/>
    <mergeCell ref="B65:C65"/>
    <mergeCell ref="B76:C76"/>
    <mergeCell ref="B77:C77"/>
    <mergeCell ref="B78:C78"/>
    <mergeCell ref="B79:C79"/>
    <mergeCell ref="B80:C80"/>
    <mergeCell ref="B71:C71"/>
    <mergeCell ref="B72:C72"/>
    <mergeCell ref="B73:C73"/>
    <mergeCell ref="B74:C74"/>
    <mergeCell ref="B75:C75"/>
    <mergeCell ref="B86:C86"/>
    <mergeCell ref="B87:C87"/>
    <mergeCell ref="B88:C88"/>
    <mergeCell ref="B89:C89"/>
    <mergeCell ref="B90:C90"/>
    <mergeCell ref="B81:C81"/>
    <mergeCell ref="B82:C82"/>
    <mergeCell ref="B83:C83"/>
    <mergeCell ref="B84:C84"/>
    <mergeCell ref="B85:C85"/>
    <mergeCell ref="B96:C96"/>
    <mergeCell ref="B97:C97"/>
    <mergeCell ref="B98:C98"/>
    <mergeCell ref="B99:C99"/>
    <mergeCell ref="B100:C100"/>
    <mergeCell ref="B91:C91"/>
    <mergeCell ref="B92:C92"/>
    <mergeCell ref="B93:C93"/>
    <mergeCell ref="B94:C94"/>
    <mergeCell ref="B95:C95"/>
    <mergeCell ref="B106:C106"/>
    <mergeCell ref="B107:C107"/>
    <mergeCell ref="B108:C108"/>
    <mergeCell ref="B109:C109"/>
    <mergeCell ref="B110:C110"/>
    <mergeCell ref="B101:C101"/>
    <mergeCell ref="B102:C102"/>
    <mergeCell ref="B103:C103"/>
    <mergeCell ref="B104:C104"/>
    <mergeCell ref="B105:C105"/>
    <mergeCell ref="B116:C116"/>
    <mergeCell ref="B117:C117"/>
    <mergeCell ref="B118:C118"/>
    <mergeCell ref="B119:C119"/>
    <mergeCell ref="B120:C120"/>
    <mergeCell ref="B111:C111"/>
    <mergeCell ref="B112:C112"/>
    <mergeCell ref="B113:C113"/>
    <mergeCell ref="B114:C114"/>
    <mergeCell ref="B115:C115"/>
    <mergeCell ref="B126:C126"/>
    <mergeCell ref="B127:C127"/>
    <mergeCell ref="B128:C128"/>
    <mergeCell ref="B129:I129"/>
    <mergeCell ref="B131:C131"/>
    <mergeCell ref="B121:C121"/>
    <mergeCell ref="B122:I122"/>
    <mergeCell ref="B123:I123"/>
    <mergeCell ref="B124:C124"/>
    <mergeCell ref="B125:C125"/>
    <mergeCell ref="B137:C137"/>
    <mergeCell ref="B138:C138"/>
    <mergeCell ref="B139:C139"/>
    <mergeCell ref="B140:C140"/>
    <mergeCell ref="B141:C141"/>
    <mergeCell ref="B132:C132"/>
    <mergeCell ref="B133:C133"/>
    <mergeCell ref="B134:C134"/>
    <mergeCell ref="B135:C135"/>
    <mergeCell ref="B136:C136"/>
    <mergeCell ref="B147:C147"/>
    <mergeCell ref="B148:C148"/>
    <mergeCell ref="B149:C149"/>
    <mergeCell ref="B150:C150"/>
    <mergeCell ref="B151:C151"/>
    <mergeCell ref="B142:C142"/>
    <mergeCell ref="B143:C143"/>
    <mergeCell ref="B144:C144"/>
    <mergeCell ref="B145:C145"/>
    <mergeCell ref="B146:C146"/>
  </mergeCells>
  <pageMargins left="0" right="0" top="0" bottom="0" header="0" footer="0"/>
  <pageSetup orientation="landscape"/>
  <headerFooter>
    <oddFooter xml:space="preserve">&amp;C_x000D_&amp;1#&amp;"Aptos"&amp;10&amp;K000000  For internal use only </odd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outlinePr summaryBelow="0"/>
  </sheetPr>
  <dimension ref="A1:J129"/>
  <sheetViews>
    <sheetView topLeftCell="A118" workbookViewId="0">
      <selection activeCell="C138" sqref="C13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239</v>
      </c>
      <c r="E4" s="10" t="s">
        <v>104</v>
      </c>
      <c r="F4" s="10" t="s">
        <v>105</v>
      </c>
      <c r="G4" s="10" t="s">
        <v>106</v>
      </c>
      <c r="H4" s="10" t="s">
        <v>107</v>
      </c>
      <c r="I4" s="10" t="s">
        <v>108</v>
      </c>
      <c r="J4" s="11" t="s">
        <v>109</v>
      </c>
    </row>
    <row r="5" spans="1:10" ht="13.05" customHeight="1">
      <c r="A5" s="3"/>
      <c r="B5" s="12" t="s">
        <v>240</v>
      </c>
      <c r="C5" s="13"/>
      <c r="D5" s="13"/>
      <c r="E5" s="13"/>
      <c r="F5" s="13"/>
      <c r="G5" s="13"/>
      <c r="H5" s="14"/>
      <c r="I5" s="14"/>
      <c r="J5" s="3"/>
    </row>
    <row r="6" spans="1:10" ht="13.05" customHeight="1">
      <c r="A6" s="3"/>
      <c r="B6" s="12" t="s">
        <v>376</v>
      </c>
      <c r="C6" s="13"/>
      <c r="D6" s="13"/>
      <c r="E6" s="13"/>
      <c r="F6" s="3"/>
      <c r="G6" s="14"/>
      <c r="H6" s="14"/>
      <c r="I6" s="14"/>
      <c r="J6" s="3"/>
    </row>
    <row r="7" spans="1:10" ht="13.05" customHeight="1">
      <c r="A7" s="15" t="s">
        <v>381</v>
      </c>
      <c r="B7" s="16" t="s">
        <v>382</v>
      </c>
      <c r="C7" s="13" t="s">
        <v>383</v>
      </c>
      <c r="D7" s="13" t="s">
        <v>380</v>
      </c>
      <c r="E7" s="17">
        <v>1358577</v>
      </c>
      <c r="F7" s="18">
        <v>5661.87</v>
      </c>
      <c r="G7" s="19">
        <v>3.2300000000000002E-2</v>
      </c>
      <c r="H7" s="21"/>
      <c r="I7" s="21"/>
      <c r="J7" s="3"/>
    </row>
    <row r="8" spans="1:10" ht="13.05" customHeight="1">
      <c r="A8" s="15" t="s">
        <v>738</v>
      </c>
      <c r="B8" s="16" t="s">
        <v>739</v>
      </c>
      <c r="C8" s="13" t="s">
        <v>740</v>
      </c>
      <c r="D8" s="13" t="s">
        <v>398</v>
      </c>
      <c r="E8" s="17">
        <v>600000</v>
      </c>
      <c r="F8" s="18">
        <v>5486.1</v>
      </c>
      <c r="G8" s="19">
        <v>3.1300000000000001E-2</v>
      </c>
      <c r="H8" s="21"/>
      <c r="I8" s="21"/>
      <c r="J8" s="3"/>
    </row>
    <row r="9" spans="1:10" ht="13.05" customHeight="1">
      <c r="A9" s="15" t="s">
        <v>403</v>
      </c>
      <c r="B9" s="16" t="s">
        <v>404</v>
      </c>
      <c r="C9" s="13" t="s">
        <v>405</v>
      </c>
      <c r="D9" s="13" t="s">
        <v>398</v>
      </c>
      <c r="E9" s="17">
        <v>1850000</v>
      </c>
      <c r="F9" s="18">
        <v>5345.58</v>
      </c>
      <c r="G9" s="19">
        <v>3.0499999999999999E-2</v>
      </c>
      <c r="H9" s="21"/>
      <c r="I9" s="21"/>
      <c r="J9" s="3"/>
    </row>
    <row r="10" spans="1:10" ht="13.05" customHeight="1">
      <c r="A10" s="15" t="s">
        <v>626</v>
      </c>
      <c r="B10" s="16" t="s">
        <v>627</v>
      </c>
      <c r="C10" s="13" t="s">
        <v>628</v>
      </c>
      <c r="D10" s="13" t="s">
        <v>398</v>
      </c>
      <c r="E10" s="17">
        <v>700000</v>
      </c>
      <c r="F10" s="18">
        <v>5211.8500000000004</v>
      </c>
      <c r="G10" s="19">
        <v>2.9700000000000001E-2</v>
      </c>
      <c r="H10" s="21"/>
      <c r="I10" s="21"/>
      <c r="J10" s="3"/>
    </row>
    <row r="11" spans="1:10" ht="13.05" customHeight="1">
      <c r="A11" s="15" t="s">
        <v>623</v>
      </c>
      <c r="B11" s="16" t="s">
        <v>624</v>
      </c>
      <c r="C11" s="13" t="s">
        <v>625</v>
      </c>
      <c r="D11" s="13" t="s">
        <v>421</v>
      </c>
      <c r="E11" s="17">
        <v>385000</v>
      </c>
      <c r="F11" s="18">
        <v>5086.62</v>
      </c>
      <c r="G11" s="19">
        <v>2.9000000000000001E-2</v>
      </c>
      <c r="H11" s="21"/>
      <c r="I11" s="21"/>
      <c r="J11" s="3"/>
    </row>
    <row r="12" spans="1:10" ht="13.05" customHeight="1">
      <c r="A12" s="15" t="s">
        <v>636</v>
      </c>
      <c r="B12" s="16" t="s">
        <v>637</v>
      </c>
      <c r="C12" s="13" t="s">
        <v>638</v>
      </c>
      <c r="D12" s="13" t="s">
        <v>527</v>
      </c>
      <c r="E12" s="17">
        <v>275000</v>
      </c>
      <c r="F12" s="18">
        <v>5029.75</v>
      </c>
      <c r="G12" s="19">
        <v>2.87E-2</v>
      </c>
      <c r="H12" s="21"/>
      <c r="I12" s="21"/>
      <c r="J12" s="3"/>
    </row>
    <row r="13" spans="1:10" ht="13.05" customHeight="1">
      <c r="A13" s="15" t="s">
        <v>452</v>
      </c>
      <c r="B13" s="16" t="s">
        <v>453</v>
      </c>
      <c r="C13" s="13" t="s">
        <v>454</v>
      </c>
      <c r="D13" s="13" t="s">
        <v>455</v>
      </c>
      <c r="E13" s="17">
        <v>95000</v>
      </c>
      <c r="F13" s="18">
        <v>4934.59</v>
      </c>
      <c r="G13" s="19">
        <v>2.8199999999999999E-2</v>
      </c>
      <c r="H13" s="21"/>
      <c r="I13" s="21"/>
      <c r="J13" s="3"/>
    </row>
    <row r="14" spans="1:10" ht="13.05" customHeight="1">
      <c r="A14" s="15" t="s">
        <v>467</v>
      </c>
      <c r="B14" s="16" t="s">
        <v>468</v>
      </c>
      <c r="C14" s="13" t="s">
        <v>469</v>
      </c>
      <c r="D14" s="13" t="s">
        <v>470</v>
      </c>
      <c r="E14" s="17">
        <v>80000</v>
      </c>
      <c r="F14" s="18">
        <v>4704.8</v>
      </c>
      <c r="G14" s="19">
        <v>2.69E-2</v>
      </c>
      <c r="H14" s="21"/>
      <c r="I14" s="21"/>
      <c r="J14" s="3"/>
    </row>
    <row r="15" spans="1:10" ht="13.05" customHeight="1">
      <c r="A15" s="15" t="s">
        <v>780</v>
      </c>
      <c r="B15" s="16" t="s">
        <v>781</v>
      </c>
      <c r="C15" s="13" t="s">
        <v>782</v>
      </c>
      <c r="D15" s="13" t="s">
        <v>701</v>
      </c>
      <c r="E15" s="17">
        <v>130000</v>
      </c>
      <c r="F15" s="18">
        <v>4574.18</v>
      </c>
      <c r="G15" s="19">
        <v>2.6100000000000002E-2</v>
      </c>
      <c r="H15" s="21"/>
      <c r="I15" s="21"/>
      <c r="J15" s="3"/>
    </row>
    <row r="16" spans="1:10" ht="13.05" customHeight="1">
      <c r="A16" s="15" t="s">
        <v>1463</v>
      </c>
      <c r="B16" s="16" t="s">
        <v>1464</v>
      </c>
      <c r="C16" s="13" t="s">
        <v>1465</v>
      </c>
      <c r="D16" s="13" t="s">
        <v>394</v>
      </c>
      <c r="E16" s="17">
        <v>25000</v>
      </c>
      <c r="F16" s="18">
        <v>4561.75</v>
      </c>
      <c r="G16" s="19">
        <v>2.5999999999999999E-2</v>
      </c>
      <c r="H16" s="21"/>
      <c r="I16" s="21"/>
      <c r="J16" s="3"/>
    </row>
    <row r="17" spans="1:10" ht="13.05" customHeight="1">
      <c r="A17" s="15" t="s">
        <v>1466</v>
      </c>
      <c r="B17" s="16" t="s">
        <v>1467</v>
      </c>
      <c r="C17" s="13" t="s">
        <v>1468</v>
      </c>
      <c r="D17" s="13" t="s">
        <v>711</v>
      </c>
      <c r="E17" s="17">
        <v>375000</v>
      </c>
      <c r="F17" s="18">
        <v>4527</v>
      </c>
      <c r="G17" s="19">
        <v>2.58E-2</v>
      </c>
      <c r="H17" s="21"/>
      <c r="I17" s="21"/>
      <c r="J17" s="3"/>
    </row>
    <row r="18" spans="1:10" ht="13.05" customHeight="1">
      <c r="A18" s="15" t="s">
        <v>2239</v>
      </c>
      <c r="B18" s="16" t="s">
        <v>2240</v>
      </c>
      <c r="C18" s="13" t="s">
        <v>2241</v>
      </c>
      <c r="D18" s="13" t="s">
        <v>439</v>
      </c>
      <c r="E18" s="17">
        <v>3000000</v>
      </c>
      <c r="F18" s="18">
        <v>4372.2</v>
      </c>
      <c r="G18" s="19">
        <v>2.5000000000000001E-2</v>
      </c>
      <c r="H18" s="21"/>
      <c r="I18" s="21"/>
      <c r="J18" s="3"/>
    </row>
    <row r="19" spans="1:10" ht="13.05" customHeight="1">
      <c r="A19" s="15" t="s">
        <v>391</v>
      </c>
      <c r="B19" s="16" t="s">
        <v>392</v>
      </c>
      <c r="C19" s="13" t="s">
        <v>393</v>
      </c>
      <c r="D19" s="13" t="s">
        <v>394</v>
      </c>
      <c r="E19" s="17">
        <v>61241</v>
      </c>
      <c r="F19" s="18">
        <v>4365.87</v>
      </c>
      <c r="G19" s="19">
        <v>2.4899999999999999E-2</v>
      </c>
      <c r="H19" s="21"/>
      <c r="I19" s="21"/>
      <c r="J19" s="3"/>
    </row>
    <row r="20" spans="1:10" ht="13.05" customHeight="1">
      <c r="A20" s="15" t="s">
        <v>456</v>
      </c>
      <c r="B20" s="16" t="s">
        <v>457</v>
      </c>
      <c r="C20" s="13" t="s">
        <v>458</v>
      </c>
      <c r="D20" s="13" t="s">
        <v>459</v>
      </c>
      <c r="E20" s="17">
        <v>250000</v>
      </c>
      <c r="F20" s="18">
        <v>4185</v>
      </c>
      <c r="G20" s="19">
        <v>2.3900000000000001E-2</v>
      </c>
      <c r="H20" s="21"/>
      <c r="I20" s="21"/>
      <c r="J20" s="3"/>
    </row>
    <row r="21" spans="1:10" ht="13.05" customHeight="1">
      <c r="A21" s="15" t="s">
        <v>464</v>
      </c>
      <c r="B21" s="16" t="s">
        <v>465</v>
      </c>
      <c r="C21" s="13" t="s">
        <v>466</v>
      </c>
      <c r="D21" s="13" t="s">
        <v>390</v>
      </c>
      <c r="E21" s="17">
        <v>140000</v>
      </c>
      <c r="F21" s="18">
        <v>4136.3</v>
      </c>
      <c r="G21" s="19">
        <v>2.3599999999999999E-2</v>
      </c>
      <c r="H21" s="21"/>
      <c r="I21" s="21"/>
      <c r="J21" s="3"/>
    </row>
    <row r="22" spans="1:10" ht="13.05" customHeight="1">
      <c r="A22" s="15" t="s">
        <v>721</v>
      </c>
      <c r="B22" s="16" t="s">
        <v>722</v>
      </c>
      <c r="C22" s="13" t="s">
        <v>723</v>
      </c>
      <c r="D22" s="13" t="s">
        <v>545</v>
      </c>
      <c r="E22" s="17">
        <v>1000000</v>
      </c>
      <c r="F22" s="18">
        <v>4107.5</v>
      </c>
      <c r="G22" s="19">
        <v>2.3400000000000001E-2</v>
      </c>
      <c r="H22" s="21"/>
      <c r="I22" s="21"/>
      <c r="J22" s="3"/>
    </row>
    <row r="23" spans="1:10" ht="13.05" customHeight="1">
      <c r="A23" s="15" t="s">
        <v>498</v>
      </c>
      <c r="B23" s="16" t="s">
        <v>499</v>
      </c>
      <c r="C23" s="13" t="s">
        <v>500</v>
      </c>
      <c r="D23" s="13" t="s">
        <v>402</v>
      </c>
      <c r="E23" s="17">
        <v>365097</v>
      </c>
      <c r="F23" s="18">
        <v>4084.71</v>
      </c>
      <c r="G23" s="19">
        <v>2.3300000000000001E-2</v>
      </c>
      <c r="H23" s="21"/>
      <c r="I23" s="21"/>
      <c r="J23" s="3"/>
    </row>
    <row r="24" spans="1:10" ht="13.05" customHeight="1">
      <c r="A24" s="15" t="s">
        <v>632</v>
      </c>
      <c r="B24" s="16" t="s">
        <v>633</v>
      </c>
      <c r="C24" s="13" t="s">
        <v>634</v>
      </c>
      <c r="D24" s="13" t="s">
        <v>635</v>
      </c>
      <c r="E24" s="17">
        <v>100000</v>
      </c>
      <c r="F24" s="18">
        <v>4076.5</v>
      </c>
      <c r="G24" s="19">
        <v>2.3300000000000001E-2</v>
      </c>
      <c r="H24" s="21"/>
      <c r="I24" s="21"/>
      <c r="J24" s="3"/>
    </row>
    <row r="25" spans="1:10" ht="13.05" customHeight="1">
      <c r="A25" s="15" t="s">
        <v>712</v>
      </c>
      <c r="B25" s="16" t="s">
        <v>713</v>
      </c>
      <c r="C25" s="13" t="s">
        <v>714</v>
      </c>
      <c r="D25" s="13" t="s">
        <v>398</v>
      </c>
      <c r="E25" s="17">
        <v>300000</v>
      </c>
      <c r="F25" s="18">
        <v>3859.8</v>
      </c>
      <c r="G25" s="19">
        <v>2.1999999999999999E-2</v>
      </c>
      <c r="H25" s="21"/>
      <c r="I25" s="21"/>
      <c r="J25" s="3"/>
    </row>
    <row r="26" spans="1:10" ht="13.05" customHeight="1">
      <c r="A26" s="15" t="s">
        <v>799</v>
      </c>
      <c r="B26" s="16" t="s">
        <v>800</v>
      </c>
      <c r="C26" s="13" t="s">
        <v>801</v>
      </c>
      <c r="D26" s="13" t="s">
        <v>459</v>
      </c>
      <c r="E26" s="17">
        <v>200000</v>
      </c>
      <c r="F26" s="18">
        <v>3660.2</v>
      </c>
      <c r="G26" s="19">
        <v>2.0899999999999998E-2</v>
      </c>
      <c r="H26" s="21"/>
      <c r="I26" s="21"/>
      <c r="J26" s="3"/>
    </row>
    <row r="27" spans="1:10" ht="13.05" customHeight="1">
      <c r="A27" s="15" t="s">
        <v>680</v>
      </c>
      <c r="B27" s="16" t="s">
        <v>681</v>
      </c>
      <c r="C27" s="13" t="s">
        <v>682</v>
      </c>
      <c r="D27" s="13" t="s">
        <v>534</v>
      </c>
      <c r="E27" s="17">
        <v>50000</v>
      </c>
      <c r="F27" s="18">
        <v>3588.5</v>
      </c>
      <c r="G27" s="19">
        <v>2.0500000000000001E-2</v>
      </c>
      <c r="H27" s="21"/>
      <c r="I27" s="21"/>
      <c r="J27" s="3"/>
    </row>
    <row r="28" spans="1:10" ht="13.05" customHeight="1">
      <c r="A28" s="15" t="s">
        <v>1051</v>
      </c>
      <c r="B28" s="16" t="s">
        <v>1052</v>
      </c>
      <c r="C28" s="13" t="s">
        <v>1053</v>
      </c>
      <c r="D28" s="13" t="s">
        <v>463</v>
      </c>
      <c r="E28" s="17">
        <v>375000</v>
      </c>
      <c r="F28" s="18">
        <v>3551.81</v>
      </c>
      <c r="G28" s="19">
        <v>2.0299999999999999E-2</v>
      </c>
      <c r="H28" s="21"/>
      <c r="I28" s="21"/>
      <c r="J28" s="3"/>
    </row>
    <row r="29" spans="1:10" ht="13.05" customHeight="1">
      <c r="A29" s="15" t="s">
        <v>790</v>
      </c>
      <c r="B29" s="16" t="s">
        <v>791</v>
      </c>
      <c r="C29" s="13" t="s">
        <v>792</v>
      </c>
      <c r="D29" s="13" t="s">
        <v>534</v>
      </c>
      <c r="E29" s="17">
        <v>115000</v>
      </c>
      <c r="F29" s="18">
        <v>3502.44</v>
      </c>
      <c r="G29" s="19">
        <v>0.02</v>
      </c>
      <c r="H29" s="21"/>
      <c r="I29" s="21"/>
      <c r="J29" s="3"/>
    </row>
    <row r="30" spans="1:10" ht="13.05" customHeight="1">
      <c r="A30" s="15" t="s">
        <v>1469</v>
      </c>
      <c r="B30" s="16" t="s">
        <v>1470</v>
      </c>
      <c r="C30" s="13" t="s">
        <v>1471</v>
      </c>
      <c r="D30" s="13" t="s">
        <v>409</v>
      </c>
      <c r="E30" s="17">
        <v>150000</v>
      </c>
      <c r="F30" s="18">
        <v>3401.55</v>
      </c>
      <c r="G30" s="19">
        <v>1.9400000000000001E-2</v>
      </c>
      <c r="H30" s="21"/>
      <c r="I30" s="21"/>
      <c r="J30" s="3"/>
    </row>
    <row r="31" spans="1:10" ht="13.05" customHeight="1">
      <c r="A31" s="15" t="s">
        <v>783</v>
      </c>
      <c r="B31" s="16" t="s">
        <v>784</v>
      </c>
      <c r="C31" s="13" t="s">
        <v>785</v>
      </c>
      <c r="D31" s="13" t="s">
        <v>669</v>
      </c>
      <c r="E31" s="17">
        <v>65000</v>
      </c>
      <c r="F31" s="18">
        <v>3382.93</v>
      </c>
      <c r="G31" s="19">
        <v>1.9300000000000001E-2</v>
      </c>
      <c r="H31" s="21"/>
      <c r="I31" s="21"/>
      <c r="J31" s="3"/>
    </row>
    <row r="32" spans="1:10" ht="13.05" customHeight="1">
      <c r="A32" s="15" t="s">
        <v>654</v>
      </c>
      <c r="B32" s="16" t="s">
        <v>655</v>
      </c>
      <c r="C32" s="13" t="s">
        <v>656</v>
      </c>
      <c r="D32" s="13" t="s">
        <v>409</v>
      </c>
      <c r="E32" s="17">
        <v>175000</v>
      </c>
      <c r="F32" s="18">
        <v>3148.6</v>
      </c>
      <c r="G32" s="19">
        <v>1.7999999999999999E-2</v>
      </c>
      <c r="H32" s="21"/>
      <c r="I32" s="21"/>
      <c r="J32" s="3"/>
    </row>
    <row r="33" spans="1:10" ht="13.05" customHeight="1">
      <c r="A33" s="15" t="s">
        <v>377</v>
      </c>
      <c r="B33" s="16" t="s">
        <v>378</v>
      </c>
      <c r="C33" s="13" t="s">
        <v>379</v>
      </c>
      <c r="D33" s="13" t="s">
        <v>380</v>
      </c>
      <c r="E33" s="17">
        <v>60000</v>
      </c>
      <c r="F33" s="18">
        <v>3089.16</v>
      </c>
      <c r="G33" s="19">
        <v>1.7600000000000001E-2</v>
      </c>
      <c r="H33" s="21"/>
      <c r="I33" s="21"/>
      <c r="J33" s="3"/>
    </row>
    <row r="34" spans="1:10" ht="13.05" customHeight="1">
      <c r="A34" s="15" t="s">
        <v>702</v>
      </c>
      <c r="B34" s="16" t="s">
        <v>703</v>
      </c>
      <c r="C34" s="13" t="s">
        <v>704</v>
      </c>
      <c r="D34" s="13" t="s">
        <v>549</v>
      </c>
      <c r="E34" s="17">
        <v>75000</v>
      </c>
      <c r="F34" s="18">
        <v>3056.18</v>
      </c>
      <c r="G34" s="19">
        <v>1.7399999999999999E-2</v>
      </c>
      <c r="H34" s="21"/>
      <c r="I34" s="21"/>
      <c r="J34" s="3"/>
    </row>
    <row r="35" spans="1:10" ht="13.05" customHeight="1">
      <c r="A35" s="15" t="s">
        <v>418</v>
      </c>
      <c r="B35" s="16" t="s">
        <v>419</v>
      </c>
      <c r="C35" s="13" t="s">
        <v>420</v>
      </c>
      <c r="D35" s="13" t="s">
        <v>421</v>
      </c>
      <c r="E35" s="17">
        <v>775000</v>
      </c>
      <c r="F35" s="18">
        <v>3052.34</v>
      </c>
      <c r="G35" s="19">
        <v>1.7399999999999999E-2</v>
      </c>
      <c r="H35" s="21"/>
      <c r="I35" s="21"/>
      <c r="J35" s="3"/>
    </row>
    <row r="36" spans="1:10" ht="13.05" customHeight="1">
      <c r="A36" s="15" t="s">
        <v>645</v>
      </c>
      <c r="B36" s="16" t="s">
        <v>646</v>
      </c>
      <c r="C36" s="13" t="s">
        <v>647</v>
      </c>
      <c r="D36" s="13" t="s">
        <v>455</v>
      </c>
      <c r="E36" s="17">
        <v>260000</v>
      </c>
      <c r="F36" s="18">
        <v>3018.34</v>
      </c>
      <c r="G36" s="19">
        <v>1.72E-2</v>
      </c>
      <c r="H36" s="21"/>
      <c r="I36" s="21"/>
      <c r="J36" s="3"/>
    </row>
    <row r="37" spans="1:10" ht="13.05" customHeight="1">
      <c r="A37" s="15" t="s">
        <v>629</v>
      </c>
      <c r="B37" s="16" t="s">
        <v>630</v>
      </c>
      <c r="C37" s="13" t="s">
        <v>631</v>
      </c>
      <c r="D37" s="13" t="s">
        <v>398</v>
      </c>
      <c r="E37" s="17">
        <v>235000</v>
      </c>
      <c r="F37" s="18">
        <v>2952.54</v>
      </c>
      <c r="G37" s="19">
        <v>1.6899999999999998E-2</v>
      </c>
      <c r="H37" s="21"/>
      <c r="I37" s="21"/>
      <c r="J37" s="3"/>
    </row>
    <row r="38" spans="1:10" ht="13.05" customHeight="1">
      <c r="A38" s="15" t="s">
        <v>642</v>
      </c>
      <c r="B38" s="16" t="s">
        <v>643</v>
      </c>
      <c r="C38" s="13" t="s">
        <v>644</v>
      </c>
      <c r="D38" s="13" t="s">
        <v>398</v>
      </c>
      <c r="E38" s="17">
        <v>755000</v>
      </c>
      <c r="F38" s="18">
        <v>2900.71</v>
      </c>
      <c r="G38" s="19">
        <v>1.66E-2</v>
      </c>
      <c r="H38" s="21"/>
      <c r="I38" s="21"/>
      <c r="J38" s="3"/>
    </row>
    <row r="39" spans="1:10" ht="13.05" customHeight="1">
      <c r="A39" s="15" t="s">
        <v>475</v>
      </c>
      <c r="B39" s="16" t="s">
        <v>476</v>
      </c>
      <c r="C39" s="13" t="s">
        <v>477</v>
      </c>
      <c r="D39" s="13" t="s">
        <v>394</v>
      </c>
      <c r="E39" s="17">
        <v>38500</v>
      </c>
      <c r="F39" s="18">
        <v>2773.73</v>
      </c>
      <c r="G39" s="19">
        <v>1.5800000000000002E-2</v>
      </c>
      <c r="H39" s="21"/>
      <c r="I39" s="21"/>
      <c r="J39" s="3"/>
    </row>
    <row r="40" spans="1:10" ht="13.05" customHeight="1">
      <c r="A40" s="15" t="s">
        <v>793</v>
      </c>
      <c r="B40" s="16" t="s">
        <v>794</v>
      </c>
      <c r="C40" s="13" t="s">
        <v>795</v>
      </c>
      <c r="D40" s="13" t="s">
        <v>470</v>
      </c>
      <c r="E40" s="17">
        <v>51111</v>
      </c>
      <c r="F40" s="18">
        <v>2692.27</v>
      </c>
      <c r="G40" s="19">
        <v>1.54E-2</v>
      </c>
      <c r="H40" s="21"/>
      <c r="I40" s="21"/>
      <c r="J40" s="3"/>
    </row>
    <row r="41" spans="1:10" ht="13.05" customHeight="1">
      <c r="A41" s="15" t="s">
        <v>657</v>
      </c>
      <c r="B41" s="16" t="s">
        <v>658</v>
      </c>
      <c r="C41" s="13" t="s">
        <v>659</v>
      </c>
      <c r="D41" s="13" t="s">
        <v>455</v>
      </c>
      <c r="E41" s="17">
        <v>180000</v>
      </c>
      <c r="F41" s="18">
        <v>2671.02</v>
      </c>
      <c r="G41" s="19">
        <v>1.52E-2</v>
      </c>
      <c r="H41" s="21"/>
      <c r="I41" s="21"/>
      <c r="J41" s="3"/>
    </row>
    <row r="42" spans="1:10" ht="13.05" customHeight="1">
      <c r="A42" s="15" t="s">
        <v>1015</v>
      </c>
      <c r="B42" s="16" t="s">
        <v>1016</v>
      </c>
      <c r="C42" s="13" t="s">
        <v>1017</v>
      </c>
      <c r="D42" s="13" t="s">
        <v>789</v>
      </c>
      <c r="E42" s="17">
        <v>400000</v>
      </c>
      <c r="F42" s="18">
        <v>2617</v>
      </c>
      <c r="G42" s="19">
        <v>1.49E-2</v>
      </c>
      <c r="H42" s="21"/>
      <c r="I42" s="21"/>
      <c r="J42" s="3"/>
    </row>
    <row r="43" spans="1:10" ht="13.05" customHeight="1">
      <c r="A43" s="15" t="s">
        <v>582</v>
      </c>
      <c r="B43" s="16" t="s">
        <v>583</v>
      </c>
      <c r="C43" s="13" t="s">
        <v>584</v>
      </c>
      <c r="D43" s="13" t="s">
        <v>289</v>
      </c>
      <c r="E43" s="17">
        <v>3300000</v>
      </c>
      <c r="F43" s="18">
        <v>2602.71</v>
      </c>
      <c r="G43" s="19">
        <v>1.49E-2</v>
      </c>
      <c r="H43" s="21"/>
      <c r="I43" s="21"/>
      <c r="J43" s="3"/>
    </row>
    <row r="44" spans="1:10" ht="13.05" customHeight="1">
      <c r="A44" s="15" t="s">
        <v>505</v>
      </c>
      <c r="B44" s="16" t="s">
        <v>506</v>
      </c>
      <c r="C44" s="13" t="s">
        <v>507</v>
      </c>
      <c r="D44" s="13" t="s">
        <v>398</v>
      </c>
      <c r="E44" s="17">
        <v>900000</v>
      </c>
      <c r="F44" s="18">
        <v>2598.75</v>
      </c>
      <c r="G44" s="19">
        <v>1.4800000000000001E-2</v>
      </c>
      <c r="H44" s="21"/>
      <c r="I44" s="21"/>
      <c r="J44" s="3"/>
    </row>
    <row r="45" spans="1:10" ht="13.05" customHeight="1">
      <c r="A45" s="15" t="s">
        <v>425</v>
      </c>
      <c r="B45" s="16" t="s">
        <v>426</v>
      </c>
      <c r="C45" s="13" t="s">
        <v>427</v>
      </c>
      <c r="D45" s="13" t="s">
        <v>428</v>
      </c>
      <c r="E45" s="17">
        <v>6200000</v>
      </c>
      <c r="F45" s="18">
        <v>2544.48</v>
      </c>
      <c r="G45" s="19">
        <v>1.4500000000000001E-2</v>
      </c>
      <c r="H45" s="21"/>
      <c r="I45" s="21"/>
      <c r="J45" s="3"/>
    </row>
    <row r="46" spans="1:10" ht="13.05" customHeight="1">
      <c r="A46" s="15" t="s">
        <v>1911</v>
      </c>
      <c r="B46" s="16" t="s">
        <v>1912</v>
      </c>
      <c r="C46" s="13" t="s">
        <v>1913</v>
      </c>
      <c r="D46" s="13" t="s">
        <v>568</v>
      </c>
      <c r="E46" s="17">
        <v>507384</v>
      </c>
      <c r="F46" s="18">
        <v>2205.85</v>
      </c>
      <c r="G46" s="19">
        <v>1.26E-2</v>
      </c>
      <c r="H46" s="21"/>
      <c r="I46" s="21"/>
      <c r="J46" s="3"/>
    </row>
    <row r="47" spans="1:10" ht="13.05" customHeight="1">
      <c r="A47" s="15" t="s">
        <v>1066</v>
      </c>
      <c r="B47" s="16" t="s">
        <v>1067</v>
      </c>
      <c r="C47" s="13" t="s">
        <v>1068</v>
      </c>
      <c r="D47" s="13" t="s">
        <v>439</v>
      </c>
      <c r="E47" s="17">
        <v>200000</v>
      </c>
      <c r="F47" s="18">
        <v>2203.4</v>
      </c>
      <c r="G47" s="19">
        <v>1.26E-2</v>
      </c>
      <c r="H47" s="21"/>
      <c r="I47" s="21"/>
      <c r="J47" s="3"/>
    </row>
    <row r="48" spans="1:10" ht="13.05" customHeight="1">
      <c r="A48" s="15" t="s">
        <v>639</v>
      </c>
      <c r="B48" s="16" t="s">
        <v>640</v>
      </c>
      <c r="C48" s="13" t="s">
        <v>641</v>
      </c>
      <c r="D48" s="13" t="s">
        <v>398</v>
      </c>
      <c r="E48" s="17">
        <v>225000</v>
      </c>
      <c r="F48" s="18">
        <v>2169.9</v>
      </c>
      <c r="G48" s="19">
        <v>1.24E-2</v>
      </c>
      <c r="H48" s="21"/>
      <c r="I48" s="21"/>
      <c r="J48" s="3"/>
    </row>
    <row r="49" spans="1:10" ht="13.05" customHeight="1">
      <c r="A49" s="15" t="s">
        <v>1714</v>
      </c>
      <c r="B49" s="16" t="s">
        <v>1715</v>
      </c>
      <c r="C49" s="13" t="s">
        <v>1716</v>
      </c>
      <c r="D49" s="13" t="s">
        <v>520</v>
      </c>
      <c r="E49" s="17">
        <v>41185</v>
      </c>
      <c r="F49" s="18">
        <v>2129.6799999999998</v>
      </c>
      <c r="G49" s="19">
        <v>1.2200000000000001E-2</v>
      </c>
      <c r="H49" s="21"/>
      <c r="I49" s="21"/>
      <c r="J49" s="3"/>
    </row>
    <row r="50" spans="1:10" ht="13.05" customHeight="1">
      <c r="A50" s="15" t="s">
        <v>1478</v>
      </c>
      <c r="B50" s="16" t="s">
        <v>1479</v>
      </c>
      <c r="C50" s="13" t="s">
        <v>1480</v>
      </c>
      <c r="D50" s="13" t="s">
        <v>409</v>
      </c>
      <c r="E50" s="17">
        <v>72500</v>
      </c>
      <c r="F50" s="18">
        <v>2123.4499999999998</v>
      </c>
      <c r="G50" s="19">
        <v>1.21E-2</v>
      </c>
      <c r="H50" s="21"/>
      <c r="I50" s="21"/>
      <c r="J50" s="3"/>
    </row>
    <row r="51" spans="1:10" ht="13.05" customHeight="1">
      <c r="A51" s="15" t="s">
        <v>1377</v>
      </c>
      <c r="B51" s="16" t="s">
        <v>1378</v>
      </c>
      <c r="C51" s="13" t="s">
        <v>1379</v>
      </c>
      <c r="D51" s="13" t="s">
        <v>390</v>
      </c>
      <c r="E51" s="17">
        <v>190000</v>
      </c>
      <c r="F51" s="18">
        <v>2098.5500000000002</v>
      </c>
      <c r="G51" s="19">
        <v>1.2E-2</v>
      </c>
      <c r="H51" s="21"/>
      <c r="I51" s="21"/>
      <c r="J51" s="3"/>
    </row>
    <row r="52" spans="1:10" ht="13.05" customHeight="1">
      <c r="A52" s="15" t="s">
        <v>410</v>
      </c>
      <c r="B52" s="16" t="s">
        <v>411</v>
      </c>
      <c r="C52" s="13" t="s">
        <v>412</v>
      </c>
      <c r="D52" s="13" t="s">
        <v>413</v>
      </c>
      <c r="E52" s="17">
        <v>450000</v>
      </c>
      <c r="F52" s="18">
        <v>1910.03</v>
      </c>
      <c r="G52" s="19">
        <v>1.09E-2</v>
      </c>
      <c r="H52" s="21"/>
      <c r="I52" s="21"/>
      <c r="J52" s="3"/>
    </row>
    <row r="53" spans="1:10" ht="13.05" customHeight="1">
      <c r="A53" s="15" t="s">
        <v>1481</v>
      </c>
      <c r="B53" s="16" t="s">
        <v>1482</v>
      </c>
      <c r="C53" s="13" t="s">
        <v>1483</v>
      </c>
      <c r="D53" s="13" t="s">
        <v>549</v>
      </c>
      <c r="E53" s="17">
        <v>110000</v>
      </c>
      <c r="F53" s="18">
        <v>1747.9</v>
      </c>
      <c r="G53" s="19">
        <v>0.01</v>
      </c>
      <c r="H53" s="21"/>
      <c r="I53" s="21"/>
      <c r="J53" s="3"/>
    </row>
    <row r="54" spans="1:10" ht="13.05" customHeight="1">
      <c r="A54" s="15" t="s">
        <v>814</v>
      </c>
      <c r="B54" s="16" t="s">
        <v>815</v>
      </c>
      <c r="C54" s="13" t="s">
        <v>816</v>
      </c>
      <c r="D54" s="13" t="s">
        <v>534</v>
      </c>
      <c r="E54" s="17">
        <v>2166000</v>
      </c>
      <c r="F54" s="18">
        <v>898.67</v>
      </c>
      <c r="G54" s="19">
        <v>5.1000000000000004E-3</v>
      </c>
      <c r="H54" s="21"/>
      <c r="I54" s="21"/>
      <c r="J54" s="3"/>
    </row>
    <row r="55" spans="1:10" ht="13.05" customHeight="1">
      <c r="A55" s="15" t="s">
        <v>829</v>
      </c>
      <c r="B55" s="16" t="s">
        <v>830</v>
      </c>
      <c r="C55" s="13" t="s">
        <v>831</v>
      </c>
      <c r="D55" s="13" t="s">
        <v>398</v>
      </c>
      <c r="E55" s="17">
        <v>400000</v>
      </c>
      <c r="F55" s="18">
        <v>833.2</v>
      </c>
      <c r="G55" s="19">
        <v>4.7999999999999996E-3</v>
      </c>
      <c r="H55" s="21"/>
      <c r="I55" s="21"/>
      <c r="J55" s="3"/>
    </row>
    <row r="56" spans="1:10" ht="13.05" customHeight="1">
      <c r="A56" s="15" t="s">
        <v>826</v>
      </c>
      <c r="B56" s="16" t="s">
        <v>827</v>
      </c>
      <c r="C56" s="13" t="s">
        <v>828</v>
      </c>
      <c r="D56" s="13" t="s">
        <v>455</v>
      </c>
      <c r="E56" s="17">
        <v>40853</v>
      </c>
      <c r="F56" s="18">
        <v>409.51</v>
      </c>
      <c r="G56" s="19">
        <v>2.3E-3</v>
      </c>
      <c r="H56" s="21"/>
      <c r="I56" s="21"/>
      <c r="J56" s="3"/>
    </row>
    <row r="57" spans="1:10" ht="13.05" customHeight="1">
      <c r="A57" s="3"/>
      <c r="B57" s="22" t="s">
        <v>179</v>
      </c>
      <c r="C57" s="2"/>
      <c r="D57" s="2"/>
      <c r="E57" s="2"/>
      <c r="F57" s="23">
        <v>167847.37</v>
      </c>
      <c r="G57" s="24">
        <v>0.95789999999999997</v>
      </c>
      <c r="H57" s="25"/>
      <c r="I57" s="25"/>
      <c r="J57" s="3"/>
    </row>
    <row r="58" spans="1:10" ht="13.05" customHeight="1">
      <c r="A58" s="3"/>
      <c r="B58" s="22" t="s">
        <v>615</v>
      </c>
      <c r="C58" s="2"/>
      <c r="D58" s="2"/>
      <c r="E58" s="2"/>
      <c r="F58" s="25" t="s">
        <v>181</v>
      </c>
      <c r="G58" s="25" t="s">
        <v>181</v>
      </c>
      <c r="H58" s="25"/>
      <c r="I58" s="25"/>
      <c r="J58" s="3"/>
    </row>
    <row r="59" spans="1:10" ht="13.05" customHeight="1">
      <c r="A59" s="3"/>
      <c r="B59" s="22" t="s">
        <v>179</v>
      </c>
      <c r="C59" s="2"/>
      <c r="D59" s="2"/>
      <c r="E59" s="2"/>
      <c r="F59" s="25" t="s">
        <v>181</v>
      </c>
      <c r="G59" s="25" t="s">
        <v>181</v>
      </c>
      <c r="H59" s="25"/>
      <c r="I59" s="25"/>
      <c r="J59" s="3"/>
    </row>
    <row r="60" spans="1:10" ht="13.05" customHeight="1">
      <c r="A60" s="3"/>
      <c r="B60" s="22" t="s">
        <v>190</v>
      </c>
      <c r="C60" s="26"/>
      <c r="D60" s="2"/>
      <c r="E60" s="26"/>
      <c r="F60" s="23">
        <v>167847.37</v>
      </c>
      <c r="G60" s="24">
        <v>0.95789999999999997</v>
      </c>
      <c r="H60" s="25"/>
      <c r="I60" s="25"/>
      <c r="J60" s="3"/>
    </row>
    <row r="61" spans="1:10" ht="13.05" customHeight="1">
      <c r="A61" s="3"/>
      <c r="B61" s="12" t="s">
        <v>191</v>
      </c>
      <c r="C61" s="13"/>
      <c r="D61" s="13"/>
      <c r="E61" s="13"/>
      <c r="F61" s="13"/>
      <c r="G61" s="13"/>
      <c r="H61" s="14"/>
      <c r="I61" s="14"/>
      <c r="J61" s="3"/>
    </row>
    <row r="62" spans="1:10" ht="13.05" customHeight="1">
      <c r="A62" s="3"/>
      <c r="B62" s="12" t="s">
        <v>619</v>
      </c>
      <c r="C62" s="13"/>
      <c r="D62" s="13"/>
      <c r="E62" s="13"/>
      <c r="F62" s="3"/>
      <c r="G62" s="14"/>
      <c r="H62" s="14"/>
      <c r="I62" s="14"/>
      <c r="J62" s="3"/>
    </row>
    <row r="63" spans="1:10" ht="13.05" customHeight="1">
      <c r="A63" s="15" t="s">
        <v>1484</v>
      </c>
      <c r="B63" s="16" t="s">
        <v>1485</v>
      </c>
      <c r="C63" s="13" t="s">
        <v>1486</v>
      </c>
      <c r="D63" s="13" t="s">
        <v>150</v>
      </c>
      <c r="E63" s="17">
        <v>1500000</v>
      </c>
      <c r="F63" s="18">
        <v>1475.76</v>
      </c>
      <c r="G63" s="19">
        <v>8.3999999999999995E-3</v>
      </c>
      <c r="H63" s="20">
        <v>5.5500000000000001E-2</v>
      </c>
      <c r="I63" s="21"/>
      <c r="J63" s="3"/>
    </row>
    <row r="64" spans="1:10" ht="13.05" customHeight="1">
      <c r="A64" s="3"/>
      <c r="B64" s="22" t="s">
        <v>179</v>
      </c>
      <c r="C64" s="2"/>
      <c r="D64" s="2"/>
      <c r="E64" s="2"/>
      <c r="F64" s="23">
        <v>1475.76</v>
      </c>
      <c r="G64" s="24">
        <v>8.3999999999999995E-3</v>
      </c>
      <c r="H64" s="25"/>
      <c r="I64" s="25"/>
      <c r="J64" s="3"/>
    </row>
    <row r="65" spans="1:10" ht="13.05" customHeight="1">
      <c r="A65" s="3"/>
      <c r="B65" s="22" t="s">
        <v>190</v>
      </c>
      <c r="C65" s="26"/>
      <c r="D65" s="2"/>
      <c r="E65" s="26"/>
      <c r="F65" s="23">
        <v>1475.76</v>
      </c>
      <c r="G65" s="24">
        <v>8.3999999999999995E-3</v>
      </c>
      <c r="H65" s="25"/>
      <c r="I65" s="25"/>
      <c r="J65" s="3"/>
    </row>
    <row r="66" spans="1:10" ht="13.05" customHeight="1">
      <c r="A66" s="3"/>
      <c r="B66" s="12" t="s">
        <v>230</v>
      </c>
      <c r="C66" s="13"/>
      <c r="D66" s="13"/>
      <c r="E66" s="13"/>
      <c r="F66" s="13"/>
      <c r="G66" s="13"/>
      <c r="H66" s="14"/>
      <c r="I66" s="14"/>
      <c r="J66" s="3"/>
    </row>
    <row r="67" spans="1:10" ht="13.05" customHeight="1">
      <c r="A67" s="15" t="s">
        <v>231</v>
      </c>
      <c r="B67" s="16" t="s">
        <v>232</v>
      </c>
      <c r="C67" s="13"/>
      <c r="D67" s="13" t="s">
        <v>229</v>
      </c>
      <c r="E67" s="17"/>
      <c r="F67" s="18">
        <v>3372.28</v>
      </c>
      <c r="G67" s="19">
        <v>1.9199999999999998E-2</v>
      </c>
      <c r="H67" s="20">
        <v>0.16103456004193514</v>
      </c>
      <c r="I67" s="21"/>
      <c r="J67" s="3"/>
    </row>
    <row r="68" spans="1:10" ht="13.05" customHeight="1">
      <c r="A68" s="3"/>
      <c r="B68" s="22" t="s">
        <v>179</v>
      </c>
      <c r="C68" s="2"/>
      <c r="D68" s="2"/>
      <c r="E68" s="2"/>
      <c r="F68" s="23">
        <v>3372.28</v>
      </c>
      <c r="G68" s="24">
        <v>1.9199999999999998E-2</v>
      </c>
      <c r="H68" s="25"/>
      <c r="I68" s="25"/>
      <c r="J68" s="3"/>
    </row>
    <row r="69" spans="1:10" ht="13.05" customHeight="1">
      <c r="A69" s="3"/>
      <c r="B69" s="22" t="s">
        <v>190</v>
      </c>
      <c r="C69" s="26"/>
      <c r="D69" s="2"/>
      <c r="E69" s="26"/>
      <c r="F69" s="23">
        <v>3372.28</v>
      </c>
      <c r="G69" s="24">
        <v>1.9199999999999998E-2</v>
      </c>
      <c r="H69" s="25"/>
      <c r="I69" s="25"/>
      <c r="J69" s="3"/>
    </row>
    <row r="70" spans="1:10" ht="13.05" customHeight="1">
      <c r="A70" s="3"/>
      <c r="B70" s="22" t="s">
        <v>233</v>
      </c>
      <c r="C70" s="13"/>
      <c r="D70" s="2"/>
      <c r="E70" s="13"/>
      <c r="F70" s="27">
        <v>2509.2399999999998</v>
      </c>
      <c r="G70" s="24">
        <v>1.4500000000000001E-2</v>
      </c>
      <c r="H70" s="25"/>
      <c r="I70" s="25"/>
      <c r="J70" s="3"/>
    </row>
    <row r="71" spans="1:10" ht="13.05" customHeight="1">
      <c r="A71" s="3"/>
      <c r="B71" s="28" t="s">
        <v>234</v>
      </c>
      <c r="C71" s="29"/>
      <c r="D71" s="29"/>
      <c r="E71" s="29"/>
      <c r="F71" s="30">
        <v>175204.65</v>
      </c>
      <c r="G71" s="31">
        <v>1</v>
      </c>
      <c r="H71" s="32"/>
      <c r="I71" s="32"/>
      <c r="J71" s="3"/>
    </row>
    <row r="72" spans="1:10" ht="13.05" customHeight="1">
      <c r="A72" s="3"/>
      <c r="B72" s="6"/>
      <c r="C72" s="3"/>
      <c r="D72" s="3"/>
      <c r="E72" s="3"/>
      <c r="F72" s="3"/>
      <c r="G72" s="3"/>
      <c r="H72" s="3"/>
      <c r="I72" s="3"/>
      <c r="J72" s="3"/>
    </row>
    <row r="73" spans="1:10" ht="13.05" customHeight="1">
      <c r="A73" s="3"/>
      <c r="B73" s="203"/>
      <c r="C73" s="203"/>
      <c r="D73" s="203"/>
      <c r="E73" s="203"/>
      <c r="F73" s="203"/>
      <c r="G73" s="203"/>
      <c r="H73" s="203"/>
      <c r="I73" s="3"/>
      <c r="J73" s="3"/>
    </row>
    <row r="74" spans="1:10" ht="13.05" customHeight="1">
      <c r="A74" s="3"/>
      <c r="B74" s="203"/>
      <c r="C74" s="203"/>
      <c r="D74" s="203"/>
      <c r="E74" s="203"/>
      <c r="F74" s="203"/>
      <c r="G74" s="203"/>
      <c r="H74" s="203"/>
      <c r="I74" s="3"/>
      <c r="J74" s="3"/>
    </row>
    <row r="75" spans="1:10" ht="13.05" customHeight="1">
      <c r="A75" s="3"/>
      <c r="B75" s="4" t="s">
        <v>229</v>
      </c>
      <c r="C75" s="3"/>
      <c r="D75" s="3"/>
      <c r="E75" s="3"/>
      <c r="F75" s="3"/>
      <c r="G75" s="3"/>
      <c r="H75" s="3"/>
      <c r="I75" s="3"/>
      <c r="J75" s="3"/>
    </row>
    <row r="76" spans="1:10" ht="13.05" customHeight="1">
      <c r="A76" s="3"/>
      <c r="B76" s="4" t="s">
        <v>237</v>
      </c>
      <c r="C76" s="3"/>
      <c r="D76" s="3"/>
      <c r="E76" s="3"/>
      <c r="F76" s="3"/>
      <c r="G76" s="3"/>
      <c r="H76" s="3"/>
      <c r="I76" s="3"/>
      <c r="J76" s="3"/>
    </row>
    <row r="77" spans="1:10" ht="26.25" customHeight="1">
      <c r="A77" s="3"/>
      <c r="B77" s="203" t="s">
        <v>238</v>
      </c>
      <c r="C77" s="203"/>
      <c r="D77" s="203"/>
      <c r="E77" s="203"/>
      <c r="F77" s="203"/>
      <c r="G77" s="203"/>
      <c r="H77" s="203"/>
      <c r="I77" s="3"/>
      <c r="J77" s="3"/>
    </row>
    <row r="81" spans="2:5">
      <c r="B81" s="39" t="s">
        <v>2412</v>
      </c>
      <c r="C81" s="40"/>
      <c r="D81" s="40"/>
      <c r="E81" s="41"/>
    </row>
    <row r="82" spans="2:5">
      <c r="B82" s="40" t="s">
        <v>2451</v>
      </c>
      <c r="C82" s="40"/>
      <c r="D82" s="40"/>
      <c r="E82" s="41"/>
    </row>
    <row r="83" spans="2:5">
      <c r="B83" s="47" t="s">
        <v>2452</v>
      </c>
      <c r="C83" s="40"/>
      <c r="D83" s="40"/>
      <c r="E83" s="41"/>
    </row>
    <row r="84" spans="2:5">
      <c r="B84" s="40" t="s">
        <v>2413</v>
      </c>
      <c r="C84" s="40"/>
      <c r="D84" s="40"/>
      <c r="E84" s="41"/>
    </row>
    <row r="85" spans="2:5">
      <c r="B85" s="40" t="s">
        <v>2414</v>
      </c>
      <c r="C85" s="40"/>
      <c r="D85" s="40"/>
      <c r="E85" s="41"/>
    </row>
    <row r="86" spans="2:5">
      <c r="B86" s="40" t="s">
        <v>2415</v>
      </c>
      <c r="C86" s="42"/>
      <c r="D86" s="42"/>
      <c r="E86" s="42"/>
    </row>
    <row r="87" spans="2:5">
      <c r="B87" s="40" t="s">
        <v>2416</v>
      </c>
      <c r="C87" s="40"/>
      <c r="D87" s="40"/>
      <c r="E87" s="41"/>
    </row>
    <row r="88" spans="2:5">
      <c r="B88" s="40" t="s">
        <v>2417</v>
      </c>
      <c r="C88" s="40"/>
      <c r="D88" s="40"/>
      <c r="E88" s="41"/>
    </row>
    <row r="89" spans="2:5">
      <c r="B89" s="40" t="s">
        <v>2418</v>
      </c>
      <c r="C89" s="40"/>
      <c r="D89" s="40"/>
      <c r="E89" s="41"/>
    </row>
    <row r="90" spans="2:5">
      <c r="B90" s="40" t="s">
        <v>2419</v>
      </c>
      <c r="C90" s="40"/>
      <c r="D90" s="40"/>
      <c r="E90" s="41"/>
    </row>
    <row r="91" spans="2:5">
      <c r="B91" s="39" t="s">
        <v>2420</v>
      </c>
      <c r="C91" s="39"/>
      <c r="D91" s="39" t="s">
        <v>2421</v>
      </c>
      <c r="E91" s="39" t="s">
        <v>2422</v>
      </c>
    </row>
    <row r="92" spans="2:5">
      <c r="B92" s="40" t="s">
        <v>2469</v>
      </c>
      <c r="C92" s="40"/>
      <c r="D92" s="43">
        <v>17.338699999999999</v>
      </c>
      <c r="E92" s="43">
        <v>17.580300000000001</v>
      </c>
    </row>
    <row r="93" spans="2:5">
      <c r="B93" s="40" t="s">
        <v>2424</v>
      </c>
      <c r="C93" s="40"/>
      <c r="D93" s="43">
        <v>26.289300000000001</v>
      </c>
      <c r="E93" s="43">
        <v>26.6556</v>
      </c>
    </row>
    <row r="94" spans="2:5">
      <c r="B94" s="40" t="s">
        <v>2470</v>
      </c>
      <c r="C94" s="40"/>
      <c r="D94" s="43">
        <v>20.003399999999999</v>
      </c>
      <c r="E94" s="43">
        <v>20.302399999999999</v>
      </c>
    </row>
    <row r="95" spans="2:5">
      <c r="B95" s="40" t="s">
        <v>2432</v>
      </c>
      <c r="C95" s="40"/>
      <c r="D95" s="43">
        <v>28.525500000000001</v>
      </c>
      <c r="E95" s="43">
        <v>28.952000000000002</v>
      </c>
    </row>
    <row r="96" spans="2:5">
      <c r="B96" s="40"/>
      <c r="C96" s="40"/>
      <c r="D96" s="40"/>
      <c r="E96" s="41"/>
    </row>
    <row r="97" spans="2:5">
      <c r="B97" s="40" t="s">
        <v>2471</v>
      </c>
      <c r="C97" s="40"/>
      <c r="D97" s="40"/>
      <c r="E97" s="41"/>
    </row>
    <row r="98" spans="2:5">
      <c r="B98" s="40" t="s">
        <v>2457</v>
      </c>
      <c r="C98" s="40"/>
      <c r="D98" s="40"/>
      <c r="E98" s="41"/>
    </row>
    <row r="99" spans="2:5">
      <c r="B99" s="40" t="s">
        <v>2438</v>
      </c>
      <c r="C99" s="40"/>
      <c r="D99" s="40"/>
      <c r="E99" s="41"/>
    </row>
    <row r="100" spans="2:5">
      <c r="B100" s="40" t="s">
        <v>2560</v>
      </c>
      <c r="C100" s="40"/>
      <c r="D100" s="40"/>
      <c r="E100" s="41"/>
    </row>
    <row r="101" spans="2:5">
      <c r="B101" s="40" t="s">
        <v>2440</v>
      </c>
      <c r="C101" s="40"/>
      <c r="D101" s="40"/>
      <c r="E101" s="41"/>
    </row>
    <row r="102" spans="2:5">
      <c r="B102" s="40" t="s">
        <v>2459</v>
      </c>
      <c r="C102" s="40"/>
      <c r="D102" s="40"/>
      <c r="E102" s="41"/>
    </row>
    <row r="103" spans="2:5">
      <c r="B103" s="40" t="s">
        <v>2441</v>
      </c>
      <c r="C103" s="40"/>
      <c r="D103" s="40"/>
      <c r="E103" s="41"/>
    </row>
    <row r="104" spans="2:5">
      <c r="B104" s="40" t="s">
        <v>2442</v>
      </c>
      <c r="C104" s="40"/>
      <c r="D104" s="40"/>
      <c r="E104" s="41"/>
    </row>
    <row r="105" spans="2:5">
      <c r="B105" s="40" t="s">
        <v>2443</v>
      </c>
      <c r="C105" s="40"/>
      <c r="D105" s="40"/>
      <c r="E105" s="41"/>
    </row>
    <row r="106" spans="2:5">
      <c r="B106" s="40" t="s">
        <v>2444</v>
      </c>
      <c r="C106" s="40"/>
      <c r="D106" s="40"/>
      <c r="E106" s="41"/>
    </row>
    <row r="107" spans="2:5">
      <c r="B107" s="40" t="s">
        <v>2445</v>
      </c>
      <c r="C107" s="40"/>
      <c r="D107" s="40"/>
      <c r="E107" s="41"/>
    </row>
    <row r="108" spans="2:5">
      <c r="B108" s="40" t="s">
        <v>2446</v>
      </c>
      <c r="C108" s="40"/>
      <c r="D108" s="40"/>
      <c r="E108" s="41"/>
    </row>
    <row r="109" spans="2:5">
      <c r="B109" s="40" t="s">
        <v>2447</v>
      </c>
      <c r="C109" s="40"/>
      <c r="D109" s="40"/>
      <c r="E109" s="41"/>
    </row>
    <row r="129" spans="2:2">
      <c r="B129" t="s">
        <v>2713</v>
      </c>
    </row>
  </sheetData>
  <mergeCells count="3">
    <mergeCell ref="B73:H73"/>
    <mergeCell ref="B74:H74"/>
    <mergeCell ref="B77:H77"/>
  </mergeCells>
  <pageMargins left="0" right="0" top="0" bottom="0" header="0" footer="0"/>
  <pageSetup orientation="landscape"/>
  <headerFooter>
    <oddFooter xml:space="preserve">&amp;C_x000D_&amp;1#&amp;"Aptos"&amp;10&amp;K000000  For internal use only </odd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outlinePr summaryBelow="0"/>
  </sheetPr>
  <dimension ref="A1:BB175"/>
  <sheetViews>
    <sheetView topLeftCell="A154" workbookViewId="0">
      <selection activeCell="G173" sqref="G17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3" t="s">
        <v>98</v>
      </c>
      <c r="C1" s="203"/>
      <c r="D1" s="3"/>
      <c r="E1" s="3"/>
      <c r="F1" s="3"/>
      <c r="G1" s="3"/>
      <c r="H1" s="3"/>
      <c r="I1" s="3"/>
      <c r="J1" s="3"/>
      <c r="K1" s="3"/>
    </row>
    <row r="2" spans="1:11" ht="13.05" customHeight="1">
      <c r="A2" s="3"/>
      <c r="B2" s="212"/>
      <c r="C2" s="212"/>
      <c r="D2" s="3"/>
      <c r="E2" s="3"/>
      <c r="F2" s="3"/>
      <c r="G2" s="3"/>
      <c r="H2" s="3"/>
      <c r="I2" s="3"/>
      <c r="J2" s="3"/>
      <c r="K2" s="3"/>
    </row>
    <row r="3" spans="1:11" ht="13.05" customHeight="1">
      <c r="A3" s="6" t="s">
        <v>99</v>
      </c>
      <c r="B3" s="213" t="s">
        <v>100</v>
      </c>
      <c r="C3" s="213"/>
      <c r="D3" s="3"/>
      <c r="E3" s="3"/>
      <c r="F3" s="3"/>
      <c r="G3" s="3"/>
      <c r="H3" s="3"/>
      <c r="I3" s="3"/>
      <c r="J3" s="3"/>
      <c r="K3" s="3"/>
    </row>
    <row r="4" spans="1:11" ht="28.05" customHeight="1">
      <c r="A4" s="3"/>
      <c r="B4" s="214" t="s">
        <v>101</v>
      </c>
      <c r="C4" s="214"/>
      <c r="D4" s="9" t="s">
        <v>102</v>
      </c>
      <c r="E4" s="10" t="s">
        <v>239</v>
      </c>
      <c r="F4" s="10" t="s">
        <v>104</v>
      </c>
      <c r="G4" s="10" t="s">
        <v>105</v>
      </c>
      <c r="H4" s="10" t="s">
        <v>106</v>
      </c>
      <c r="I4" s="10" t="s">
        <v>107</v>
      </c>
      <c r="J4" s="10" t="s">
        <v>108</v>
      </c>
      <c r="K4" s="11" t="s">
        <v>109</v>
      </c>
    </row>
    <row r="5" spans="1:11" ht="13.05" customHeight="1">
      <c r="A5" s="3"/>
      <c r="B5" s="206" t="s">
        <v>240</v>
      </c>
      <c r="C5" s="206"/>
      <c r="D5" s="13"/>
      <c r="E5" s="13"/>
      <c r="F5" s="13"/>
      <c r="G5" s="13"/>
      <c r="H5" s="13"/>
      <c r="I5" s="14"/>
      <c r="J5" s="14"/>
      <c r="K5" s="3"/>
    </row>
    <row r="6" spans="1:11" ht="13.05" customHeight="1">
      <c r="A6" s="3"/>
      <c r="B6" s="206" t="s">
        <v>376</v>
      </c>
      <c r="C6" s="206"/>
      <c r="D6" s="13"/>
      <c r="E6" s="13"/>
      <c r="F6" s="13"/>
      <c r="G6" s="3"/>
      <c r="H6" s="14"/>
      <c r="I6" s="14"/>
      <c r="J6" s="14"/>
      <c r="K6" s="3"/>
    </row>
    <row r="7" spans="1:11" ht="13.05" customHeight="1">
      <c r="A7" s="15" t="s">
        <v>384</v>
      </c>
      <c r="B7" s="207" t="s">
        <v>385</v>
      </c>
      <c r="C7" s="207"/>
      <c r="D7" s="13" t="s">
        <v>386</v>
      </c>
      <c r="E7" s="13" t="s">
        <v>380</v>
      </c>
      <c r="F7" s="17">
        <v>9540</v>
      </c>
      <c r="G7" s="18">
        <v>3667.65</v>
      </c>
      <c r="H7" s="19">
        <v>6.59E-2</v>
      </c>
      <c r="I7" s="21"/>
      <c r="J7" s="21"/>
      <c r="K7" s="3"/>
    </row>
    <row r="8" spans="1:11" ht="13.05" customHeight="1">
      <c r="A8" s="15" t="s">
        <v>629</v>
      </c>
      <c r="B8" s="207" t="s">
        <v>630</v>
      </c>
      <c r="C8" s="207"/>
      <c r="D8" s="13" t="s">
        <v>631</v>
      </c>
      <c r="E8" s="13" t="s">
        <v>398</v>
      </c>
      <c r="F8" s="17">
        <v>225000</v>
      </c>
      <c r="G8" s="18">
        <v>2826.9</v>
      </c>
      <c r="H8" s="19">
        <v>5.0799999999999998E-2</v>
      </c>
      <c r="I8" s="21"/>
      <c r="J8" s="21"/>
      <c r="K8" s="3"/>
    </row>
    <row r="9" spans="1:11" ht="13.05" customHeight="1">
      <c r="A9" s="15" t="s">
        <v>623</v>
      </c>
      <c r="B9" s="207" t="s">
        <v>624</v>
      </c>
      <c r="C9" s="207"/>
      <c r="D9" s="13" t="s">
        <v>625</v>
      </c>
      <c r="E9" s="13" t="s">
        <v>421</v>
      </c>
      <c r="F9" s="17">
        <v>207000</v>
      </c>
      <c r="G9" s="18">
        <v>2734.88</v>
      </c>
      <c r="H9" s="19">
        <v>4.9099999999999998E-2</v>
      </c>
      <c r="I9" s="21"/>
      <c r="J9" s="21"/>
      <c r="K9" s="3"/>
    </row>
    <row r="10" spans="1:11" ht="13.05" customHeight="1">
      <c r="A10" s="15" t="s">
        <v>626</v>
      </c>
      <c r="B10" s="207" t="s">
        <v>627</v>
      </c>
      <c r="C10" s="207"/>
      <c r="D10" s="13" t="s">
        <v>628</v>
      </c>
      <c r="E10" s="13" t="s">
        <v>398</v>
      </c>
      <c r="F10" s="17">
        <v>342000</v>
      </c>
      <c r="G10" s="18">
        <v>2546.36</v>
      </c>
      <c r="H10" s="19">
        <v>4.5699999999999998E-2</v>
      </c>
      <c r="I10" s="21"/>
      <c r="J10" s="21"/>
      <c r="K10" s="3"/>
    </row>
    <row r="11" spans="1:11" ht="13.05" customHeight="1">
      <c r="A11" s="15" t="s">
        <v>632</v>
      </c>
      <c r="B11" s="207" t="s">
        <v>633</v>
      </c>
      <c r="C11" s="207"/>
      <c r="D11" s="13" t="s">
        <v>634</v>
      </c>
      <c r="E11" s="13" t="s">
        <v>635</v>
      </c>
      <c r="F11" s="17">
        <v>58500</v>
      </c>
      <c r="G11" s="18">
        <v>2384.75</v>
      </c>
      <c r="H11" s="19">
        <v>4.2799999999999998E-2</v>
      </c>
      <c r="I11" s="21"/>
      <c r="J11" s="21"/>
      <c r="K11" s="3"/>
    </row>
    <row r="12" spans="1:11" ht="13.05" customHeight="1">
      <c r="A12" s="15" t="s">
        <v>654</v>
      </c>
      <c r="B12" s="207" t="s">
        <v>655</v>
      </c>
      <c r="C12" s="207"/>
      <c r="D12" s="13" t="s">
        <v>656</v>
      </c>
      <c r="E12" s="13" t="s">
        <v>409</v>
      </c>
      <c r="F12" s="17">
        <v>94500</v>
      </c>
      <c r="G12" s="18">
        <v>1700.24</v>
      </c>
      <c r="H12" s="19">
        <v>3.0499999999999999E-2</v>
      </c>
      <c r="I12" s="21"/>
      <c r="J12" s="21"/>
      <c r="K12" s="3"/>
    </row>
    <row r="13" spans="1:11" ht="13.05" customHeight="1">
      <c r="A13" s="15" t="s">
        <v>381</v>
      </c>
      <c r="B13" s="207" t="s">
        <v>382</v>
      </c>
      <c r="C13" s="207"/>
      <c r="D13" s="13" t="s">
        <v>383</v>
      </c>
      <c r="E13" s="13" t="s">
        <v>380</v>
      </c>
      <c r="F13" s="17">
        <v>360000</v>
      </c>
      <c r="G13" s="18">
        <v>1500.3</v>
      </c>
      <c r="H13" s="19">
        <v>2.7E-2</v>
      </c>
      <c r="I13" s="21"/>
      <c r="J13" s="21"/>
      <c r="K13" s="3"/>
    </row>
    <row r="14" spans="1:11" ht="13.05" customHeight="1">
      <c r="A14" s="15" t="s">
        <v>639</v>
      </c>
      <c r="B14" s="207" t="s">
        <v>640</v>
      </c>
      <c r="C14" s="207"/>
      <c r="D14" s="13" t="s">
        <v>641</v>
      </c>
      <c r="E14" s="13" t="s">
        <v>398</v>
      </c>
      <c r="F14" s="17">
        <v>130500</v>
      </c>
      <c r="G14" s="18">
        <v>1258.54</v>
      </c>
      <c r="H14" s="19">
        <v>2.2599999999999999E-2</v>
      </c>
      <c r="I14" s="21"/>
      <c r="J14" s="21"/>
      <c r="K14" s="3"/>
    </row>
    <row r="15" spans="1:11" ht="13.05" customHeight="1">
      <c r="A15" s="15" t="s">
        <v>642</v>
      </c>
      <c r="B15" s="207" t="s">
        <v>643</v>
      </c>
      <c r="C15" s="207"/>
      <c r="D15" s="13" t="s">
        <v>644</v>
      </c>
      <c r="E15" s="13" t="s">
        <v>398</v>
      </c>
      <c r="F15" s="17">
        <v>315000</v>
      </c>
      <c r="G15" s="18">
        <v>1210.23</v>
      </c>
      <c r="H15" s="19">
        <v>2.1700000000000001E-2</v>
      </c>
      <c r="I15" s="21"/>
      <c r="J15" s="21"/>
      <c r="K15" s="3"/>
    </row>
    <row r="16" spans="1:11" ht="13.05" customHeight="1">
      <c r="A16" s="15" t="s">
        <v>663</v>
      </c>
      <c r="B16" s="207" t="s">
        <v>664</v>
      </c>
      <c r="C16" s="207"/>
      <c r="D16" s="13" t="s">
        <v>665</v>
      </c>
      <c r="E16" s="13" t="s">
        <v>409</v>
      </c>
      <c r="F16" s="17">
        <v>18000</v>
      </c>
      <c r="G16" s="18">
        <v>1200.06</v>
      </c>
      <c r="H16" s="19">
        <v>2.1600000000000001E-2</v>
      </c>
      <c r="I16" s="21"/>
      <c r="J16" s="21"/>
      <c r="K16" s="3"/>
    </row>
    <row r="17" spans="1:11" ht="13.05" customHeight="1">
      <c r="A17" s="15" t="s">
        <v>636</v>
      </c>
      <c r="B17" s="207" t="s">
        <v>637</v>
      </c>
      <c r="C17" s="207"/>
      <c r="D17" s="13" t="s">
        <v>638</v>
      </c>
      <c r="E17" s="13" t="s">
        <v>527</v>
      </c>
      <c r="F17" s="17">
        <v>63000</v>
      </c>
      <c r="G17" s="18">
        <v>1152.27</v>
      </c>
      <c r="H17" s="19">
        <v>2.07E-2</v>
      </c>
      <c r="I17" s="21"/>
      <c r="J17" s="21"/>
      <c r="K17" s="3"/>
    </row>
    <row r="18" spans="1:11" ht="13.05" customHeight="1">
      <c r="A18" s="15" t="s">
        <v>666</v>
      </c>
      <c r="B18" s="207" t="s">
        <v>667</v>
      </c>
      <c r="C18" s="207"/>
      <c r="D18" s="13" t="s">
        <v>668</v>
      </c>
      <c r="E18" s="13" t="s">
        <v>669</v>
      </c>
      <c r="F18" s="17">
        <v>81000</v>
      </c>
      <c r="G18" s="18">
        <v>1151.42</v>
      </c>
      <c r="H18" s="19">
        <v>2.07E-2</v>
      </c>
      <c r="I18" s="21"/>
      <c r="J18" s="21"/>
      <c r="K18" s="3"/>
    </row>
    <row r="19" spans="1:11" ht="13.05" customHeight="1">
      <c r="A19" s="15" t="s">
        <v>452</v>
      </c>
      <c r="B19" s="207" t="s">
        <v>453</v>
      </c>
      <c r="C19" s="207"/>
      <c r="D19" s="13" t="s">
        <v>454</v>
      </c>
      <c r="E19" s="13" t="s">
        <v>455</v>
      </c>
      <c r="F19" s="17">
        <v>20700</v>
      </c>
      <c r="G19" s="18">
        <v>1075.22</v>
      </c>
      <c r="H19" s="19">
        <v>1.9300000000000001E-2</v>
      </c>
      <c r="I19" s="21"/>
      <c r="J19" s="21"/>
      <c r="K19" s="3"/>
    </row>
    <row r="20" spans="1:11" ht="13.05" customHeight="1">
      <c r="A20" s="15" t="s">
        <v>531</v>
      </c>
      <c r="B20" s="207" t="s">
        <v>532</v>
      </c>
      <c r="C20" s="207"/>
      <c r="D20" s="13" t="s">
        <v>533</v>
      </c>
      <c r="E20" s="13" t="s">
        <v>534</v>
      </c>
      <c r="F20" s="17">
        <v>31500</v>
      </c>
      <c r="G20" s="18">
        <v>1057.05</v>
      </c>
      <c r="H20" s="19">
        <v>1.9E-2</v>
      </c>
      <c r="I20" s="21"/>
      <c r="J20" s="21"/>
      <c r="K20" s="3"/>
    </row>
    <row r="21" spans="1:11" ht="13.05" customHeight="1">
      <c r="A21" s="15" t="s">
        <v>645</v>
      </c>
      <c r="B21" s="207" t="s">
        <v>646</v>
      </c>
      <c r="C21" s="207"/>
      <c r="D21" s="13" t="s">
        <v>647</v>
      </c>
      <c r="E21" s="13" t="s">
        <v>455</v>
      </c>
      <c r="F21" s="17">
        <v>90000</v>
      </c>
      <c r="G21" s="18">
        <v>1044.81</v>
      </c>
      <c r="H21" s="19">
        <v>1.8800000000000001E-2</v>
      </c>
      <c r="I21" s="21"/>
      <c r="J21" s="21"/>
      <c r="K21" s="3"/>
    </row>
    <row r="22" spans="1:11" ht="13.05" customHeight="1">
      <c r="A22" s="15" t="s">
        <v>680</v>
      </c>
      <c r="B22" s="207" t="s">
        <v>681</v>
      </c>
      <c r="C22" s="207"/>
      <c r="D22" s="13" t="s">
        <v>682</v>
      </c>
      <c r="E22" s="13" t="s">
        <v>534</v>
      </c>
      <c r="F22" s="17">
        <v>13500</v>
      </c>
      <c r="G22" s="18">
        <v>968.9</v>
      </c>
      <c r="H22" s="19">
        <v>1.7399999999999999E-2</v>
      </c>
      <c r="I22" s="21"/>
      <c r="J22" s="21"/>
      <c r="K22" s="3"/>
    </row>
    <row r="23" spans="1:11" ht="13.05" customHeight="1">
      <c r="A23" s="15" t="s">
        <v>648</v>
      </c>
      <c r="B23" s="207" t="s">
        <v>649</v>
      </c>
      <c r="C23" s="207"/>
      <c r="D23" s="13" t="s">
        <v>650</v>
      </c>
      <c r="E23" s="13" t="s">
        <v>474</v>
      </c>
      <c r="F23" s="17">
        <v>378000</v>
      </c>
      <c r="G23" s="18">
        <v>947.19</v>
      </c>
      <c r="H23" s="19">
        <v>1.7000000000000001E-2</v>
      </c>
      <c r="I23" s="21"/>
      <c r="J23" s="21"/>
      <c r="K23" s="3"/>
    </row>
    <row r="24" spans="1:11" ht="13.05" customHeight="1">
      <c r="A24" s="15" t="s">
        <v>449</v>
      </c>
      <c r="B24" s="207" t="s">
        <v>450</v>
      </c>
      <c r="C24" s="207"/>
      <c r="D24" s="13" t="s">
        <v>451</v>
      </c>
      <c r="E24" s="13" t="s">
        <v>439</v>
      </c>
      <c r="F24" s="17">
        <v>6300</v>
      </c>
      <c r="G24" s="18">
        <v>924.46</v>
      </c>
      <c r="H24" s="19">
        <v>1.66E-2</v>
      </c>
      <c r="I24" s="21"/>
      <c r="J24" s="21"/>
      <c r="K24" s="3"/>
    </row>
    <row r="25" spans="1:11" ht="13.05" customHeight="1">
      <c r="A25" s="15" t="s">
        <v>475</v>
      </c>
      <c r="B25" s="207" t="s">
        <v>476</v>
      </c>
      <c r="C25" s="207"/>
      <c r="D25" s="13" t="s">
        <v>477</v>
      </c>
      <c r="E25" s="13" t="s">
        <v>394</v>
      </c>
      <c r="F25" s="17">
        <v>12600</v>
      </c>
      <c r="G25" s="18">
        <v>907.77</v>
      </c>
      <c r="H25" s="19">
        <v>1.6299999999999999E-2</v>
      </c>
      <c r="I25" s="21"/>
      <c r="J25" s="21"/>
      <c r="K25" s="3"/>
    </row>
    <row r="26" spans="1:11" ht="13.05" customHeight="1">
      <c r="A26" s="15" t="s">
        <v>660</v>
      </c>
      <c r="B26" s="207" t="s">
        <v>661</v>
      </c>
      <c r="C26" s="207"/>
      <c r="D26" s="13" t="s">
        <v>662</v>
      </c>
      <c r="E26" s="13" t="s">
        <v>413</v>
      </c>
      <c r="F26" s="17">
        <v>135000</v>
      </c>
      <c r="G26" s="18">
        <v>854.48</v>
      </c>
      <c r="H26" s="19">
        <v>1.54E-2</v>
      </c>
      <c r="I26" s="21"/>
      <c r="J26" s="21"/>
      <c r="K26" s="3"/>
    </row>
    <row r="27" spans="1:11" ht="13.05" customHeight="1">
      <c r="A27" s="15" t="s">
        <v>414</v>
      </c>
      <c r="B27" s="207" t="s">
        <v>415</v>
      </c>
      <c r="C27" s="207"/>
      <c r="D27" s="13" t="s">
        <v>416</v>
      </c>
      <c r="E27" s="13" t="s">
        <v>417</v>
      </c>
      <c r="F27" s="17">
        <v>46800</v>
      </c>
      <c r="G27" s="18">
        <v>828.92</v>
      </c>
      <c r="H27" s="19">
        <v>1.49E-2</v>
      </c>
      <c r="I27" s="21"/>
      <c r="J27" s="21"/>
      <c r="K27" s="3"/>
    </row>
    <row r="28" spans="1:11" ht="13.05" customHeight="1">
      <c r="A28" s="15" t="s">
        <v>1653</v>
      </c>
      <c r="B28" s="207" t="s">
        <v>1654</v>
      </c>
      <c r="C28" s="207"/>
      <c r="D28" s="13" t="s">
        <v>1655</v>
      </c>
      <c r="E28" s="13" t="s">
        <v>380</v>
      </c>
      <c r="F28" s="17">
        <v>10800</v>
      </c>
      <c r="G28" s="18">
        <v>783.32</v>
      </c>
      <c r="H28" s="19">
        <v>1.41E-2</v>
      </c>
      <c r="I28" s="21"/>
      <c r="J28" s="21"/>
      <c r="K28" s="3"/>
    </row>
    <row r="29" spans="1:11" ht="13.05" customHeight="1">
      <c r="A29" s="15" t="s">
        <v>403</v>
      </c>
      <c r="B29" s="207" t="s">
        <v>404</v>
      </c>
      <c r="C29" s="207"/>
      <c r="D29" s="13" t="s">
        <v>405</v>
      </c>
      <c r="E29" s="13" t="s">
        <v>398</v>
      </c>
      <c r="F29" s="17">
        <v>270000</v>
      </c>
      <c r="G29" s="18">
        <v>780.17</v>
      </c>
      <c r="H29" s="19">
        <v>1.4E-2</v>
      </c>
      <c r="I29" s="21"/>
      <c r="J29" s="21"/>
      <c r="K29" s="3"/>
    </row>
    <row r="30" spans="1:11" ht="13.05" customHeight="1">
      <c r="A30" s="15" t="s">
        <v>698</v>
      </c>
      <c r="B30" s="207" t="s">
        <v>699</v>
      </c>
      <c r="C30" s="207"/>
      <c r="D30" s="13" t="s">
        <v>700</v>
      </c>
      <c r="E30" s="13" t="s">
        <v>701</v>
      </c>
      <c r="F30" s="17">
        <v>144000</v>
      </c>
      <c r="G30" s="18">
        <v>760.32</v>
      </c>
      <c r="H30" s="19">
        <v>1.37E-2</v>
      </c>
      <c r="I30" s="21"/>
      <c r="J30" s="21"/>
      <c r="K30" s="3"/>
    </row>
    <row r="31" spans="1:11" ht="13.05" customHeight="1">
      <c r="A31" s="15" t="s">
        <v>576</v>
      </c>
      <c r="B31" s="207" t="s">
        <v>577</v>
      </c>
      <c r="C31" s="207"/>
      <c r="D31" s="13" t="s">
        <v>578</v>
      </c>
      <c r="E31" s="13" t="s">
        <v>455</v>
      </c>
      <c r="F31" s="17">
        <v>7470</v>
      </c>
      <c r="G31" s="18">
        <v>744.31</v>
      </c>
      <c r="H31" s="19">
        <v>1.34E-2</v>
      </c>
      <c r="I31" s="21"/>
      <c r="J31" s="21"/>
      <c r="K31" s="3"/>
    </row>
    <row r="32" spans="1:11" ht="13.05" customHeight="1">
      <c r="A32" s="15" t="s">
        <v>695</v>
      </c>
      <c r="B32" s="207" t="s">
        <v>696</v>
      </c>
      <c r="C32" s="207"/>
      <c r="D32" s="13" t="s">
        <v>697</v>
      </c>
      <c r="E32" s="13" t="s">
        <v>534</v>
      </c>
      <c r="F32" s="17">
        <v>5400</v>
      </c>
      <c r="G32" s="18">
        <v>708.86</v>
      </c>
      <c r="H32" s="19">
        <v>1.2699999999999999E-2</v>
      </c>
      <c r="I32" s="21"/>
      <c r="J32" s="21"/>
      <c r="K32" s="3"/>
    </row>
    <row r="33" spans="1:11" ht="13.05" customHeight="1">
      <c r="A33" s="15" t="s">
        <v>712</v>
      </c>
      <c r="B33" s="207" t="s">
        <v>713</v>
      </c>
      <c r="C33" s="207"/>
      <c r="D33" s="13" t="s">
        <v>714</v>
      </c>
      <c r="E33" s="13" t="s">
        <v>398</v>
      </c>
      <c r="F33" s="17">
        <v>54000</v>
      </c>
      <c r="G33" s="18">
        <v>694.76</v>
      </c>
      <c r="H33" s="19">
        <v>1.2500000000000001E-2</v>
      </c>
      <c r="I33" s="21"/>
      <c r="J33" s="21"/>
      <c r="K33" s="3"/>
    </row>
    <row r="34" spans="1:11" ht="13.05" customHeight="1">
      <c r="A34" s="15" t="s">
        <v>482</v>
      </c>
      <c r="B34" s="207" t="s">
        <v>483</v>
      </c>
      <c r="C34" s="207"/>
      <c r="D34" s="13" t="s">
        <v>484</v>
      </c>
      <c r="E34" s="13" t="s">
        <v>398</v>
      </c>
      <c r="F34" s="17">
        <v>2970000</v>
      </c>
      <c r="G34" s="18">
        <v>687.56</v>
      </c>
      <c r="H34" s="19">
        <v>1.24E-2</v>
      </c>
      <c r="I34" s="21"/>
      <c r="J34" s="21"/>
      <c r="K34" s="3"/>
    </row>
    <row r="35" spans="1:11" ht="13.05" customHeight="1">
      <c r="A35" s="15" t="s">
        <v>432</v>
      </c>
      <c r="B35" s="207" t="s">
        <v>433</v>
      </c>
      <c r="C35" s="207"/>
      <c r="D35" s="13" t="s">
        <v>434</v>
      </c>
      <c r="E35" s="13" t="s">
        <v>435</v>
      </c>
      <c r="F35" s="17">
        <v>72000</v>
      </c>
      <c r="G35" s="18">
        <v>668.48</v>
      </c>
      <c r="H35" s="19">
        <v>1.2E-2</v>
      </c>
      <c r="I35" s="21"/>
      <c r="J35" s="21"/>
      <c r="K35" s="3"/>
    </row>
    <row r="36" spans="1:11" ht="13.05" customHeight="1">
      <c r="A36" s="15" t="s">
        <v>582</v>
      </c>
      <c r="B36" s="207" t="s">
        <v>583</v>
      </c>
      <c r="C36" s="207"/>
      <c r="D36" s="13" t="s">
        <v>584</v>
      </c>
      <c r="E36" s="13" t="s">
        <v>289</v>
      </c>
      <c r="F36" s="17">
        <v>828000</v>
      </c>
      <c r="G36" s="18">
        <v>653.04</v>
      </c>
      <c r="H36" s="19">
        <v>1.17E-2</v>
      </c>
      <c r="I36" s="21"/>
      <c r="J36" s="21"/>
      <c r="K36" s="3"/>
    </row>
    <row r="37" spans="1:11" ht="13.05" customHeight="1">
      <c r="A37" s="15" t="s">
        <v>597</v>
      </c>
      <c r="B37" s="207" t="s">
        <v>598</v>
      </c>
      <c r="C37" s="207"/>
      <c r="D37" s="13" t="s">
        <v>599</v>
      </c>
      <c r="E37" s="13" t="s">
        <v>402</v>
      </c>
      <c r="F37" s="17">
        <v>450000</v>
      </c>
      <c r="G37" s="18">
        <v>650.29999999999995</v>
      </c>
      <c r="H37" s="19">
        <v>1.17E-2</v>
      </c>
      <c r="I37" s="21"/>
      <c r="J37" s="21"/>
      <c r="K37" s="3"/>
    </row>
    <row r="38" spans="1:11" ht="13.05" customHeight="1">
      <c r="A38" s="15" t="s">
        <v>1377</v>
      </c>
      <c r="B38" s="207" t="s">
        <v>1378</v>
      </c>
      <c r="C38" s="207"/>
      <c r="D38" s="13" t="s">
        <v>1379</v>
      </c>
      <c r="E38" s="13" t="s">
        <v>390</v>
      </c>
      <c r="F38" s="17">
        <v>58500</v>
      </c>
      <c r="G38" s="18">
        <v>646.13</v>
      </c>
      <c r="H38" s="19">
        <v>1.1599999999999999E-2</v>
      </c>
      <c r="I38" s="21"/>
      <c r="J38" s="21"/>
      <c r="K38" s="3"/>
    </row>
    <row r="39" spans="1:11" ht="13.05" customHeight="1">
      <c r="A39" s="15" t="s">
        <v>692</v>
      </c>
      <c r="B39" s="207" t="s">
        <v>693</v>
      </c>
      <c r="C39" s="207"/>
      <c r="D39" s="13" t="s">
        <v>694</v>
      </c>
      <c r="E39" s="13" t="s">
        <v>679</v>
      </c>
      <c r="F39" s="17">
        <v>225000</v>
      </c>
      <c r="G39" s="18">
        <v>645.53</v>
      </c>
      <c r="H39" s="19">
        <v>1.1599999999999999E-2</v>
      </c>
      <c r="I39" s="21"/>
      <c r="J39" s="21"/>
      <c r="K39" s="3"/>
    </row>
    <row r="40" spans="1:11" ht="13.05" customHeight="1">
      <c r="A40" s="15" t="s">
        <v>594</v>
      </c>
      <c r="B40" s="207" t="s">
        <v>595</v>
      </c>
      <c r="C40" s="207"/>
      <c r="D40" s="13" t="s">
        <v>596</v>
      </c>
      <c r="E40" s="13" t="s">
        <v>520</v>
      </c>
      <c r="F40" s="17">
        <v>166541</v>
      </c>
      <c r="G40" s="18">
        <v>636.1</v>
      </c>
      <c r="H40" s="19">
        <v>1.14E-2</v>
      </c>
      <c r="I40" s="21"/>
      <c r="J40" s="21"/>
      <c r="K40" s="3"/>
    </row>
    <row r="41" spans="1:11" ht="13.05" customHeight="1">
      <c r="A41" s="15" t="s">
        <v>559</v>
      </c>
      <c r="B41" s="207" t="s">
        <v>560</v>
      </c>
      <c r="C41" s="207"/>
      <c r="D41" s="13" t="s">
        <v>561</v>
      </c>
      <c r="E41" s="13" t="s">
        <v>549</v>
      </c>
      <c r="F41" s="17">
        <v>41400</v>
      </c>
      <c r="G41" s="18">
        <v>630.89</v>
      </c>
      <c r="H41" s="19">
        <v>1.1299999999999999E-2</v>
      </c>
      <c r="I41" s="21"/>
      <c r="J41" s="21"/>
      <c r="K41" s="3"/>
    </row>
    <row r="42" spans="1:11" ht="13.05" customHeight="1">
      <c r="A42" s="15" t="s">
        <v>721</v>
      </c>
      <c r="B42" s="207" t="s">
        <v>722</v>
      </c>
      <c r="C42" s="207"/>
      <c r="D42" s="13" t="s">
        <v>723</v>
      </c>
      <c r="E42" s="13" t="s">
        <v>545</v>
      </c>
      <c r="F42" s="17">
        <v>153000</v>
      </c>
      <c r="G42" s="18">
        <v>628.45000000000005</v>
      </c>
      <c r="H42" s="19">
        <v>1.1299999999999999E-2</v>
      </c>
      <c r="I42" s="21"/>
      <c r="J42" s="21"/>
      <c r="K42" s="3"/>
    </row>
    <row r="43" spans="1:11" ht="13.05" customHeight="1">
      <c r="A43" s="15" t="s">
        <v>724</v>
      </c>
      <c r="B43" s="207" t="s">
        <v>725</v>
      </c>
      <c r="C43" s="207"/>
      <c r="D43" s="13" t="s">
        <v>726</v>
      </c>
      <c r="E43" s="13" t="s">
        <v>481</v>
      </c>
      <c r="F43" s="17">
        <v>162000</v>
      </c>
      <c r="G43" s="18">
        <v>614.79</v>
      </c>
      <c r="H43" s="19">
        <v>1.0999999999999999E-2</v>
      </c>
      <c r="I43" s="21"/>
      <c r="J43" s="21"/>
      <c r="K43" s="3"/>
    </row>
    <row r="44" spans="1:11" ht="13.05" customHeight="1">
      <c r="A44" s="15" t="s">
        <v>715</v>
      </c>
      <c r="B44" s="207" t="s">
        <v>716</v>
      </c>
      <c r="C44" s="207"/>
      <c r="D44" s="13" t="s">
        <v>717</v>
      </c>
      <c r="E44" s="13" t="s">
        <v>463</v>
      </c>
      <c r="F44" s="17">
        <v>34200</v>
      </c>
      <c r="G44" s="18">
        <v>609.99</v>
      </c>
      <c r="H44" s="19">
        <v>1.0999999999999999E-2</v>
      </c>
      <c r="I44" s="21"/>
      <c r="J44" s="21"/>
      <c r="K44" s="3"/>
    </row>
    <row r="45" spans="1:11" ht="13.05" customHeight="1">
      <c r="A45" s="15" t="s">
        <v>670</v>
      </c>
      <c r="B45" s="207" t="s">
        <v>671</v>
      </c>
      <c r="C45" s="207"/>
      <c r="D45" s="13" t="s">
        <v>672</v>
      </c>
      <c r="E45" s="13" t="s">
        <v>455</v>
      </c>
      <c r="F45" s="17">
        <v>27000</v>
      </c>
      <c r="G45" s="18">
        <v>609.9</v>
      </c>
      <c r="H45" s="19">
        <v>1.0999999999999999E-2</v>
      </c>
      <c r="I45" s="21"/>
      <c r="J45" s="21"/>
      <c r="K45" s="3"/>
    </row>
    <row r="46" spans="1:11" ht="13.05" customHeight="1">
      <c r="A46" s="15" t="s">
        <v>542</v>
      </c>
      <c r="B46" s="207" t="s">
        <v>543</v>
      </c>
      <c r="C46" s="207"/>
      <c r="D46" s="13" t="s">
        <v>544</v>
      </c>
      <c r="E46" s="13" t="s">
        <v>545</v>
      </c>
      <c r="F46" s="17">
        <v>315000</v>
      </c>
      <c r="G46" s="18">
        <v>603.38</v>
      </c>
      <c r="H46" s="19">
        <v>1.0800000000000001E-2</v>
      </c>
      <c r="I46" s="21"/>
      <c r="J46" s="21"/>
      <c r="K46" s="3"/>
    </row>
    <row r="47" spans="1:11" ht="13.05" customHeight="1">
      <c r="A47" s="15" t="s">
        <v>1441</v>
      </c>
      <c r="B47" s="207" t="s">
        <v>1442</v>
      </c>
      <c r="C47" s="207"/>
      <c r="D47" s="13" t="s">
        <v>1443</v>
      </c>
      <c r="E47" s="13" t="s">
        <v>549</v>
      </c>
      <c r="F47" s="17">
        <v>19000</v>
      </c>
      <c r="G47" s="18">
        <v>598.84</v>
      </c>
      <c r="H47" s="19">
        <v>1.0800000000000001E-2</v>
      </c>
      <c r="I47" s="21"/>
      <c r="J47" s="21"/>
      <c r="K47" s="3"/>
    </row>
    <row r="48" spans="1:11" ht="13.05" customHeight="1">
      <c r="A48" s="15" t="s">
        <v>718</v>
      </c>
      <c r="B48" s="207" t="s">
        <v>719</v>
      </c>
      <c r="C48" s="207"/>
      <c r="D48" s="13" t="s">
        <v>720</v>
      </c>
      <c r="E48" s="13" t="s">
        <v>409</v>
      </c>
      <c r="F48" s="17">
        <v>13500</v>
      </c>
      <c r="G48" s="18">
        <v>595.46</v>
      </c>
      <c r="H48" s="19">
        <v>1.0699999999999999E-2</v>
      </c>
      <c r="I48" s="21"/>
      <c r="J48" s="21"/>
      <c r="K48" s="3"/>
    </row>
    <row r="49" spans="1:11" ht="13.05" customHeight="1">
      <c r="A49" s="15" t="s">
        <v>514</v>
      </c>
      <c r="B49" s="207" t="s">
        <v>515</v>
      </c>
      <c r="C49" s="207"/>
      <c r="D49" s="13" t="s">
        <v>516</v>
      </c>
      <c r="E49" s="13" t="s">
        <v>439</v>
      </c>
      <c r="F49" s="17">
        <v>1620</v>
      </c>
      <c r="G49" s="18">
        <v>593.33000000000004</v>
      </c>
      <c r="H49" s="19">
        <v>1.0699999999999999E-2</v>
      </c>
      <c r="I49" s="21"/>
      <c r="J49" s="21"/>
      <c r="K49" s="3"/>
    </row>
    <row r="50" spans="1:11" ht="13.05" customHeight="1">
      <c r="A50" s="15" t="s">
        <v>573</v>
      </c>
      <c r="B50" s="207" t="s">
        <v>574</v>
      </c>
      <c r="C50" s="207"/>
      <c r="D50" s="13" t="s">
        <v>575</v>
      </c>
      <c r="E50" s="13" t="s">
        <v>439</v>
      </c>
      <c r="F50" s="17">
        <v>441000</v>
      </c>
      <c r="G50" s="18">
        <v>579.55999999999995</v>
      </c>
      <c r="H50" s="19">
        <v>1.04E-2</v>
      </c>
      <c r="I50" s="21"/>
      <c r="J50" s="21"/>
      <c r="K50" s="3"/>
    </row>
    <row r="51" spans="1:11" ht="13.05" customHeight="1">
      <c r="A51" s="15" t="s">
        <v>1383</v>
      </c>
      <c r="B51" s="207" t="s">
        <v>1384</v>
      </c>
      <c r="C51" s="207"/>
      <c r="D51" s="13" t="s">
        <v>1385</v>
      </c>
      <c r="E51" s="13" t="s">
        <v>789</v>
      </c>
      <c r="F51" s="17">
        <v>135000</v>
      </c>
      <c r="G51" s="18">
        <v>558.09</v>
      </c>
      <c r="H51" s="19">
        <v>0.01</v>
      </c>
      <c r="I51" s="21"/>
      <c r="J51" s="21"/>
      <c r="K51" s="3"/>
    </row>
    <row r="52" spans="1:11" ht="13.05" customHeight="1">
      <c r="A52" s="15" t="s">
        <v>1487</v>
      </c>
      <c r="B52" s="207" t="s">
        <v>1488</v>
      </c>
      <c r="C52" s="207"/>
      <c r="D52" s="13" t="s">
        <v>1489</v>
      </c>
      <c r="E52" s="13" t="s">
        <v>572</v>
      </c>
      <c r="F52" s="17">
        <v>27000</v>
      </c>
      <c r="G52" s="18">
        <v>556.16999999999996</v>
      </c>
      <c r="H52" s="19">
        <v>0.01</v>
      </c>
      <c r="I52" s="21"/>
      <c r="J52" s="21"/>
      <c r="K52" s="3"/>
    </row>
    <row r="53" spans="1:11" ht="13.05" customHeight="1">
      <c r="A53" s="15" t="s">
        <v>425</v>
      </c>
      <c r="B53" s="207" t="s">
        <v>426</v>
      </c>
      <c r="C53" s="207"/>
      <c r="D53" s="13" t="s">
        <v>427</v>
      </c>
      <c r="E53" s="13" t="s">
        <v>428</v>
      </c>
      <c r="F53" s="17">
        <v>1350000</v>
      </c>
      <c r="G53" s="18">
        <v>554.04</v>
      </c>
      <c r="H53" s="19">
        <v>0.01</v>
      </c>
      <c r="I53" s="21"/>
      <c r="J53" s="21"/>
      <c r="K53" s="3"/>
    </row>
    <row r="54" spans="1:11" ht="13.05" customHeight="1">
      <c r="A54" s="15" t="s">
        <v>673</v>
      </c>
      <c r="B54" s="207" t="s">
        <v>674</v>
      </c>
      <c r="C54" s="207"/>
      <c r="D54" s="13" t="s">
        <v>675</v>
      </c>
      <c r="E54" s="13" t="s">
        <v>463</v>
      </c>
      <c r="F54" s="17">
        <v>180000</v>
      </c>
      <c r="G54" s="18">
        <v>550.62</v>
      </c>
      <c r="H54" s="19">
        <v>9.9000000000000008E-3</v>
      </c>
      <c r="I54" s="21"/>
      <c r="J54" s="21"/>
      <c r="K54" s="3"/>
    </row>
    <row r="55" spans="1:11" ht="13.05" customHeight="1">
      <c r="A55" s="15" t="s">
        <v>702</v>
      </c>
      <c r="B55" s="207" t="s">
        <v>703</v>
      </c>
      <c r="C55" s="207"/>
      <c r="D55" s="13" t="s">
        <v>704</v>
      </c>
      <c r="E55" s="13" t="s">
        <v>549</v>
      </c>
      <c r="F55" s="17">
        <v>13500</v>
      </c>
      <c r="G55" s="18">
        <v>550.11</v>
      </c>
      <c r="H55" s="19">
        <v>9.9000000000000008E-3</v>
      </c>
      <c r="I55" s="21"/>
      <c r="J55" s="21"/>
      <c r="K55" s="3"/>
    </row>
    <row r="56" spans="1:11" ht="13.05" customHeight="1">
      <c r="A56" s="15" t="s">
        <v>705</v>
      </c>
      <c r="B56" s="207" t="s">
        <v>706</v>
      </c>
      <c r="C56" s="207"/>
      <c r="D56" s="13" t="s">
        <v>707</v>
      </c>
      <c r="E56" s="13" t="s">
        <v>289</v>
      </c>
      <c r="F56" s="17">
        <v>171000</v>
      </c>
      <c r="G56" s="18">
        <v>496.84</v>
      </c>
      <c r="H56" s="19">
        <v>8.8999999999999999E-3</v>
      </c>
      <c r="I56" s="21"/>
      <c r="J56" s="21"/>
      <c r="K56" s="3"/>
    </row>
    <row r="57" spans="1:11" ht="13.05" customHeight="1">
      <c r="A57" s="15" t="s">
        <v>744</v>
      </c>
      <c r="B57" s="207" t="s">
        <v>745</v>
      </c>
      <c r="C57" s="207"/>
      <c r="D57" s="13" t="s">
        <v>746</v>
      </c>
      <c r="E57" s="13" t="s">
        <v>459</v>
      </c>
      <c r="F57" s="17">
        <v>81000</v>
      </c>
      <c r="G57" s="18">
        <v>481.79</v>
      </c>
      <c r="H57" s="19">
        <v>8.6999999999999994E-3</v>
      </c>
      <c r="I57" s="21"/>
      <c r="J57" s="21"/>
      <c r="K57" s="3"/>
    </row>
    <row r="58" spans="1:11" ht="13.05" customHeight="1">
      <c r="A58" s="15" t="s">
        <v>1398</v>
      </c>
      <c r="B58" s="207" t="s">
        <v>1399</v>
      </c>
      <c r="C58" s="207"/>
      <c r="D58" s="13" t="s">
        <v>1400</v>
      </c>
      <c r="E58" s="13" t="s">
        <v>409</v>
      </c>
      <c r="F58" s="17">
        <v>7470</v>
      </c>
      <c r="G58" s="18">
        <v>343.51</v>
      </c>
      <c r="H58" s="19">
        <v>6.1999999999999998E-3</v>
      </c>
      <c r="I58" s="21"/>
      <c r="J58" s="21"/>
      <c r="K58" s="3"/>
    </row>
    <row r="59" spans="1:11" ht="13.05" customHeight="1">
      <c r="A59" s="15" t="s">
        <v>1762</v>
      </c>
      <c r="B59" s="207" t="s">
        <v>1763</v>
      </c>
      <c r="C59" s="207"/>
      <c r="D59" s="13" t="s">
        <v>1764</v>
      </c>
      <c r="E59" s="13" t="s">
        <v>455</v>
      </c>
      <c r="F59" s="17">
        <v>6300</v>
      </c>
      <c r="G59" s="18">
        <v>269.98</v>
      </c>
      <c r="H59" s="19">
        <v>4.8999999999999998E-3</v>
      </c>
      <c r="I59" s="21"/>
      <c r="J59" s="21"/>
      <c r="K59" s="3"/>
    </row>
    <row r="60" spans="1:11" ht="13.05" customHeight="1">
      <c r="A60" s="15" t="s">
        <v>1534</v>
      </c>
      <c r="B60" s="207" t="s">
        <v>1535</v>
      </c>
      <c r="C60" s="207"/>
      <c r="D60" s="13" t="s">
        <v>1536</v>
      </c>
      <c r="E60" s="13" t="s">
        <v>439</v>
      </c>
      <c r="F60" s="17">
        <v>19276</v>
      </c>
      <c r="G60" s="18">
        <v>254.21</v>
      </c>
      <c r="H60" s="19">
        <v>4.5999999999999999E-3</v>
      </c>
      <c r="I60" s="21"/>
      <c r="J60" s="21"/>
      <c r="K60" s="3"/>
    </row>
    <row r="61" spans="1:11" ht="13.05" customHeight="1">
      <c r="A61" s="15" t="s">
        <v>940</v>
      </c>
      <c r="B61" s="207" t="s">
        <v>941</v>
      </c>
      <c r="C61" s="207"/>
      <c r="D61" s="13" t="s">
        <v>942</v>
      </c>
      <c r="E61" s="13" t="s">
        <v>245</v>
      </c>
      <c r="F61" s="17">
        <v>173553</v>
      </c>
      <c r="G61" s="18">
        <v>174.2</v>
      </c>
      <c r="H61" s="19">
        <v>3.0999999999999999E-3</v>
      </c>
      <c r="I61" s="21"/>
      <c r="J61" s="21"/>
      <c r="K61" s="3"/>
    </row>
    <row r="62" spans="1:11" ht="13.05" customHeight="1">
      <c r="A62" s="15" t="s">
        <v>826</v>
      </c>
      <c r="B62" s="207" t="s">
        <v>827</v>
      </c>
      <c r="C62" s="207"/>
      <c r="D62" s="13" t="s">
        <v>828</v>
      </c>
      <c r="E62" s="13" t="s">
        <v>455</v>
      </c>
      <c r="F62" s="17">
        <v>6004</v>
      </c>
      <c r="G62" s="18">
        <v>60.18</v>
      </c>
      <c r="H62" s="19">
        <v>1.1000000000000001E-3</v>
      </c>
      <c r="I62" s="21"/>
      <c r="J62" s="21"/>
      <c r="K62" s="3"/>
    </row>
    <row r="63" spans="1:11" ht="13.05" customHeight="1">
      <c r="A63" s="3"/>
      <c r="B63" s="205" t="s">
        <v>179</v>
      </c>
      <c r="C63" s="205"/>
      <c r="D63" s="2"/>
      <c r="E63" s="2"/>
      <c r="F63" s="2"/>
      <c r="G63" s="23">
        <v>51915.61</v>
      </c>
      <c r="H63" s="24">
        <v>0.93289999999999995</v>
      </c>
      <c r="I63" s="25"/>
      <c r="J63" s="25"/>
      <c r="K63" s="3"/>
    </row>
    <row r="64" spans="1:11" ht="13.05" customHeight="1">
      <c r="A64" s="3"/>
      <c r="B64" s="205" t="s">
        <v>615</v>
      </c>
      <c r="C64" s="205"/>
      <c r="D64" s="2"/>
      <c r="E64" s="2"/>
      <c r="F64" s="2"/>
      <c r="G64" s="25" t="s">
        <v>181</v>
      </c>
      <c r="H64" s="25" t="s">
        <v>181</v>
      </c>
      <c r="I64" s="25"/>
      <c r="J64" s="25"/>
      <c r="K64" s="3"/>
    </row>
    <row r="65" spans="1:11" ht="13.05" customHeight="1">
      <c r="A65" s="3"/>
      <c r="B65" s="205" t="s">
        <v>179</v>
      </c>
      <c r="C65" s="205"/>
      <c r="D65" s="2"/>
      <c r="E65" s="2"/>
      <c r="F65" s="2"/>
      <c r="G65" s="25" t="s">
        <v>181</v>
      </c>
      <c r="H65" s="25" t="s">
        <v>181</v>
      </c>
      <c r="I65" s="25"/>
      <c r="J65" s="25"/>
      <c r="K65" s="3"/>
    </row>
    <row r="66" spans="1:11" ht="13.05" customHeight="1">
      <c r="A66" s="3"/>
      <c r="B66" s="205" t="s">
        <v>190</v>
      </c>
      <c r="C66" s="205"/>
      <c r="D66" s="26"/>
      <c r="E66" s="2"/>
      <c r="F66" s="26"/>
      <c r="G66" s="23">
        <v>51915.61</v>
      </c>
      <c r="H66" s="24">
        <v>0.93289999999999995</v>
      </c>
      <c r="I66" s="25"/>
      <c r="J66" s="25"/>
      <c r="K66" s="3"/>
    </row>
    <row r="67" spans="1:11" ht="13.05" customHeight="1">
      <c r="A67" s="3"/>
      <c r="B67" s="206" t="s">
        <v>758</v>
      </c>
      <c r="C67" s="206"/>
      <c r="D67" s="13"/>
      <c r="E67" s="13"/>
      <c r="F67" s="13"/>
      <c r="G67" s="13"/>
      <c r="H67" s="13"/>
      <c r="I67" s="14"/>
      <c r="J67" s="14"/>
      <c r="K67" s="3"/>
    </row>
    <row r="68" spans="1:11" ht="13.05" customHeight="1">
      <c r="A68" s="3"/>
      <c r="B68" s="206" t="s">
        <v>759</v>
      </c>
      <c r="C68" s="206"/>
      <c r="D68" s="13"/>
      <c r="E68" s="13"/>
      <c r="F68" s="13"/>
      <c r="G68" s="3"/>
      <c r="H68" s="14"/>
      <c r="I68" s="14"/>
      <c r="J68" s="14"/>
      <c r="K68" s="3"/>
    </row>
    <row r="69" spans="1:11" ht="13.05" customHeight="1">
      <c r="A69" s="15" t="s">
        <v>760</v>
      </c>
      <c r="B69" s="207" t="s">
        <v>761</v>
      </c>
      <c r="C69" s="207"/>
      <c r="D69" s="13"/>
      <c r="E69" s="13" t="s">
        <v>229</v>
      </c>
      <c r="F69" s="17">
        <v>28125</v>
      </c>
      <c r="G69" s="18">
        <v>839.36</v>
      </c>
      <c r="H69" s="19">
        <v>1.5100000000000001E-2</v>
      </c>
      <c r="I69" s="21"/>
      <c r="J69" s="21"/>
      <c r="K69" s="3"/>
    </row>
    <row r="70" spans="1:11" ht="13.05" customHeight="1">
      <c r="A70" s="3"/>
      <c r="B70" s="205" t="s">
        <v>179</v>
      </c>
      <c r="C70" s="205"/>
      <c r="D70" s="2"/>
      <c r="E70" s="2"/>
      <c r="F70" s="2"/>
      <c r="G70" s="23">
        <v>839.36</v>
      </c>
      <c r="H70" s="24">
        <v>1.5100000000000001E-2</v>
      </c>
      <c r="I70" s="25"/>
      <c r="J70" s="25"/>
      <c r="K70" s="3"/>
    </row>
    <row r="71" spans="1:11" ht="13.05" customHeight="1">
      <c r="A71" s="3"/>
      <c r="B71" s="205" t="s">
        <v>190</v>
      </c>
      <c r="C71" s="205"/>
      <c r="D71" s="26"/>
      <c r="E71" s="2"/>
      <c r="F71" s="26"/>
      <c r="G71" s="23">
        <v>839.36</v>
      </c>
      <c r="H71" s="24">
        <v>1.5100000000000001E-2</v>
      </c>
      <c r="I71" s="25"/>
      <c r="J71" s="25"/>
      <c r="K71" s="3"/>
    </row>
    <row r="72" spans="1:11" ht="13.05" customHeight="1">
      <c r="A72" s="3"/>
      <c r="B72" s="206" t="s">
        <v>191</v>
      </c>
      <c r="C72" s="206"/>
      <c r="D72" s="13"/>
      <c r="E72" s="13"/>
      <c r="F72" s="13"/>
      <c r="G72" s="13"/>
      <c r="H72" s="13"/>
      <c r="I72" s="14"/>
      <c r="J72" s="14"/>
      <c r="K72" s="3"/>
    </row>
    <row r="73" spans="1:11" ht="13.05" customHeight="1">
      <c r="A73" s="3"/>
      <c r="B73" s="206" t="s">
        <v>619</v>
      </c>
      <c r="C73" s="206"/>
      <c r="D73" s="13"/>
      <c r="E73" s="13"/>
      <c r="F73" s="13"/>
      <c r="G73" s="3"/>
      <c r="H73" s="14"/>
      <c r="I73" s="14"/>
      <c r="J73" s="14"/>
      <c r="K73" s="3"/>
    </row>
    <row r="74" spans="1:11" ht="13.05" customHeight="1">
      <c r="A74" s="15" t="s">
        <v>620</v>
      </c>
      <c r="B74" s="207" t="s">
        <v>621</v>
      </c>
      <c r="C74" s="207"/>
      <c r="D74" s="13" t="s">
        <v>622</v>
      </c>
      <c r="E74" s="13" t="s">
        <v>150</v>
      </c>
      <c r="F74" s="17">
        <v>500000</v>
      </c>
      <c r="G74" s="18">
        <v>498.29</v>
      </c>
      <c r="H74" s="19">
        <v>8.9999999999999993E-3</v>
      </c>
      <c r="I74" s="20">
        <v>5.2169E-2</v>
      </c>
      <c r="J74" s="21"/>
      <c r="K74" s="3"/>
    </row>
    <row r="75" spans="1:11" ht="13.05" customHeight="1">
      <c r="A75" s="3"/>
      <c r="B75" s="205" t="s">
        <v>179</v>
      </c>
      <c r="C75" s="205"/>
      <c r="D75" s="2"/>
      <c r="E75" s="2"/>
      <c r="F75" s="2"/>
      <c r="G75" s="23">
        <v>498.29</v>
      </c>
      <c r="H75" s="24">
        <v>8.9999999999999993E-3</v>
      </c>
      <c r="I75" s="25"/>
      <c r="J75" s="25"/>
      <c r="K75" s="3"/>
    </row>
    <row r="76" spans="1:11" ht="13.05" customHeight="1">
      <c r="A76" s="3"/>
      <c r="B76" s="205" t="s">
        <v>190</v>
      </c>
      <c r="C76" s="205"/>
      <c r="D76" s="26"/>
      <c r="E76" s="2"/>
      <c r="F76" s="26"/>
      <c r="G76" s="23">
        <v>498.29</v>
      </c>
      <c r="H76" s="24">
        <v>8.9999999999999993E-3</v>
      </c>
      <c r="I76" s="25"/>
      <c r="J76" s="25"/>
      <c r="K76" s="3"/>
    </row>
    <row r="77" spans="1:11" ht="13.05" customHeight="1">
      <c r="A77" s="3"/>
      <c r="B77" s="206" t="s">
        <v>230</v>
      </c>
      <c r="C77" s="206"/>
      <c r="D77" s="13"/>
      <c r="E77" s="13"/>
      <c r="F77" s="13"/>
      <c r="G77" s="13"/>
      <c r="H77" s="13"/>
      <c r="I77" s="14"/>
      <c r="J77" s="14"/>
      <c r="K77" s="3"/>
    </row>
    <row r="78" spans="1:11" ht="13.05" customHeight="1">
      <c r="A78" s="15" t="s">
        <v>231</v>
      </c>
      <c r="B78" s="207" t="s">
        <v>232</v>
      </c>
      <c r="C78" s="207"/>
      <c r="D78" s="13"/>
      <c r="E78" s="13" t="s">
        <v>229</v>
      </c>
      <c r="F78" s="17"/>
      <c r="G78" s="18">
        <v>3360.15</v>
      </c>
      <c r="H78" s="19">
        <v>6.0400000000000002E-2</v>
      </c>
      <c r="I78" s="20">
        <v>0.16103456017103468</v>
      </c>
      <c r="J78" s="21"/>
      <c r="K78" s="3"/>
    </row>
    <row r="79" spans="1:11" ht="13.05" customHeight="1">
      <c r="A79" s="3"/>
      <c r="B79" s="205" t="s">
        <v>179</v>
      </c>
      <c r="C79" s="205"/>
      <c r="D79" s="2"/>
      <c r="E79" s="2"/>
      <c r="F79" s="2"/>
      <c r="G79" s="23">
        <v>3360.15</v>
      </c>
      <c r="H79" s="24">
        <v>6.0400000000000002E-2</v>
      </c>
      <c r="I79" s="25"/>
      <c r="J79" s="25"/>
      <c r="K79" s="3"/>
    </row>
    <row r="80" spans="1:11" ht="13.05" customHeight="1">
      <c r="A80" s="3"/>
      <c r="B80" s="205" t="s">
        <v>190</v>
      </c>
      <c r="C80" s="205"/>
      <c r="D80" s="26"/>
      <c r="E80" s="2"/>
      <c r="F80" s="26"/>
      <c r="G80" s="23">
        <v>3360.15</v>
      </c>
      <c r="H80" s="24">
        <v>6.0400000000000002E-2</v>
      </c>
      <c r="I80" s="25"/>
      <c r="J80" s="25"/>
      <c r="K80" s="3"/>
    </row>
    <row r="81" spans="1:11" ht="13.05" customHeight="1">
      <c r="A81" s="3"/>
      <c r="B81" s="205" t="s">
        <v>233</v>
      </c>
      <c r="C81" s="205"/>
      <c r="D81" s="13"/>
      <c r="E81" s="2"/>
      <c r="F81" s="13"/>
      <c r="G81" s="27">
        <v>-948.82</v>
      </c>
      <c r="H81" s="24">
        <v>-1.7399999999999999E-2</v>
      </c>
      <c r="I81" s="25"/>
      <c r="J81" s="25"/>
      <c r="K81" s="3"/>
    </row>
    <row r="82" spans="1:11" ht="13.05" customHeight="1">
      <c r="A82" s="3"/>
      <c r="B82" s="208" t="s">
        <v>234</v>
      </c>
      <c r="C82" s="208"/>
      <c r="D82" s="29"/>
      <c r="E82" s="29"/>
      <c r="F82" s="29"/>
      <c r="G82" s="30">
        <v>55664.59</v>
      </c>
      <c r="H82" s="31">
        <v>1</v>
      </c>
      <c r="I82" s="32"/>
      <c r="J82" s="32"/>
      <c r="K82" s="3"/>
    </row>
    <row r="83" spans="1:11" ht="13.05" customHeight="1">
      <c r="A83" s="3"/>
      <c r="B83" s="209"/>
      <c r="C83" s="209"/>
      <c r="D83" s="3"/>
      <c r="E83" s="3"/>
      <c r="F83" s="3"/>
      <c r="G83" s="3"/>
      <c r="H83" s="3"/>
      <c r="I83" s="3"/>
      <c r="J83" s="3"/>
      <c r="K83" s="3"/>
    </row>
    <row r="84" spans="1:11" ht="13.05" customHeight="1">
      <c r="A84" s="3"/>
      <c r="B84" s="203"/>
      <c r="C84" s="203"/>
      <c r="D84" s="203"/>
      <c r="E84" s="203"/>
      <c r="F84" s="203"/>
      <c r="G84" s="203"/>
      <c r="H84" s="203"/>
      <c r="I84" s="203"/>
      <c r="J84" s="3"/>
      <c r="K84" s="3"/>
    </row>
    <row r="85" spans="1:11" ht="13.05" customHeight="1">
      <c r="A85" s="3"/>
      <c r="B85" s="203"/>
      <c r="C85" s="203"/>
      <c r="D85" s="203"/>
      <c r="E85" s="203"/>
      <c r="F85" s="203"/>
      <c r="G85" s="203"/>
      <c r="H85" s="203"/>
      <c r="I85" s="203"/>
      <c r="J85" s="3"/>
      <c r="K85" s="3"/>
    </row>
    <row r="86" spans="1:11" ht="13.05" customHeight="1">
      <c r="A86" s="3"/>
      <c r="B86" s="203" t="s">
        <v>229</v>
      </c>
      <c r="C86" s="203"/>
      <c r="D86" s="3"/>
      <c r="E86" s="3"/>
      <c r="F86" s="3"/>
      <c r="G86" s="3"/>
      <c r="H86" s="3"/>
      <c r="I86" s="3"/>
      <c r="J86" s="3"/>
      <c r="K86" s="3"/>
    </row>
    <row r="87" spans="1:11" ht="13.05" customHeight="1">
      <c r="A87" s="3"/>
      <c r="B87" s="203" t="s">
        <v>237</v>
      </c>
      <c r="C87" s="203"/>
      <c r="D87" s="3"/>
      <c r="E87" s="3"/>
      <c r="F87" s="3"/>
      <c r="G87" s="3"/>
      <c r="H87" s="3"/>
      <c r="I87" s="3"/>
      <c r="J87" s="3"/>
      <c r="K87" s="3"/>
    </row>
    <row r="88" spans="1:11" ht="26.25" customHeight="1">
      <c r="A88" s="3"/>
      <c r="B88" s="203" t="s">
        <v>238</v>
      </c>
      <c r="C88" s="203"/>
      <c r="D88" s="203"/>
      <c r="E88" s="203"/>
      <c r="F88" s="203"/>
      <c r="G88" s="203"/>
      <c r="H88" s="203"/>
      <c r="I88" s="203"/>
      <c r="J88" s="3"/>
      <c r="K88" s="3"/>
    </row>
    <row r="89" spans="1:11" ht="13.05" customHeight="1">
      <c r="A89" s="3"/>
      <c r="B89" s="33" t="s">
        <v>767</v>
      </c>
      <c r="C89" s="3"/>
      <c r="D89" s="3"/>
      <c r="E89" s="3"/>
      <c r="F89" s="3"/>
      <c r="G89" s="3"/>
      <c r="H89" s="3"/>
      <c r="I89" s="3"/>
      <c r="J89" s="3"/>
      <c r="K89" s="3"/>
    </row>
    <row r="90" spans="1:11" ht="40.049999999999997" customHeight="1">
      <c r="A90" s="3"/>
      <c r="B90" s="211" t="s">
        <v>768</v>
      </c>
      <c r="C90" s="211"/>
      <c r="D90" s="34" t="s">
        <v>101</v>
      </c>
      <c r="E90" s="34" t="s">
        <v>769</v>
      </c>
      <c r="F90" s="34" t="s">
        <v>770</v>
      </c>
      <c r="G90" s="34" t="s">
        <v>771</v>
      </c>
      <c r="H90" s="34" t="s">
        <v>772</v>
      </c>
      <c r="I90" s="3"/>
      <c r="J90" s="3"/>
      <c r="K90" s="3"/>
    </row>
    <row r="91" spans="1:11" ht="13.05" customHeight="1">
      <c r="A91" s="3"/>
      <c r="B91" s="210" t="s">
        <v>773</v>
      </c>
      <c r="C91" s="210"/>
      <c r="D91" s="2" t="s">
        <v>774</v>
      </c>
      <c r="E91" s="2" t="s">
        <v>390</v>
      </c>
      <c r="F91" s="35">
        <v>28125</v>
      </c>
      <c r="G91" s="36">
        <v>839.36249999999995</v>
      </c>
      <c r="H91" s="37">
        <v>1.5100000000000001E-2</v>
      </c>
      <c r="I91" s="3"/>
      <c r="J91" s="3"/>
      <c r="K91" s="3"/>
    </row>
    <row r="95" spans="1:11">
      <c r="B95" s="39" t="s">
        <v>2412</v>
      </c>
      <c r="C95" s="40"/>
      <c r="D95" s="40"/>
      <c r="E95" s="41"/>
    </row>
    <row r="96" spans="1:11">
      <c r="B96" s="40" t="s">
        <v>2451</v>
      </c>
      <c r="C96" s="40"/>
      <c r="D96" s="40"/>
      <c r="E96" s="41"/>
    </row>
    <row r="97" spans="2:5">
      <c r="B97" s="47" t="s">
        <v>2452</v>
      </c>
      <c r="C97" s="40"/>
      <c r="D97" s="40"/>
      <c r="E97" s="41"/>
    </row>
    <row r="98" spans="2:5">
      <c r="B98" s="40" t="s">
        <v>2413</v>
      </c>
      <c r="C98" s="40"/>
      <c r="D98" s="40"/>
      <c r="E98" s="41"/>
    </row>
    <row r="99" spans="2:5">
      <c r="B99" s="40" t="s">
        <v>2414</v>
      </c>
      <c r="C99" s="40"/>
      <c r="D99" s="40"/>
      <c r="E99" s="41"/>
    </row>
    <row r="100" spans="2:5">
      <c r="B100" s="40" t="s">
        <v>2415</v>
      </c>
      <c r="C100" s="42"/>
      <c r="D100" s="42"/>
      <c r="E100" s="42"/>
    </row>
    <row r="101" spans="2:5">
      <c r="B101" s="40" t="s">
        <v>2416</v>
      </c>
      <c r="C101" s="40"/>
      <c r="D101" s="40"/>
      <c r="E101" s="41"/>
    </row>
    <row r="102" spans="2:5">
      <c r="B102" s="40" t="s">
        <v>2417</v>
      </c>
      <c r="C102" s="40"/>
      <c r="D102" s="40"/>
      <c r="E102" s="41"/>
    </row>
    <row r="103" spans="2:5">
      <c r="B103" s="40" t="s">
        <v>2418</v>
      </c>
      <c r="C103" s="40"/>
      <c r="D103" s="40"/>
      <c r="E103" s="41"/>
    </row>
    <row r="104" spans="2:5">
      <c r="B104" s="40" t="s">
        <v>2419</v>
      </c>
      <c r="C104" s="40"/>
      <c r="D104" s="40"/>
      <c r="E104" s="41"/>
    </row>
    <row r="105" spans="2:5">
      <c r="B105" s="39" t="s">
        <v>2420</v>
      </c>
      <c r="C105" s="39"/>
      <c r="D105" s="39" t="s">
        <v>2421</v>
      </c>
      <c r="E105" s="39" t="s">
        <v>2422</v>
      </c>
    </row>
    <row r="106" spans="2:5">
      <c r="B106" s="40" t="s">
        <v>2469</v>
      </c>
      <c r="C106" s="40"/>
      <c r="D106" s="43">
        <v>13.039300000000001</v>
      </c>
      <c r="E106" s="43">
        <v>13.009499999999999</v>
      </c>
    </row>
    <row r="107" spans="2:5">
      <c r="B107" s="40" t="s">
        <v>2424</v>
      </c>
      <c r="C107" s="40"/>
      <c r="D107" s="43">
        <v>15.609</v>
      </c>
      <c r="E107" s="43">
        <v>15.5733</v>
      </c>
    </row>
    <row r="108" spans="2:5">
      <c r="B108" s="40" t="s">
        <v>2470</v>
      </c>
      <c r="C108" s="40"/>
      <c r="D108" s="43">
        <v>13.9505</v>
      </c>
      <c r="E108" s="43">
        <v>13.934799999999999</v>
      </c>
    </row>
    <row r="109" spans="2:5">
      <c r="B109" s="40" t="s">
        <v>2432</v>
      </c>
      <c r="C109" s="40"/>
      <c r="D109" s="43">
        <v>16.698499999999999</v>
      </c>
      <c r="E109" s="43">
        <v>16.6797</v>
      </c>
    </row>
    <row r="110" spans="2:5">
      <c r="B110" s="40"/>
      <c r="C110" s="40"/>
      <c r="D110" s="40"/>
      <c r="E110" s="41"/>
    </row>
    <row r="111" spans="2:5">
      <c r="B111" s="40" t="s">
        <v>2471</v>
      </c>
      <c r="C111" s="40"/>
      <c r="D111" s="40"/>
      <c r="E111" s="41"/>
    </row>
    <row r="112" spans="2:5">
      <c r="B112" s="40" t="s">
        <v>2651</v>
      </c>
      <c r="C112" s="40"/>
      <c r="D112" s="40"/>
      <c r="E112" s="41"/>
    </row>
    <row r="113" spans="1:54">
      <c r="B113" s="40" t="s">
        <v>2438</v>
      </c>
      <c r="C113" s="40"/>
      <c r="D113" s="40"/>
      <c r="E113" s="41"/>
    </row>
    <row r="114" spans="1:54">
      <c r="B114" s="40" t="s">
        <v>2507</v>
      </c>
      <c r="C114" s="40"/>
      <c r="D114" s="40"/>
      <c r="E114" s="41"/>
    </row>
    <row r="115" spans="1:54">
      <c r="B115" s="40" t="s">
        <v>2440</v>
      </c>
      <c r="C115" s="40"/>
      <c r="D115" s="40"/>
      <c r="E115" s="41"/>
    </row>
    <row r="116" spans="1:54">
      <c r="B116" s="40" t="s">
        <v>2459</v>
      </c>
      <c r="C116" s="40"/>
      <c r="D116" s="40"/>
      <c r="E116" s="41"/>
    </row>
    <row r="117" spans="1:54">
      <c r="B117" s="40" t="s">
        <v>2441</v>
      </c>
      <c r="C117" s="40"/>
      <c r="D117" s="40"/>
      <c r="E117" s="41"/>
    </row>
    <row r="118" spans="1:54">
      <c r="B118" s="40" t="s">
        <v>2442</v>
      </c>
      <c r="C118" s="40"/>
      <c r="D118" s="40"/>
      <c r="E118" s="41"/>
    </row>
    <row r="119" spans="1:54">
      <c r="B119" s="40" t="s">
        <v>2443</v>
      </c>
      <c r="C119" s="40"/>
      <c r="D119" s="40"/>
      <c r="E119" s="41"/>
    </row>
    <row r="120" spans="1:54">
      <c r="B120" s="40" t="s">
        <v>2444</v>
      </c>
      <c r="C120" s="40"/>
      <c r="D120" s="40"/>
      <c r="E120" s="41"/>
    </row>
    <row r="121" spans="1:54">
      <c r="B121" s="40" t="s">
        <v>2445</v>
      </c>
      <c r="C121" s="40"/>
      <c r="D121" s="40"/>
      <c r="E121" s="41"/>
    </row>
    <row r="122" spans="1:54">
      <c r="B122" s="40" t="s">
        <v>2446</v>
      </c>
      <c r="C122" s="40"/>
      <c r="D122" s="40"/>
      <c r="E122" s="41"/>
    </row>
    <row r="123" spans="1:54">
      <c r="B123" s="40" t="s">
        <v>2447</v>
      </c>
      <c r="C123" s="40"/>
      <c r="D123" s="40"/>
      <c r="E123" s="41"/>
    </row>
    <row r="125" spans="1:54" ht="12.15" customHeight="1">
      <c r="A125" s="110" t="s">
        <v>2597</v>
      </c>
      <c r="B125" s="139" t="s">
        <v>2619</v>
      </c>
      <c r="C125" s="140"/>
      <c r="D125" s="62"/>
      <c r="E125" s="62"/>
      <c r="F125" s="62"/>
      <c r="G125" s="62"/>
      <c r="H125" s="166"/>
      <c r="I125" s="166"/>
      <c r="J125" s="160"/>
      <c r="K125" s="160"/>
      <c r="L125" s="160"/>
      <c r="M125" s="40"/>
      <c r="N125" s="40"/>
      <c r="O125" s="40"/>
      <c r="P125" s="40"/>
      <c r="Q125" s="40"/>
      <c r="R125" s="40"/>
      <c r="S125" s="40"/>
      <c r="T125" s="40"/>
      <c r="U125" s="40"/>
      <c r="V125" s="40"/>
      <c r="W125" s="40"/>
      <c r="X125" s="40"/>
      <c r="Y125" s="40"/>
      <c r="Z125" s="40"/>
      <c r="AA125" s="40"/>
      <c r="AB125" s="40"/>
      <c r="AC125" s="53"/>
      <c r="AD125" s="53"/>
      <c r="AE125" s="53"/>
      <c r="AF125" s="53"/>
      <c r="AG125" s="53"/>
      <c r="AH125" s="53"/>
      <c r="AI125" s="161"/>
      <c r="AJ125" s="53"/>
      <c r="AK125" s="53"/>
      <c r="AL125" s="53"/>
      <c r="AM125" s="53"/>
      <c r="AN125" s="53"/>
      <c r="AO125" s="53"/>
      <c r="AP125" s="53"/>
      <c r="AQ125" s="53"/>
      <c r="AR125" s="53"/>
      <c r="AS125" s="53"/>
      <c r="AT125" s="53"/>
      <c r="AU125" s="53"/>
      <c r="AV125" s="161"/>
      <c r="AW125" s="53"/>
      <c r="AX125" s="161"/>
      <c r="AY125" s="53"/>
      <c r="AZ125" s="53"/>
      <c r="BA125" s="53"/>
      <c r="BB125" s="161"/>
    </row>
    <row r="126" spans="1:54">
      <c r="B126" s="62"/>
      <c r="C126" s="62"/>
      <c r="D126" s="62"/>
      <c r="E126" s="62"/>
      <c r="F126" s="62"/>
      <c r="G126" s="62"/>
      <c r="H126" s="46"/>
      <c r="I126" s="46"/>
      <c r="J126" s="46"/>
      <c r="K126" s="160"/>
      <c r="L126" s="160"/>
      <c r="M126" s="40"/>
      <c r="N126" s="40"/>
      <c r="O126" s="40"/>
      <c r="P126" s="40"/>
      <c r="Q126" s="40"/>
      <c r="R126" s="40"/>
      <c r="S126" s="40"/>
      <c r="T126" s="40"/>
      <c r="U126" s="40"/>
      <c r="V126" s="40"/>
      <c r="W126" s="40"/>
      <c r="X126" s="40"/>
      <c r="Y126" s="40"/>
      <c r="Z126" s="40"/>
      <c r="AA126" s="40"/>
      <c r="AB126" s="40"/>
      <c r="AC126" s="53"/>
      <c r="AD126" s="53"/>
      <c r="AE126" s="53"/>
      <c r="AF126" s="53"/>
      <c r="AG126" s="53"/>
      <c r="AH126" s="53"/>
      <c r="AI126" s="161"/>
      <c r="AJ126" s="53"/>
      <c r="AK126" s="53"/>
      <c r="AL126" s="53"/>
      <c r="AM126" s="53"/>
      <c r="AN126" s="53"/>
      <c r="AO126" s="53"/>
      <c r="AP126" s="53"/>
      <c r="AQ126" s="53"/>
      <c r="AR126" s="53"/>
      <c r="AS126" s="53"/>
      <c r="AT126" s="53"/>
      <c r="AU126" s="53"/>
      <c r="AV126" s="161"/>
      <c r="AW126" s="53"/>
      <c r="AX126" s="161"/>
      <c r="AY126" s="53"/>
      <c r="AZ126" s="53"/>
      <c r="BA126" s="53"/>
      <c r="BB126" s="161"/>
    </row>
    <row r="127" spans="1:54" ht="43.2">
      <c r="B127" s="141" t="s">
        <v>2598</v>
      </c>
      <c r="C127" s="141" t="s">
        <v>2599</v>
      </c>
      <c r="D127" s="142" t="s">
        <v>2600</v>
      </c>
      <c r="E127" s="141" t="s">
        <v>2601</v>
      </c>
      <c r="F127" s="141" t="s">
        <v>2602</v>
      </c>
      <c r="G127" s="141" t="s">
        <v>2603</v>
      </c>
      <c r="H127" s="46"/>
      <c r="I127" s="46"/>
      <c r="J127" s="46"/>
      <c r="K127" s="160"/>
      <c r="L127" s="160"/>
      <c r="M127" s="40"/>
      <c r="N127" s="40"/>
      <c r="O127" s="40"/>
      <c r="P127" s="40"/>
      <c r="Q127" s="40"/>
      <c r="R127" s="40"/>
      <c r="S127" s="40"/>
      <c r="T127" s="40"/>
      <c r="U127" s="40"/>
      <c r="V127" s="40"/>
      <c r="W127" s="40"/>
      <c r="X127" s="40"/>
      <c r="Y127" s="40"/>
      <c r="Z127" s="40"/>
      <c r="AA127" s="40"/>
      <c r="AB127" s="40"/>
      <c r="AC127" s="53"/>
      <c r="AD127" s="53"/>
      <c r="AE127" s="53"/>
      <c r="AF127" s="53"/>
      <c r="AG127" s="53"/>
      <c r="AH127" s="53"/>
      <c r="AI127" s="161"/>
      <c r="AJ127" s="53"/>
      <c r="AK127" s="53"/>
      <c r="AL127" s="53"/>
      <c r="AM127" s="53"/>
      <c r="AN127" s="53"/>
      <c r="AO127" s="53"/>
      <c r="AP127" s="53"/>
      <c r="AQ127" s="53"/>
      <c r="AR127" s="53"/>
      <c r="AS127" s="53"/>
      <c r="AT127" s="53"/>
      <c r="AU127" s="53"/>
      <c r="AV127" s="161"/>
      <c r="AW127" s="53"/>
      <c r="AX127" s="161"/>
      <c r="AY127" s="53"/>
      <c r="AZ127" s="53"/>
      <c r="BA127" s="53"/>
      <c r="BB127" s="161"/>
    </row>
    <row r="128" spans="1:54">
      <c r="B128" s="215" t="s">
        <v>2534</v>
      </c>
      <c r="C128" s="216"/>
      <c r="D128" s="216"/>
      <c r="E128" s="216"/>
      <c r="F128" s="216"/>
      <c r="G128" s="217"/>
      <c r="H128" s="46"/>
      <c r="I128" s="46"/>
      <c r="J128" s="46"/>
      <c r="K128" s="160"/>
      <c r="L128" s="160"/>
      <c r="M128" s="40"/>
      <c r="N128" s="40"/>
      <c r="O128" s="40"/>
      <c r="P128" s="40"/>
      <c r="Q128" s="40"/>
      <c r="R128" s="40"/>
      <c r="S128" s="40"/>
      <c r="T128" s="40"/>
      <c r="U128" s="40"/>
      <c r="V128" s="40"/>
      <c r="W128" s="40"/>
      <c r="X128" s="40"/>
      <c r="Y128" s="40"/>
      <c r="Z128" s="40"/>
      <c r="AA128" s="40"/>
      <c r="AB128" s="40"/>
      <c r="AC128" s="53"/>
      <c r="AD128" s="53"/>
      <c r="AE128" s="53"/>
      <c r="AF128" s="53"/>
      <c r="AG128" s="53"/>
      <c r="AH128" s="53"/>
      <c r="AI128" s="161"/>
      <c r="AJ128" s="53"/>
      <c r="AK128" s="53"/>
      <c r="AL128" s="53"/>
      <c r="AM128" s="53"/>
      <c r="AN128" s="53"/>
      <c r="AO128" s="53"/>
      <c r="AP128" s="53"/>
      <c r="AQ128" s="53"/>
      <c r="AR128" s="53"/>
      <c r="AS128" s="53"/>
      <c r="AT128" s="53"/>
      <c r="AU128" s="53"/>
      <c r="AV128" s="161"/>
      <c r="AW128" s="53"/>
      <c r="AX128" s="161"/>
      <c r="AY128" s="53"/>
      <c r="AZ128" s="53"/>
      <c r="BA128" s="53"/>
      <c r="BB128" s="161"/>
    </row>
    <row r="129" spans="1:54">
      <c r="H129" s="166"/>
      <c r="I129" s="166"/>
      <c r="J129" s="160"/>
      <c r="K129" s="160"/>
      <c r="L129" s="160"/>
      <c r="M129" s="40"/>
      <c r="N129" s="40"/>
      <c r="O129" s="40"/>
      <c r="P129" s="40"/>
      <c r="Q129" s="40"/>
      <c r="R129" s="40"/>
      <c r="S129" s="40"/>
      <c r="T129" s="40"/>
      <c r="U129" s="40"/>
      <c r="V129" s="40"/>
      <c r="W129" s="40"/>
      <c r="X129" s="40"/>
      <c r="Y129" s="40"/>
      <c r="Z129" s="40"/>
      <c r="AA129" s="40"/>
      <c r="AB129" s="40"/>
      <c r="AC129" s="53"/>
      <c r="AD129" s="53"/>
      <c r="AE129" s="53"/>
      <c r="AF129" s="53"/>
      <c r="AG129" s="53"/>
      <c r="AH129" s="53"/>
      <c r="AI129" s="161"/>
      <c r="AJ129" s="53"/>
      <c r="AK129" s="53"/>
      <c r="AL129" s="53"/>
      <c r="AM129" s="53"/>
      <c r="AN129" s="53"/>
      <c r="AO129" s="53"/>
      <c r="AP129" s="53"/>
      <c r="AQ129" s="53"/>
      <c r="AR129" s="53"/>
      <c r="AS129" s="53"/>
      <c r="AT129" s="53"/>
      <c r="AU129" s="53"/>
      <c r="AV129" s="161"/>
      <c r="AW129" s="53"/>
      <c r="AX129" s="161"/>
      <c r="AY129" s="53"/>
      <c r="AZ129" s="53"/>
      <c r="BA129" s="53"/>
      <c r="BB129" s="161"/>
    </row>
    <row r="130" spans="1:54">
      <c r="B130" s="110" t="s">
        <v>2638</v>
      </c>
      <c r="C130" s="110"/>
      <c r="D130" s="110"/>
      <c r="E130" s="110"/>
      <c r="F130" s="110"/>
      <c r="H130" s="166"/>
      <c r="I130" s="166"/>
      <c r="J130" s="160"/>
      <c r="K130" s="160"/>
      <c r="L130" s="160"/>
      <c r="M130" s="40"/>
      <c r="N130" s="40"/>
      <c r="O130" s="40"/>
      <c r="P130" s="40"/>
      <c r="Q130" s="40"/>
      <c r="R130" s="40"/>
      <c r="S130" s="40"/>
      <c r="T130" s="40"/>
      <c r="U130" s="40"/>
      <c r="V130" s="40"/>
      <c r="W130" s="40"/>
      <c r="X130" s="40"/>
      <c r="Y130" s="40"/>
      <c r="Z130" s="40"/>
      <c r="AA130" s="40"/>
      <c r="AB130" s="40"/>
      <c r="AC130" s="53"/>
      <c r="AD130" s="53"/>
      <c r="AE130" s="53"/>
      <c r="AF130" s="53"/>
      <c r="AG130" s="53"/>
      <c r="AH130" s="53"/>
      <c r="AI130" s="161"/>
      <c r="AJ130" s="53"/>
      <c r="AK130" s="53"/>
      <c r="AL130" s="53"/>
      <c r="AM130" s="53"/>
      <c r="AN130" s="53"/>
      <c r="AO130" s="53"/>
      <c r="AP130" s="53"/>
      <c r="AQ130" s="53"/>
      <c r="AR130" s="53"/>
      <c r="AS130" s="53"/>
      <c r="AT130" s="53"/>
      <c r="AU130" s="53"/>
      <c r="AV130" s="161"/>
      <c r="AW130" s="53"/>
      <c r="AX130" s="161"/>
      <c r="AY130" s="53"/>
      <c r="AZ130" s="53"/>
      <c r="BA130" s="53"/>
      <c r="BB130" s="161"/>
    </row>
    <row r="131" spans="1:54">
      <c r="B131" s="110" t="s">
        <v>2620</v>
      </c>
      <c r="C131" s="110"/>
      <c r="D131" s="110"/>
      <c r="E131" s="110"/>
      <c r="F131" s="110"/>
      <c r="H131" s="166"/>
      <c r="I131" s="166"/>
      <c r="J131" s="160"/>
      <c r="K131" s="160"/>
      <c r="L131" s="160"/>
      <c r="M131" s="40"/>
      <c r="N131" s="40"/>
      <c r="O131" s="40"/>
      <c r="P131" s="40"/>
      <c r="Q131" s="40"/>
      <c r="R131" s="40"/>
      <c r="S131" s="40"/>
      <c r="T131" s="40"/>
      <c r="U131" s="40"/>
      <c r="V131" s="40"/>
      <c r="W131" s="40"/>
      <c r="X131" s="40"/>
      <c r="Y131" s="40"/>
      <c r="Z131" s="40"/>
      <c r="AA131" s="40"/>
      <c r="AB131" s="40"/>
      <c r="AC131" s="53"/>
      <c r="AD131" s="53"/>
      <c r="AE131" s="53"/>
      <c r="AF131" s="53"/>
      <c r="AG131" s="53"/>
      <c r="AH131" s="53"/>
      <c r="AI131" s="161"/>
      <c r="AJ131" s="53"/>
      <c r="AK131" s="53"/>
      <c r="AL131" s="53"/>
      <c r="AM131" s="53"/>
      <c r="AN131" s="53"/>
      <c r="AO131" s="53"/>
      <c r="AP131" s="53"/>
      <c r="AQ131" s="53"/>
      <c r="AR131" s="53"/>
      <c r="AS131" s="53"/>
      <c r="AT131" s="53"/>
      <c r="AU131" s="53"/>
      <c r="AV131" s="161"/>
      <c r="AW131" s="53"/>
      <c r="AX131" s="161"/>
      <c r="AY131" s="53"/>
      <c r="AZ131" s="53"/>
      <c r="BA131" s="53"/>
      <c r="BB131" s="161"/>
    </row>
    <row r="132" spans="1:54" ht="48">
      <c r="B132" s="146" t="s">
        <v>2605</v>
      </c>
      <c r="C132" s="146" t="s">
        <v>2606</v>
      </c>
      <c r="D132" s="146" t="s">
        <v>2607</v>
      </c>
      <c r="E132" s="146" t="s">
        <v>2608</v>
      </c>
      <c r="F132" s="146" t="s">
        <v>2609</v>
      </c>
      <c r="H132" s="166"/>
      <c r="I132" s="166"/>
      <c r="J132" s="160"/>
      <c r="K132" s="160"/>
      <c r="L132" s="160"/>
      <c r="M132" s="40"/>
      <c r="N132" s="40"/>
      <c r="O132" s="40"/>
      <c r="P132" s="40"/>
      <c r="Q132" s="40"/>
      <c r="R132" s="40"/>
      <c r="S132" s="40"/>
      <c r="T132" s="40"/>
      <c r="U132" s="40"/>
      <c r="V132" s="40"/>
      <c r="W132" s="40"/>
      <c r="X132" s="40"/>
      <c r="Y132" s="40"/>
      <c r="Z132" s="40"/>
      <c r="AA132" s="40"/>
      <c r="AB132" s="40"/>
      <c r="AC132" s="53"/>
      <c r="AD132" s="53"/>
      <c r="AE132" s="53"/>
      <c r="AF132" s="53"/>
      <c r="AG132" s="53"/>
      <c r="AH132" s="53"/>
      <c r="AI132" s="161"/>
      <c r="AJ132" s="53"/>
      <c r="AK132" s="53"/>
      <c r="AL132" s="53"/>
      <c r="AM132" s="53"/>
      <c r="AN132" s="53"/>
      <c r="AO132" s="53"/>
      <c r="AP132" s="53"/>
      <c r="AQ132" s="53"/>
      <c r="AR132" s="53"/>
      <c r="AS132" s="53"/>
      <c r="AT132" s="53"/>
      <c r="AU132" s="53"/>
      <c r="AV132" s="161"/>
      <c r="AW132" s="53"/>
      <c r="AX132" s="161"/>
      <c r="AY132" s="53"/>
      <c r="AZ132" s="53"/>
      <c r="BA132" s="53"/>
      <c r="BB132" s="161"/>
    </row>
    <row r="133" spans="1:54">
      <c r="B133" s="218" t="s">
        <v>2534</v>
      </c>
      <c r="C133" s="219"/>
      <c r="D133" s="219"/>
      <c r="E133" s="219"/>
      <c r="F133" s="220"/>
      <c r="H133" s="159"/>
      <c r="I133" s="159"/>
      <c r="J133" s="160"/>
      <c r="K133" s="160"/>
      <c r="L133" s="160"/>
      <c r="M133" s="40"/>
      <c r="N133" s="40"/>
      <c r="O133" s="40"/>
      <c r="P133" s="40"/>
      <c r="Q133" s="40"/>
      <c r="R133" s="40"/>
      <c r="S133" s="40"/>
      <c r="T133" s="40"/>
      <c r="U133" s="40"/>
      <c r="V133" s="40"/>
      <c r="W133" s="40"/>
      <c r="X133" s="40"/>
      <c r="Y133" s="40"/>
      <c r="Z133" s="40"/>
      <c r="AA133" s="40"/>
      <c r="AB133" s="40"/>
      <c r="AC133" s="53"/>
      <c r="AD133" s="53"/>
      <c r="AE133" s="53"/>
      <c r="AF133" s="53"/>
      <c r="AG133" s="53"/>
      <c r="AH133" s="53"/>
      <c r="AI133" s="161"/>
      <c r="AJ133" s="53"/>
      <c r="AK133" s="53"/>
      <c r="AL133" s="53"/>
      <c r="AM133" s="53"/>
      <c r="AN133" s="53"/>
      <c r="AO133" s="53"/>
      <c r="AP133" s="53"/>
      <c r="AQ133" s="53"/>
      <c r="AR133" s="53"/>
      <c r="AS133" s="53"/>
      <c r="AT133" s="53"/>
      <c r="AU133" s="53"/>
      <c r="AV133" s="161"/>
      <c r="AW133" s="53"/>
      <c r="AX133" s="161"/>
      <c r="AY133" s="53"/>
      <c r="AZ133" s="53"/>
      <c r="BA133" s="53"/>
      <c r="BB133" s="161"/>
    </row>
    <row r="134" spans="1:54">
      <c r="H134" s="166"/>
      <c r="I134" s="166"/>
      <c r="J134" s="160"/>
      <c r="K134" s="160"/>
      <c r="L134" s="160"/>
      <c r="M134" s="40"/>
      <c r="N134" s="40"/>
      <c r="O134" s="40"/>
      <c r="P134" s="40"/>
      <c r="Q134" s="40"/>
      <c r="R134" s="40"/>
      <c r="S134" s="40"/>
      <c r="T134" s="40"/>
      <c r="U134" s="40"/>
      <c r="V134" s="40"/>
      <c r="W134" s="40"/>
      <c r="X134" s="40"/>
      <c r="Y134" s="40"/>
      <c r="Z134" s="40"/>
      <c r="AA134" s="40"/>
      <c r="AB134" s="40"/>
      <c r="AC134" s="53"/>
      <c r="AD134" s="53"/>
      <c r="AE134" s="53"/>
      <c r="AF134" s="53"/>
      <c r="AG134" s="53"/>
      <c r="AH134" s="53"/>
      <c r="AI134" s="161"/>
      <c r="AJ134" s="53"/>
      <c r="AK134" s="53"/>
      <c r="AL134" s="53"/>
      <c r="AM134" s="53"/>
      <c r="AN134" s="53"/>
      <c r="AO134" s="53"/>
      <c r="AP134" s="53"/>
      <c r="AQ134" s="53"/>
      <c r="AR134" s="53"/>
      <c r="AS134" s="53"/>
      <c r="AT134" s="53"/>
      <c r="AU134" s="53"/>
      <c r="AV134" s="161"/>
      <c r="AW134" s="53"/>
      <c r="AX134" s="161"/>
      <c r="AY134" s="53"/>
      <c r="AZ134" s="53"/>
      <c r="BA134" s="53"/>
      <c r="BB134" s="161"/>
    </row>
    <row r="135" spans="1:54">
      <c r="A135" s="110" t="s">
        <v>2610</v>
      </c>
      <c r="B135" s="139" t="s">
        <v>2621</v>
      </c>
      <c r="C135" s="110"/>
      <c r="D135" s="110"/>
      <c r="E135" s="110"/>
      <c r="F135" s="110"/>
      <c r="G135" s="110"/>
      <c r="H135" s="166"/>
      <c r="I135" s="166"/>
      <c r="J135" s="160"/>
      <c r="K135" s="160"/>
      <c r="L135" s="160"/>
      <c r="M135" s="40"/>
      <c r="N135" s="40"/>
      <c r="O135" s="40"/>
      <c r="P135" s="40"/>
      <c r="Q135" s="40"/>
      <c r="R135" s="40"/>
      <c r="S135" s="40"/>
      <c r="T135" s="40"/>
      <c r="U135" s="40"/>
      <c r="V135" s="40"/>
      <c r="W135" s="40"/>
      <c r="X135" s="40"/>
      <c r="Y135" s="40"/>
      <c r="Z135" s="40"/>
      <c r="AA135" s="40"/>
      <c r="AB135" s="40"/>
      <c r="AC135" s="53"/>
      <c r="AD135" s="53"/>
      <c r="AE135" s="53"/>
      <c r="AF135" s="53"/>
      <c r="AG135" s="53"/>
      <c r="AH135" s="53"/>
      <c r="AI135" s="161"/>
      <c r="AJ135" s="53"/>
      <c r="AK135" s="53"/>
      <c r="AL135" s="53"/>
      <c r="AM135" s="53"/>
      <c r="AN135" s="53"/>
      <c r="AO135" s="53"/>
      <c r="AP135" s="53"/>
      <c r="AQ135" s="53"/>
      <c r="AR135" s="53"/>
      <c r="AS135" s="53"/>
      <c r="AT135" s="53"/>
      <c r="AU135" s="53"/>
      <c r="AV135" s="161"/>
      <c r="AW135" s="53"/>
      <c r="AX135" s="161"/>
      <c r="AY135" s="53"/>
      <c r="AZ135" s="53"/>
      <c r="BA135" s="53"/>
      <c r="BB135" s="161"/>
    </row>
    <row r="136" spans="1:54" ht="43.2">
      <c r="A136" s="110"/>
      <c r="B136" s="141" t="s">
        <v>2598</v>
      </c>
      <c r="C136" s="141" t="s">
        <v>2599</v>
      </c>
      <c r="D136" s="142" t="s">
        <v>2600</v>
      </c>
      <c r="E136" s="141" t="s">
        <v>2601</v>
      </c>
      <c r="F136" s="141" t="s">
        <v>2602</v>
      </c>
      <c r="G136" s="141" t="s">
        <v>2603</v>
      </c>
      <c r="H136" s="166"/>
      <c r="I136" s="166"/>
      <c r="J136" s="160"/>
      <c r="K136" s="160"/>
      <c r="L136" s="160"/>
      <c r="M136" s="40"/>
      <c r="N136" s="40"/>
      <c r="O136" s="40"/>
      <c r="P136" s="40"/>
      <c r="Q136" s="40"/>
      <c r="R136" s="40"/>
      <c r="S136" s="40"/>
      <c r="T136" s="40"/>
      <c r="U136" s="40"/>
      <c r="V136" s="40"/>
      <c r="W136" s="40"/>
      <c r="X136" s="40"/>
      <c r="Y136" s="40"/>
      <c r="Z136" s="40"/>
      <c r="AA136" s="40"/>
      <c r="AB136" s="40"/>
      <c r="AC136" s="53"/>
      <c r="AD136" s="53"/>
      <c r="AE136" s="53"/>
      <c r="AF136" s="53"/>
      <c r="AG136" s="53"/>
      <c r="AH136" s="53"/>
      <c r="AI136" s="161"/>
      <c r="AJ136" s="53"/>
      <c r="AK136" s="53"/>
      <c r="AL136" s="53"/>
      <c r="AM136" s="53"/>
      <c r="AN136" s="53"/>
      <c r="AO136" s="53"/>
      <c r="AP136" s="53"/>
      <c r="AQ136" s="53"/>
      <c r="AR136" s="53"/>
      <c r="AS136" s="53"/>
      <c r="AT136" s="53"/>
      <c r="AU136" s="53"/>
      <c r="AV136" s="161"/>
      <c r="AW136" s="53"/>
      <c r="AX136" s="161"/>
      <c r="AY136" s="53"/>
      <c r="AZ136" s="53"/>
      <c r="BA136" s="53"/>
      <c r="BB136" s="161"/>
    </row>
    <row r="137" spans="1:54">
      <c r="B137" s="147" t="s">
        <v>465</v>
      </c>
      <c r="C137" s="147" t="s">
        <v>773</v>
      </c>
      <c r="D137" s="148">
        <v>45</v>
      </c>
      <c r="E137" s="149">
        <v>3379.0043999999998</v>
      </c>
      <c r="F137" s="149">
        <v>2984.4</v>
      </c>
      <c r="G137" s="171">
        <v>214.91</v>
      </c>
      <c r="H137" s="46"/>
      <c r="I137" s="46"/>
      <c r="J137" s="46"/>
      <c r="K137" s="160"/>
      <c r="L137" s="160"/>
      <c r="M137" s="40"/>
      <c r="N137" s="40"/>
      <c r="O137" s="40"/>
      <c r="P137" s="40"/>
      <c r="Q137" s="40"/>
      <c r="R137" s="40"/>
      <c r="S137" s="40"/>
      <c r="T137" s="40"/>
      <c r="U137" s="40"/>
      <c r="V137" s="40"/>
      <c r="W137" s="40"/>
      <c r="X137" s="40"/>
      <c r="Y137" s="40"/>
      <c r="Z137" s="40"/>
      <c r="AA137" s="40"/>
      <c r="AB137" s="40"/>
      <c r="AC137" s="53"/>
      <c r="AD137" s="53"/>
      <c r="AE137" s="53"/>
      <c r="AF137" s="53"/>
      <c r="AG137" s="53"/>
      <c r="AH137" s="53"/>
      <c r="AI137" s="161"/>
      <c r="AJ137" s="53"/>
      <c r="AK137" s="53"/>
      <c r="AL137" s="53"/>
      <c r="AM137" s="53"/>
      <c r="AN137" s="53"/>
      <c r="AO137" s="53"/>
      <c r="AP137" s="53"/>
      <c r="AQ137" s="53"/>
      <c r="AR137" s="53"/>
      <c r="AS137" s="53"/>
      <c r="AT137" s="53"/>
      <c r="AU137" s="53"/>
      <c r="AV137" s="161"/>
      <c r="AW137" s="53"/>
      <c r="AX137" s="161"/>
      <c r="AY137" s="53"/>
      <c r="AZ137" s="53"/>
      <c r="BA137" s="53"/>
      <c r="BB137" s="161"/>
    </row>
    <row r="138" spans="1:54">
      <c r="B138" s="74"/>
      <c r="C138" s="74"/>
      <c r="D138" s="151"/>
      <c r="E138" s="152"/>
      <c r="F138" s="152"/>
      <c r="G138" s="153"/>
      <c r="H138" s="46"/>
      <c r="I138" s="46"/>
      <c r="J138" s="46"/>
      <c r="K138" s="160"/>
      <c r="L138" s="160"/>
      <c r="M138" s="40"/>
      <c r="N138" s="40"/>
      <c r="O138" s="40"/>
      <c r="P138" s="40"/>
      <c r="Q138" s="40"/>
      <c r="R138" s="40"/>
      <c r="S138" s="40"/>
      <c r="T138" s="40"/>
      <c r="U138" s="40"/>
      <c r="V138" s="40"/>
      <c r="W138" s="40"/>
      <c r="X138" s="40"/>
      <c r="Y138" s="40"/>
      <c r="Z138" s="40"/>
      <c r="AA138" s="40"/>
      <c r="AB138" s="40"/>
      <c r="AC138" s="53"/>
      <c r="AD138" s="53"/>
      <c r="AE138" s="53"/>
      <c r="AF138" s="53"/>
      <c r="AG138" s="53"/>
      <c r="AH138" s="53"/>
      <c r="AI138" s="161"/>
      <c r="AJ138" s="53"/>
      <c r="AK138" s="53"/>
      <c r="AL138" s="53"/>
      <c r="AM138" s="53"/>
      <c r="AN138" s="53"/>
      <c r="AO138" s="53"/>
      <c r="AP138" s="53"/>
      <c r="AQ138" s="53"/>
      <c r="AR138" s="53"/>
      <c r="AS138" s="53"/>
      <c r="AT138" s="53"/>
      <c r="AU138" s="53"/>
      <c r="AV138" s="161"/>
      <c r="AW138" s="53"/>
      <c r="AX138" s="161"/>
      <c r="AY138" s="53"/>
      <c r="AZ138" s="53"/>
      <c r="BA138" s="53"/>
      <c r="BB138" s="161"/>
    </row>
    <row r="139" spans="1:54">
      <c r="A139" s="110"/>
      <c r="B139" s="110" t="s">
        <v>2650</v>
      </c>
      <c r="C139" s="110"/>
      <c r="D139" s="110"/>
      <c r="E139" s="110"/>
      <c r="F139" s="110"/>
      <c r="G139" s="110"/>
    </row>
    <row r="140" spans="1:54">
      <c r="A140" s="110"/>
      <c r="B140" s="110" t="s">
        <v>2622</v>
      </c>
      <c r="C140" s="110"/>
      <c r="D140" s="110"/>
      <c r="E140" s="110"/>
      <c r="F140" s="110"/>
      <c r="G140" s="110"/>
    </row>
    <row r="141" spans="1:54" ht="48">
      <c r="A141" s="110"/>
      <c r="B141" s="146" t="s">
        <v>2605</v>
      </c>
      <c r="C141" s="146" t="s">
        <v>2606</v>
      </c>
      <c r="D141" s="146" t="s">
        <v>2607</v>
      </c>
      <c r="E141" s="146" t="s">
        <v>2608</v>
      </c>
      <c r="F141" s="146" t="s">
        <v>2612</v>
      </c>
      <c r="G141" s="110"/>
    </row>
    <row r="142" spans="1:54">
      <c r="A142" s="110"/>
      <c r="B142" s="167">
        <v>0</v>
      </c>
      <c r="C142" s="167">
        <v>45</v>
      </c>
      <c r="D142" s="167">
        <v>0</v>
      </c>
      <c r="E142" s="167">
        <v>94528249</v>
      </c>
      <c r="F142" s="167">
        <v>16014499</v>
      </c>
      <c r="G142" s="110"/>
    </row>
    <row r="143" spans="1:54">
      <c r="A143" s="110"/>
      <c r="B143" s="110"/>
      <c r="C143" s="110"/>
      <c r="D143" s="110"/>
      <c r="E143" s="110"/>
      <c r="F143" s="110"/>
      <c r="G143" s="110"/>
    </row>
    <row r="144" spans="1:54">
      <c r="A144" s="110" t="s">
        <v>2613</v>
      </c>
      <c r="B144" s="139" t="s">
        <v>2623</v>
      </c>
      <c r="C144" s="110"/>
      <c r="D144" s="110"/>
      <c r="E144" s="110"/>
      <c r="F144" s="110"/>
      <c r="G144" s="110"/>
    </row>
    <row r="145" spans="1:7">
      <c r="A145" s="110"/>
      <c r="B145" s="110" t="s">
        <v>2614</v>
      </c>
      <c r="C145" s="110"/>
      <c r="D145" s="110"/>
      <c r="E145" s="110"/>
      <c r="F145" s="110"/>
      <c r="G145" s="110"/>
    </row>
    <row r="146" spans="1:7" ht="14.55" customHeight="1">
      <c r="A146" s="110"/>
      <c r="B146" t="s">
        <v>2624</v>
      </c>
      <c r="C146" s="154"/>
      <c r="D146" s="154"/>
      <c r="E146" s="154"/>
      <c r="F146" s="155"/>
      <c r="G146" s="110"/>
    </row>
    <row r="147" spans="1:7">
      <c r="A147" s="110"/>
      <c r="B147" s="110"/>
      <c r="C147" s="110"/>
      <c r="D147" s="110"/>
      <c r="E147" s="110"/>
      <c r="F147" s="110"/>
      <c r="G147" s="110"/>
    </row>
    <row r="148" spans="1:7">
      <c r="A148" s="110" t="s">
        <v>2615</v>
      </c>
      <c r="B148" s="139" t="s">
        <v>2625</v>
      </c>
      <c r="C148" s="110"/>
      <c r="D148" s="110"/>
      <c r="E148" s="110"/>
      <c r="F148" s="110"/>
      <c r="G148" s="110"/>
    </row>
    <row r="149" spans="1:7">
      <c r="B149" t="s">
        <v>2616</v>
      </c>
    </row>
    <row r="150" spans="1:7">
      <c r="B150" t="s">
        <v>2626</v>
      </c>
    </row>
    <row r="152" spans="1:7">
      <c r="A152" s="110" t="s">
        <v>2617</v>
      </c>
      <c r="B152" s="139" t="s">
        <v>2627</v>
      </c>
      <c r="C152" s="110"/>
      <c r="D152" s="110"/>
      <c r="E152" s="110"/>
      <c r="F152" s="110"/>
      <c r="G152" s="110"/>
    </row>
    <row r="175" spans="2:2">
      <c r="B175" t="s">
        <v>2713</v>
      </c>
    </row>
  </sheetData>
  <mergeCells count="92">
    <mergeCell ref="B133:F133"/>
    <mergeCell ref="B128:G128"/>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I84"/>
    <mergeCell ref="B91:C91"/>
    <mergeCell ref="B85:I85"/>
    <mergeCell ref="B86:C86"/>
    <mergeCell ref="B87:C87"/>
    <mergeCell ref="B88:I88"/>
    <mergeCell ref="B90:C90"/>
  </mergeCells>
  <pageMargins left="0" right="0" top="0" bottom="0" header="0" footer="0"/>
  <pageSetup orientation="landscape"/>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49</vt:i4>
      </vt:variant>
      <vt:variant>
        <vt:lpstr>Named Ranges</vt:lpstr>
      </vt:variant>
      <vt:variant>
        <vt:i4>49</vt:i4>
      </vt:variant>
    </vt:vector>
  </HeadingPairs>
  <TitlesOfParts>
    <vt:vector size="98" baseType="lpstr">
      <vt:lpstr>Index</vt:lpstr>
      <vt:lpstr>T0MD09</vt:lpstr>
      <vt:lpstr>T0MD12</vt:lpstr>
      <vt:lpstr>T0MD13</vt:lpstr>
      <vt:lpstr>T0MD27</vt:lpstr>
      <vt:lpstr>T0MD28</vt:lpstr>
      <vt:lpstr>T0ME02</vt:lpstr>
      <vt:lpstr>T0ME04</vt:lpstr>
      <vt:lpstr>T0ME05</vt:lpstr>
      <vt:lpstr>T0ME08</vt:lpstr>
      <vt:lpstr>T0ME18</vt:lpstr>
      <vt:lpstr>T0ME19</vt:lpstr>
      <vt:lpstr>T0ME20</vt:lpstr>
      <vt:lpstr>T0ME21</vt:lpstr>
      <vt:lpstr>T0ME24</vt:lpstr>
      <vt:lpstr>T0ME25</vt:lpstr>
      <vt:lpstr>T0ME26</vt:lpstr>
      <vt:lpstr>T0ME30</vt:lpstr>
      <vt:lpstr>T0ME31</vt:lpstr>
      <vt:lpstr>T0ME32</vt:lpstr>
      <vt:lpstr>T0ME33</vt:lpstr>
      <vt:lpstr>T0ME34</vt:lpstr>
      <vt:lpstr>T0ME35</vt:lpstr>
      <vt:lpstr>T0ME36</vt:lpstr>
      <vt:lpstr>T0ME37</vt:lpstr>
      <vt:lpstr>T0ME38</vt:lpstr>
      <vt:lpstr>T0ME39</vt:lpstr>
      <vt:lpstr>T0ME40</vt:lpstr>
      <vt:lpstr>T0ME41</vt:lpstr>
      <vt:lpstr>T0ME42</vt:lpstr>
      <vt:lpstr>T0ME43</vt:lpstr>
      <vt:lpstr>T0ME44</vt:lpstr>
      <vt:lpstr>T0ME45</vt:lpstr>
      <vt:lpstr>T0ME46</vt:lpstr>
      <vt:lpstr>T0ME47</vt:lpstr>
      <vt:lpstr>T0ME48</vt:lpstr>
      <vt:lpstr>YR04</vt:lpstr>
      <vt:lpstr>YR07</vt:lpstr>
      <vt:lpstr>YR11</vt:lpstr>
      <vt:lpstr>YR15</vt:lpstr>
      <vt:lpstr>YR29</vt:lpstr>
      <vt:lpstr>YR45</vt:lpstr>
      <vt:lpstr>YR47</vt:lpstr>
      <vt:lpstr>YR48</vt:lpstr>
      <vt:lpstr>YR51</vt:lpstr>
      <vt:lpstr>YR52</vt:lpstr>
      <vt:lpstr>YR53</vt:lpstr>
      <vt:lpstr>YR54</vt:lpstr>
      <vt:lpstr>YR56</vt:lpstr>
      <vt:lpstr>JR_PAGE_ANCHOR_0_1</vt:lpstr>
      <vt:lpstr>JR_PAGE_ANCHOR_0_10</vt:lpstr>
      <vt:lpstr>JR_PAGE_ANCHOR_0_11</vt:lpstr>
      <vt:lpstr>JR_PAGE_ANCHOR_0_12</vt:lpstr>
      <vt:lpstr>JR_PAGE_ANCHOR_0_13</vt:lpstr>
      <vt:lpstr>JR_PAGE_ANCHOR_0_14</vt:lpstr>
      <vt:lpstr>JR_PAGE_ANCHOR_0_15</vt:lpstr>
      <vt:lpstr>JR_PAGE_ANCHOR_0_16</vt:lpstr>
      <vt:lpstr>JR_PAGE_ANCHOR_0_17</vt:lpstr>
      <vt:lpstr>JR_PAGE_ANCHOR_0_18</vt:lpstr>
      <vt:lpstr>JR_PAGE_ANCHOR_0_19</vt:lpstr>
      <vt:lpstr>JR_PAGE_ANCHOR_0_2</vt:lpstr>
      <vt:lpstr>JR_PAGE_ANCHOR_0_20</vt:lpstr>
      <vt:lpstr>JR_PAGE_ANCHOR_0_21</vt:lpstr>
      <vt:lpstr>JR_PAGE_ANCHOR_0_22</vt:lpstr>
      <vt:lpstr>JR_PAGE_ANCHOR_0_23</vt:lpstr>
      <vt:lpstr>JR_PAGE_ANCHOR_0_24</vt:lpstr>
      <vt:lpstr>JR_PAGE_ANCHOR_0_25</vt:lpstr>
      <vt:lpstr>JR_PAGE_ANCHOR_0_26</vt:lpstr>
      <vt:lpstr>JR_PAGE_ANCHOR_0_27</vt:lpstr>
      <vt:lpstr>JR_PAGE_ANCHOR_0_28</vt:lpstr>
      <vt:lpstr>JR_PAGE_ANCHOR_0_29</vt:lpstr>
      <vt:lpstr>JR_PAGE_ANCHOR_0_3</vt:lpstr>
      <vt:lpstr>JR_PAGE_ANCHOR_0_30</vt:lpstr>
      <vt:lpstr>JR_PAGE_ANCHOR_0_31</vt:lpstr>
      <vt:lpstr>JR_PAGE_ANCHOR_0_32</vt:lpstr>
      <vt:lpstr>JR_PAGE_ANCHOR_0_33</vt:lpstr>
      <vt:lpstr>JR_PAGE_ANCHOR_0_34</vt:lpstr>
      <vt:lpstr>JR_PAGE_ANCHOR_0_35</vt:lpstr>
      <vt:lpstr>JR_PAGE_ANCHOR_0_36</vt:lpstr>
      <vt:lpstr>JR_PAGE_ANCHOR_0_37</vt:lpstr>
      <vt:lpstr>JR_PAGE_ANCHOR_0_38</vt:lpstr>
      <vt:lpstr>JR_PAGE_ANCHOR_0_39</vt:lpstr>
      <vt:lpstr>JR_PAGE_ANCHOR_0_4</vt:lpstr>
      <vt:lpstr>JR_PAGE_ANCHOR_0_41</vt:lpstr>
      <vt:lpstr>JR_PAGE_ANCHOR_0_42</vt:lpstr>
      <vt:lpstr>JR_PAGE_ANCHOR_0_43</vt:lpstr>
      <vt:lpstr>JR_PAGE_ANCHOR_0_45</vt:lpstr>
      <vt:lpstr>JR_PAGE_ANCHOR_0_46</vt:lpstr>
      <vt:lpstr>JR_PAGE_ANCHOR_0_47</vt:lpstr>
      <vt:lpstr>JR_PAGE_ANCHOR_0_48</vt:lpstr>
      <vt:lpstr>JR_PAGE_ANCHOR_0_49</vt:lpstr>
      <vt:lpstr>JR_PAGE_ANCHOR_0_5</vt:lpstr>
      <vt:lpstr>JR_PAGE_ANCHOR_0_50</vt:lpstr>
      <vt:lpstr>JR_PAGE_ANCHOR_0_51</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2026-06-09T09:45:00Z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2026-06-04T07:26:49Z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adfe0879-3c05-4457-8b32-6b440cf8c238</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