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sreen\Documents\BNP-uploading\Monthly-Portfolio_28-Feb-2026\"/>
    </mc:Choice>
  </mc:AlternateContent>
  <xr:revisionPtr revIDLastSave="0" documentId="13_ncr:1_{17EF6155-517C-466D-9AE7-8B538789FDB9}" xr6:coauthVersionLast="47" xr6:coauthVersionMax="47" xr10:uidLastSave="{00000000-0000-0000-0000-000000000000}"/>
  <bookViews>
    <workbookView xWindow="-108" yWindow="-108" windowWidth="23256" windowHeight="12456" xr2:uid="{520249C0-D7D9-45D8-84D9-D1BC165A2179}"/>
  </bookViews>
  <sheets>
    <sheet name="T0MD27" sheetId="1" r:id="rId1"/>
  </sheets>
  <definedNames>
    <definedName name="JR_PAGE_ANCHOR_0_36">#REF!</definedName>
    <definedName name="JR_PAGE_ANCHOR_0_40">#REF!</definedName>
    <definedName name="JR_PAGE_ANCHOR_0_44">#REF!</definedName>
    <definedName name="JR_PAGE_ANCHOR_0_5">T0MD27!$A$1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E31" i="1"/>
  <c r="E30" i="1"/>
  <c r="E29" i="1"/>
  <c r="E32" i="1" s="1"/>
</calcChain>
</file>

<file path=xl/sharedStrings.xml><?xml version="1.0" encoding="utf-8"?>
<sst xmlns="http://schemas.openxmlformats.org/spreadsheetml/2006/main" count="72" uniqueCount="52">
  <si>
    <t>Baroda BNP Paribas NIFTY SDL December 2026 Index Fund</t>
  </si>
  <si>
    <t xml:space="preserve">
  </t>
  </si>
  <si>
    <t>Monthly Portfolio Statement as on February 28, 2026</t>
  </si>
  <si>
    <t>Name of the Instrument</t>
  </si>
  <si>
    <t>ISIN</t>
  </si>
  <si>
    <t>Rating</t>
  </si>
  <si>
    <t>Quantity</t>
  </si>
  <si>
    <t>Market/Fair Value
 (Rs. in Lakhs)</t>
  </si>
  <si>
    <t>% to Net
 Assets</t>
  </si>
  <si>
    <t>YTM~</t>
  </si>
  <si>
    <t>YTC^</t>
  </si>
  <si>
    <t>null</t>
  </si>
  <si>
    <t>Debt Instruments</t>
  </si>
  <si>
    <t>(a) Listed / awaiting listing on Stock Exchange</t>
  </si>
  <si>
    <t>GOI1686</t>
  </si>
  <si>
    <t>7.25% State Government Securities (28/12/2026)</t>
  </si>
  <si>
    <t>IN2220160120</t>
  </si>
  <si>
    <t>Sovereign</t>
  </si>
  <si>
    <t>GOI2505</t>
  </si>
  <si>
    <t>7.24% State Government Securities (28/12/2026)</t>
  </si>
  <si>
    <t>IN1520160160</t>
  </si>
  <si>
    <t>GOI2497</t>
  </si>
  <si>
    <t>7.08% State Government Securities (14/12/2026)</t>
  </si>
  <si>
    <t>IN1920160059</t>
  </si>
  <si>
    <t>GOI2070</t>
  </si>
  <si>
    <t>7.27% State Government Securities (28/12/2026)</t>
  </si>
  <si>
    <t>IN1920160067</t>
  </si>
  <si>
    <t>GOI2529</t>
  </si>
  <si>
    <t>7.07% State Government Securities (14/12/2026)</t>
  </si>
  <si>
    <t>IN3120160152</t>
  </si>
  <si>
    <t>GOI6803</t>
  </si>
  <si>
    <t>IN1020160413</t>
  </si>
  <si>
    <t>Sub Total</t>
  </si>
  <si>
    <t>(b) Privately placed / Unlisted</t>
  </si>
  <si>
    <t>NIL</t>
  </si>
  <si>
    <t>Total</t>
  </si>
  <si>
    <t>Reverse Repo / TREPS</t>
  </si>
  <si>
    <t>TRP_020326</t>
  </si>
  <si>
    <t>Clearing Corporation of India Ltd</t>
  </si>
  <si>
    <t xml:space="preserve"> </t>
  </si>
  <si>
    <t>Net Receivables / (Payables)</t>
  </si>
  <si>
    <t>GRAND TOTAL</t>
  </si>
  <si>
    <t>Issuer</t>
  </si>
  <si>
    <t>Index Weight</t>
  </si>
  <si>
    <t>Portfolio Weight</t>
  </si>
  <si>
    <t>Replication Factor</t>
  </si>
  <si>
    <t>G-Secs / T-Bills</t>
  </si>
  <si>
    <t>SDLs</t>
  </si>
  <si>
    <t>Cash &amp; Cash Equivalents</t>
  </si>
  <si>
    <t>~ YTM as on February 28, 2026</t>
  </si>
  <si>
    <t>^ YTC represents Yield to Call provided by valuation agencies as on February 28, 2026. It is disclosed for Perpetual Bond issued by Banks (i.e. AT-1 Bond / Tier 1 Bond / Tier 2 Bond), as per AMFI Best Practices Guidelines Circular no. 135/BP/91/2020-21 read with SEBI circular No. SEBI/HO/IMD/DF4/CIR/P/2021/034 on Valuation of AT-1 Bonds and Tier 2 Bonds.</t>
  </si>
  <si>
    <t>Monthly Performance Link:     https://www.barodabnpparibasmf.in/assets/download_documents/Performance_of_Schemes_17049.pdf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</si>
</sst>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(#,##0.00\)"/>
    <numFmt numFmtId="165" formatCode="#,##0.00%;\(#,##0.00\)%"/>
    <numFmt numFmtId="166" formatCode="#,##0.00%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FFFFFF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166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right" vertical="top" wrapText="1"/>
    </xf>
    <xf numFmtId="165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right" vertical="top" wrapText="1"/>
    </xf>
    <xf numFmtId="166" fontId="3" fillId="0" borderId="12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17" xfId="1" applyBorder="1"/>
    <xf numFmtId="9" fontId="1" fillId="0" borderId="18" xfId="1" applyNumberFormat="1" applyBorder="1"/>
    <xf numFmtId="9" fontId="1" fillId="0" borderId="19" xfId="1" applyNumberFormat="1" applyBorder="1"/>
    <xf numFmtId="0" fontId="2" fillId="0" borderId="20" xfId="1" applyFont="1" applyBorder="1"/>
    <xf numFmtId="9" fontId="2" fillId="0" borderId="21" xfId="1" applyNumberFormat="1" applyFont="1" applyBorder="1"/>
    <xf numFmtId="9" fontId="2" fillId="0" borderId="22" xfId="1" applyNumberFormat="1" applyFont="1" applyBorder="1"/>
    <xf numFmtId="0" fontId="3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A89CA4B4-13AC-4B12-91EB-539FC45CA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2708148</xdr:colOff>
      <xdr:row>52</xdr:row>
      <xdr:rowOff>97536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F39F09-0F07-4A8D-937B-8153D0F4C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362700"/>
          <a:ext cx="7455408" cy="2840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3855720</xdr:colOff>
      <xdr:row>67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0DA55-AB97-4E21-A3FE-AA0417E1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54540"/>
          <a:ext cx="3855720" cy="23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9906-C895-467A-9CC8-A3D99DCD634D}">
  <sheetPr codeName="Sheet5">
    <outlinePr summaryBelow="0"/>
  </sheetPr>
  <dimension ref="A1:J71"/>
  <sheetViews>
    <sheetView tabSelected="1" workbookViewId="0">
      <selection activeCell="C3" sqref="C3"/>
    </sheetView>
  </sheetViews>
  <sheetFormatPr defaultRowHeight="14.4"/>
  <cols>
    <col min="1" max="1" width="3.33203125" customWidth="1"/>
    <col min="2" max="2" width="69.21875" customWidth="1"/>
    <col min="3" max="3" width="50" customWidth="1"/>
    <col min="4" max="4" width="33.33203125" customWidth="1"/>
    <col min="5" max="5" width="16.6640625" customWidth="1"/>
    <col min="6" max="7" width="25" customWidth="1"/>
    <col min="8" max="9" width="16.6640625" customWidth="1"/>
    <col min="10" max="10" width="10.77734375" customWidth="1"/>
  </cols>
  <sheetData>
    <row r="1" spans="1:10" ht="16.0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05" customHeight="1">
      <c r="A2" s="1"/>
      <c r="B2" s="3"/>
      <c r="C2" s="1"/>
      <c r="D2" s="1"/>
      <c r="E2" s="1"/>
      <c r="F2" s="1"/>
      <c r="G2" s="1"/>
      <c r="H2" s="1"/>
      <c r="I2" s="1"/>
      <c r="J2" s="1"/>
    </row>
    <row r="3" spans="1:10" ht="13.05" customHeight="1" thickBot="1">
      <c r="A3" s="4" t="s">
        <v>1</v>
      </c>
      <c r="B3" s="5" t="s">
        <v>2</v>
      </c>
      <c r="C3" s="1"/>
      <c r="D3" s="1"/>
      <c r="E3" s="1"/>
      <c r="F3" s="1"/>
      <c r="G3" s="1"/>
      <c r="H3" s="1"/>
      <c r="I3" s="1"/>
      <c r="J3" s="1"/>
    </row>
    <row r="4" spans="1:10" ht="28.05" customHeight="1">
      <c r="A4" s="1"/>
      <c r="B4" s="6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</row>
    <row r="5" spans="1:10" ht="13.05" customHeight="1">
      <c r="A5" s="1"/>
      <c r="B5" s="10" t="s">
        <v>12</v>
      </c>
      <c r="C5" s="11"/>
      <c r="D5" s="11"/>
      <c r="E5" s="11"/>
      <c r="F5" s="11"/>
      <c r="G5" s="11"/>
      <c r="H5" s="12"/>
      <c r="I5" s="12"/>
      <c r="J5" s="1"/>
    </row>
    <row r="6" spans="1:10" ht="13.05" customHeight="1">
      <c r="A6" s="1"/>
      <c r="B6" s="10" t="s">
        <v>13</v>
      </c>
      <c r="C6" s="11"/>
      <c r="D6" s="11"/>
      <c r="E6" s="11"/>
      <c r="F6" s="1"/>
      <c r="G6" s="12"/>
      <c r="H6" s="12"/>
      <c r="I6" s="12"/>
      <c r="J6" s="1"/>
    </row>
    <row r="7" spans="1:10" ht="13.05" customHeight="1">
      <c r="A7" s="13" t="s">
        <v>14</v>
      </c>
      <c r="B7" s="14" t="s">
        <v>15</v>
      </c>
      <c r="C7" s="11" t="s">
        <v>16</v>
      </c>
      <c r="D7" s="11" t="s">
        <v>17</v>
      </c>
      <c r="E7" s="15">
        <v>3100000</v>
      </c>
      <c r="F7" s="16">
        <v>3135.39</v>
      </c>
      <c r="G7" s="17">
        <v>0.2747</v>
      </c>
      <c r="H7" s="18">
        <v>5.8823E-2</v>
      </c>
      <c r="I7" s="19"/>
      <c r="J7" s="1"/>
    </row>
    <row r="8" spans="1:10" ht="13.05" customHeight="1">
      <c r="A8" s="13" t="s">
        <v>18</v>
      </c>
      <c r="B8" s="14" t="s">
        <v>19</v>
      </c>
      <c r="C8" s="11" t="s">
        <v>20</v>
      </c>
      <c r="D8" s="11" t="s">
        <v>17</v>
      </c>
      <c r="E8" s="15">
        <v>2500000</v>
      </c>
      <c r="F8" s="16">
        <v>2528.34</v>
      </c>
      <c r="G8" s="17">
        <v>0.2215</v>
      </c>
      <c r="H8" s="18">
        <v>5.8823E-2</v>
      </c>
      <c r="I8" s="19"/>
      <c r="J8" s="1"/>
    </row>
    <row r="9" spans="1:10" ht="13.05" customHeight="1">
      <c r="A9" s="13" t="s">
        <v>21</v>
      </c>
      <c r="B9" s="14" t="s">
        <v>22</v>
      </c>
      <c r="C9" s="11" t="s">
        <v>23</v>
      </c>
      <c r="D9" s="11" t="s">
        <v>17</v>
      </c>
      <c r="E9" s="15">
        <v>2500000</v>
      </c>
      <c r="F9" s="16">
        <v>2523.9699999999998</v>
      </c>
      <c r="G9" s="17">
        <v>0.22120000000000001</v>
      </c>
      <c r="H9" s="18">
        <v>5.8823E-2</v>
      </c>
      <c r="I9" s="19"/>
      <c r="J9" s="1"/>
    </row>
    <row r="10" spans="1:10" ht="13.05" customHeight="1">
      <c r="A10" s="13" t="s">
        <v>24</v>
      </c>
      <c r="B10" s="14" t="s">
        <v>25</v>
      </c>
      <c r="C10" s="11" t="s">
        <v>26</v>
      </c>
      <c r="D10" s="11" t="s">
        <v>17</v>
      </c>
      <c r="E10" s="15">
        <v>1500000</v>
      </c>
      <c r="F10" s="16">
        <v>1517.36</v>
      </c>
      <c r="G10" s="17">
        <v>0.13300000000000001</v>
      </c>
      <c r="H10" s="18">
        <v>5.8823E-2</v>
      </c>
      <c r="I10" s="19"/>
      <c r="J10" s="1"/>
    </row>
    <row r="11" spans="1:10" ht="13.05" customHeight="1">
      <c r="A11" s="13" t="s">
        <v>27</v>
      </c>
      <c r="B11" s="14" t="s">
        <v>28</v>
      </c>
      <c r="C11" s="11" t="s">
        <v>29</v>
      </c>
      <c r="D11" s="11" t="s">
        <v>17</v>
      </c>
      <c r="E11" s="15">
        <v>1000000</v>
      </c>
      <c r="F11" s="16">
        <v>1009.51</v>
      </c>
      <c r="G11" s="17">
        <v>8.8499999999999995E-2</v>
      </c>
      <c r="H11" s="18">
        <v>5.8823E-2</v>
      </c>
      <c r="I11" s="19"/>
      <c r="J11" s="1"/>
    </row>
    <row r="12" spans="1:10" ht="13.05" customHeight="1">
      <c r="A12" s="13" t="s">
        <v>30</v>
      </c>
      <c r="B12" s="14" t="s">
        <v>15</v>
      </c>
      <c r="C12" s="11" t="s">
        <v>31</v>
      </c>
      <c r="D12" s="11" t="s">
        <v>17</v>
      </c>
      <c r="E12" s="15">
        <v>500000</v>
      </c>
      <c r="F12" s="16">
        <v>505.47</v>
      </c>
      <c r="G12" s="17">
        <v>4.4299999999999999E-2</v>
      </c>
      <c r="H12" s="18">
        <v>5.9423999999999998E-2</v>
      </c>
      <c r="I12" s="19"/>
      <c r="J12" s="1"/>
    </row>
    <row r="13" spans="1:10" ht="13.05" customHeight="1">
      <c r="A13" s="1"/>
      <c r="B13" s="20" t="s">
        <v>32</v>
      </c>
      <c r="C13" s="21"/>
      <c r="D13" s="21"/>
      <c r="E13" s="21"/>
      <c r="F13" s="22">
        <v>11220.04</v>
      </c>
      <c r="G13" s="23">
        <v>0.98319999999999996</v>
      </c>
      <c r="H13" s="24"/>
      <c r="I13" s="24"/>
      <c r="J13" s="1"/>
    </row>
    <row r="14" spans="1:10" ht="13.05" customHeight="1">
      <c r="A14" s="1"/>
      <c r="B14" s="20" t="s">
        <v>33</v>
      </c>
      <c r="C14" s="21"/>
      <c r="D14" s="21"/>
      <c r="E14" s="21"/>
      <c r="F14" s="24" t="s">
        <v>34</v>
      </c>
      <c r="G14" s="24" t="s">
        <v>34</v>
      </c>
      <c r="H14" s="24"/>
      <c r="I14" s="24"/>
      <c r="J14" s="1"/>
    </row>
    <row r="15" spans="1:10" ht="13.05" customHeight="1">
      <c r="A15" s="1"/>
      <c r="B15" s="20" t="s">
        <v>32</v>
      </c>
      <c r="C15" s="21"/>
      <c r="D15" s="21"/>
      <c r="E15" s="21"/>
      <c r="F15" s="24" t="s">
        <v>34</v>
      </c>
      <c r="G15" s="24" t="s">
        <v>34</v>
      </c>
      <c r="H15" s="24"/>
      <c r="I15" s="24"/>
      <c r="J15" s="1"/>
    </row>
    <row r="16" spans="1:10" ht="13.05" customHeight="1">
      <c r="A16" s="1"/>
      <c r="B16" s="20" t="s">
        <v>35</v>
      </c>
      <c r="C16" s="25"/>
      <c r="D16" s="21"/>
      <c r="E16" s="25"/>
      <c r="F16" s="22">
        <v>11220.04</v>
      </c>
      <c r="G16" s="23">
        <v>0.98319999999999996</v>
      </c>
      <c r="H16" s="24"/>
      <c r="I16" s="24"/>
      <c r="J16" s="1"/>
    </row>
    <row r="17" spans="1:10" ht="13.05" customHeight="1">
      <c r="A17" s="1"/>
      <c r="B17" s="10" t="s">
        <v>36</v>
      </c>
      <c r="C17" s="11"/>
      <c r="D17" s="11"/>
      <c r="E17" s="11"/>
      <c r="F17" s="11"/>
      <c r="G17" s="11"/>
      <c r="H17" s="12"/>
      <c r="I17" s="12"/>
      <c r="J17" s="1"/>
    </row>
    <row r="18" spans="1:10" ht="13.05" customHeight="1">
      <c r="A18" s="13" t="s">
        <v>37</v>
      </c>
      <c r="B18" s="14" t="s">
        <v>38</v>
      </c>
      <c r="C18" s="11"/>
      <c r="D18" s="11" t="s">
        <v>39</v>
      </c>
      <c r="E18" s="15"/>
      <c r="F18" s="16">
        <v>41.76</v>
      </c>
      <c r="G18" s="17">
        <v>3.7000000000000002E-3</v>
      </c>
      <c r="H18" s="18">
        <v>4.930463597958408E-2</v>
      </c>
      <c r="I18" s="19"/>
      <c r="J18" s="1"/>
    </row>
    <row r="19" spans="1:10" ht="13.05" customHeight="1">
      <c r="A19" s="1"/>
      <c r="B19" s="20" t="s">
        <v>32</v>
      </c>
      <c r="C19" s="21"/>
      <c r="D19" s="21"/>
      <c r="E19" s="21"/>
      <c r="F19" s="22">
        <v>41.76</v>
      </c>
      <c r="G19" s="23">
        <v>3.7000000000000002E-3</v>
      </c>
      <c r="H19" s="24"/>
      <c r="I19" s="24"/>
      <c r="J19" s="1"/>
    </row>
    <row r="20" spans="1:10" ht="13.05" customHeight="1">
      <c r="A20" s="1"/>
      <c r="B20" s="20" t="s">
        <v>33</v>
      </c>
      <c r="C20" s="21"/>
      <c r="D20" s="21"/>
      <c r="E20" s="21"/>
      <c r="F20" s="24" t="s">
        <v>34</v>
      </c>
      <c r="G20" s="24" t="s">
        <v>34</v>
      </c>
      <c r="H20" s="24"/>
      <c r="I20" s="24"/>
      <c r="J20" s="1"/>
    </row>
    <row r="21" spans="1:10" ht="13.05" customHeight="1">
      <c r="A21" s="1"/>
      <c r="B21" s="20" t="s">
        <v>32</v>
      </c>
      <c r="C21" s="21"/>
      <c r="D21" s="21"/>
      <c r="E21" s="21"/>
      <c r="F21" s="24" t="s">
        <v>34</v>
      </c>
      <c r="G21" s="24" t="s">
        <v>34</v>
      </c>
      <c r="H21" s="24"/>
      <c r="I21" s="24"/>
      <c r="J21" s="1"/>
    </row>
    <row r="22" spans="1:10" ht="13.05" customHeight="1">
      <c r="A22" s="1"/>
      <c r="B22" s="20" t="s">
        <v>35</v>
      </c>
      <c r="C22" s="25"/>
      <c r="D22" s="21"/>
      <c r="E22" s="25"/>
      <c r="F22" s="22">
        <v>41.76</v>
      </c>
      <c r="G22" s="23">
        <v>3.7000000000000002E-3</v>
      </c>
      <c r="H22" s="24"/>
      <c r="I22" s="24"/>
      <c r="J22" s="1"/>
    </row>
    <row r="23" spans="1:10" ht="13.05" customHeight="1">
      <c r="A23" s="1"/>
      <c r="B23" s="20" t="s">
        <v>40</v>
      </c>
      <c r="C23" s="11"/>
      <c r="D23" s="21"/>
      <c r="E23" s="11"/>
      <c r="F23" s="26">
        <v>150.55000000000001</v>
      </c>
      <c r="G23" s="23">
        <v>1.3100000000000001E-2</v>
      </c>
      <c r="H23" s="24"/>
      <c r="I23" s="24"/>
      <c r="J23" s="1"/>
    </row>
    <row r="24" spans="1:10" ht="13.05" customHeight="1" thickBot="1">
      <c r="A24" s="1"/>
      <c r="B24" s="27" t="s">
        <v>41</v>
      </c>
      <c r="C24" s="28"/>
      <c r="D24" s="28"/>
      <c r="E24" s="28"/>
      <c r="F24" s="29">
        <v>11412.35</v>
      </c>
      <c r="G24" s="30">
        <v>1</v>
      </c>
      <c r="H24" s="31"/>
      <c r="I24" s="31"/>
      <c r="J24" s="1"/>
    </row>
    <row r="25" spans="1:10" ht="13.05" customHeight="1">
      <c r="A25" s="1"/>
      <c r="B25" s="4"/>
      <c r="C25" s="1"/>
      <c r="D25" s="1"/>
      <c r="E25" s="1"/>
      <c r="F25" s="1"/>
      <c r="G25" s="1"/>
      <c r="H25" s="1"/>
      <c r="I25" s="1"/>
      <c r="J25" s="1"/>
    </row>
    <row r="26" spans="1:10" ht="13.05" customHeight="1">
      <c r="A26" s="1"/>
      <c r="B26" s="41"/>
      <c r="C26" s="41"/>
      <c r="D26" s="41"/>
      <c r="E26" s="41"/>
      <c r="F26" s="41"/>
      <c r="G26" s="41"/>
      <c r="H26" s="41"/>
      <c r="I26" s="1"/>
      <c r="J26" s="1"/>
    </row>
    <row r="27" spans="1:10" ht="13.05" customHeight="1" thickBot="1">
      <c r="A27" s="1"/>
      <c r="B27" s="41"/>
      <c r="C27" s="41"/>
      <c r="D27" s="41"/>
      <c r="E27" s="41"/>
      <c r="F27" s="41"/>
      <c r="G27" s="41"/>
      <c r="H27" s="41"/>
      <c r="I27" s="1"/>
      <c r="J27" s="1"/>
    </row>
    <row r="28" spans="1:10" ht="13.05" customHeight="1">
      <c r="A28" s="1"/>
      <c r="B28" s="32" t="s">
        <v>42</v>
      </c>
      <c r="C28" s="33" t="s">
        <v>43</v>
      </c>
      <c r="D28" s="33" t="s">
        <v>44</v>
      </c>
      <c r="E28" s="34" t="s">
        <v>45</v>
      </c>
      <c r="F28" s="2"/>
      <c r="G28" s="2"/>
      <c r="H28" s="2"/>
      <c r="I28" s="1"/>
      <c r="J28" s="1"/>
    </row>
    <row r="29" spans="1:10" ht="13.05" customHeight="1">
      <c r="A29" s="1"/>
      <c r="B29" s="35" t="s">
        <v>46</v>
      </c>
      <c r="C29" s="36">
        <v>0</v>
      </c>
      <c r="D29" s="36">
        <v>0</v>
      </c>
      <c r="E29" s="37">
        <f>MIN(C29:D29)</f>
        <v>0</v>
      </c>
      <c r="F29" s="2"/>
      <c r="G29" s="2"/>
      <c r="H29" s="2"/>
      <c r="I29" s="1"/>
      <c r="J29" s="1"/>
    </row>
    <row r="30" spans="1:10" ht="13.05" customHeight="1">
      <c r="A30" s="1"/>
      <c r="B30" s="35" t="s">
        <v>47</v>
      </c>
      <c r="C30" s="36">
        <v>1</v>
      </c>
      <c r="D30" s="36">
        <v>0.98319999999999996</v>
      </c>
      <c r="E30" s="37">
        <f t="shared" ref="E30:E31" si="0">MIN(C30:D30)</f>
        <v>0.98319999999999996</v>
      </c>
      <c r="F30" s="2"/>
      <c r="G30" s="2"/>
      <c r="H30" s="2"/>
      <c r="I30" s="1"/>
      <c r="J30" s="1"/>
    </row>
    <row r="31" spans="1:10" ht="13.05" customHeight="1">
      <c r="A31" s="1"/>
      <c r="B31" s="35" t="s">
        <v>48</v>
      </c>
      <c r="C31" s="36">
        <v>0</v>
      </c>
      <c r="D31" s="36">
        <v>1.6799999999999999E-2</v>
      </c>
      <c r="E31" s="37">
        <f t="shared" si="0"/>
        <v>0</v>
      </c>
      <c r="F31" s="2"/>
      <c r="G31" s="2"/>
      <c r="H31" s="2"/>
      <c r="I31" s="1"/>
      <c r="J31" s="1"/>
    </row>
    <row r="32" spans="1:10" ht="13.05" customHeight="1" thickBot="1">
      <c r="A32" s="1"/>
      <c r="B32" s="38" t="s">
        <v>35</v>
      </c>
      <c r="C32" s="39">
        <f t="shared" ref="C32" si="1">SUM(C29:C31)</f>
        <v>1</v>
      </c>
      <c r="D32" s="39">
        <f>SUM(D29:D31)</f>
        <v>1</v>
      </c>
      <c r="E32" s="40">
        <f t="shared" ref="E32" si="2">SUM(E29:E31)</f>
        <v>0.98319999999999996</v>
      </c>
      <c r="F32" s="1"/>
      <c r="G32" s="1"/>
      <c r="H32" s="1"/>
      <c r="I32" s="1"/>
      <c r="J32" s="1"/>
    </row>
    <row r="33" spans="1:10" ht="13.05" customHeight="1">
      <c r="A33" s="1"/>
      <c r="B33" s="2" t="s">
        <v>39</v>
      </c>
      <c r="C33" s="1"/>
      <c r="D33" s="1"/>
      <c r="E33" s="1"/>
      <c r="F33" s="1"/>
      <c r="G33" s="1"/>
      <c r="H33" s="1"/>
      <c r="I33" s="1"/>
      <c r="J33" s="1"/>
    </row>
    <row r="34" spans="1:10" ht="13.05" customHeight="1">
      <c r="A34" s="1"/>
      <c r="B34" s="2" t="s">
        <v>49</v>
      </c>
      <c r="C34" s="1"/>
      <c r="D34" s="1"/>
      <c r="E34" s="1"/>
      <c r="F34" s="1"/>
      <c r="G34" s="1"/>
      <c r="H34" s="1"/>
      <c r="I34" s="1"/>
      <c r="J34" s="1"/>
    </row>
    <row r="35" spans="1:10" ht="25.95" customHeight="1">
      <c r="A35" s="1"/>
      <c r="B35" s="41" t="s">
        <v>50</v>
      </c>
      <c r="C35" s="41"/>
      <c r="D35" s="41"/>
      <c r="E35" s="41"/>
      <c r="F35" s="41"/>
      <c r="G35" s="41"/>
      <c r="H35" s="41"/>
      <c r="I35" s="1"/>
      <c r="J35" s="1"/>
    </row>
    <row r="71" spans="2:2">
      <c r="B71" t="s">
        <v>51</v>
      </c>
    </row>
  </sheetData>
  <mergeCells count="3">
    <mergeCell ref="B26:H26"/>
    <mergeCell ref="B27:H27"/>
    <mergeCell ref="B35:H35"/>
  </mergeCell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T0MD27</vt:lpstr>
      <vt:lpstr>JR_PAGE_ANCHOR_0_5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Rajesh-Agashe</dc:creator>
  <cp:lastModifiedBy>Nasreen</cp:lastModifiedBy>
  <dcterms:created xsi:type="dcterms:W3CDTF">2026-03-07T06:39:25Z</dcterms:created>
  <dcterms:modified xsi:type="dcterms:W3CDTF">2026-03-09T09:29:15Z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2026-03-07T06:39:25Z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2ee71754-416d-45d9-b877-4f3ea8dbe4fb</vt:lpwstr>
  </property>
  <property fmtid="{D5CDD505-2E9C-101B-9397-08002B2CF9AE}" pid="8" name="MSIP_Label_af1741f6-9e47-426e-a683-937c37d4ebc5_ContentBits">
    <vt:lpwstr>3</vt:lpwstr>
  </property>
  <property fmtid="{D5CDD505-2E9C-101B-9397-08002B2CF9AE}" pid="9" name="MSIP_Label_af1741f6-9e47-426e-a683-937c37d4ebc5_Tag">
    <vt:lpwstr>10, 0, 1, 1</vt:lpwstr>
  </property>
</Properties>
</file>