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-108" yWindow="-108" windowWidth="23256" windowHeight="13176"/>
  </bookViews>
  <sheets>
    <sheet name="T0MD27" sheetId="1" r:id="rId1"/>
  </sheets>
  <definedNames>
    <definedName name="JR_PAGE_ANCHOR_0_11">#REF!</definedName>
    <definedName name="JR_PAGE_ANCHOR_0_12">#REF!</definedName>
    <definedName name="JR_PAGE_ANCHOR_0_13">#REF!</definedName>
    <definedName name="JR_PAGE_ANCHOR_0_14">#REF!</definedName>
    <definedName name="JR_PAGE_ANCHOR_0_15">#REF!</definedName>
    <definedName name="JR_PAGE_ANCHOR_0_16">#REF!</definedName>
    <definedName name="JR_PAGE_ANCHOR_0_17">#REF!</definedName>
    <definedName name="JR_PAGE_ANCHOR_0_18">#REF!</definedName>
    <definedName name="JR_PAGE_ANCHOR_0_19">#REF!</definedName>
    <definedName name="JR_PAGE_ANCHOR_0_20">#REF!</definedName>
    <definedName name="JR_PAGE_ANCHOR_0_21">#REF!</definedName>
    <definedName name="JR_PAGE_ANCHOR_0_22">#REF!</definedName>
    <definedName name="JR_PAGE_ANCHOR_0_23">#REF!</definedName>
    <definedName name="JR_PAGE_ANCHOR_0_24">#REF!</definedName>
    <definedName name="JR_PAGE_ANCHOR_0_25">#REF!</definedName>
    <definedName name="JR_PAGE_ANCHOR_0_26">#REF!</definedName>
    <definedName name="JR_PAGE_ANCHOR_0_27">#REF!</definedName>
    <definedName name="JR_PAGE_ANCHOR_0_28">#REF!</definedName>
    <definedName name="JR_PAGE_ANCHOR_0_29">#REF!</definedName>
    <definedName name="JR_PAGE_ANCHOR_0_30">#REF!</definedName>
    <definedName name="JR_PAGE_ANCHOR_0_31">#REF!</definedName>
    <definedName name="JR_PAGE_ANCHOR_0_32">#REF!</definedName>
    <definedName name="JR_PAGE_ANCHOR_0_33">#REF!</definedName>
    <definedName name="JR_PAGE_ANCHOR_0_34">#REF!</definedName>
    <definedName name="JR_PAGE_ANCHOR_0_35">#REF!</definedName>
    <definedName name="JR_PAGE_ANCHOR_0_36">#REF!</definedName>
    <definedName name="JR_PAGE_ANCHOR_0_37">#REF!</definedName>
    <definedName name="JR_PAGE_ANCHOR_0_40">#REF!</definedName>
    <definedName name="JR_PAGE_ANCHOR_0_42">#REF!</definedName>
    <definedName name="JR_PAGE_ANCHOR_0_44">#REF!</definedName>
    <definedName name="JR_PAGE_ANCHOR_0_46">#REF!</definedName>
    <definedName name="JR_PAGE_ANCHOR_0_49">#REF!</definedName>
    <definedName name="JR_PAGE_ANCHOR_0_5">T0MD27!$A$1</definedName>
    <definedName name="JR_PAGE_ANCHOR_0_50">#REF!</definedName>
    <definedName name="JR_PAGE_ANCHOR_0_51">#REF!</definedName>
    <definedName name="JR_PAGE_ANCHOR_0_7">#REF!</definedName>
    <definedName name="JR_PAGE_ANCHOR_0_8">#REF!</definedName>
    <definedName name="JR_PAGE_ANCHOR_0_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/>
  <c r="C32"/>
  <c r="E31"/>
  <c r="E30"/>
  <c r="E29"/>
  <c r="E32" s="1"/>
</calcChain>
</file>

<file path=xl/sharedStrings.xml><?xml version="1.0" encoding="utf-8"?>
<sst xmlns="http://schemas.openxmlformats.org/spreadsheetml/2006/main" count="103" uniqueCount="84">
  <si>
    <t>Baroda BNP Paribas NIFTY SDL December 2026 Index Fund</t>
  </si>
  <si>
    <t xml:space="preserve">
  </t>
  </si>
  <si>
    <t>Fortnightly Portfolio Statement as on May 15, 2026</t>
  </si>
  <si>
    <t>Name of the Instrument</t>
  </si>
  <si>
    <t>ISIN</t>
  </si>
  <si>
    <t>Rating</t>
  </si>
  <si>
    <t>Quantity</t>
  </si>
  <si>
    <t>Market/Fair Value
 (Rs. in Lakhs)</t>
  </si>
  <si>
    <t>% to Net
 Assets</t>
  </si>
  <si>
    <t>YTM~</t>
  </si>
  <si>
    <t>YTC^</t>
  </si>
  <si>
    <t>null</t>
  </si>
  <si>
    <t>Debt Instruments</t>
  </si>
  <si>
    <t>(a) Listed / awaiting listing on Stock Exchange</t>
  </si>
  <si>
    <t>GOI2070</t>
  </si>
  <si>
    <t>7.27% State Government Securities (28/12/2026)</t>
  </si>
  <si>
    <t>IN1920160067</t>
  </si>
  <si>
    <t>Sovereign</t>
  </si>
  <si>
    <t>GOI2505</t>
  </si>
  <si>
    <t>7.24% State Government Securities (28/12/2026)</t>
  </si>
  <si>
    <t>IN1520160160</t>
  </si>
  <si>
    <t>GOI2497</t>
  </si>
  <si>
    <t>7.08% State Government Securities (14/12/2026)</t>
  </si>
  <si>
    <t>IN1920160059</t>
  </si>
  <si>
    <t>GOI1686</t>
  </si>
  <si>
    <t>7.25% State Government Securities (28/12/2026)</t>
  </si>
  <si>
    <t>IN2220160120</t>
  </si>
  <si>
    <t>GOI2529</t>
  </si>
  <si>
    <t>7.07% State Government Securities (14/12/2026)</t>
  </si>
  <si>
    <t>IN3120160152</t>
  </si>
  <si>
    <t>GOI3503</t>
  </si>
  <si>
    <t>7.05% State Government Securities (14/12/2026)</t>
  </si>
  <si>
    <t>IN1520160152</t>
  </si>
  <si>
    <t>Sub Total</t>
  </si>
  <si>
    <t>(b) Privately placed / Unlisted</t>
  </si>
  <si>
    <t>NIL</t>
  </si>
  <si>
    <t>Total</t>
  </si>
  <si>
    <t>Reverse Repo / TREPS</t>
  </si>
  <si>
    <t>TRP_180526</t>
  </si>
  <si>
    <t>Clearing Corporation of India Ltd</t>
  </si>
  <si>
    <t xml:space="preserve"> </t>
  </si>
  <si>
    <t>Net Receivables / (Payables)</t>
  </si>
  <si>
    <t>GRAND TOTAL</t>
  </si>
  <si>
    <t>Issuer</t>
  </si>
  <si>
    <t>Index Weight</t>
  </si>
  <si>
    <t>Portfolio Weight</t>
  </si>
  <si>
    <t>Replication Factor</t>
  </si>
  <si>
    <t>G-Secs / T-Bills</t>
  </si>
  <si>
    <t>SDLs</t>
  </si>
  <si>
    <t>Cash &amp; Cash Equivalents</t>
  </si>
  <si>
    <t>~ YTM as on May 15, 2026</t>
  </si>
  <si>
    <t>^ YTC represents Yield to Call provided by valuation agencies as on May 15, 2026. It is disclosed for Perpetual Bond issued by Banks (i.e. AT-1 Bond / Tier 1 Bond / Tier 2 Bond), as per AMFI Best Practices Guidelines Circular no. 135/BP/91/2020-21 read with SEBI circular No. SEBI/HO/IMD/DF4/CIR/P/2021/034 on Valuation of AT-1 Bonds and Tier 2 Bonds.</t>
  </si>
  <si>
    <t>Notes &amp; Symbols :-</t>
  </si>
  <si>
    <t xml:space="preserve"> #  -&gt; Less Than 0.005% ; A**  -&gt; Awaiting Listing on Stock Exchanges ;  T** -&gt; Thinly Traded Securities ;  N** -&gt; Non Traded Securities ; I**  -&gt; Illiquid Shares ; R** -&gt; Rights Entitlement ; P** Preference Shares ; W** Warrants ; B**  -&gt; Below Investment Grade Security ; PP* -&gt; Partly Paid;S** --&gt; Suspended forTrading.</t>
  </si>
  <si>
    <t xml:space="preserve"> ^  -&gt; Industry classification as recommended by AMFI and wherever not available, internal classification has been used ;  D**-&gt;Does not include notional exposures to derivative instruments.</t>
  </si>
  <si>
    <t>(1) Non Convertible Debentures and  Bonds are considered as Traded based on information provided by external agencies.</t>
  </si>
  <si>
    <t>(2) The Name of the Industry is in accordance with Industry Classification as recommended by AMFI.</t>
  </si>
  <si>
    <t>(3) $ Yield based on aggregated yields as per Crisil's and ICRA's SLV price feeds and TREPS yield as per the trade.</t>
  </si>
  <si>
    <t>(4) All corporate ratings are assigned by rating agencies like CRISIL; CARE; ICRA; IND; BRW.</t>
  </si>
  <si>
    <t>(5)  The provision made for securities classified as below investment grade or default as of May 15, 2026 is Rs Nil and its percentage to Net Asset Value is Nil .</t>
  </si>
  <si>
    <t>(6)  Aggregate value of illiquid shares of the fund amounts to Rs. Nil and their percentage to Net Asset value is Nil.</t>
  </si>
  <si>
    <t>(7)  Plan/option wise per unit Net Asset Value are as follows:</t>
  </si>
  <si>
    <t xml:space="preserve">      Plan/Option</t>
  </si>
  <si>
    <t>As on April 30, 2026</t>
  </si>
  <si>
    <t>As on May 15, 2026</t>
  </si>
  <si>
    <t>Regular Plan - IDCW Option</t>
  </si>
  <si>
    <t>Regular Plan - Growth Option</t>
  </si>
  <si>
    <t>Direct Plan - Growth Option</t>
  </si>
  <si>
    <t>Direct Plan - IDCW Option</t>
  </si>
  <si>
    <t>(8) No Dividend declared during the Fortnightly ended May 15, 2026</t>
  </si>
  <si>
    <t>(9) There were no investments made in derivative instruments and no such derivative instrument was squared off/ expired /exercised during the Fortnightly ended May 15, 2026. Further there are no investments in derivative instruments as on May 15, 2026.</t>
  </si>
  <si>
    <t>(10) Total Market value of investments in Foreign Securities/American Depositary Receipts/Global Depositary Receipts as at  May 15, 2026 is Rs. Nil.</t>
  </si>
  <si>
    <t>(11)  The Average Maturity period of the portfolio has been 217 days.</t>
  </si>
  <si>
    <t>(12)  Details of repo transaction in corporate debt securities for the Fortnightly ended May 15, 2026 is Nil.</t>
  </si>
  <si>
    <t>(13)  Investments in debt instruments having structured obligations or credit enhancement features as at May 15, 2026 is Rs. Nil.</t>
  </si>
  <si>
    <t>(14) Investment in Partly paid Debentures during the Half Yearly ended May 15, 2026 and as on  May 15, 2026 is Rs. Nil.</t>
  </si>
  <si>
    <t>(15) RATIONALE FOR DEVIATION FROM VALUATION AGENCY PRICE</t>
  </si>
  <si>
    <t>Rationale for deviation from valuation price provided by the valuation agencies as per SEBI Circular dated 22nd March 2019 and 24th September 2019</t>
  </si>
  <si>
    <t>during the Fortnightly there were no cases of deviation from valuation agency price</t>
  </si>
  <si>
    <t>To view the previous cases of deviation kindly refer the following link:</t>
  </si>
  <si>
    <t>&lt;&lt;https://www.barodabnpparibasmf.in/statutory-disclosures/update-on-credit-events&gt;&gt;</t>
  </si>
  <si>
    <t>(16) Transactions in Credit Default Swaps during Fortnightly ended  May 15, 2026 : Rs. Nil</t>
  </si>
  <si>
    <t>(17) Macaulay Duration of the portfolio has been 209 days.</t>
  </si>
  <si>
    <t>(18) Annualised Portfolio YTM has been 5.83.</t>
  </si>
</sst>
</file>

<file path=xl/styles.xml><?xml version="1.0" encoding="utf-8"?>
<styleSheet xmlns="http://schemas.openxmlformats.org/spreadsheetml/2006/main">
  <numFmts count="7">
    <numFmt numFmtId="164" formatCode="_(* #,##0.00_);_(* \(#,##0.00\);_(* &quot;-&quot;??_);_(@_)"/>
    <numFmt numFmtId="165" formatCode="#,##0.00;\(#,##0.00\)"/>
    <numFmt numFmtId="166" formatCode="#,##0.00%;\(#,##0.00\)%"/>
    <numFmt numFmtId="167" formatCode="#,##0.00%"/>
    <numFmt numFmtId="168" formatCode="_(* #,##0_);_(* \(#,##0\);_(* &quot;-&quot;??_);_(@_)"/>
    <numFmt numFmtId="169" formatCode="dd/mm/yyyy;@"/>
    <numFmt numFmtId="170" formatCode="0.0000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SansSerif"/>
      <family val="2"/>
    </font>
    <font>
      <sz val="10"/>
      <color rgb="FFFFFFFF"/>
      <name val="SansSerif"/>
      <family val="2"/>
    </font>
    <font>
      <sz val="10"/>
      <color rgb="FF000000"/>
      <name val="SansSerif"/>
      <family val="2"/>
    </font>
    <font>
      <sz val="9"/>
      <color rgb="FFFFFFFF"/>
      <name val="Arial"/>
      <family val="2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0" xfId="0" applyAlignment="1" applyProtection="1">
      <alignment wrapText="1"/>
      <protection locked="0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top" wrapText="1"/>
    </xf>
    <xf numFmtId="0" fontId="2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right" vertical="top" wrapText="1"/>
    </xf>
    <xf numFmtId="0" fontId="7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3" fontId="3" fillId="0" borderId="4" xfId="0" applyNumberFormat="1" applyFont="1" applyBorder="1" applyAlignment="1">
      <alignment horizontal="right" vertical="top" wrapText="1"/>
    </xf>
    <xf numFmtId="165" fontId="3" fillId="0" borderId="5" xfId="0" applyNumberFormat="1" applyFont="1" applyBorder="1" applyAlignment="1">
      <alignment horizontal="right" vertical="top" wrapText="1"/>
    </xf>
    <xf numFmtId="166" fontId="3" fillId="0" borderId="4" xfId="0" applyNumberFormat="1" applyFont="1" applyBorder="1" applyAlignment="1">
      <alignment horizontal="right" vertical="top" wrapText="1"/>
    </xf>
    <xf numFmtId="167" fontId="3" fillId="0" borderId="5" xfId="0" applyNumberFormat="1" applyFont="1" applyBorder="1" applyAlignment="1">
      <alignment horizontal="right" vertical="top" wrapText="1"/>
    </xf>
    <xf numFmtId="0" fontId="3" fillId="0" borderId="5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165" fontId="2" fillId="0" borderId="8" xfId="0" applyNumberFormat="1" applyFont="1" applyBorder="1" applyAlignment="1">
      <alignment horizontal="right" vertical="top" wrapText="1"/>
    </xf>
    <xf numFmtId="166" fontId="2" fillId="0" borderId="7" xfId="0" applyNumberFormat="1" applyFont="1" applyBorder="1" applyAlignment="1">
      <alignment horizontal="right" vertical="top" wrapText="1"/>
    </xf>
    <xf numFmtId="0" fontId="2" fillId="0" borderId="7" xfId="0" applyFont="1" applyBorder="1" applyAlignment="1">
      <alignment horizontal="right" vertical="top" wrapText="1"/>
    </xf>
    <xf numFmtId="0" fontId="3" fillId="0" borderId="9" xfId="0" applyFont="1" applyBorder="1" applyAlignment="1">
      <alignment horizontal="left" vertical="top" wrapText="1"/>
    </xf>
    <xf numFmtId="165" fontId="2" fillId="0" borderId="7" xfId="0" applyNumberFormat="1" applyFont="1" applyBorder="1" applyAlignment="1">
      <alignment horizontal="right" vertical="top" wrapText="1"/>
    </xf>
    <xf numFmtId="0" fontId="2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165" fontId="2" fillId="0" borderId="12" xfId="0" applyNumberFormat="1" applyFont="1" applyBorder="1" applyAlignment="1">
      <alignment horizontal="right" vertical="top" wrapText="1"/>
    </xf>
    <xf numFmtId="167" fontId="2" fillId="0" borderId="12" xfId="0" applyNumberFormat="1" applyFont="1" applyBorder="1" applyAlignment="1">
      <alignment horizontal="right" vertical="top" wrapText="1"/>
    </xf>
    <xf numFmtId="0" fontId="2" fillId="0" borderId="13" xfId="0" applyFont="1" applyBorder="1" applyAlignment="1">
      <alignment horizontal="right" vertical="top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8" fillId="0" borderId="17" xfId="1" applyFont="1" applyBorder="1"/>
    <xf numFmtId="9" fontId="8" fillId="0" borderId="18" xfId="1" applyNumberFormat="1" applyFont="1" applyBorder="1"/>
    <xf numFmtId="9" fontId="8" fillId="0" borderId="19" xfId="1" applyNumberFormat="1" applyFont="1" applyBorder="1"/>
    <xf numFmtId="0" fontId="9" fillId="0" borderId="20" xfId="1" applyFont="1" applyBorder="1"/>
    <xf numFmtId="9" fontId="9" fillId="0" borderId="21" xfId="1" applyNumberFormat="1" applyFont="1" applyBorder="1"/>
    <xf numFmtId="9" fontId="9" fillId="0" borderId="22" xfId="1" applyNumberFormat="1" applyFont="1" applyBorder="1"/>
    <xf numFmtId="168" fontId="0" fillId="0" borderId="0" xfId="0" applyNumberFormat="1"/>
    <xf numFmtId="164" fontId="0" fillId="0" borderId="0" xfId="0" applyNumberFormat="1"/>
    <xf numFmtId="169" fontId="0" fillId="0" borderId="0" xfId="0" applyNumberFormat="1"/>
    <xf numFmtId="4" fontId="0" fillId="0" borderId="0" xfId="0" applyNumberFormat="1"/>
    <xf numFmtId="170" fontId="0" fillId="0" borderId="0" xfId="0" applyNumberFormat="1"/>
    <xf numFmtId="0" fontId="2" fillId="0" borderId="0" xfId="0" applyFont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72</xdr:row>
      <xdr:rowOff>0</xdr:rowOff>
    </xdr:from>
    <xdr:to>
      <xdr:col>2</xdr:col>
      <xdr:colOff>2953027</xdr:colOff>
      <xdr:row>87</xdr:row>
      <xdr:rowOff>81951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A97AD322-F2CB-D617-9557-853C3B210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" y="12451080"/>
          <a:ext cx="8226067" cy="2710851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</xdr:colOff>
      <xdr:row>88</xdr:row>
      <xdr:rowOff>68580</xdr:rowOff>
    </xdr:from>
    <xdr:to>
      <xdr:col>1</xdr:col>
      <xdr:colOff>3909060</xdr:colOff>
      <xdr:row>101</xdr:row>
      <xdr:rowOff>30480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33D5BD9F-E287-4463-95BA-157082CF8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5323820"/>
          <a:ext cx="3855720" cy="2240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>
    <outlinePr summaryBelow="0"/>
  </sheetPr>
  <dimension ref="A1:L71"/>
  <sheetViews>
    <sheetView tabSelected="1" workbookViewId="0">
      <selection activeCell="B1" sqref="B1"/>
    </sheetView>
  </sheetViews>
  <sheetFormatPr defaultRowHeight="13.8"/>
  <cols>
    <col min="1" max="1" width="3.296875" customWidth="1"/>
    <col min="2" max="2" width="69.19921875" customWidth="1"/>
    <col min="3" max="3" width="50" customWidth="1"/>
    <col min="4" max="4" width="33.296875" customWidth="1"/>
    <col min="5" max="5" width="16.69921875" customWidth="1"/>
    <col min="6" max="7" width="25" customWidth="1"/>
    <col min="8" max="9" width="16.69921875" customWidth="1"/>
    <col min="10" max="10" width="10.796875" customWidth="1"/>
  </cols>
  <sheetData>
    <row r="1" spans="1:10" ht="16.05" customHeight="1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</row>
    <row r="2" spans="1:10" ht="13.05" customHeight="1">
      <c r="A2" s="1"/>
      <c r="B2" s="3"/>
      <c r="C2" s="1"/>
      <c r="D2" s="1"/>
      <c r="E2" s="1"/>
      <c r="F2" s="1"/>
      <c r="G2" s="1"/>
      <c r="H2" s="1"/>
      <c r="I2" s="1"/>
      <c r="J2" s="1"/>
    </row>
    <row r="3" spans="1:10" ht="13.05" customHeight="1" thickBot="1">
      <c r="A3" s="4" t="s">
        <v>1</v>
      </c>
      <c r="B3" s="5" t="s">
        <v>2</v>
      </c>
      <c r="C3" s="1"/>
      <c r="D3" s="1"/>
      <c r="E3" s="1"/>
      <c r="F3" s="1"/>
      <c r="G3" s="1"/>
      <c r="H3" s="1"/>
      <c r="I3" s="1"/>
      <c r="J3" s="1"/>
    </row>
    <row r="4" spans="1:10" ht="28.05" customHeight="1">
      <c r="A4" s="1"/>
      <c r="B4" s="6" t="s">
        <v>3</v>
      </c>
      <c r="C4" s="7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9" t="s">
        <v>11</v>
      </c>
    </row>
    <row r="5" spans="1:10" ht="13.05" customHeight="1">
      <c r="A5" s="1"/>
      <c r="B5" s="10" t="s">
        <v>12</v>
      </c>
      <c r="C5" s="11"/>
      <c r="D5" s="11"/>
      <c r="E5" s="11"/>
      <c r="F5" s="11"/>
      <c r="G5" s="11"/>
      <c r="H5" s="12"/>
      <c r="I5" s="12"/>
      <c r="J5" s="1"/>
    </row>
    <row r="6" spans="1:10" ht="13.05" customHeight="1">
      <c r="A6" s="1"/>
      <c r="B6" s="10" t="s">
        <v>13</v>
      </c>
      <c r="C6" s="11"/>
      <c r="D6" s="11"/>
      <c r="E6" s="11"/>
      <c r="F6" s="1"/>
      <c r="G6" s="12"/>
      <c r="H6" s="12"/>
      <c r="I6" s="12"/>
      <c r="J6" s="1"/>
    </row>
    <row r="7" spans="1:10" ht="13.05" customHeight="1">
      <c r="A7" s="13" t="s">
        <v>14</v>
      </c>
      <c r="B7" s="14" t="s">
        <v>15</v>
      </c>
      <c r="C7" s="11" t="s">
        <v>16</v>
      </c>
      <c r="D7" s="11" t="s">
        <v>17</v>
      </c>
      <c r="E7" s="15">
        <v>3500000</v>
      </c>
      <c r="F7" s="16">
        <v>3528.98</v>
      </c>
      <c r="G7" s="17">
        <v>0.27229999999999999</v>
      </c>
      <c r="H7" s="18">
        <v>5.9535999999999999E-2</v>
      </c>
      <c r="I7" s="19"/>
      <c r="J7" s="1"/>
    </row>
    <row r="8" spans="1:10" ht="13.05" customHeight="1">
      <c r="A8" s="13" t="s">
        <v>18</v>
      </c>
      <c r="B8" s="14" t="s">
        <v>19</v>
      </c>
      <c r="C8" s="11" t="s">
        <v>20</v>
      </c>
      <c r="D8" s="11" t="s">
        <v>17</v>
      </c>
      <c r="E8" s="15">
        <v>2500000</v>
      </c>
      <c r="F8" s="16">
        <v>2520.25</v>
      </c>
      <c r="G8" s="17">
        <v>0.19450000000000001</v>
      </c>
      <c r="H8" s="18">
        <v>5.9535999999999999E-2</v>
      </c>
      <c r="I8" s="19"/>
      <c r="J8" s="1"/>
    </row>
    <row r="9" spans="1:10" ht="13.05" customHeight="1">
      <c r="A9" s="13" t="s">
        <v>21</v>
      </c>
      <c r="B9" s="14" t="s">
        <v>22</v>
      </c>
      <c r="C9" s="11" t="s">
        <v>23</v>
      </c>
      <c r="D9" s="11" t="s">
        <v>17</v>
      </c>
      <c r="E9" s="15">
        <v>2500000</v>
      </c>
      <c r="F9" s="16">
        <v>2516.81</v>
      </c>
      <c r="G9" s="17">
        <v>0.19420000000000001</v>
      </c>
      <c r="H9" s="18">
        <v>5.9535999999999999E-2</v>
      </c>
      <c r="I9" s="19"/>
      <c r="J9" s="1"/>
    </row>
    <row r="10" spans="1:10" ht="13.05" customHeight="1">
      <c r="A10" s="13" t="s">
        <v>24</v>
      </c>
      <c r="B10" s="14" t="s">
        <v>25</v>
      </c>
      <c r="C10" s="11" t="s">
        <v>26</v>
      </c>
      <c r="D10" s="11" t="s">
        <v>17</v>
      </c>
      <c r="E10" s="15">
        <v>1700000</v>
      </c>
      <c r="F10" s="16">
        <v>1713.87</v>
      </c>
      <c r="G10" s="17">
        <v>0.13220000000000001</v>
      </c>
      <c r="H10" s="18">
        <v>5.9535999999999999E-2</v>
      </c>
      <c r="I10" s="19"/>
      <c r="J10" s="1"/>
    </row>
    <row r="11" spans="1:10" ht="13.05" customHeight="1">
      <c r="A11" s="13" t="s">
        <v>27</v>
      </c>
      <c r="B11" s="14" t="s">
        <v>28</v>
      </c>
      <c r="C11" s="11" t="s">
        <v>29</v>
      </c>
      <c r="D11" s="11" t="s">
        <v>17</v>
      </c>
      <c r="E11" s="15">
        <v>1000000</v>
      </c>
      <c r="F11" s="16">
        <v>1006.67</v>
      </c>
      <c r="G11" s="17">
        <v>7.7700000000000005E-2</v>
      </c>
      <c r="H11" s="18">
        <v>5.9535999999999999E-2</v>
      </c>
      <c r="I11" s="19"/>
      <c r="J11" s="1"/>
    </row>
    <row r="12" spans="1:10" ht="13.05" customHeight="1">
      <c r="A12" s="13" t="s">
        <v>30</v>
      </c>
      <c r="B12" s="14" t="s">
        <v>31</v>
      </c>
      <c r="C12" s="11" t="s">
        <v>32</v>
      </c>
      <c r="D12" s="11" t="s">
        <v>17</v>
      </c>
      <c r="E12" s="15">
        <v>1000000</v>
      </c>
      <c r="F12" s="16">
        <v>1006.56</v>
      </c>
      <c r="G12" s="17">
        <v>7.7700000000000005E-2</v>
      </c>
      <c r="H12" s="18">
        <v>5.9535999999999999E-2</v>
      </c>
      <c r="I12" s="19"/>
      <c r="J12" s="1"/>
    </row>
    <row r="13" spans="1:10" ht="13.05" customHeight="1">
      <c r="A13" s="1"/>
      <c r="B13" s="20" t="s">
        <v>33</v>
      </c>
      <c r="C13" s="21"/>
      <c r="D13" s="21"/>
      <c r="E13" s="21"/>
      <c r="F13" s="22">
        <v>12293.14</v>
      </c>
      <c r="G13" s="23">
        <v>0.9486</v>
      </c>
      <c r="H13" s="24"/>
      <c r="I13" s="24"/>
      <c r="J13" s="1"/>
    </row>
    <row r="14" spans="1:10" ht="13.05" customHeight="1">
      <c r="A14" s="1"/>
      <c r="B14" s="20" t="s">
        <v>34</v>
      </c>
      <c r="C14" s="21"/>
      <c r="D14" s="21"/>
      <c r="E14" s="21"/>
      <c r="F14" s="24" t="s">
        <v>35</v>
      </c>
      <c r="G14" s="24" t="s">
        <v>35</v>
      </c>
      <c r="H14" s="24"/>
      <c r="I14" s="24"/>
      <c r="J14" s="1"/>
    </row>
    <row r="15" spans="1:10" ht="13.05" customHeight="1">
      <c r="A15" s="1"/>
      <c r="B15" s="20" t="s">
        <v>33</v>
      </c>
      <c r="C15" s="21"/>
      <c r="D15" s="21"/>
      <c r="E15" s="21"/>
      <c r="F15" s="24" t="s">
        <v>35</v>
      </c>
      <c r="G15" s="24" t="s">
        <v>35</v>
      </c>
      <c r="H15" s="24"/>
      <c r="I15" s="24"/>
      <c r="J15" s="1"/>
    </row>
    <row r="16" spans="1:10" ht="13.05" customHeight="1">
      <c r="A16" s="1"/>
      <c r="B16" s="20" t="s">
        <v>36</v>
      </c>
      <c r="C16" s="25"/>
      <c r="D16" s="21"/>
      <c r="E16" s="25"/>
      <c r="F16" s="22">
        <v>12293.14</v>
      </c>
      <c r="G16" s="23">
        <v>0.9486</v>
      </c>
      <c r="H16" s="24"/>
      <c r="I16" s="24"/>
      <c r="J16" s="1"/>
    </row>
    <row r="17" spans="1:10" ht="13.05" customHeight="1">
      <c r="A17" s="1"/>
      <c r="B17" s="10" t="s">
        <v>37</v>
      </c>
      <c r="C17" s="11"/>
      <c r="D17" s="11"/>
      <c r="E17" s="11"/>
      <c r="F17" s="11"/>
      <c r="G17" s="11"/>
      <c r="H17" s="12"/>
      <c r="I17" s="12"/>
      <c r="J17" s="1"/>
    </row>
    <row r="18" spans="1:10" ht="13.05" customHeight="1">
      <c r="A18" s="13" t="s">
        <v>38</v>
      </c>
      <c r="B18" s="14" t="s">
        <v>39</v>
      </c>
      <c r="C18" s="11"/>
      <c r="D18" s="11" t="s">
        <v>40</v>
      </c>
      <c r="E18" s="15"/>
      <c r="F18" s="16">
        <v>286.94</v>
      </c>
      <c r="G18" s="17">
        <v>2.2100000000000002E-2</v>
      </c>
      <c r="H18" s="18">
        <v>5.0522118420380679E-2</v>
      </c>
      <c r="I18" s="19"/>
      <c r="J18" s="1"/>
    </row>
    <row r="19" spans="1:10" ht="13.05" customHeight="1">
      <c r="A19" s="1"/>
      <c r="B19" s="20" t="s">
        <v>33</v>
      </c>
      <c r="C19" s="21"/>
      <c r="D19" s="21"/>
      <c r="E19" s="21"/>
      <c r="F19" s="22">
        <v>286.94</v>
      </c>
      <c r="G19" s="23">
        <v>2.2100000000000002E-2</v>
      </c>
      <c r="H19" s="24"/>
      <c r="I19" s="24"/>
      <c r="J19" s="1"/>
    </row>
    <row r="20" spans="1:10" ht="13.05" customHeight="1">
      <c r="A20" s="1"/>
      <c r="B20" s="20" t="s">
        <v>34</v>
      </c>
      <c r="C20" s="21"/>
      <c r="D20" s="21"/>
      <c r="E20" s="21"/>
      <c r="F20" s="24" t="s">
        <v>35</v>
      </c>
      <c r="G20" s="24" t="s">
        <v>35</v>
      </c>
      <c r="H20" s="24"/>
      <c r="I20" s="24"/>
      <c r="J20" s="1"/>
    </row>
    <row r="21" spans="1:10" ht="13.05" customHeight="1">
      <c r="A21" s="1"/>
      <c r="B21" s="20" t="s">
        <v>33</v>
      </c>
      <c r="C21" s="21"/>
      <c r="D21" s="21"/>
      <c r="E21" s="21"/>
      <c r="F21" s="24" t="s">
        <v>35</v>
      </c>
      <c r="G21" s="24" t="s">
        <v>35</v>
      </c>
      <c r="H21" s="24"/>
      <c r="I21" s="24"/>
      <c r="J21" s="1"/>
    </row>
    <row r="22" spans="1:10" ht="13.05" customHeight="1">
      <c r="A22" s="1"/>
      <c r="B22" s="20" t="s">
        <v>36</v>
      </c>
      <c r="C22" s="25"/>
      <c r="D22" s="21"/>
      <c r="E22" s="25"/>
      <c r="F22" s="22">
        <v>286.94</v>
      </c>
      <c r="G22" s="23">
        <v>2.2100000000000002E-2</v>
      </c>
      <c r="H22" s="24"/>
      <c r="I22" s="24"/>
      <c r="J22" s="1"/>
    </row>
    <row r="23" spans="1:10" ht="13.05" customHeight="1">
      <c r="A23" s="1"/>
      <c r="B23" s="20" t="s">
        <v>41</v>
      </c>
      <c r="C23" s="11"/>
      <c r="D23" s="21"/>
      <c r="E23" s="11"/>
      <c r="F23" s="26">
        <v>380.17</v>
      </c>
      <c r="G23" s="23">
        <v>2.93E-2</v>
      </c>
      <c r="H23" s="24"/>
      <c r="I23" s="24"/>
      <c r="J23" s="1"/>
    </row>
    <row r="24" spans="1:10" ht="13.05" customHeight="1" thickBot="1">
      <c r="A24" s="1"/>
      <c r="B24" s="27" t="s">
        <v>42</v>
      </c>
      <c r="C24" s="28"/>
      <c r="D24" s="28"/>
      <c r="E24" s="28"/>
      <c r="F24" s="29">
        <v>12960.25</v>
      </c>
      <c r="G24" s="30">
        <v>1</v>
      </c>
      <c r="H24" s="31"/>
      <c r="I24" s="31"/>
      <c r="J24" s="1"/>
    </row>
    <row r="25" spans="1:10" ht="13.05" customHeight="1">
      <c r="A25" s="1"/>
      <c r="B25" s="4"/>
      <c r="C25" s="1"/>
      <c r="D25" s="1"/>
      <c r="E25" s="1"/>
      <c r="F25" s="1"/>
      <c r="G25" s="1"/>
      <c r="H25" s="1"/>
      <c r="I25" s="1"/>
      <c r="J25" s="1"/>
    </row>
    <row r="26" spans="1:10" ht="13.05" customHeight="1">
      <c r="A26" s="1"/>
      <c r="B26" s="46"/>
      <c r="C26" s="46"/>
      <c r="D26" s="46"/>
      <c r="E26" s="46"/>
      <c r="F26" s="46"/>
      <c r="G26" s="46"/>
      <c r="H26" s="46"/>
      <c r="I26" s="1"/>
      <c r="J26" s="1"/>
    </row>
    <row r="27" spans="1:10" ht="13.05" customHeight="1" thickBot="1">
      <c r="A27" s="1"/>
      <c r="B27" s="46"/>
      <c r="C27" s="46"/>
      <c r="D27" s="46"/>
      <c r="E27" s="46"/>
      <c r="F27" s="46"/>
      <c r="G27" s="46"/>
      <c r="H27" s="46"/>
      <c r="I27" s="1"/>
      <c r="J27" s="1"/>
    </row>
    <row r="28" spans="1:10" ht="13.05" customHeight="1">
      <c r="A28" s="1"/>
      <c r="B28" s="32" t="s">
        <v>43</v>
      </c>
      <c r="C28" s="33" t="s">
        <v>44</v>
      </c>
      <c r="D28" s="33" t="s">
        <v>45</v>
      </c>
      <c r="E28" s="34" t="s">
        <v>46</v>
      </c>
      <c r="F28" s="2"/>
      <c r="G28" s="2"/>
      <c r="H28" s="2"/>
      <c r="I28" s="1"/>
      <c r="J28" s="1"/>
    </row>
    <row r="29" spans="1:10" ht="13.05" customHeight="1">
      <c r="A29" s="1"/>
      <c r="B29" s="35" t="s">
        <v>47</v>
      </c>
      <c r="C29" s="36">
        <v>0</v>
      </c>
      <c r="D29" s="36">
        <v>0</v>
      </c>
      <c r="E29" s="37">
        <f>MIN(C29:D29)</f>
        <v>0</v>
      </c>
      <c r="F29" s="2"/>
      <c r="G29" s="2"/>
      <c r="H29" s="2"/>
      <c r="I29" s="1"/>
      <c r="J29" s="1"/>
    </row>
    <row r="30" spans="1:10" ht="13.05" customHeight="1">
      <c r="A30" s="1"/>
      <c r="B30" s="35" t="s">
        <v>48</v>
      </c>
      <c r="C30" s="36">
        <v>1</v>
      </c>
      <c r="D30" s="36">
        <v>0.9486</v>
      </c>
      <c r="E30" s="37">
        <f t="shared" ref="E30:E31" si="0">MIN(C30:D30)</f>
        <v>0.9486</v>
      </c>
      <c r="F30" s="2"/>
      <c r="G30" s="2"/>
      <c r="H30" s="2"/>
      <c r="I30" s="1"/>
      <c r="J30" s="1"/>
    </row>
    <row r="31" spans="1:10" ht="13.05" customHeight="1">
      <c r="A31" s="1"/>
      <c r="B31" s="35" t="s">
        <v>49</v>
      </c>
      <c r="C31" s="36">
        <v>0</v>
      </c>
      <c r="D31" s="36">
        <v>5.1400000000000001E-2</v>
      </c>
      <c r="E31" s="37">
        <f t="shared" si="0"/>
        <v>0</v>
      </c>
      <c r="F31" s="2"/>
      <c r="G31" s="2"/>
      <c r="H31" s="2"/>
      <c r="I31" s="1"/>
      <c r="J31" s="1"/>
    </row>
    <row r="32" spans="1:10" ht="13.05" customHeight="1" thickBot="1">
      <c r="A32" s="1"/>
      <c r="B32" s="38" t="s">
        <v>36</v>
      </c>
      <c r="C32" s="39">
        <f t="shared" ref="C32" si="1">SUM(C29:C31)</f>
        <v>1</v>
      </c>
      <c r="D32" s="39">
        <f>SUM(D29:D31)</f>
        <v>1</v>
      </c>
      <c r="E32" s="40">
        <f t="shared" ref="E32" si="2">SUM(E29:E31)</f>
        <v>0.9486</v>
      </c>
      <c r="F32" s="2"/>
      <c r="G32" s="2"/>
      <c r="H32" s="2"/>
      <c r="I32" s="1"/>
      <c r="J32" s="1"/>
    </row>
    <row r="33" spans="1:12" ht="13.05" customHeight="1">
      <c r="A33" s="1"/>
      <c r="B33" s="2"/>
      <c r="C33" s="2"/>
      <c r="D33" s="2"/>
      <c r="E33" s="2"/>
      <c r="F33" s="2"/>
      <c r="G33" s="2"/>
      <c r="H33" s="2"/>
      <c r="I33" s="1"/>
      <c r="J33" s="1"/>
    </row>
    <row r="34" spans="1:12" ht="13.05" customHeight="1">
      <c r="A34" s="1"/>
      <c r="B34" s="2"/>
      <c r="C34" s="2"/>
      <c r="D34" s="2"/>
      <c r="E34" s="2"/>
      <c r="F34" s="2"/>
      <c r="G34" s="2"/>
      <c r="H34" s="2"/>
      <c r="I34" s="1"/>
      <c r="J34" s="1"/>
    </row>
    <row r="35" spans="1:12" ht="13.05" customHeight="1">
      <c r="A35" s="1"/>
      <c r="B35" s="2" t="s">
        <v>40</v>
      </c>
      <c r="C35" s="1"/>
      <c r="D35" s="1"/>
      <c r="E35" s="1"/>
      <c r="F35" s="1"/>
      <c r="G35" s="1"/>
      <c r="H35" s="1"/>
      <c r="I35" s="1"/>
      <c r="J35" s="1"/>
    </row>
    <row r="36" spans="1:12" ht="13.05" customHeight="1">
      <c r="A36" s="1"/>
      <c r="B36" s="2" t="s">
        <v>50</v>
      </c>
      <c r="C36" s="1"/>
      <c r="D36" s="1"/>
      <c r="E36" s="1"/>
      <c r="F36" s="1"/>
      <c r="G36" s="1"/>
      <c r="H36" s="1"/>
      <c r="I36" s="1"/>
      <c r="J36" s="1"/>
    </row>
    <row r="37" spans="1:12" ht="26.1" customHeight="1">
      <c r="A37" s="1"/>
      <c r="B37" s="46" t="s">
        <v>51</v>
      </c>
      <c r="C37" s="46"/>
      <c r="D37" s="46"/>
      <c r="E37" s="46"/>
      <c r="F37" s="46"/>
      <c r="G37" s="46"/>
      <c r="H37" s="46"/>
      <c r="I37" s="1"/>
      <c r="J37" s="1"/>
    </row>
    <row r="41" spans="1:12">
      <c r="B41" t="s">
        <v>52</v>
      </c>
      <c r="E41" s="41"/>
      <c r="F41" s="42"/>
      <c r="G41" s="42"/>
      <c r="H41" s="42"/>
      <c r="I41" s="42"/>
      <c r="J41" s="43"/>
      <c r="K41" s="43"/>
      <c r="L41" s="43"/>
    </row>
    <row r="42" spans="1:12">
      <c r="B42" t="s">
        <v>53</v>
      </c>
      <c r="E42" s="41"/>
      <c r="F42" s="42"/>
      <c r="G42" s="42"/>
      <c r="H42" s="42"/>
      <c r="I42" s="42"/>
      <c r="J42" s="43"/>
      <c r="K42" s="43"/>
      <c r="L42" s="43"/>
    </row>
    <row r="43" spans="1:12">
      <c r="B43" t="s">
        <v>54</v>
      </c>
      <c r="E43" s="41"/>
      <c r="F43" s="42"/>
      <c r="G43" s="42"/>
      <c r="H43" s="42"/>
      <c r="I43" s="42"/>
      <c r="J43" s="43"/>
      <c r="K43" s="43"/>
      <c r="L43" s="43"/>
    </row>
    <row r="44" spans="1:12">
      <c r="B44" t="s">
        <v>55</v>
      </c>
      <c r="E44" s="41"/>
      <c r="F44" s="42"/>
      <c r="G44" s="42"/>
      <c r="H44" s="42"/>
      <c r="I44" s="42"/>
      <c r="J44" s="43"/>
      <c r="K44" s="43"/>
      <c r="L44" s="43"/>
    </row>
    <row r="45" spans="1:12">
      <c r="B45" t="s">
        <v>56</v>
      </c>
      <c r="E45" s="41"/>
      <c r="F45" s="42"/>
      <c r="G45" s="42"/>
      <c r="H45" s="42"/>
      <c r="I45" s="42"/>
      <c r="J45" s="43"/>
      <c r="K45" s="43"/>
      <c r="L45" s="43"/>
    </row>
    <row r="46" spans="1:12">
      <c r="B46" t="s">
        <v>57</v>
      </c>
      <c r="F46" s="44"/>
      <c r="G46" s="44"/>
      <c r="H46" s="42"/>
      <c r="I46" s="42"/>
      <c r="J46" s="43"/>
      <c r="K46" s="43"/>
      <c r="L46" s="43"/>
    </row>
    <row r="47" spans="1:12">
      <c r="B47" t="s">
        <v>58</v>
      </c>
      <c r="E47" s="41"/>
      <c r="F47" s="42"/>
      <c r="G47" s="42"/>
      <c r="H47" s="42"/>
      <c r="I47" s="42"/>
      <c r="J47" s="43"/>
      <c r="K47" s="43"/>
      <c r="L47" s="43"/>
    </row>
    <row r="48" spans="1:12">
      <c r="B48" t="s">
        <v>59</v>
      </c>
      <c r="E48" s="41"/>
      <c r="F48" s="42"/>
      <c r="G48" s="42"/>
      <c r="H48" s="42"/>
      <c r="I48" s="42"/>
      <c r="J48" s="43"/>
      <c r="K48" s="43"/>
      <c r="L48" s="43"/>
    </row>
    <row r="49" spans="2:12">
      <c r="B49" t="s">
        <v>60</v>
      </c>
      <c r="E49" s="41"/>
      <c r="F49" s="42"/>
      <c r="G49" s="42"/>
      <c r="H49" s="42"/>
      <c r="I49" s="42"/>
      <c r="J49" s="43"/>
      <c r="K49" s="43"/>
      <c r="L49" s="43"/>
    </row>
    <row r="50" spans="2:12">
      <c r="B50" t="s">
        <v>61</v>
      </c>
      <c r="E50" s="41"/>
      <c r="F50" s="42"/>
      <c r="G50" s="42"/>
      <c r="H50" s="42"/>
      <c r="I50" s="42"/>
      <c r="J50" s="43"/>
      <c r="K50" s="43"/>
      <c r="L50" s="43"/>
    </row>
    <row r="51" spans="2:12">
      <c r="B51" t="s">
        <v>62</v>
      </c>
      <c r="D51" t="s">
        <v>63</v>
      </c>
      <c r="E51" t="s">
        <v>64</v>
      </c>
      <c r="F51" s="42"/>
      <c r="G51" s="42"/>
      <c r="H51" s="42"/>
      <c r="I51" s="42"/>
      <c r="J51" s="43"/>
      <c r="K51" s="43"/>
      <c r="L51" s="43"/>
    </row>
    <row r="52" spans="2:12">
      <c r="B52" t="s">
        <v>65</v>
      </c>
      <c r="D52" s="45">
        <v>12.5359</v>
      </c>
      <c r="E52" s="45">
        <v>12.553100000000001</v>
      </c>
      <c r="F52" s="42"/>
      <c r="G52" s="42"/>
      <c r="H52" s="42"/>
      <c r="I52" s="42"/>
      <c r="J52" s="43"/>
      <c r="K52" s="43"/>
      <c r="L52" s="43"/>
    </row>
    <row r="53" spans="2:12">
      <c r="B53" t="s">
        <v>66</v>
      </c>
      <c r="D53" s="45">
        <v>12.5358</v>
      </c>
      <c r="E53" s="45">
        <v>12.553000000000001</v>
      </c>
      <c r="F53" s="42"/>
      <c r="G53" s="42"/>
      <c r="H53" s="42"/>
      <c r="I53" s="42"/>
      <c r="J53" s="43"/>
      <c r="K53" s="43"/>
      <c r="L53" s="43"/>
    </row>
    <row r="54" spans="2:12">
      <c r="B54" t="s">
        <v>67</v>
      </c>
      <c r="D54" s="45">
        <v>12.6587</v>
      </c>
      <c r="E54" s="45">
        <v>12.6774</v>
      </c>
      <c r="F54" s="42"/>
      <c r="G54" s="42"/>
      <c r="H54" s="42"/>
      <c r="I54" s="42"/>
      <c r="J54" s="43"/>
      <c r="K54" s="43"/>
      <c r="L54" s="43"/>
    </row>
    <row r="55" spans="2:12">
      <c r="B55" t="s">
        <v>68</v>
      </c>
      <c r="D55" s="45">
        <v>0</v>
      </c>
      <c r="E55" s="45">
        <v>0</v>
      </c>
      <c r="F55" s="42"/>
      <c r="G55" s="42"/>
      <c r="H55" s="42"/>
      <c r="I55" s="42"/>
      <c r="J55" s="43"/>
      <c r="K55" s="43"/>
      <c r="L55" s="43"/>
    </row>
    <row r="56" spans="2:12">
      <c r="E56" s="41"/>
      <c r="F56" s="42"/>
      <c r="G56" s="42"/>
      <c r="H56" s="42"/>
      <c r="I56" s="42"/>
      <c r="J56" s="43"/>
      <c r="K56" s="43"/>
      <c r="L56" s="43"/>
    </row>
    <row r="57" spans="2:12">
      <c r="B57" t="s">
        <v>69</v>
      </c>
      <c r="E57" s="41"/>
      <c r="F57" s="42"/>
      <c r="G57" s="42"/>
      <c r="H57" s="42"/>
      <c r="I57" s="42"/>
      <c r="J57" s="43"/>
      <c r="K57" s="43"/>
      <c r="L57" s="43"/>
    </row>
    <row r="58" spans="2:12">
      <c r="B58" t="s">
        <v>70</v>
      </c>
      <c r="E58" s="41"/>
      <c r="F58" s="42"/>
      <c r="G58" s="42"/>
      <c r="H58" s="42"/>
      <c r="I58" s="42"/>
      <c r="J58" s="43"/>
      <c r="K58" s="43"/>
      <c r="L58" s="43"/>
    </row>
    <row r="59" spans="2:12">
      <c r="B59" t="s">
        <v>71</v>
      </c>
      <c r="E59" s="41"/>
      <c r="F59" s="42"/>
      <c r="G59" s="42"/>
      <c r="H59" s="42"/>
      <c r="I59" s="42"/>
      <c r="J59" s="43"/>
      <c r="K59" s="43"/>
      <c r="L59" s="43"/>
    </row>
    <row r="60" spans="2:12">
      <c r="B60" t="s">
        <v>72</v>
      </c>
      <c r="E60" s="41"/>
      <c r="F60" s="42"/>
      <c r="G60" s="42"/>
      <c r="H60" s="42"/>
      <c r="I60" s="42"/>
      <c r="J60" s="43"/>
      <c r="K60" s="43"/>
      <c r="L60" s="43"/>
    </row>
    <row r="61" spans="2:12">
      <c r="B61" t="s">
        <v>73</v>
      </c>
      <c r="E61" s="41"/>
      <c r="F61" s="42"/>
      <c r="G61" s="42"/>
      <c r="H61" s="42"/>
      <c r="I61" s="42"/>
      <c r="J61" s="43"/>
      <c r="K61" s="43"/>
      <c r="L61" s="43"/>
    </row>
    <row r="62" spans="2:12">
      <c r="B62" t="s">
        <v>74</v>
      </c>
      <c r="E62" s="41"/>
      <c r="F62" s="42"/>
      <c r="G62" s="42"/>
      <c r="H62" s="42"/>
      <c r="I62" s="42"/>
      <c r="J62" s="43"/>
      <c r="K62" s="43"/>
      <c r="L62" s="43"/>
    </row>
    <row r="63" spans="2:12">
      <c r="B63" t="s">
        <v>75</v>
      </c>
      <c r="E63" s="41"/>
      <c r="F63" s="42"/>
      <c r="G63" s="42"/>
      <c r="H63" s="42"/>
      <c r="I63" s="42"/>
      <c r="J63" s="43"/>
      <c r="K63" s="43"/>
      <c r="L63" s="43"/>
    </row>
    <row r="64" spans="2:12">
      <c r="B64" t="s">
        <v>76</v>
      </c>
      <c r="E64" s="41"/>
      <c r="F64" s="42"/>
      <c r="G64" s="42"/>
      <c r="H64" s="42"/>
      <c r="I64" s="42"/>
      <c r="J64" s="43"/>
      <c r="K64" s="43"/>
      <c r="L64" s="43"/>
    </row>
    <row r="65" spans="2:12">
      <c r="B65" t="s">
        <v>77</v>
      </c>
      <c r="E65" s="41"/>
      <c r="F65" s="42"/>
      <c r="G65" s="42"/>
      <c r="H65" s="42"/>
      <c r="I65" s="42"/>
      <c r="J65" s="43"/>
      <c r="K65" s="43"/>
      <c r="L65" s="43"/>
    </row>
    <row r="66" spans="2:12">
      <c r="B66" t="s">
        <v>78</v>
      </c>
      <c r="E66" s="41"/>
      <c r="F66" s="42"/>
      <c r="G66" s="42"/>
      <c r="H66" s="42"/>
      <c r="I66" s="42"/>
      <c r="J66" s="43"/>
      <c r="K66" s="43"/>
      <c r="L66" s="43"/>
    </row>
    <row r="67" spans="2:12">
      <c r="B67" t="s">
        <v>79</v>
      </c>
      <c r="E67" s="41"/>
      <c r="F67" s="42"/>
      <c r="G67" s="42"/>
      <c r="H67" s="42"/>
      <c r="I67" s="42"/>
      <c r="J67" s="43"/>
      <c r="K67" s="43"/>
      <c r="L67" s="43"/>
    </row>
    <row r="68" spans="2:12">
      <c r="B68" t="s">
        <v>80</v>
      </c>
      <c r="E68" s="41"/>
      <c r="F68" s="42"/>
      <c r="G68" s="42"/>
      <c r="H68" s="42"/>
      <c r="I68" s="42"/>
      <c r="J68" s="43"/>
      <c r="K68" s="43"/>
      <c r="L68" s="43"/>
    </row>
    <row r="69" spans="2:12">
      <c r="B69" t="s">
        <v>81</v>
      </c>
      <c r="E69" s="41"/>
      <c r="F69" s="42"/>
      <c r="G69" s="42"/>
      <c r="H69" s="42"/>
      <c r="I69" s="42"/>
      <c r="J69" s="43"/>
      <c r="K69" s="43"/>
      <c r="L69" s="43"/>
    </row>
    <row r="70" spans="2:12">
      <c r="B70" t="s">
        <v>82</v>
      </c>
      <c r="E70" s="41"/>
      <c r="F70" s="42"/>
      <c r="G70" s="42"/>
      <c r="H70" s="42"/>
      <c r="I70" s="42"/>
      <c r="J70" s="43"/>
      <c r="K70" s="43"/>
      <c r="L70" s="43"/>
    </row>
    <row r="71" spans="2:12">
      <c r="B71" t="s">
        <v>83</v>
      </c>
      <c r="E71" s="41"/>
      <c r="F71" s="42"/>
      <c r="G71" s="42"/>
      <c r="H71" s="42"/>
      <c r="I71" s="42"/>
      <c r="J71" s="43"/>
      <c r="K71" s="43"/>
      <c r="L71" s="43"/>
    </row>
  </sheetData>
  <mergeCells count="3">
    <mergeCell ref="B26:H26"/>
    <mergeCell ref="B27:H27"/>
    <mergeCell ref="B37:H37"/>
  </mergeCells>
  <pageMargins left="0" right="0" top="0" bottom="0" header="0" footer="0"/>
  <pageSetup orientation="landscape"/>
  <headerFooter>
    <oddFooter xml:space="preserve">&amp;C_x000D_&amp;1#&amp;"Aptos"&amp;10&amp;K000000  For internal use only 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T0MD27</vt:lpstr>
      <vt:lpstr>JR_PAGE_ANCHOR_0_5</vt:lpstr>
    </vt:vector>
  </TitlesOfParts>
  <Company>Deutsche Bank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Mayuri Rajesh-Agashe</dc:creator>
  <cp:lastModifiedBy>admin</cp:lastModifiedBy>
  <dcterms:created xsi:type="dcterms:W3CDTF">2026-05-18T17:00:26Z</dcterms:created>
  <dcterms:modified xsi:type="dcterms:W3CDTF">2026-05-19T09:33:25Z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f1741f6-9e47-426e-a683-937c37d4ebc5_Enabled">
    <vt:lpwstr>true</vt:lpwstr>
  </property>
  <property fmtid="{D5CDD505-2E9C-101B-9397-08002B2CF9AE}" pid="3" name="MSIP_Label_af1741f6-9e47-426e-a683-937c37d4ebc5_SetDate">
    <vt:lpwstr>2026-05-18T17:00:26Z</vt:lpwstr>
  </property>
  <property fmtid="{D5CDD505-2E9C-101B-9397-08002B2CF9AE}" pid="4" name="MSIP_Label_af1741f6-9e47-426e-a683-937c37d4ebc5_Method">
    <vt:lpwstr>Privileged</vt:lpwstr>
  </property>
  <property fmtid="{D5CDD505-2E9C-101B-9397-08002B2CF9AE}" pid="5" name="MSIP_Label_af1741f6-9e47-426e-a683-937c37d4ebc5_Name">
    <vt:lpwstr>af1741f6-9e47-426e-a683-937c37d4ebc5</vt:lpwstr>
  </property>
  <property fmtid="{D5CDD505-2E9C-101B-9397-08002B2CF9AE}" pid="6" name="MSIP_Label_af1741f6-9e47-426e-a683-937c37d4ebc5_SiteId">
    <vt:lpwstr>1e9b61e8-e590-4abc-b1af-24125e330d2a</vt:lpwstr>
  </property>
  <property fmtid="{D5CDD505-2E9C-101B-9397-08002B2CF9AE}" pid="7" name="MSIP_Label_af1741f6-9e47-426e-a683-937c37d4ebc5_ActionId">
    <vt:lpwstr>ed3023de-d0ab-4e60-90e2-17f6d2435e76</vt:lpwstr>
  </property>
  <property fmtid="{D5CDD505-2E9C-101B-9397-08002B2CF9AE}" pid="8" name="MSIP_Label_af1741f6-9e47-426e-a683-937c37d4ebc5_ContentBits">
    <vt:lpwstr>3</vt:lpwstr>
  </property>
  <property fmtid="{D5CDD505-2E9C-101B-9397-08002B2CF9AE}" pid="9" name="MSIP_Label_af1741f6-9e47-426e-a683-937c37d4ebc5_Tag">
    <vt:lpwstr>10, 0, 1, 1</vt:lpwstr>
  </property>
</Properties>
</file>