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sreen\Documents\BNP-uploading\Monthly-Portfolio_30-Sep-2025\Half-Yearly\"/>
    </mc:Choice>
  </mc:AlternateContent>
  <xr:revisionPtr revIDLastSave="0" documentId="8_{A592683E-D3BA-4465-A315-4C470EE89F6B}" xr6:coauthVersionLast="47" xr6:coauthVersionMax="47" xr10:uidLastSave="{00000000-0000-0000-0000-000000000000}"/>
  <bookViews>
    <workbookView xWindow="-108" yWindow="-108" windowWidth="23256" windowHeight="12456" activeTab="1" xr2:uid="{3D8B2240-0CCA-45E1-A603-FA340D9BC81E}"/>
  </bookViews>
  <sheets>
    <sheet name="Monthly Portfolio" sheetId="1" r:id="rId1"/>
    <sheet name="Half Yearly Portfolio" sheetId="2" r:id="rId2"/>
  </sheets>
  <definedNames>
    <definedName name="JR_PAGE_ANCHOR_0_39">#REF!</definedName>
    <definedName name="JR_PAGE_ANCHOR_0_43">#REF!</definedName>
    <definedName name="JR_PAGE_ANCHOR_0_6">'Monthly Portfolio'!$A$1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C33" i="2"/>
  <c r="E32" i="2"/>
  <c r="E31" i="2"/>
  <c r="E30" i="2"/>
  <c r="E33" i="2" s="1"/>
  <c r="D30" i="1"/>
  <c r="C30" i="1"/>
  <c r="E29" i="1"/>
  <c r="E28" i="1"/>
  <c r="E27" i="1"/>
  <c r="E30" i="1" s="1"/>
</calcChain>
</file>

<file path=xl/sharedStrings.xml><?xml version="1.0" encoding="utf-8"?>
<sst xmlns="http://schemas.openxmlformats.org/spreadsheetml/2006/main" count="156" uniqueCount="78">
  <si>
    <t>Baroda BNP Paribas NIFTY SDL December 2028 Index Fund</t>
  </si>
  <si>
    <t xml:space="preserve">
  </t>
  </si>
  <si>
    <t>Monthly Portfolio Statement as on September 30, 2025</t>
  </si>
  <si>
    <t>Name of the Instrument</t>
  </si>
  <si>
    <t>ISIN</t>
  </si>
  <si>
    <t>Rating</t>
  </si>
  <si>
    <t>Quantity</t>
  </si>
  <si>
    <t>Market/Fair Value
 (Rs. in Lakhs)</t>
  </si>
  <si>
    <t>% to Net
 Assets</t>
  </si>
  <si>
    <t>YTM~</t>
  </si>
  <si>
    <t>YTC^</t>
  </si>
  <si>
    <t>null</t>
  </si>
  <si>
    <t>Debt Instruments</t>
  </si>
  <si>
    <t>(a) Listed / awaiting listing on Stock Exchange</t>
  </si>
  <si>
    <t>GOI2167</t>
  </si>
  <si>
    <t>8.08% State Government Securities (26/12/2028)</t>
  </si>
  <si>
    <t>IN2220180052</t>
  </si>
  <si>
    <t>Sovereign</t>
  </si>
  <si>
    <t>GOI2183</t>
  </si>
  <si>
    <t>IN3120180200</t>
  </si>
  <si>
    <t>GOI2171</t>
  </si>
  <si>
    <t>IN1920180115</t>
  </si>
  <si>
    <t>GOI2168</t>
  </si>
  <si>
    <t>IN1520180234</t>
  </si>
  <si>
    <t>Sub Total</t>
  </si>
  <si>
    <t>(b) Privately placed / Unlisted</t>
  </si>
  <si>
    <t>NIL</t>
  </si>
  <si>
    <t>Total</t>
  </si>
  <si>
    <t>Reverse Repo / TREPS</t>
  </si>
  <si>
    <t>TRP_011025</t>
  </si>
  <si>
    <t>Clearing Corporation of India Ltd</t>
  </si>
  <si>
    <t xml:space="preserve"> </t>
  </si>
  <si>
    <t>Net Receivables / (Payables)</t>
  </si>
  <si>
    <t>GRAND TOTAL</t>
  </si>
  <si>
    <t>Issuer</t>
  </si>
  <si>
    <t>Index Weight</t>
  </si>
  <si>
    <t>Portfolio Weight</t>
  </si>
  <si>
    <t>Replication Factor</t>
  </si>
  <si>
    <t>G-Secs / T-Bills</t>
  </si>
  <si>
    <t>SDLs</t>
  </si>
  <si>
    <t>Cash &amp; Cash Equivalents</t>
  </si>
  <si>
    <t>~ YTM as on September 30, 2025</t>
  </si>
  <si>
    <t>^ YTC represents Yield to Call provided by valuation agencies as on September 30, 2025. It is disclosed for Perpetual Bond issued by Banks (i.e. AT-1 Bond / Tier 1 Bond / Tier 2 Bond), as per AMFI Best Practices Guidelines Circular no. 135/BP/91/2020-21 read with SEBI circular No. SEBI/HO/IMD/DF4/CIR/P/2021/034 on Valuation of AT-1 Bonds and Tier 2 Bonds.</t>
  </si>
  <si>
    <t>Monthly Performance Link:     https://www.barodabnpparibasmf.in/assets/download_documents/Performance_of_Schemes_September_14618.pdf</t>
  </si>
  <si>
    <t>Baroda BNP Paribas NIFTY SDL December 2028 Index Fund 
(An open-ended Target Maturity Index Fund replicating / tracking the NIFTY SDL December 2028 Index)
A Relatively High Interest Rate Risk and Relatively Low Credit Risk)</t>
  </si>
  <si>
    <t>HALF YEARLY PORTFOLIO STATEMENT AS ON SEPTEMBER 30, 2025
(Pursuant to the provisions of Regulation 59A of the Securities and Exchange Board of India (Mutual Funds) Regulations, 1996)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</si>
  <si>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</si>
  <si>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forTrading.</t>
  </si>
  <si>
    <t xml:space="preserve"> ^  -&gt; Industry classification as recommended by AMFI and wherever not available, internal classification has been used ;  D**-&gt;Does not include notional exposures to derivative instruments.</t>
  </si>
  <si>
    <t>(1) Non Convertible Debentures and  Bonds are considered as Traded based on information provided by external agencies.</t>
  </si>
  <si>
    <t>(2) The Name of the Industry is in accordance with Industry Classification as recommended by AMFI.</t>
  </si>
  <si>
    <t>(3) $ Yield based on aggregated yields as per Crisil's and ICRA's SLV price feeds and TREPS yield as per the trade.</t>
  </si>
  <si>
    <t>(4) All corporate ratings are assigned by rating agencies like CRISIL; CARE; ICRA; IND; BRW.</t>
  </si>
  <si>
    <t>(5)  The provision made for securities classified as below investment grade or default as of September 30, 2025 is Rs Nil and its percentage to Net Asset Value is Nil .</t>
  </si>
  <si>
    <t>(6)  Aggregate value of illiquid shares of the fund amounts to Rs. Nil and their percentage to Net Asset value is Nil.</t>
  </si>
  <si>
    <t>(7)  Plan/option wise per unit Net Asset Value are as follows:</t>
  </si>
  <si>
    <t xml:space="preserve">      Plan/Option</t>
  </si>
  <si>
    <t>As on March 31, 2025</t>
  </si>
  <si>
    <t>As on September 30, 2025</t>
  </si>
  <si>
    <t>Regular Plan - IDCW Option</t>
  </si>
  <si>
    <t>Regular Plan - Growth Option</t>
  </si>
  <si>
    <t>Direct Plan - IDCW Option</t>
  </si>
  <si>
    <t>Direct Plan - Growth Option</t>
  </si>
  <si>
    <t>(8) No Dividend declared during the Half Year ended September 30, 2025</t>
  </si>
  <si>
    <t>(9) There were no investments made in derivative instruments and no such derivative instrument was squared off/ expired /exercised during the Half Year ended September 30, 2025. Further there are no investments in derivative instruments as on September 30, 2025.</t>
  </si>
  <si>
    <t>(10) Total Market value of investments in Foreign Securities/American Depositary Receipts/Global Depositary Receipts as at  September 30, 2025 is Rs. Nil.</t>
  </si>
  <si>
    <t>(11)  The Average Maturity period of the portfolio has been 1152 days.</t>
  </si>
  <si>
    <t>(12)  Details of repo transaction in corporate debt securities for the Half Year ended September 30, 2025 is Nil.</t>
  </si>
  <si>
    <t>(13)  Investments in debt instruments having structured obligations or credit enhancement features as at September 30, 2025 is Rs. Nil.</t>
  </si>
  <si>
    <t>(14) Investment in Partly paid Debentures during the Half Yearly ended September 30, 2025 and as on  September 30, 2025 is Rs. Nil.</t>
  </si>
  <si>
    <t>(15) RATIONALE FOR DEVIATION FROM VALUATION AGENCY PRICE</t>
  </si>
  <si>
    <t>Rationale for deviation from valuation price provided by the valuation agencies as per SEBI Circular dated 22nd March 2019 and 24th September 2019</t>
  </si>
  <si>
    <t>during the half year there were no cases of deviation from valuation agency price</t>
  </si>
  <si>
    <t>To view the previous cases of deviation kindly refer the following link:</t>
  </si>
  <si>
    <t>&lt;&lt;https://www.barodabnpparibasmf.in/statutory-disclosures/update-on-credit-events&gt;&gt;</t>
  </si>
  <si>
    <t>(16) Transactions in Credit Default Swaps during half year ended  September 30, 2025 : Rs. Nil</t>
  </si>
  <si>
    <t>(17) Macaulay Duration of the portfolio has been 1018 days.</t>
  </si>
  <si>
    <t>(18) Annualised Portfolio YTM has been 6.54.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</si>
</sst>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;\(#,##0.00\)"/>
    <numFmt numFmtId="165" formatCode="#,##0.00%;\(#,##0.00\)%"/>
    <numFmt numFmtId="166" formatCode="#,##0.00%"/>
    <numFmt numFmtId="167" formatCode="dd/mm/yyyy;@"/>
    <numFmt numFmtId="169" formatCode="_(* #,##0_);_(* \(#,##0\);_(* &quot;-&quot;??_);_(@_)"/>
    <numFmt numFmtId="170" formatCode="0.00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FFFFFF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0"/>
      <color theme="1"/>
      <name val="Franklin Gothic Book"/>
      <family val="2"/>
    </font>
    <font>
      <b/>
      <sz val="16"/>
      <color theme="1"/>
      <name val="Franklin Gothic Book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166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 wrapText="1"/>
    </xf>
    <xf numFmtId="165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right" vertical="top" wrapText="1"/>
    </xf>
    <xf numFmtId="166" fontId="3" fillId="0" borderId="12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17" xfId="1" applyBorder="1"/>
    <xf numFmtId="9" fontId="1" fillId="0" borderId="18" xfId="1" applyNumberFormat="1" applyBorder="1"/>
    <xf numFmtId="9" fontId="1" fillId="0" borderId="19" xfId="1" applyNumberFormat="1" applyBorder="1"/>
    <xf numFmtId="0" fontId="2" fillId="0" borderId="20" xfId="1" applyFont="1" applyBorder="1"/>
    <xf numFmtId="9" fontId="2" fillId="0" borderId="21" xfId="1" applyNumberFormat="1" applyFont="1" applyBorder="1"/>
    <xf numFmtId="9" fontId="2" fillId="0" borderId="22" xfId="1" applyNumberFormat="1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167" fontId="9" fillId="0" borderId="0" xfId="0" applyNumberFormat="1" applyFont="1"/>
    <xf numFmtId="0" fontId="10" fillId="2" borderId="26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169" fontId="12" fillId="0" borderId="0" xfId="2" applyNumberFormat="1" applyFont="1"/>
    <xf numFmtId="43" fontId="12" fillId="0" borderId="0" xfId="2" applyFont="1"/>
    <xf numFmtId="167" fontId="12" fillId="0" borderId="0" xfId="0" applyNumberFormat="1" applyFont="1"/>
    <xf numFmtId="0" fontId="12" fillId="0" borderId="0" xfId="0" applyFont="1" applyAlignment="1">
      <alignment horizontal="left"/>
    </xf>
    <xf numFmtId="0" fontId="12" fillId="4" borderId="0" xfId="0" applyFont="1" applyFill="1"/>
    <xf numFmtId="4" fontId="12" fillId="4" borderId="0" xfId="0" applyNumberFormat="1" applyFont="1" applyFill="1"/>
    <xf numFmtId="43" fontId="11" fillId="0" borderId="0" xfId="2" applyFont="1"/>
    <xf numFmtId="167" fontId="11" fillId="0" borderId="0" xfId="0" applyNumberFormat="1" applyFont="1"/>
    <xf numFmtId="0" fontId="13" fillId="0" borderId="0" xfId="0" applyFont="1"/>
    <xf numFmtId="167" fontId="13" fillId="0" borderId="0" xfId="0" applyNumberFormat="1" applyFont="1"/>
    <xf numFmtId="170" fontId="12" fillId="0" borderId="0" xfId="2" applyNumberFormat="1" applyFont="1"/>
    <xf numFmtId="0" fontId="12" fillId="0" borderId="0" xfId="0" applyFont="1" applyAlignment="1">
      <alignment vertical="top"/>
    </xf>
  </cellXfs>
  <cellStyles count="3">
    <cellStyle name="Comma" xfId="2" builtinId="3"/>
    <cellStyle name="Normal" xfId="0" builtinId="0"/>
    <cellStyle name="Normal 2" xfId="1" xr:uid="{F79FCD2F-52D9-4CCE-A4B5-77A67197F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2708148</xdr:colOff>
      <xdr:row>50</xdr:row>
      <xdr:rowOff>97536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70314-B362-4C04-9277-AA5A5AE5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042660"/>
          <a:ext cx="7455408" cy="2840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3855720</xdr:colOff>
      <xdr:row>65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1E3161-D6A2-4B5E-8E3C-D0A27ECC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334500"/>
          <a:ext cx="38557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2</xdr:col>
      <xdr:colOff>2708148</xdr:colOff>
      <xdr:row>86</xdr:row>
      <xdr:rowOff>97536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FE909-91C5-43A0-987E-73D272F1D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042660"/>
          <a:ext cx="7455408" cy="2840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3855720</xdr:colOff>
      <xdr:row>101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5CE334-59EF-4B3F-A843-D8C07F34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334500"/>
          <a:ext cx="38557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E22B-CFEF-48E2-8BDE-826F3EAFEE1B}">
  <sheetPr codeName="Sheet6">
    <outlinePr summaryBelow="0"/>
  </sheetPr>
  <dimension ref="A1:J69"/>
  <sheetViews>
    <sheetView workbookViewId="0">
      <selection activeCell="C1" sqref="C1"/>
    </sheetView>
  </sheetViews>
  <sheetFormatPr defaultRowHeight="14.4"/>
  <cols>
    <col min="1" max="1" width="3.33203125" customWidth="1"/>
    <col min="2" max="2" width="69.21875" customWidth="1"/>
    <col min="3" max="3" width="50" customWidth="1"/>
    <col min="4" max="4" width="33.33203125" customWidth="1"/>
    <col min="5" max="5" width="16.6640625" customWidth="1"/>
    <col min="6" max="7" width="25" customWidth="1"/>
    <col min="8" max="9" width="16.6640625" customWidth="1"/>
    <col min="10" max="10" width="10.77734375" customWidth="1"/>
  </cols>
  <sheetData>
    <row r="1" spans="1:10" ht="16.0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05" customHeight="1">
      <c r="A2" s="1"/>
      <c r="B2" s="3"/>
      <c r="C2" s="1"/>
      <c r="D2" s="1"/>
      <c r="E2" s="1"/>
      <c r="F2" s="1"/>
      <c r="G2" s="1"/>
      <c r="H2" s="1"/>
      <c r="I2" s="1"/>
      <c r="J2" s="1"/>
    </row>
    <row r="3" spans="1:10" ht="13.05" customHeight="1" thickBot="1">
      <c r="A3" s="4" t="s">
        <v>1</v>
      </c>
      <c r="B3" s="5" t="s">
        <v>2</v>
      </c>
      <c r="C3" s="1"/>
      <c r="D3" s="1"/>
      <c r="E3" s="1"/>
      <c r="F3" s="1"/>
      <c r="G3" s="1"/>
      <c r="H3" s="1"/>
      <c r="I3" s="1"/>
      <c r="J3" s="1"/>
    </row>
    <row r="4" spans="1:10" ht="28.05" customHeight="1">
      <c r="A4" s="1"/>
      <c r="B4" s="6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spans="1:10" ht="13.05" customHeight="1">
      <c r="A5" s="1"/>
      <c r="B5" s="10" t="s">
        <v>12</v>
      </c>
      <c r="C5" s="11"/>
      <c r="D5" s="11"/>
      <c r="E5" s="11"/>
      <c r="F5" s="11"/>
      <c r="G5" s="11"/>
      <c r="H5" s="12"/>
      <c r="I5" s="12"/>
      <c r="J5" s="1"/>
    </row>
    <row r="6" spans="1:10" ht="13.05" customHeight="1">
      <c r="A6" s="1"/>
      <c r="B6" s="10" t="s">
        <v>13</v>
      </c>
      <c r="C6" s="11"/>
      <c r="D6" s="11"/>
      <c r="E6" s="11"/>
      <c r="F6" s="1"/>
      <c r="G6" s="12"/>
      <c r="H6" s="12"/>
      <c r="I6" s="12"/>
      <c r="J6" s="1"/>
    </row>
    <row r="7" spans="1:10" ht="13.05" customHeight="1">
      <c r="A7" s="13" t="s">
        <v>14</v>
      </c>
      <c r="B7" s="14" t="s">
        <v>15</v>
      </c>
      <c r="C7" s="11" t="s">
        <v>16</v>
      </c>
      <c r="D7" s="11" t="s">
        <v>17</v>
      </c>
      <c r="E7" s="15">
        <v>1272700</v>
      </c>
      <c r="F7" s="16">
        <v>1326.88</v>
      </c>
      <c r="G7" s="17">
        <v>0.45379999999999998</v>
      </c>
      <c r="H7" s="18">
        <v>6.7005999999999996E-2</v>
      </c>
      <c r="I7" s="19"/>
      <c r="J7" s="1"/>
    </row>
    <row r="8" spans="1:10" ht="13.05" customHeight="1">
      <c r="A8" s="13" t="s">
        <v>18</v>
      </c>
      <c r="B8" s="14" t="s">
        <v>15</v>
      </c>
      <c r="C8" s="11" t="s">
        <v>19</v>
      </c>
      <c r="D8" s="11" t="s">
        <v>17</v>
      </c>
      <c r="E8" s="15">
        <v>798100</v>
      </c>
      <c r="F8" s="16">
        <v>832.08</v>
      </c>
      <c r="G8" s="17">
        <v>0.28460000000000002</v>
      </c>
      <c r="H8" s="18">
        <v>6.7005999999999996E-2</v>
      </c>
      <c r="I8" s="19"/>
      <c r="J8" s="1"/>
    </row>
    <row r="9" spans="1:10" ht="13.05" customHeight="1">
      <c r="A9" s="13" t="s">
        <v>20</v>
      </c>
      <c r="B9" s="14" t="s">
        <v>15</v>
      </c>
      <c r="C9" s="11" t="s">
        <v>21</v>
      </c>
      <c r="D9" s="11" t="s">
        <v>17</v>
      </c>
      <c r="E9" s="15">
        <v>350000</v>
      </c>
      <c r="F9" s="16">
        <v>364.9</v>
      </c>
      <c r="G9" s="17">
        <v>0.12479999999999999</v>
      </c>
      <c r="H9" s="18">
        <v>6.7005999999999996E-2</v>
      </c>
      <c r="I9" s="19"/>
      <c r="J9" s="1"/>
    </row>
    <row r="10" spans="1:10" ht="13.05" customHeight="1">
      <c r="A10" s="13" t="s">
        <v>22</v>
      </c>
      <c r="B10" s="14" t="s">
        <v>15</v>
      </c>
      <c r="C10" s="11" t="s">
        <v>23</v>
      </c>
      <c r="D10" s="11" t="s">
        <v>17</v>
      </c>
      <c r="E10" s="15">
        <v>255000</v>
      </c>
      <c r="F10" s="16">
        <v>265.86</v>
      </c>
      <c r="G10" s="17">
        <v>9.0899999999999995E-2</v>
      </c>
      <c r="H10" s="18">
        <v>6.7005999999999996E-2</v>
      </c>
      <c r="I10" s="19"/>
      <c r="J10" s="1"/>
    </row>
    <row r="11" spans="1:10" ht="13.05" customHeight="1">
      <c r="A11" s="1"/>
      <c r="B11" s="20" t="s">
        <v>24</v>
      </c>
      <c r="C11" s="21"/>
      <c r="D11" s="21"/>
      <c r="E11" s="21"/>
      <c r="F11" s="22">
        <v>2789.72</v>
      </c>
      <c r="G11" s="23">
        <v>0.95409999999999995</v>
      </c>
      <c r="H11" s="24"/>
      <c r="I11" s="24"/>
      <c r="J11" s="1"/>
    </row>
    <row r="12" spans="1:10" ht="13.05" customHeight="1">
      <c r="A12" s="1"/>
      <c r="B12" s="20" t="s">
        <v>25</v>
      </c>
      <c r="C12" s="21"/>
      <c r="D12" s="21"/>
      <c r="E12" s="21"/>
      <c r="F12" s="24" t="s">
        <v>26</v>
      </c>
      <c r="G12" s="24" t="s">
        <v>26</v>
      </c>
      <c r="H12" s="24"/>
      <c r="I12" s="24"/>
      <c r="J12" s="1"/>
    </row>
    <row r="13" spans="1:10" ht="13.05" customHeight="1">
      <c r="A13" s="1"/>
      <c r="B13" s="20" t="s">
        <v>24</v>
      </c>
      <c r="C13" s="21"/>
      <c r="D13" s="21"/>
      <c r="E13" s="21"/>
      <c r="F13" s="24" t="s">
        <v>26</v>
      </c>
      <c r="G13" s="24" t="s">
        <v>26</v>
      </c>
      <c r="H13" s="24"/>
      <c r="I13" s="24"/>
      <c r="J13" s="1"/>
    </row>
    <row r="14" spans="1:10" ht="13.05" customHeight="1">
      <c r="A14" s="1"/>
      <c r="B14" s="20" t="s">
        <v>27</v>
      </c>
      <c r="C14" s="25"/>
      <c r="D14" s="21"/>
      <c r="E14" s="25"/>
      <c r="F14" s="22">
        <v>2789.72</v>
      </c>
      <c r="G14" s="23">
        <v>0.95409999999999995</v>
      </c>
      <c r="H14" s="24"/>
      <c r="I14" s="24"/>
      <c r="J14" s="1"/>
    </row>
    <row r="15" spans="1:10" ht="13.05" customHeight="1">
      <c r="A15" s="1"/>
      <c r="B15" s="10" t="s">
        <v>28</v>
      </c>
      <c r="C15" s="11"/>
      <c r="D15" s="11"/>
      <c r="E15" s="11"/>
      <c r="F15" s="11"/>
      <c r="G15" s="11"/>
      <c r="H15" s="12"/>
      <c r="I15" s="12"/>
      <c r="J15" s="1"/>
    </row>
    <row r="16" spans="1:10" ht="13.05" customHeight="1">
      <c r="A16" s="13" t="s">
        <v>29</v>
      </c>
      <c r="B16" s="14" t="s">
        <v>30</v>
      </c>
      <c r="C16" s="11"/>
      <c r="D16" s="11" t="s">
        <v>31</v>
      </c>
      <c r="E16" s="15"/>
      <c r="F16" s="16">
        <v>76.010000000000005</v>
      </c>
      <c r="G16" s="17">
        <v>2.5999999999999999E-2</v>
      </c>
      <c r="H16" s="18">
        <v>5.5256578889775761E-2</v>
      </c>
      <c r="I16" s="19"/>
      <c r="J16" s="1"/>
    </row>
    <row r="17" spans="1:10" ht="13.05" customHeight="1">
      <c r="A17" s="1"/>
      <c r="B17" s="20" t="s">
        <v>24</v>
      </c>
      <c r="C17" s="21"/>
      <c r="D17" s="21"/>
      <c r="E17" s="21"/>
      <c r="F17" s="22">
        <v>76.010000000000005</v>
      </c>
      <c r="G17" s="23">
        <v>2.5999999999999999E-2</v>
      </c>
      <c r="H17" s="24"/>
      <c r="I17" s="24"/>
      <c r="J17" s="1"/>
    </row>
    <row r="18" spans="1:10" ht="13.05" customHeight="1">
      <c r="A18" s="1"/>
      <c r="B18" s="20" t="s">
        <v>25</v>
      </c>
      <c r="C18" s="21"/>
      <c r="D18" s="21"/>
      <c r="E18" s="21"/>
      <c r="F18" s="24" t="s">
        <v>26</v>
      </c>
      <c r="G18" s="24" t="s">
        <v>26</v>
      </c>
      <c r="H18" s="24"/>
      <c r="I18" s="24"/>
      <c r="J18" s="1"/>
    </row>
    <row r="19" spans="1:10" ht="13.05" customHeight="1">
      <c r="A19" s="1"/>
      <c r="B19" s="20" t="s">
        <v>24</v>
      </c>
      <c r="C19" s="21"/>
      <c r="D19" s="21"/>
      <c r="E19" s="21"/>
      <c r="F19" s="24" t="s">
        <v>26</v>
      </c>
      <c r="G19" s="24" t="s">
        <v>26</v>
      </c>
      <c r="H19" s="24"/>
      <c r="I19" s="24"/>
      <c r="J19" s="1"/>
    </row>
    <row r="20" spans="1:10" ht="13.05" customHeight="1">
      <c r="A20" s="1"/>
      <c r="B20" s="20" t="s">
        <v>27</v>
      </c>
      <c r="C20" s="25"/>
      <c r="D20" s="21"/>
      <c r="E20" s="25"/>
      <c r="F20" s="22">
        <v>76.010000000000005</v>
      </c>
      <c r="G20" s="23">
        <v>2.5999999999999999E-2</v>
      </c>
      <c r="H20" s="24"/>
      <c r="I20" s="24"/>
      <c r="J20" s="1"/>
    </row>
    <row r="21" spans="1:10" ht="13.05" customHeight="1">
      <c r="A21" s="1"/>
      <c r="B21" s="20" t="s">
        <v>32</v>
      </c>
      <c r="C21" s="11"/>
      <c r="D21" s="21"/>
      <c r="E21" s="11"/>
      <c r="F21" s="26">
        <v>58.17</v>
      </c>
      <c r="G21" s="23">
        <v>1.9900000000000001E-2</v>
      </c>
      <c r="H21" s="24"/>
      <c r="I21" s="24"/>
      <c r="J21" s="1"/>
    </row>
    <row r="22" spans="1:10" ht="13.05" customHeight="1" thickBot="1">
      <c r="A22" s="1"/>
      <c r="B22" s="27" t="s">
        <v>33</v>
      </c>
      <c r="C22" s="28"/>
      <c r="D22" s="28"/>
      <c r="E22" s="28"/>
      <c r="F22" s="29">
        <v>2923.9</v>
      </c>
      <c r="G22" s="30">
        <v>1</v>
      </c>
      <c r="H22" s="31"/>
      <c r="I22" s="31"/>
      <c r="J22" s="1"/>
    </row>
    <row r="23" spans="1:10" ht="13.05" customHeight="1">
      <c r="A23" s="1"/>
      <c r="B23" s="4"/>
      <c r="C23" s="1"/>
      <c r="D23" s="1"/>
      <c r="E23" s="1"/>
      <c r="F23" s="1"/>
      <c r="G23" s="1"/>
      <c r="H23" s="1"/>
      <c r="I23" s="1"/>
      <c r="J23" s="1"/>
    </row>
    <row r="24" spans="1:10" ht="13.05" customHeight="1">
      <c r="A24" s="1"/>
      <c r="B24" s="41"/>
      <c r="C24" s="41"/>
      <c r="D24" s="41"/>
      <c r="E24" s="41"/>
      <c r="F24" s="41"/>
      <c r="G24" s="41"/>
      <c r="H24" s="41"/>
      <c r="I24" s="1"/>
      <c r="J24" s="1"/>
    </row>
    <row r="25" spans="1:10" ht="13.05" customHeight="1" thickBot="1">
      <c r="A25" s="1"/>
      <c r="B25" s="41"/>
      <c r="C25" s="41"/>
      <c r="D25" s="41"/>
      <c r="E25" s="41"/>
      <c r="F25" s="41"/>
      <c r="G25" s="41"/>
      <c r="H25" s="41"/>
      <c r="I25" s="1"/>
      <c r="J25" s="1"/>
    </row>
    <row r="26" spans="1:10" ht="13.05" customHeight="1">
      <c r="A26" s="1"/>
      <c r="B26" s="32" t="s">
        <v>34</v>
      </c>
      <c r="C26" s="33" t="s">
        <v>35</v>
      </c>
      <c r="D26" s="33" t="s">
        <v>36</v>
      </c>
      <c r="E26" s="34" t="s">
        <v>37</v>
      </c>
      <c r="F26" s="2"/>
      <c r="G26" s="2"/>
      <c r="H26" s="2"/>
      <c r="I26" s="1"/>
      <c r="J26" s="1"/>
    </row>
    <row r="27" spans="1:10" ht="13.05" customHeight="1">
      <c r="A27" s="1"/>
      <c r="B27" s="35" t="s">
        <v>38</v>
      </c>
      <c r="C27" s="36">
        <v>0</v>
      </c>
      <c r="D27" s="36">
        <v>0</v>
      </c>
      <c r="E27" s="37">
        <f>MIN(C27:D27)</f>
        <v>0</v>
      </c>
      <c r="F27" s="2"/>
      <c r="G27" s="2"/>
      <c r="H27" s="2"/>
      <c r="I27" s="1"/>
      <c r="J27" s="1"/>
    </row>
    <row r="28" spans="1:10" ht="13.05" customHeight="1">
      <c r="A28" s="1"/>
      <c r="B28" s="35" t="s">
        <v>39</v>
      </c>
      <c r="C28" s="36">
        <v>1</v>
      </c>
      <c r="D28" s="36">
        <v>0.95409999999999995</v>
      </c>
      <c r="E28" s="37">
        <f t="shared" ref="E28:E29" si="0">MIN(C28:D28)</f>
        <v>0.95409999999999995</v>
      </c>
      <c r="F28" s="2"/>
      <c r="G28" s="2"/>
      <c r="H28" s="2"/>
      <c r="I28" s="1"/>
      <c r="J28" s="1"/>
    </row>
    <row r="29" spans="1:10" ht="13.05" customHeight="1">
      <c r="A29" s="1"/>
      <c r="B29" s="35" t="s">
        <v>40</v>
      </c>
      <c r="C29" s="36">
        <v>0</v>
      </c>
      <c r="D29" s="36">
        <v>4.5900000000000003E-2</v>
      </c>
      <c r="E29" s="37">
        <f t="shared" si="0"/>
        <v>0</v>
      </c>
      <c r="F29" s="2"/>
      <c r="G29" s="2"/>
      <c r="H29" s="2"/>
      <c r="I29" s="1"/>
      <c r="J29" s="1"/>
    </row>
    <row r="30" spans="1:10" ht="13.05" customHeight="1" thickBot="1">
      <c r="A30" s="1"/>
      <c r="B30" s="38" t="s">
        <v>27</v>
      </c>
      <c r="C30" s="39">
        <f>SUM(C27:C29)</f>
        <v>1</v>
      </c>
      <c r="D30" s="39">
        <f t="shared" ref="D30:E30" si="1">SUM(D27:D29)</f>
        <v>1</v>
      </c>
      <c r="E30" s="40">
        <f t="shared" si="1"/>
        <v>0.95409999999999995</v>
      </c>
      <c r="F30" s="2"/>
      <c r="G30" s="2"/>
      <c r="H30" s="2"/>
      <c r="I30" s="1"/>
      <c r="J30" s="1"/>
    </row>
    <row r="31" spans="1:10" ht="13.05" customHeight="1">
      <c r="A31" s="1"/>
      <c r="B31" s="2"/>
      <c r="C31" s="2"/>
      <c r="D31" s="2"/>
      <c r="E31" s="2"/>
      <c r="F31" s="2"/>
      <c r="G31" s="2"/>
      <c r="H31" s="2"/>
      <c r="I31" s="1"/>
      <c r="J31" s="1"/>
    </row>
    <row r="32" spans="1:10" ht="13.05" customHeight="1">
      <c r="A32" s="1"/>
      <c r="B32" s="2" t="s">
        <v>41</v>
      </c>
      <c r="C32" s="1"/>
      <c r="D32" s="1"/>
      <c r="E32" s="1"/>
      <c r="F32" s="1"/>
      <c r="G32" s="1"/>
      <c r="H32" s="1"/>
      <c r="I32" s="1"/>
      <c r="J32" s="1"/>
    </row>
    <row r="33" spans="1:10" ht="25.95" customHeight="1">
      <c r="A33" s="1"/>
      <c r="B33" s="41" t="s">
        <v>42</v>
      </c>
      <c r="C33" s="41"/>
      <c r="D33" s="41"/>
      <c r="E33" s="41"/>
      <c r="F33" s="41"/>
      <c r="G33" s="41"/>
      <c r="H33" s="41"/>
      <c r="I33" s="1"/>
      <c r="J33" s="1"/>
    </row>
    <row r="69" spans="2:2">
      <c r="B69" t="s">
        <v>43</v>
      </c>
    </row>
  </sheetData>
  <mergeCells count="3">
    <mergeCell ref="B24:H24"/>
    <mergeCell ref="B25:H25"/>
    <mergeCell ref="B33:H33"/>
  </mergeCells>
  <pageMargins left="0" right="0" top="0" bottom="0" header="0" footer="0"/>
  <pageSetup orientation="landscape"/>
  <headerFooter>
    <oddFooter xml:space="preserve">&amp;C_x000D_&amp;1#&amp;"Calibri"&amp;10&amp;K000000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A406-A77B-4CE8-9691-F103A107C47B}">
  <dimension ref="A1:BB112"/>
  <sheetViews>
    <sheetView tabSelected="1" workbookViewId="0">
      <selection activeCell="D73" sqref="D73"/>
    </sheetView>
  </sheetViews>
  <sheetFormatPr defaultRowHeight="14.4"/>
  <cols>
    <col min="1" max="1" width="3.33203125" customWidth="1"/>
    <col min="2" max="2" width="69.21875" customWidth="1"/>
    <col min="3" max="3" width="50" customWidth="1"/>
    <col min="4" max="4" width="33.33203125" customWidth="1"/>
    <col min="5" max="5" width="23.5546875" customWidth="1"/>
    <col min="6" max="7" width="25" customWidth="1"/>
    <col min="8" max="9" width="16.6640625" customWidth="1"/>
    <col min="10" max="10" width="10.77734375" customWidth="1"/>
  </cols>
  <sheetData>
    <row r="1" spans="1:51" ht="15" thickBot="1"/>
    <row r="2" spans="1:51" s="42" customFormat="1" ht="39" customHeight="1">
      <c r="B2" s="43" t="s">
        <v>44</v>
      </c>
      <c r="C2" s="44"/>
      <c r="D2" s="44"/>
      <c r="E2" s="44"/>
      <c r="F2" s="44"/>
      <c r="G2" s="44"/>
      <c r="H2" s="44"/>
      <c r="I2" s="45"/>
      <c r="J2" s="46"/>
      <c r="AF2" s="46"/>
      <c r="AS2" s="46"/>
      <c r="AU2" s="46"/>
      <c r="AY2" s="46"/>
    </row>
    <row r="3" spans="1:51" s="42" customFormat="1" ht="39" customHeight="1" thickBot="1">
      <c r="B3" s="47"/>
      <c r="C3" s="48"/>
      <c r="D3" s="48"/>
      <c r="E3" s="48"/>
      <c r="F3" s="48"/>
      <c r="G3" s="48"/>
      <c r="H3" s="48"/>
      <c r="I3" s="49"/>
      <c r="J3" s="46"/>
      <c r="AF3" s="46"/>
      <c r="AS3" s="46"/>
      <c r="AU3" s="46"/>
      <c r="AY3" s="46"/>
    </row>
    <row r="4" spans="1:51" ht="13.05" customHeight="1" thickBot="1">
      <c r="A4" s="1"/>
      <c r="B4" s="3"/>
      <c r="C4" s="1"/>
      <c r="D4" s="1"/>
      <c r="E4" s="1"/>
      <c r="F4" s="1"/>
      <c r="G4" s="1"/>
      <c r="H4" s="1"/>
      <c r="I4" s="1"/>
    </row>
    <row r="5" spans="1:51" s="42" customFormat="1" ht="57" customHeight="1" thickBot="1">
      <c r="B5" s="50" t="s">
        <v>45</v>
      </c>
      <c r="C5" s="51"/>
      <c r="D5" s="51"/>
      <c r="E5" s="51"/>
      <c r="F5" s="51"/>
      <c r="G5" s="51"/>
      <c r="H5" s="51"/>
      <c r="I5" s="52"/>
      <c r="AC5" s="46"/>
      <c r="AP5" s="46"/>
      <c r="AR5" s="46"/>
      <c r="AV5" s="46"/>
    </row>
    <row r="6" spans="1:51" ht="13.05" customHeight="1" thickBot="1">
      <c r="A6" s="4"/>
      <c r="B6" s="5"/>
      <c r="C6" s="1"/>
      <c r="D6" s="1"/>
      <c r="E6" s="1"/>
      <c r="F6" s="1"/>
      <c r="G6" s="1"/>
      <c r="H6" s="1"/>
      <c r="I6" s="1"/>
      <c r="J6" s="1"/>
    </row>
    <row r="7" spans="1:51" ht="28.05" customHeight="1">
      <c r="A7" s="1"/>
      <c r="B7" s="6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9" t="s">
        <v>11</v>
      </c>
    </row>
    <row r="8" spans="1:51" ht="13.05" customHeight="1">
      <c r="A8" s="1"/>
      <c r="B8" s="10" t="s">
        <v>12</v>
      </c>
      <c r="C8" s="11"/>
      <c r="D8" s="11"/>
      <c r="E8" s="11"/>
      <c r="F8" s="11"/>
      <c r="G8" s="11"/>
      <c r="H8" s="12"/>
      <c r="I8" s="12"/>
      <c r="J8" s="1"/>
    </row>
    <row r="9" spans="1:51" ht="13.05" customHeight="1">
      <c r="A9" s="1"/>
      <c r="B9" s="10" t="s">
        <v>13</v>
      </c>
      <c r="C9" s="11"/>
      <c r="D9" s="11"/>
      <c r="E9" s="11"/>
      <c r="F9" s="1"/>
      <c r="G9" s="12"/>
      <c r="H9" s="12"/>
      <c r="I9" s="12"/>
      <c r="J9" s="1"/>
    </row>
    <row r="10" spans="1:51" ht="13.05" customHeight="1">
      <c r="A10" s="13" t="s">
        <v>14</v>
      </c>
      <c r="B10" s="14" t="s">
        <v>15</v>
      </c>
      <c r="C10" s="11" t="s">
        <v>16</v>
      </c>
      <c r="D10" s="11" t="s">
        <v>17</v>
      </c>
      <c r="E10" s="15">
        <v>1272700</v>
      </c>
      <c r="F10" s="16">
        <v>1326.88</v>
      </c>
      <c r="G10" s="17">
        <v>0.45379999999999998</v>
      </c>
      <c r="H10" s="18">
        <v>6.7005999999999996E-2</v>
      </c>
      <c r="I10" s="19"/>
      <c r="J10" s="1"/>
    </row>
    <row r="11" spans="1:51" ht="13.05" customHeight="1">
      <c r="A11" s="13" t="s">
        <v>18</v>
      </c>
      <c r="B11" s="14" t="s">
        <v>15</v>
      </c>
      <c r="C11" s="11" t="s">
        <v>19</v>
      </c>
      <c r="D11" s="11" t="s">
        <v>17</v>
      </c>
      <c r="E11" s="15">
        <v>798100</v>
      </c>
      <c r="F11" s="16">
        <v>832.08</v>
      </c>
      <c r="G11" s="17">
        <v>0.28460000000000002</v>
      </c>
      <c r="H11" s="18">
        <v>6.7005999999999996E-2</v>
      </c>
      <c r="I11" s="19"/>
      <c r="J11" s="1"/>
    </row>
    <row r="12" spans="1:51" ht="13.05" customHeight="1">
      <c r="A12" s="13" t="s">
        <v>20</v>
      </c>
      <c r="B12" s="14" t="s">
        <v>15</v>
      </c>
      <c r="C12" s="11" t="s">
        <v>21</v>
      </c>
      <c r="D12" s="11" t="s">
        <v>17</v>
      </c>
      <c r="E12" s="15">
        <v>350000</v>
      </c>
      <c r="F12" s="16">
        <v>364.9</v>
      </c>
      <c r="G12" s="17">
        <v>0.12479999999999999</v>
      </c>
      <c r="H12" s="18">
        <v>6.7005999999999996E-2</v>
      </c>
      <c r="I12" s="19"/>
      <c r="J12" s="1"/>
    </row>
    <row r="13" spans="1:51" ht="13.05" customHeight="1">
      <c r="A13" s="13" t="s">
        <v>22</v>
      </c>
      <c r="B13" s="14" t="s">
        <v>15</v>
      </c>
      <c r="C13" s="11" t="s">
        <v>23</v>
      </c>
      <c r="D13" s="11" t="s">
        <v>17</v>
      </c>
      <c r="E13" s="15">
        <v>255000</v>
      </c>
      <c r="F13" s="16">
        <v>265.86</v>
      </c>
      <c r="G13" s="17">
        <v>9.0899999999999995E-2</v>
      </c>
      <c r="H13" s="18">
        <v>6.7005999999999996E-2</v>
      </c>
      <c r="I13" s="19"/>
      <c r="J13" s="1"/>
    </row>
    <row r="14" spans="1:51" ht="13.05" customHeight="1">
      <c r="A14" s="1"/>
      <c r="B14" s="20" t="s">
        <v>24</v>
      </c>
      <c r="C14" s="21"/>
      <c r="D14" s="21"/>
      <c r="E14" s="21"/>
      <c r="F14" s="22">
        <v>2789.72</v>
      </c>
      <c r="G14" s="23">
        <v>0.95409999999999995</v>
      </c>
      <c r="H14" s="24"/>
      <c r="I14" s="24"/>
      <c r="J14" s="1"/>
    </row>
    <row r="15" spans="1:51" ht="13.05" customHeight="1">
      <c r="A15" s="1"/>
      <c r="B15" s="20" t="s">
        <v>25</v>
      </c>
      <c r="C15" s="21"/>
      <c r="D15" s="21"/>
      <c r="E15" s="21"/>
      <c r="F15" s="24" t="s">
        <v>26</v>
      </c>
      <c r="G15" s="24" t="s">
        <v>26</v>
      </c>
      <c r="H15" s="24"/>
      <c r="I15" s="24"/>
      <c r="J15" s="1"/>
    </row>
    <row r="16" spans="1:51" ht="13.05" customHeight="1">
      <c r="A16" s="1"/>
      <c r="B16" s="20" t="s">
        <v>24</v>
      </c>
      <c r="C16" s="21"/>
      <c r="D16" s="21"/>
      <c r="E16" s="21"/>
      <c r="F16" s="24" t="s">
        <v>26</v>
      </c>
      <c r="G16" s="24" t="s">
        <v>26</v>
      </c>
      <c r="H16" s="24"/>
      <c r="I16" s="24"/>
      <c r="J16" s="1"/>
    </row>
    <row r="17" spans="1:10" ht="13.05" customHeight="1">
      <c r="A17" s="1"/>
      <c r="B17" s="20" t="s">
        <v>27</v>
      </c>
      <c r="C17" s="25"/>
      <c r="D17" s="21"/>
      <c r="E17" s="25"/>
      <c r="F17" s="22">
        <v>2789.72</v>
      </c>
      <c r="G17" s="23">
        <v>0.95409999999999995</v>
      </c>
      <c r="H17" s="24"/>
      <c r="I17" s="24"/>
      <c r="J17" s="1"/>
    </row>
    <row r="18" spans="1:10" ht="13.05" customHeight="1">
      <c r="A18" s="1"/>
      <c r="B18" s="10" t="s">
        <v>28</v>
      </c>
      <c r="C18" s="11"/>
      <c r="D18" s="11"/>
      <c r="E18" s="11"/>
      <c r="F18" s="11"/>
      <c r="G18" s="11"/>
      <c r="H18" s="12"/>
      <c r="I18" s="12"/>
      <c r="J18" s="1"/>
    </row>
    <row r="19" spans="1:10" ht="13.05" customHeight="1">
      <c r="A19" s="13" t="s">
        <v>29</v>
      </c>
      <c r="B19" s="14" t="s">
        <v>30</v>
      </c>
      <c r="C19" s="11"/>
      <c r="D19" s="11" t="s">
        <v>31</v>
      </c>
      <c r="E19" s="15"/>
      <c r="F19" s="16">
        <v>76.010000000000005</v>
      </c>
      <c r="G19" s="17">
        <v>2.5999999999999999E-2</v>
      </c>
      <c r="H19" s="18">
        <v>5.5256578889775761E-2</v>
      </c>
      <c r="I19" s="19"/>
      <c r="J19" s="1"/>
    </row>
    <row r="20" spans="1:10" ht="13.05" customHeight="1">
      <c r="A20" s="1"/>
      <c r="B20" s="20" t="s">
        <v>24</v>
      </c>
      <c r="C20" s="21"/>
      <c r="D20" s="21"/>
      <c r="E20" s="21"/>
      <c r="F20" s="22">
        <v>76.010000000000005</v>
      </c>
      <c r="G20" s="23">
        <v>2.5999999999999999E-2</v>
      </c>
      <c r="H20" s="24"/>
      <c r="I20" s="24"/>
      <c r="J20" s="1"/>
    </row>
    <row r="21" spans="1:10" ht="13.05" customHeight="1">
      <c r="A21" s="1"/>
      <c r="B21" s="20" t="s">
        <v>25</v>
      </c>
      <c r="C21" s="21"/>
      <c r="D21" s="21"/>
      <c r="E21" s="21"/>
      <c r="F21" s="24" t="s">
        <v>26</v>
      </c>
      <c r="G21" s="24" t="s">
        <v>26</v>
      </c>
      <c r="H21" s="24"/>
      <c r="I21" s="24"/>
      <c r="J21" s="1"/>
    </row>
    <row r="22" spans="1:10" ht="13.05" customHeight="1">
      <c r="A22" s="1"/>
      <c r="B22" s="20" t="s">
        <v>24</v>
      </c>
      <c r="C22" s="21"/>
      <c r="D22" s="21"/>
      <c r="E22" s="21"/>
      <c r="F22" s="24" t="s">
        <v>26</v>
      </c>
      <c r="G22" s="24" t="s">
        <v>26</v>
      </c>
      <c r="H22" s="24"/>
      <c r="I22" s="24"/>
      <c r="J22" s="1"/>
    </row>
    <row r="23" spans="1:10" ht="13.05" customHeight="1">
      <c r="A23" s="1"/>
      <c r="B23" s="20" t="s">
        <v>27</v>
      </c>
      <c r="C23" s="25"/>
      <c r="D23" s="21"/>
      <c r="E23" s="25"/>
      <c r="F23" s="22">
        <v>76.010000000000005</v>
      </c>
      <c r="G23" s="23">
        <v>2.5999999999999999E-2</v>
      </c>
      <c r="H23" s="24"/>
      <c r="I23" s="24"/>
      <c r="J23" s="1"/>
    </row>
    <row r="24" spans="1:10" ht="13.05" customHeight="1">
      <c r="A24" s="1"/>
      <c r="B24" s="20" t="s">
        <v>32</v>
      </c>
      <c r="C24" s="11"/>
      <c r="D24" s="21"/>
      <c r="E24" s="11"/>
      <c r="F24" s="26">
        <v>58.17</v>
      </c>
      <c r="G24" s="23">
        <v>1.9900000000000001E-2</v>
      </c>
      <c r="H24" s="24"/>
      <c r="I24" s="24"/>
      <c r="J24" s="1"/>
    </row>
    <row r="25" spans="1:10" ht="13.05" customHeight="1" thickBot="1">
      <c r="A25" s="1"/>
      <c r="B25" s="27" t="s">
        <v>33</v>
      </c>
      <c r="C25" s="28"/>
      <c r="D25" s="28"/>
      <c r="E25" s="28"/>
      <c r="F25" s="29">
        <v>2923.9</v>
      </c>
      <c r="G25" s="30">
        <v>1</v>
      </c>
      <c r="H25" s="31"/>
      <c r="I25" s="31"/>
      <c r="J25" s="1"/>
    </row>
    <row r="26" spans="1:10" ht="13.05" customHeight="1">
      <c r="A26" s="1"/>
      <c r="B26" s="4"/>
      <c r="C26" s="1"/>
      <c r="D26" s="1"/>
      <c r="E26" s="1"/>
      <c r="F26" s="1"/>
      <c r="G26" s="1"/>
      <c r="H26" s="1"/>
      <c r="I26" s="1"/>
      <c r="J26" s="1"/>
    </row>
    <row r="27" spans="1:10" ht="13.05" customHeight="1">
      <c r="A27" s="1"/>
      <c r="B27" s="41"/>
      <c r="C27" s="41"/>
      <c r="D27" s="41"/>
      <c r="E27" s="41"/>
      <c r="F27" s="41"/>
      <c r="G27" s="41"/>
      <c r="H27" s="41"/>
      <c r="I27" s="1"/>
      <c r="J27" s="1"/>
    </row>
    <row r="28" spans="1:10" ht="13.05" customHeight="1" thickBot="1">
      <c r="A28" s="1"/>
      <c r="B28" s="41"/>
      <c r="C28" s="41"/>
      <c r="D28" s="41"/>
      <c r="E28" s="41"/>
      <c r="F28" s="41"/>
      <c r="G28" s="41"/>
      <c r="H28" s="41"/>
      <c r="I28" s="1"/>
      <c r="J28" s="1"/>
    </row>
    <row r="29" spans="1:10" ht="13.05" customHeight="1">
      <c r="A29" s="1"/>
      <c r="B29" s="32" t="s">
        <v>34</v>
      </c>
      <c r="C29" s="33" t="s">
        <v>35</v>
      </c>
      <c r="D29" s="33" t="s">
        <v>36</v>
      </c>
      <c r="E29" s="34" t="s">
        <v>37</v>
      </c>
      <c r="F29" s="2"/>
      <c r="G29" s="2"/>
      <c r="H29" s="2"/>
      <c r="I29" s="1"/>
      <c r="J29" s="1"/>
    </row>
    <row r="30" spans="1:10" ht="13.05" customHeight="1">
      <c r="A30" s="1"/>
      <c r="B30" s="35" t="s">
        <v>38</v>
      </c>
      <c r="C30" s="36">
        <v>0</v>
      </c>
      <c r="D30" s="36">
        <v>0</v>
      </c>
      <c r="E30" s="37">
        <f>MIN(C30:D30)</f>
        <v>0</v>
      </c>
      <c r="F30" s="2"/>
      <c r="G30" s="2"/>
      <c r="H30" s="2"/>
      <c r="I30" s="1"/>
      <c r="J30" s="1"/>
    </row>
    <row r="31" spans="1:10" ht="13.05" customHeight="1">
      <c r="A31" s="1"/>
      <c r="B31" s="35" t="s">
        <v>39</v>
      </c>
      <c r="C31" s="36">
        <v>1</v>
      </c>
      <c r="D31" s="36">
        <v>0.95409999999999995</v>
      </c>
      <c r="E31" s="37">
        <f t="shared" ref="E31:E32" si="0">MIN(C31:D31)</f>
        <v>0.95409999999999995</v>
      </c>
      <c r="F31" s="2"/>
      <c r="G31" s="2"/>
      <c r="H31" s="2"/>
      <c r="I31" s="1"/>
      <c r="J31" s="1"/>
    </row>
    <row r="32" spans="1:10" ht="13.05" customHeight="1">
      <c r="A32" s="1"/>
      <c r="B32" s="35" t="s">
        <v>40</v>
      </c>
      <c r="C32" s="36">
        <v>0</v>
      </c>
      <c r="D32" s="36">
        <v>4.5900000000000003E-2</v>
      </c>
      <c r="E32" s="37">
        <f t="shared" si="0"/>
        <v>0</v>
      </c>
      <c r="F32" s="2"/>
      <c r="G32" s="2"/>
      <c r="H32" s="2"/>
      <c r="I32" s="1"/>
      <c r="J32" s="1"/>
    </row>
    <row r="33" spans="1:54" ht="13.05" customHeight="1" thickBot="1">
      <c r="A33" s="1"/>
      <c r="B33" s="38" t="s">
        <v>27</v>
      </c>
      <c r="C33" s="39">
        <f>SUM(C30:C32)</f>
        <v>1</v>
      </c>
      <c r="D33" s="39">
        <f t="shared" ref="D33:E33" si="1">SUM(D30:D32)</f>
        <v>1</v>
      </c>
      <c r="E33" s="40">
        <f t="shared" si="1"/>
        <v>0.95409999999999995</v>
      </c>
      <c r="F33" s="2"/>
      <c r="G33" s="2"/>
      <c r="H33" s="2"/>
      <c r="I33" s="1"/>
      <c r="J33" s="1"/>
    </row>
    <row r="34" spans="1:54" ht="13.05" customHeight="1">
      <c r="A34" s="1"/>
      <c r="B34" s="2"/>
      <c r="C34" s="2"/>
      <c r="D34" s="2"/>
      <c r="E34" s="2"/>
      <c r="F34" s="2"/>
      <c r="G34" s="2"/>
      <c r="H34" s="2"/>
      <c r="I34" s="1"/>
      <c r="J34" s="1"/>
    </row>
    <row r="35" spans="1:54" ht="13.05" customHeight="1">
      <c r="A35" s="1"/>
      <c r="B35" s="2" t="s">
        <v>41</v>
      </c>
      <c r="C35" s="1"/>
      <c r="D35" s="1"/>
      <c r="E35" s="1"/>
      <c r="F35" s="1"/>
      <c r="G35" s="1"/>
      <c r="H35" s="1"/>
      <c r="I35" s="1"/>
      <c r="J35" s="1"/>
    </row>
    <row r="36" spans="1:54" ht="25.95" customHeight="1">
      <c r="A36" s="1"/>
      <c r="B36" s="41" t="s">
        <v>42</v>
      </c>
      <c r="C36" s="41"/>
      <c r="D36" s="41"/>
      <c r="E36" s="41"/>
      <c r="F36" s="41"/>
      <c r="G36" s="41"/>
      <c r="H36" s="41"/>
      <c r="I36" s="1"/>
      <c r="J36" s="1"/>
    </row>
    <row r="38" spans="1:54">
      <c r="B38" s="53" t="s">
        <v>46</v>
      </c>
      <c r="C38" s="54"/>
      <c r="D38" s="54"/>
      <c r="E38" s="55"/>
      <c r="F38" s="56"/>
      <c r="G38" s="56"/>
      <c r="H38" s="56"/>
      <c r="I38" s="56"/>
      <c r="J38" s="57"/>
      <c r="K38" s="57"/>
      <c r="L38" s="57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2"/>
      <c r="AD38" s="42"/>
      <c r="AE38" s="42"/>
      <c r="AF38" s="42"/>
      <c r="AG38" s="42"/>
      <c r="AH38" s="42"/>
      <c r="AI38" s="46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6"/>
      <c r="AW38" s="42"/>
      <c r="AX38" s="46"/>
      <c r="AY38" s="42"/>
      <c r="AZ38" s="42"/>
      <c r="BA38" s="42"/>
      <c r="BB38" s="46"/>
    </row>
    <row r="39" spans="1:54">
      <c r="B39" s="54" t="s">
        <v>47</v>
      </c>
      <c r="C39" s="54"/>
      <c r="D39" s="54"/>
      <c r="E39" s="55"/>
      <c r="F39" s="56"/>
      <c r="G39" s="56"/>
      <c r="H39" s="56"/>
      <c r="I39" s="56"/>
      <c r="J39" s="57"/>
      <c r="K39" s="57"/>
      <c r="L39" s="57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2"/>
      <c r="AD39" s="42"/>
      <c r="AE39" s="42"/>
      <c r="AF39" s="42"/>
      <c r="AG39" s="42"/>
      <c r="AH39" s="42"/>
      <c r="AI39" s="46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2"/>
      <c r="AX39" s="46"/>
      <c r="AY39" s="42"/>
      <c r="AZ39" s="42"/>
      <c r="BA39" s="42"/>
      <c r="BB39" s="46"/>
    </row>
    <row r="40" spans="1:54">
      <c r="B40" s="58" t="s">
        <v>48</v>
      </c>
      <c r="C40" s="54"/>
      <c r="D40" s="54"/>
      <c r="E40" s="55"/>
      <c r="F40" s="56"/>
      <c r="G40" s="56"/>
      <c r="H40" s="56"/>
      <c r="I40" s="56"/>
      <c r="J40" s="57"/>
      <c r="K40" s="57"/>
      <c r="L40" s="57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2"/>
      <c r="AD40" s="42"/>
      <c r="AE40" s="42"/>
      <c r="AF40" s="42"/>
      <c r="AG40" s="42"/>
      <c r="AH40" s="42"/>
      <c r="AI40" s="46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2"/>
      <c r="AX40" s="46"/>
      <c r="AY40" s="42"/>
      <c r="AZ40" s="42"/>
      <c r="BA40" s="42"/>
      <c r="BB40" s="46"/>
    </row>
    <row r="41" spans="1:54">
      <c r="B41" s="54" t="s">
        <v>49</v>
      </c>
      <c r="C41" s="54"/>
      <c r="D41" s="54"/>
      <c r="E41" s="55"/>
      <c r="F41" s="56"/>
      <c r="G41" s="56"/>
      <c r="H41" s="56"/>
      <c r="I41" s="56"/>
      <c r="J41" s="57"/>
      <c r="K41" s="57"/>
      <c r="L41" s="57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2"/>
      <c r="AD41" s="42"/>
      <c r="AE41" s="42"/>
      <c r="AF41" s="42"/>
      <c r="AG41" s="42"/>
      <c r="AH41" s="42"/>
      <c r="AI41" s="46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6"/>
      <c r="AW41" s="42"/>
      <c r="AX41" s="46"/>
      <c r="AY41" s="42"/>
      <c r="AZ41" s="42"/>
      <c r="BA41" s="42"/>
      <c r="BB41" s="46"/>
    </row>
    <row r="42" spans="1:54">
      <c r="B42" s="54" t="s">
        <v>50</v>
      </c>
      <c r="C42" s="54"/>
      <c r="D42" s="54"/>
      <c r="E42" s="55"/>
      <c r="F42" s="56"/>
      <c r="G42" s="56"/>
      <c r="H42" s="56"/>
      <c r="I42" s="56"/>
      <c r="J42" s="57"/>
      <c r="K42" s="57"/>
      <c r="L42" s="57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2"/>
      <c r="AD42" s="42"/>
      <c r="AE42" s="42"/>
      <c r="AF42" s="42"/>
      <c r="AG42" s="42"/>
      <c r="AH42" s="42"/>
      <c r="AI42" s="46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6"/>
      <c r="AW42" s="42"/>
      <c r="AX42" s="46"/>
      <c r="AY42" s="42"/>
      <c r="AZ42" s="42"/>
      <c r="BA42" s="42"/>
      <c r="BB42" s="46"/>
    </row>
    <row r="43" spans="1:54">
      <c r="B43" s="54" t="s">
        <v>51</v>
      </c>
      <c r="C43" s="59"/>
      <c r="D43" s="59"/>
      <c r="E43" s="59"/>
      <c r="F43" s="60"/>
      <c r="G43" s="60"/>
      <c r="H43" s="56"/>
      <c r="I43" s="56"/>
      <c r="J43" s="57"/>
      <c r="K43" s="57"/>
      <c r="L43" s="57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2"/>
      <c r="AD43" s="42"/>
      <c r="AE43" s="42"/>
      <c r="AF43" s="42"/>
      <c r="AG43" s="42"/>
      <c r="AH43" s="42"/>
      <c r="AI43" s="46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6"/>
      <c r="AW43" s="42"/>
      <c r="AX43" s="46"/>
      <c r="AY43" s="42"/>
      <c r="AZ43" s="42"/>
      <c r="BA43" s="42"/>
      <c r="BB43" s="46"/>
    </row>
    <row r="44" spans="1:54">
      <c r="B44" s="54" t="s">
        <v>52</v>
      </c>
      <c r="C44" s="54"/>
      <c r="D44" s="54"/>
      <c r="E44" s="55"/>
      <c r="F44" s="56"/>
      <c r="G44" s="56"/>
      <c r="H44" s="56"/>
      <c r="I44" s="56"/>
      <c r="J44" s="57"/>
      <c r="K44" s="57"/>
      <c r="L44" s="57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2"/>
      <c r="AD44" s="42"/>
      <c r="AE44" s="42"/>
      <c r="AF44" s="42"/>
      <c r="AG44" s="42"/>
      <c r="AH44" s="42"/>
      <c r="AI44" s="46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6"/>
      <c r="AW44" s="42"/>
      <c r="AX44" s="46"/>
      <c r="AY44" s="42"/>
      <c r="AZ44" s="42"/>
      <c r="BA44" s="42"/>
      <c r="BB44" s="46"/>
    </row>
    <row r="45" spans="1:54">
      <c r="B45" s="54" t="s">
        <v>53</v>
      </c>
      <c r="C45" s="54"/>
      <c r="D45" s="54"/>
      <c r="E45" s="55"/>
      <c r="F45" s="56"/>
      <c r="G45" s="56"/>
      <c r="H45" s="56"/>
      <c r="I45" s="56"/>
      <c r="J45" s="57"/>
      <c r="K45" s="57"/>
      <c r="L45" s="57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2"/>
      <c r="AD45" s="42"/>
      <c r="AE45" s="42"/>
      <c r="AF45" s="42"/>
      <c r="AG45" s="42"/>
      <c r="AH45" s="42"/>
      <c r="AI45" s="46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6"/>
      <c r="AW45" s="42"/>
      <c r="AX45" s="46"/>
      <c r="AY45" s="42"/>
      <c r="AZ45" s="42"/>
      <c r="BA45" s="42"/>
      <c r="BB45" s="46"/>
    </row>
    <row r="46" spans="1:54">
      <c r="B46" s="54" t="s">
        <v>54</v>
      </c>
      <c r="C46" s="54"/>
      <c r="D46" s="54"/>
      <c r="E46" s="55"/>
      <c r="F46" s="56"/>
      <c r="G46" s="56"/>
      <c r="H46" s="56"/>
      <c r="I46" s="56"/>
      <c r="J46" s="57"/>
      <c r="K46" s="57"/>
      <c r="L46" s="57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2"/>
      <c r="AD46" s="42"/>
      <c r="AE46" s="42"/>
      <c r="AF46" s="42"/>
      <c r="AG46" s="42"/>
      <c r="AH46" s="42"/>
      <c r="AI46" s="46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6"/>
      <c r="AW46" s="42"/>
      <c r="AX46" s="46"/>
      <c r="AY46" s="42"/>
      <c r="AZ46" s="42"/>
      <c r="BA46" s="42"/>
      <c r="BB46" s="46"/>
    </row>
    <row r="47" spans="1:54">
      <c r="B47" s="54" t="s">
        <v>55</v>
      </c>
      <c r="C47" s="54"/>
      <c r="D47" s="54"/>
      <c r="E47" s="55"/>
      <c r="F47" s="56"/>
      <c r="G47" s="56"/>
      <c r="H47" s="56"/>
      <c r="I47" s="56"/>
      <c r="J47" s="57"/>
      <c r="K47" s="57"/>
      <c r="L47" s="57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2"/>
      <c r="AD47" s="42"/>
      <c r="AE47" s="42"/>
      <c r="AF47" s="42"/>
      <c r="AG47" s="42"/>
      <c r="AH47" s="42"/>
      <c r="AI47" s="46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6"/>
      <c r="AW47" s="42"/>
      <c r="AX47" s="46"/>
      <c r="AY47" s="42"/>
      <c r="AZ47" s="42"/>
      <c r="BA47" s="42"/>
      <c r="BB47" s="46"/>
    </row>
    <row r="48" spans="1:54">
      <c r="B48" s="53" t="s">
        <v>56</v>
      </c>
      <c r="C48" s="53"/>
      <c r="D48" s="53" t="s">
        <v>57</v>
      </c>
      <c r="E48" s="53" t="s">
        <v>58</v>
      </c>
      <c r="F48" s="61"/>
      <c r="G48" s="61"/>
      <c r="H48" s="61"/>
      <c r="I48" s="61"/>
      <c r="J48" s="62"/>
      <c r="K48" s="62"/>
      <c r="L48" s="62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63"/>
      <c r="AD48" s="63"/>
      <c r="AE48" s="63"/>
      <c r="AF48" s="63"/>
      <c r="AG48" s="63"/>
      <c r="AH48" s="63"/>
      <c r="AI48" s="64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4"/>
      <c r="AW48" s="63"/>
      <c r="AX48" s="64"/>
      <c r="AY48" s="63"/>
      <c r="AZ48" s="63"/>
      <c r="BA48" s="63"/>
      <c r="BB48" s="64"/>
    </row>
    <row r="49" spans="2:54">
      <c r="B49" s="54" t="s">
        <v>59</v>
      </c>
      <c r="C49" s="54"/>
      <c r="D49" s="65">
        <v>10.9445</v>
      </c>
      <c r="E49" s="65">
        <v>11.3566</v>
      </c>
      <c r="F49" s="56"/>
      <c r="G49" s="56"/>
      <c r="H49" s="56"/>
      <c r="I49" s="56"/>
      <c r="J49" s="57"/>
      <c r="K49" s="57"/>
      <c r="L49" s="57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2"/>
      <c r="AD49" s="42"/>
      <c r="AE49" s="42"/>
      <c r="AF49" s="42"/>
      <c r="AG49" s="42"/>
      <c r="AH49" s="42"/>
      <c r="AI49" s="46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6"/>
      <c r="AW49" s="42"/>
      <c r="AX49" s="46"/>
      <c r="AY49" s="42"/>
      <c r="AZ49" s="42"/>
      <c r="BA49" s="42"/>
      <c r="BB49" s="46"/>
    </row>
    <row r="50" spans="2:54">
      <c r="B50" s="54" t="s">
        <v>60</v>
      </c>
      <c r="C50" s="54"/>
      <c r="D50" s="65">
        <v>11.737299999999999</v>
      </c>
      <c r="E50" s="65">
        <v>12.1793</v>
      </c>
      <c r="F50" s="56"/>
      <c r="G50" s="56"/>
      <c r="H50" s="56"/>
      <c r="I50" s="56"/>
      <c r="J50" s="57"/>
      <c r="K50" s="57"/>
      <c r="L50" s="57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2"/>
      <c r="AD50" s="42"/>
      <c r="AE50" s="42"/>
      <c r="AF50" s="42"/>
      <c r="AG50" s="42"/>
      <c r="AH50" s="42"/>
      <c r="AI50" s="46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6"/>
      <c r="AW50" s="42"/>
      <c r="AX50" s="46"/>
      <c r="AY50" s="42"/>
      <c r="AZ50" s="42"/>
      <c r="BA50" s="42"/>
      <c r="BB50" s="46"/>
    </row>
    <row r="51" spans="2:54">
      <c r="B51" s="54" t="s">
        <v>61</v>
      </c>
      <c r="C51" s="54"/>
      <c r="D51" s="65">
        <v>11.079599999999999</v>
      </c>
      <c r="E51" s="65">
        <v>11.514699999999999</v>
      </c>
      <c r="F51" s="56"/>
      <c r="G51" s="56"/>
      <c r="H51" s="56"/>
      <c r="I51" s="56"/>
      <c r="J51" s="57"/>
      <c r="K51" s="57"/>
      <c r="L51" s="57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2"/>
      <c r="AD51" s="42"/>
      <c r="AE51" s="42"/>
      <c r="AF51" s="42"/>
      <c r="AG51" s="42"/>
      <c r="AH51" s="42"/>
      <c r="AI51" s="46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6"/>
      <c r="AW51" s="42"/>
      <c r="AX51" s="46"/>
      <c r="AY51" s="42"/>
      <c r="AZ51" s="42"/>
      <c r="BA51" s="42"/>
      <c r="BB51" s="46"/>
    </row>
    <row r="52" spans="2:54">
      <c r="B52" s="54" t="s">
        <v>62</v>
      </c>
      <c r="C52" s="54"/>
      <c r="D52" s="65">
        <v>11.8087</v>
      </c>
      <c r="E52" s="65">
        <v>12.2719</v>
      </c>
      <c r="F52" s="56"/>
      <c r="G52" s="56"/>
      <c r="H52" s="56"/>
      <c r="I52" s="56"/>
      <c r="J52" s="57"/>
      <c r="K52" s="57"/>
      <c r="L52" s="57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2"/>
      <c r="AD52" s="42"/>
      <c r="AE52" s="42"/>
      <c r="AF52" s="42"/>
      <c r="AG52" s="42"/>
      <c r="AH52" s="42"/>
      <c r="AI52" s="46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6"/>
      <c r="AW52" s="42"/>
      <c r="AX52" s="46"/>
      <c r="AY52" s="42"/>
      <c r="AZ52" s="42"/>
      <c r="BA52" s="42"/>
      <c r="BB52" s="46"/>
    </row>
    <row r="53" spans="2:54">
      <c r="C53" s="54"/>
      <c r="D53" s="54"/>
      <c r="E53" s="55"/>
      <c r="F53" s="56"/>
      <c r="G53" s="56"/>
      <c r="H53" s="56"/>
      <c r="I53" s="56"/>
      <c r="J53" s="57"/>
      <c r="K53" s="57"/>
      <c r="L53" s="57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2"/>
      <c r="AD53" s="42"/>
      <c r="AE53" s="42"/>
      <c r="AF53" s="42"/>
      <c r="AG53" s="42"/>
      <c r="AH53" s="42"/>
      <c r="AI53" s="46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6"/>
      <c r="AW53" s="42"/>
      <c r="AX53" s="46"/>
      <c r="AY53" s="42"/>
      <c r="AZ53" s="42"/>
      <c r="BA53" s="42"/>
      <c r="BB53" s="46"/>
    </row>
    <row r="54" spans="2:54">
      <c r="B54" s="54" t="s">
        <v>63</v>
      </c>
      <c r="C54" s="54"/>
      <c r="D54" s="54"/>
      <c r="E54" s="55"/>
      <c r="F54" s="56"/>
      <c r="G54" s="56"/>
      <c r="H54" s="56"/>
      <c r="I54" s="56"/>
      <c r="J54" s="57"/>
      <c r="K54" s="57"/>
      <c r="L54" s="57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2"/>
      <c r="AD54" s="42"/>
      <c r="AE54" s="42"/>
      <c r="AF54" s="42"/>
      <c r="AG54" s="42"/>
      <c r="AH54" s="42"/>
      <c r="AI54" s="46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6"/>
      <c r="AW54" s="42"/>
      <c r="AX54" s="46"/>
      <c r="AY54" s="42"/>
      <c r="AZ54" s="42"/>
      <c r="BA54" s="42"/>
      <c r="BB54" s="46"/>
    </row>
    <row r="55" spans="2:54">
      <c r="B55" s="54" t="s">
        <v>64</v>
      </c>
      <c r="C55" s="54"/>
      <c r="D55" s="54"/>
      <c r="E55" s="55"/>
      <c r="F55" s="56"/>
      <c r="G55" s="56"/>
      <c r="H55" s="56"/>
      <c r="I55" s="56"/>
      <c r="J55" s="57"/>
      <c r="K55" s="57"/>
      <c r="L55" s="57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2"/>
      <c r="AD55" s="42"/>
      <c r="AE55" s="42"/>
      <c r="AF55" s="42"/>
      <c r="AG55" s="42"/>
      <c r="AH55" s="42"/>
      <c r="AI55" s="46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6"/>
      <c r="AW55" s="42"/>
      <c r="AX55" s="46"/>
      <c r="AY55" s="42"/>
      <c r="AZ55" s="42"/>
      <c r="BA55" s="42"/>
      <c r="BB55" s="46"/>
    </row>
    <row r="56" spans="2:54">
      <c r="B56" s="54" t="s">
        <v>65</v>
      </c>
      <c r="C56" s="54"/>
      <c r="D56" s="54"/>
      <c r="E56" s="55"/>
      <c r="F56" s="56"/>
      <c r="G56" s="56"/>
      <c r="H56" s="56"/>
      <c r="I56" s="56"/>
      <c r="J56" s="57"/>
      <c r="K56" s="57"/>
      <c r="L56" s="57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2"/>
      <c r="AD56" s="42"/>
      <c r="AE56" s="42"/>
      <c r="AF56" s="42"/>
      <c r="AG56" s="42"/>
      <c r="AH56" s="42"/>
      <c r="AI56" s="46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6"/>
      <c r="AW56" s="42"/>
      <c r="AX56" s="46"/>
      <c r="AY56" s="42"/>
      <c r="AZ56" s="42"/>
      <c r="BA56" s="42"/>
      <c r="BB56" s="46"/>
    </row>
    <row r="57" spans="2:54">
      <c r="B57" s="54" t="s">
        <v>66</v>
      </c>
      <c r="C57" s="54"/>
      <c r="D57" s="54"/>
      <c r="E57" s="55"/>
      <c r="F57" s="56"/>
      <c r="G57" s="56"/>
      <c r="H57" s="56"/>
      <c r="I57" s="56"/>
      <c r="J57" s="57"/>
      <c r="K57" s="57"/>
      <c r="L57" s="57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2"/>
      <c r="AD57" s="42"/>
      <c r="AE57" s="42"/>
      <c r="AF57" s="42"/>
      <c r="AG57" s="42"/>
      <c r="AH57" s="42"/>
      <c r="AI57" s="46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6"/>
      <c r="AW57" s="42"/>
      <c r="AX57" s="46"/>
      <c r="AY57" s="42"/>
      <c r="AZ57" s="42"/>
      <c r="BA57" s="42"/>
      <c r="BB57" s="46"/>
    </row>
    <row r="58" spans="2:54">
      <c r="B58" s="54" t="s">
        <v>67</v>
      </c>
      <c r="C58" s="54"/>
      <c r="D58" s="54"/>
      <c r="E58" s="55"/>
      <c r="F58" s="56"/>
      <c r="G58" s="56"/>
      <c r="H58" s="56"/>
      <c r="I58" s="56"/>
      <c r="J58" s="57"/>
      <c r="K58" s="57"/>
      <c r="L58" s="57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2"/>
      <c r="AD58" s="42"/>
      <c r="AE58" s="42"/>
      <c r="AF58" s="42"/>
      <c r="AG58" s="42"/>
      <c r="AH58" s="42"/>
      <c r="AI58" s="46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6"/>
      <c r="AW58" s="42"/>
      <c r="AX58" s="46"/>
      <c r="AY58" s="42"/>
      <c r="AZ58" s="42"/>
      <c r="BA58" s="42"/>
      <c r="BB58" s="46"/>
    </row>
    <row r="59" spans="2:54">
      <c r="B59" s="54" t="s">
        <v>68</v>
      </c>
      <c r="C59" s="54"/>
      <c r="D59" s="54"/>
      <c r="E59" s="55"/>
      <c r="F59" s="56"/>
      <c r="G59" s="56"/>
      <c r="H59" s="56"/>
      <c r="I59" s="56"/>
      <c r="J59" s="57"/>
      <c r="K59" s="57"/>
      <c r="L59" s="57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2"/>
      <c r="AD59" s="42"/>
      <c r="AE59" s="42"/>
      <c r="AF59" s="42"/>
      <c r="AG59" s="42"/>
      <c r="AH59" s="42"/>
      <c r="AI59" s="46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6"/>
      <c r="AW59" s="42"/>
      <c r="AX59" s="46"/>
      <c r="AY59" s="42"/>
      <c r="AZ59" s="42"/>
      <c r="BA59" s="42"/>
      <c r="BB59" s="46"/>
    </row>
    <row r="60" spans="2:54">
      <c r="B60" s="54" t="s">
        <v>69</v>
      </c>
      <c r="C60" s="54"/>
      <c r="D60" s="54"/>
      <c r="E60" s="55"/>
      <c r="F60" s="56"/>
      <c r="G60" s="56"/>
      <c r="H60" s="56"/>
      <c r="I60" s="56"/>
      <c r="J60" s="57"/>
      <c r="K60" s="57"/>
      <c r="L60" s="57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2"/>
      <c r="AD60" s="42"/>
      <c r="AE60" s="42"/>
      <c r="AF60" s="42"/>
      <c r="AG60" s="42"/>
      <c r="AH60" s="42"/>
      <c r="AI60" s="46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6"/>
      <c r="AW60" s="42"/>
      <c r="AX60" s="46"/>
      <c r="AY60" s="42"/>
      <c r="AZ60" s="42"/>
      <c r="BA60" s="42"/>
      <c r="BB60" s="46"/>
    </row>
    <row r="61" spans="2:54">
      <c r="B61" s="54" t="s">
        <v>70</v>
      </c>
      <c r="C61" s="54"/>
      <c r="D61" s="54"/>
      <c r="E61" s="55"/>
      <c r="F61" s="56"/>
      <c r="G61" s="56"/>
      <c r="H61" s="56"/>
      <c r="I61" s="56"/>
      <c r="J61" s="57"/>
      <c r="K61" s="57"/>
      <c r="L61" s="57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2"/>
      <c r="AD61" s="42"/>
      <c r="AE61" s="42"/>
      <c r="AF61" s="42"/>
      <c r="AG61" s="42"/>
      <c r="AH61" s="42"/>
      <c r="AI61" s="46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6"/>
      <c r="AW61" s="42"/>
      <c r="AX61" s="46"/>
      <c r="AY61" s="42"/>
      <c r="AZ61" s="42"/>
      <c r="BA61" s="42"/>
      <c r="BB61" s="46"/>
    </row>
    <row r="62" spans="2:54">
      <c r="B62" s="54" t="s">
        <v>71</v>
      </c>
      <c r="C62" s="54"/>
      <c r="D62" s="54"/>
      <c r="E62" s="55"/>
      <c r="F62" s="56"/>
      <c r="G62" s="56"/>
      <c r="H62" s="56"/>
      <c r="I62" s="56"/>
      <c r="J62" s="57"/>
      <c r="K62" s="57"/>
      <c r="L62" s="57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2"/>
      <c r="AD62" s="42"/>
      <c r="AE62" s="42"/>
      <c r="AF62" s="42"/>
      <c r="AG62" s="42"/>
      <c r="AH62" s="42"/>
      <c r="AI62" s="46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6"/>
      <c r="AW62" s="42"/>
      <c r="AX62" s="46"/>
      <c r="AY62" s="42"/>
      <c r="AZ62" s="42"/>
      <c r="BA62" s="42"/>
      <c r="BB62" s="46"/>
    </row>
    <row r="63" spans="2:54">
      <c r="B63" s="54" t="s">
        <v>72</v>
      </c>
      <c r="C63" s="54"/>
      <c r="D63" s="54"/>
      <c r="E63" s="55"/>
      <c r="F63" s="56"/>
      <c r="G63" s="56"/>
      <c r="H63" s="56"/>
      <c r="I63" s="56"/>
      <c r="J63" s="57"/>
      <c r="K63" s="57"/>
      <c r="L63" s="57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2"/>
      <c r="AD63" s="42"/>
      <c r="AE63" s="42"/>
      <c r="AF63" s="42"/>
      <c r="AG63" s="42"/>
      <c r="AH63" s="42"/>
      <c r="AI63" s="46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6"/>
      <c r="AW63" s="42"/>
      <c r="AX63" s="46"/>
      <c r="AY63" s="42"/>
      <c r="AZ63" s="42"/>
      <c r="BA63" s="42"/>
      <c r="BB63" s="46"/>
    </row>
    <row r="64" spans="2:54">
      <c r="B64" s="54" t="s">
        <v>73</v>
      </c>
      <c r="C64" s="54"/>
      <c r="D64" s="54"/>
      <c r="E64" s="55"/>
      <c r="F64" s="56"/>
      <c r="G64" s="56"/>
      <c r="H64" s="56"/>
      <c r="I64" s="56"/>
      <c r="J64" s="57"/>
      <c r="K64" s="57"/>
      <c r="L64" s="57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2"/>
      <c r="AD64" s="42"/>
      <c r="AE64" s="42"/>
      <c r="AF64" s="42"/>
      <c r="AG64" s="42"/>
      <c r="AH64" s="42"/>
      <c r="AI64" s="46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6"/>
      <c r="AW64" s="42"/>
      <c r="AX64" s="46"/>
      <c r="AY64" s="42"/>
      <c r="AZ64" s="42"/>
      <c r="BA64" s="42"/>
      <c r="BB64" s="46"/>
    </row>
    <row r="65" spans="2:54">
      <c r="B65" s="54" t="s">
        <v>74</v>
      </c>
      <c r="C65" s="54"/>
      <c r="D65" s="54"/>
      <c r="E65" s="55"/>
      <c r="F65" s="56"/>
      <c r="G65" s="56"/>
      <c r="H65" s="56"/>
      <c r="I65" s="56"/>
      <c r="J65" s="57"/>
      <c r="K65" s="57"/>
      <c r="L65" s="57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2"/>
      <c r="AD65" s="42"/>
      <c r="AE65" s="42"/>
      <c r="AF65" s="42"/>
      <c r="AG65" s="42"/>
      <c r="AH65" s="42"/>
      <c r="AI65" s="46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6"/>
      <c r="AW65" s="42"/>
      <c r="AX65" s="46"/>
      <c r="AY65" s="42"/>
      <c r="AZ65" s="42"/>
      <c r="BA65" s="42"/>
      <c r="BB65" s="46"/>
    </row>
    <row r="66" spans="2:54">
      <c r="B66" s="54" t="s">
        <v>75</v>
      </c>
      <c r="C66" s="54"/>
      <c r="D66" s="54"/>
      <c r="E66" s="55"/>
      <c r="F66" s="56"/>
      <c r="G66" s="56"/>
      <c r="H66" s="56"/>
      <c r="I66" s="56"/>
      <c r="J66" s="57"/>
      <c r="K66" s="57"/>
      <c r="L66" s="57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2"/>
      <c r="AD66" s="42"/>
      <c r="AE66" s="42"/>
      <c r="AF66" s="42"/>
      <c r="AG66" s="42"/>
      <c r="AH66" s="42"/>
      <c r="AI66" s="46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6"/>
      <c r="AW66" s="42"/>
      <c r="AX66" s="46"/>
      <c r="AY66" s="42"/>
      <c r="AZ66" s="42"/>
      <c r="BA66" s="42"/>
      <c r="BB66" s="46"/>
    </row>
    <row r="67" spans="2:54">
      <c r="B67" s="54" t="s">
        <v>76</v>
      </c>
      <c r="C67" s="54"/>
      <c r="D67" s="54"/>
      <c r="E67" s="55"/>
      <c r="F67" s="56"/>
      <c r="G67" s="56"/>
      <c r="H67" s="56"/>
      <c r="I67" s="56"/>
      <c r="J67" s="57"/>
      <c r="K67" s="57"/>
      <c r="L67" s="57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42"/>
      <c r="AD67" s="42"/>
      <c r="AE67" s="42"/>
      <c r="AF67" s="42"/>
      <c r="AG67" s="42"/>
      <c r="AH67" s="42"/>
      <c r="AI67" s="46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6"/>
      <c r="AW67" s="42"/>
      <c r="AX67" s="46"/>
      <c r="AY67" s="42"/>
      <c r="AZ67" s="42"/>
      <c r="BA67" s="42"/>
      <c r="BB67" s="46"/>
    </row>
    <row r="68" spans="2:54">
      <c r="B68" s="54" t="s">
        <v>77</v>
      </c>
      <c r="C68" s="54"/>
      <c r="D68" s="54"/>
      <c r="E68" s="55"/>
      <c r="F68" s="56"/>
      <c r="G68" s="56"/>
      <c r="H68" s="56"/>
      <c r="I68" s="56"/>
      <c r="J68" s="57"/>
      <c r="K68" s="57"/>
      <c r="L68" s="57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42"/>
      <c r="AD68" s="42"/>
      <c r="AE68" s="42"/>
      <c r="AF68" s="42"/>
      <c r="AG68" s="42"/>
      <c r="AH68" s="42"/>
      <c r="AI68" s="46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6"/>
      <c r="AW68" s="42"/>
      <c r="AX68" s="46"/>
      <c r="AY68" s="42"/>
      <c r="AZ68" s="42"/>
      <c r="BA68" s="42"/>
      <c r="BB68" s="46"/>
    </row>
    <row r="69" spans="2:54">
      <c r="B69" s="66"/>
      <c r="C69" s="66"/>
      <c r="D69" s="66"/>
      <c r="E69" s="66"/>
      <c r="F69" s="66"/>
      <c r="G69" s="66"/>
      <c r="H69" s="66"/>
      <c r="I69" s="66"/>
      <c r="J69" s="66"/>
      <c r="K69" s="57"/>
      <c r="L69" s="57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42"/>
      <c r="AD69" s="42"/>
      <c r="AE69" s="42"/>
      <c r="AF69" s="42"/>
      <c r="AG69" s="42"/>
      <c r="AH69" s="42"/>
      <c r="AI69" s="46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6"/>
      <c r="AW69" s="42"/>
      <c r="AX69" s="46"/>
      <c r="AY69" s="42"/>
      <c r="AZ69" s="42"/>
      <c r="BA69" s="42"/>
      <c r="BB69" s="46"/>
    </row>
    <row r="70" spans="2:54">
      <c r="B70" s="66"/>
      <c r="C70" s="66"/>
      <c r="D70" s="66"/>
      <c r="E70" s="66"/>
      <c r="F70" s="66"/>
      <c r="G70" s="66"/>
      <c r="H70" s="66"/>
      <c r="I70" s="66"/>
      <c r="J70" s="66"/>
      <c r="K70" s="57"/>
      <c r="L70" s="5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42"/>
      <c r="AD70" s="42"/>
      <c r="AE70" s="42"/>
      <c r="AF70" s="42"/>
      <c r="AG70" s="42"/>
      <c r="AH70" s="42"/>
      <c r="AI70" s="46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6"/>
      <c r="AW70" s="42"/>
      <c r="AX70" s="46"/>
      <c r="AY70" s="42"/>
      <c r="AZ70" s="42"/>
      <c r="BA70" s="42"/>
      <c r="BB70" s="46"/>
    </row>
    <row r="71" spans="2:54">
      <c r="D71" s="54"/>
      <c r="E71" s="55"/>
      <c r="F71" s="56"/>
      <c r="G71" s="56"/>
      <c r="H71" s="56"/>
      <c r="I71" s="56"/>
      <c r="J71" s="57"/>
      <c r="K71" s="57"/>
      <c r="L71" s="5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42"/>
      <c r="AD71" s="42"/>
      <c r="AE71" s="42"/>
      <c r="AF71" s="42"/>
      <c r="AG71" s="42"/>
      <c r="AH71" s="42"/>
      <c r="AI71" s="46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6"/>
      <c r="AW71" s="42"/>
      <c r="AX71" s="46"/>
      <c r="AY71" s="42"/>
      <c r="AZ71" s="42"/>
      <c r="BA71" s="42"/>
      <c r="BB71" s="46"/>
    </row>
    <row r="72" spans="2:54">
      <c r="D72" s="54"/>
      <c r="E72" s="55"/>
      <c r="F72" s="56"/>
      <c r="G72" s="56"/>
      <c r="H72" s="56"/>
      <c r="I72" s="56"/>
      <c r="J72" s="57"/>
      <c r="K72" s="57"/>
      <c r="L72" s="57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42"/>
      <c r="AD72" s="42"/>
      <c r="AE72" s="42"/>
      <c r="AF72" s="42"/>
      <c r="AG72" s="42"/>
      <c r="AH72" s="42"/>
      <c r="AI72" s="46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6"/>
      <c r="AW72" s="42"/>
      <c r="AX72" s="46"/>
      <c r="AY72" s="42"/>
      <c r="AZ72" s="42"/>
      <c r="BA72" s="42"/>
      <c r="BB72" s="46"/>
    </row>
    <row r="73" spans="2:54">
      <c r="D73" s="54"/>
      <c r="E73" s="55"/>
      <c r="F73" s="56"/>
      <c r="G73" s="56"/>
      <c r="H73" s="56"/>
      <c r="I73" s="56"/>
      <c r="J73" s="57"/>
      <c r="K73" s="57"/>
      <c r="L73" s="57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42"/>
      <c r="AD73" s="42"/>
      <c r="AE73" s="42"/>
      <c r="AF73" s="42"/>
      <c r="AG73" s="42"/>
      <c r="AH73" s="42"/>
      <c r="AI73" s="46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6"/>
      <c r="AW73" s="42"/>
      <c r="AX73" s="46"/>
      <c r="AY73" s="42"/>
      <c r="AZ73" s="42"/>
      <c r="BA73" s="42"/>
      <c r="BB73" s="46"/>
    </row>
    <row r="74" spans="2:54">
      <c r="D74" s="54"/>
      <c r="E74" s="55"/>
      <c r="F74" s="56"/>
      <c r="G74" s="56"/>
      <c r="H74" s="56"/>
      <c r="I74" s="56"/>
      <c r="J74" s="57"/>
      <c r="K74" s="57"/>
      <c r="L74" s="57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42"/>
      <c r="AD74" s="42"/>
      <c r="AE74" s="42"/>
      <c r="AF74" s="42"/>
      <c r="AG74" s="42"/>
      <c r="AH74" s="42"/>
      <c r="AI74" s="46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6"/>
      <c r="AW74" s="42"/>
      <c r="AX74" s="46"/>
      <c r="AY74" s="42"/>
      <c r="AZ74" s="42"/>
      <c r="BA74" s="42"/>
      <c r="BB74" s="46"/>
    </row>
    <row r="75" spans="2:54">
      <c r="D75" s="54"/>
      <c r="E75" s="55"/>
      <c r="F75" s="56"/>
      <c r="G75" s="56"/>
      <c r="H75" s="56"/>
      <c r="I75" s="56"/>
      <c r="J75" s="57"/>
      <c r="K75" s="57"/>
      <c r="L75" s="57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42"/>
      <c r="AD75" s="42"/>
      <c r="AE75" s="42"/>
      <c r="AF75" s="42"/>
      <c r="AG75" s="42"/>
      <c r="AH75" s="42"/>
      <c r="AI75" s="46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6"/>
      <c r="AW75" s="42"/>
      <c r="AX75" s="46"/>
      <c r="AY75" s="42"/>
      <c r="AZ75" s="42"/>
      <c r="BA75" s="42"/>
      <c r="BB75" s="46"/>
    </row>
    <row r="76" spans="2:54">
      <c r="D76" s="54"/>
      <c r="E76" s="55"/>
      <c r="F76" s="56"/>
      <c r="G76" s="56"/>
      <c r="H76" s="56"/>
      <c r="I76" s="56"/>
      <c r="J76" s="57"/>
      <c r="K76" s="57"/>
      <c r="L76" s="57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42"/>
      <c r="AD76" s="42"/>
      <c r="AE76" s="42"/>
      <c r="AF76" s="42"/>
      <c r="AG76" s="42"/>
      <c r="AH76" s="42"/>
      <c r="AI76" s="46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6"/>
      <c r="AW76" s="42"/>
      <c r="AX76" s="46"/>
      <c r="AY76" s="42"/>
      <c r="AZ76" s="42"/>
      <c r="BA76" s="42"/>
      <c r="BB76" s="46"/>
    </row>
    <row r="77" spans="2:54">
      <c r="D77" s="54"/>
      <c r="E77" s="55"/>
      <c r="F77" s="56"/>
      <c r="G77" s="56"/>
      <c r="H77" s="56"/>
      <c r="I77" s="56"/>
      <c r="J77" s="57"/>
      <c r="K77" s="57"/>
      <c r="L77" s="57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42"/>
      <c r="AD77" s="42"/>
      <c r="AE77" s="42"/>
      <c r="AF77" s="42"/>
      <c r="AG77" s="42"/>
      <c r="AH77" s="42"/>
      <c r="AI77" s="46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6"/>
      <c r="AW77" s="42"/>
      <c r="AX77" s="46"/>
      <c r="AY77" s="42"/>
      <c r="AZ77" s="42"/>
      <c r="BA77" s="42"/>
      <c r="BB77" s="46"/>
    </row>
    <row r="78" spans="2:54">
      <c r="D78" s="54"/>
      <c r="E78" s="55"/>
      <c r="F78" s="56"/>
      <c r="G78" s="56"/>
      <c r="H78" s="56"/>
      <c r="I78" s="56"/>
      <c r="J78" s="57"/>
      <c r="K78" s="57"/>
      <c r="L78" s="57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42"/>
      <c r="AD78" s="42"/>
      <c r="AE78" s="42"/>
      <c r="AF78" s="42"/>
      <c r="AG78" s="42"/>
      <c r="AH78" s="42"/>
      <c r="AI78" s="46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6"/>
      <c r="AW78" s="42"/>
      <c r="AX78" s="46"/>
      <c r="AY78" s="42"/>
      <c r="AZ78" s="42"/>
      <c r="BA78" s="42"/>
      <c r="BB78" s="46"/>
    </row>
    <row r="79" spans="2:54">
      <c r="D79" s="54"/>
      <c r="E79" s="55"/>
      <c r="F79" s="56"/>
      <c r="G79" s="56"/>
      <c r="H79" s="56"/>
      <c r="I79" s="56"/>
      <c r="J79" s="57"/>
      <c r="K79" s="57"/>
      <c r="L79" s="57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42"/>
      <c r="AD79" s="42"/>
      <c r="AE79" s="42"/>
      <c r="AF79" s="42"/>
      <c r="AG79" s="42"/>
      <c r="AH79" s="42"/>
      <c r="AI79" s="46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6"/>
      <c r="AW79" s="42"/>
      <c r="AX79" s="46"/>
      <c r="AY79" s="42"/>
      <c r="AZ79" s="42"/>
      <c r="BA79" s="42"/>
      <c r="BB79" s="46"/>
    </row>
    <row r="80" spans="2:54">
      <c r="D80" s="54"/>
      <c r="E80" s="55"/>
      <c r="F80" s="56"/>
      <c r="G80" s="56"/>
      <c r="H80" s="56"/>
      <c r="I80" s="56"/>
      <c r="J80" s="57"/>
      <c r="K80" s="57"/>
      <c r="L80" s="57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42"/>
      <c r="AD80" s="42"/>
      <c r="AE80" s="42"/>
      <c r="AF80" s="42"/>
      <c r="AG80" s="42"/>
      <c r="AH80" s="42"/>
      <c r="AI80" s="46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6"/>
      <c r="AW80" s="42"/>
      <c r="AX80" s="46"/>
      <c r="AY80" s="42"/>
      <c r="AZ80" s="42"/>
      <c r="BA80" s="42"/>
      <c r="BB80" s="46"/>
    </row>
    <row r="81" spans="4:54">
      <c r="D81" s="54"/>
      <c r="E81" s="55"/>
      <c r="F81" s="56"/>
      <c r="G81" s="56"/>
      <c r="H81" s="56"/>
      <c r="I81" s="56"/>
      <c r="J81" s="57"/>
      <c r="K81" s="57"/>
      <c r="L81" s="57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42"/>
      <c r="AD81" s="42"/>
      <c r="AE81" s="42"/>
      <c r="AF81" s="42"/>
      <c r="AG81" s="42"/>
      <c r="AH81" s="42"/>
      <c r="AI81" s="46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6"/>
      <c r="AW81" s="42"/>
      <c r="AX81" s="46"/>
      <c r="AY81" s="42"/>
      <c r="AZ81" s="42"/>
      <c r="BA81" s="42"/>
      <c r="BB81" s="46"/>
    </row>
    <row r="82" spans="4:54">
      <c r="D82" s="54"/>
      <c r="E82" s="55"/>
      <c r="F82" s="56"/>
      <c r="G82" s="56"/>
      <c r="H82" s="56"/>
      <c r="I82" s="56"/>
      <c r="J82" s="57"/>
      <c r="K82" s="57"/>
      <c r="L82" s="57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42"/>
      <c r="AD82" s="42"/>
      <c r="AE82" s="42"/>
      <c r="AF82" s="42"/>
      <c r="AG82" s="42"/>
      <c r="AH82" s="42"/>
      <c r="AI82" s="46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6"/>
      <c r="AW82" s="42"/>
      <c r="AX82" s="46"/>
      <c r="AY82" s="42"/>
      <c r="AZ82" s="42"/>
      <c r="BA82" s="42"/>
      <c r="BB82" s="46"/>
    </row>
    <row r="83" spans="4:54">
      <c r="D83" s="54"/>
      <c r="E83" s="55"/>
      <c r="F83" s="56"/>
      <c r="G83" s="56"/>
      <c r="H83" s="56"/>
      <c r="I83" s="56"/>
      <c r="J83" s="57"/>
      <c r="K83" s="57"/>
      <c r="L83" s="57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42"/>
      <c r="AD83" s="42"/>
      <c r="AE83" s="42"/>
      <c r="AF83" s="42"/>
      <c r="AG83" s="42"/>
      <c r="AH83" s="42"/>
      <c r="AI83" s="46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6"/>
      <c r="AW83" s="42"/>
      <c r="AX83" s="46"/>
      <c r="AY83" s="42"/>
      <c r="AZ83" s="42"/>
      <c r="BA83" s="42"/>
      <c r="BB83" s="46"/>
    </row>
    <row r="84" spans="4:54">
      <c r="D84" s="54"/>
      <c r="E84" s="55"/>
      <c r="F84" s="56"/>
      <c r="G84" s="56"/>
      <c r="H84" s="56"/>
      <c r="I84" s="56"/>
      <c r="J84" s="57"/>
      <c r="K84" s="57"/>
      <c r="L84" s="57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42"/>
      <c r="AD84" s="42"/>
      <c r="AE84" s="42"/>
      <c r="AF84" s="42"/>
      <c r="AG84" s="42"/>
      <c r="AH84" s="42"/>
      <c r="AI84" s="46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6"/>
      <c r="AW84" s="42"/>
      <c r="AX84" s="46"/>
      <c r="AY84" s="42"/>
      <c r="AZ84" s="42"/>
      <c r="BA84" s="42"/>
      <c r="BB84" s="46"/>
    </row>
    <row r="85" spans="4:54">
      <c r="D85" s="54"/>
      <c r="E85" s="55"/>
      <c r="F85" s="56"/>
      <c r="G85" s="56"/>
      <c r="H85" s="56"/>
      <c r="I85" s="56"/>
      <c r="J85" s="57"/>
      <c r="K85" s="57"/>
      <c r="L85" s="57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42"/>
      <c r="AD85" s="42"/>
      <c r="AE85" s="42"/>
      <c r="AF85" s="42"/>
      <c r="AG85" s="42"/>
      <c r="AH85" s="42"/>
      <c r="AI85" s="46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6"/>
      <c r="AW85" s="42"/>
      <c r="AX85" s="46"/>
      <c r="AY85" s="42"/>
      <c r="AZ85" s="42"/>
      <c r="BA85" s="42"/>
      <c r="BB85" s="46"/>
    </row>
    <row r="86" spans="4:54">
      <c r="D86" s="54"/>
      <c r="E86" s="55"/>
      <c r="F86" s="56"/>
      <c r="G86" s="56"/>
      <c r="H86" s="56"/>
      <c r="I86" s="56"/>
      <c r="J86" s="57"/>
      <c r="K86" s="57"/>
      <c r="L86" s="57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42"/>
      <c r="AD86" s="42"/>
      <c r="AE86" s="42"/>
      <c r="AF86" s="42"/>
      <c r="AG86" s="42"/>
      <c r="AH86" s="42"/>
      <c r="AI86" s="46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6"/>
      <c r="AW86" s="42"/>
      <c r="AX86" s="46"/>
      <c r="AY86" s="42"/>
      <c r="AZ86" s="42"/>
      <c r="BA86" s="42"/>
      <c r="BB86" s="46"/>
    </row>
    <row r="87" spans="4:54">
      <c r="D87" s="54"/>
      <c r="E87" s="55"/>
      <c r="F87" s="56"/>
      <c r="G87" s="56"/>
      <c r="H87" s="56"/>
      <c r="I87" s="56"/>
      <c r="J87" s="57"/>
      <c r="K87" s="57"/>
      <c r="L87" s="57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42"/>
      <c r="AD87" s="42"/>
      <c r="AE87" s="42"/>
      <c r="AF87" s="42"/>
      <c r="AG87" s="42"/>
      <c r="AH87" s="42"/>
      <c r="AI87" s="46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6"/>
      <c r="AW87" s="42"/>
      <c r="AX87" s="46"/>
      <c r="AY87" s="42"/>
      <c r="AZ87" s="42"/>
      <c r="BA87" s="42"/>
      <c r="BB87" s="46"/>
    </row>
    <row r="88" spans="4:54">
      <c r="D88" s="54"/>
      <c r="E88" s="55"/>
      <c r="F88" s="56"/>
      <c r="G88" s="56"/>
      <c r="H88" s="56"/>
      <c r="I88" s="56"/>
      <c r="J88" s="57"/>
      <c r="K88" s="57"/>
      <c r="L88" s="57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42"/>
      <c r="AD88" s="42"/>
      <c r="AE88" s="42"/>
      <c r="AF88" s="42"/>
      <c r="AG88" s="42"/>
      <c r="AH88" s="42"/>
      <c r="AI88" s="46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6"/>
      <c r="AW88" s="42"/>
      <c r="AX88" s="46"/>
      <c r="AY88" s="42"/>
      <c r="AZ88" s="42"/>
      <c r="BA88" s="42"/>
      <c r="BB88" s="46"/>
    </row>
    <row r="89" spans="4:54">
      <c r="D89" s="54"/>
      <c r="E89" s="55"/>
      <c r="F89" s="56"/>
      <c r="G89" s="56"/>
      <c r="H89" s="56"/>
      <c r="I89" s="56"/>
      <c r="J89" s="57"/>
      <c r="K89" s="57"/>
      <c r="L89" s="57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42"/>
      <c r="AD89" s="42"/>
      <c r="AE89" s="42"/>
      <c r="AF89" s="42"/>
      <c r="AG89" s="42"/>
      <c r="AH89" s="42"/>
      <c r="AI89" s="46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6"/>
      <c r="AW89" s="42"/>
      <c r="AX89" s="46"/>
      <c r="AY89" s="42"/>
      <c r="AZ89" s="42"/>
      <c r="BA89" s="42"/>
      <c r="BB89" s="46"/>
    </row>
    <row r="90" spans="4:54">
      <c r="D90" s="54"/>
      <c r="E90" s="55"/>
      <c r="F90" s="56"/>
      <c r="G90" s="56"/>
      <c r="H90" s="56"/>
      <c r="I90" s="56"/>
      <c r="J90" s="57"/>
      <c r="K90" s="57"/>
      <c r="L90" s="57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42"/>
      <c r="AD90" s="42"/>
      <c r="AE90" s="42"/>
      <c r="AF90" s="42"/>
      <c r="AG90" s="42"/>
      <c r="AH90" s="42"/>
      <c r="AI90" s="46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6"/>
      <c r="AW90" s="42"/>
      <c r="AX90" s="46"/>
      <c r="AY90" s="42"/>
      <c r="AZ90" s="42"/>
      <c r="BA90" s="42"/>
      <c r="BB90" s="46"/>
    </row>
    <row r="91" spans="4:54">
      <c r="D91" s="54"/>
      <c r="E91" s="55"/>
      <c r="F91" s="56"/>
      <c r="G91" s="56"/>
      <c r="H91" s="56"/>
      <c r="I91" s="56"/>
      <c r="J91" s="57"/>
      <c r="K91" s="57"/>
      <c r="L91" s="57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42"/>
      <c r="AD91" s="42"/>
      <c r="AE91" s="42"/>
      <c r="AF91" s="42"/>
      <c r="AG91" s="42"/>
      <c r="AH91" s="42"/>
      <c r="AI91" s="46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6"/>
      <c r="AW91" s="42"/>
      <c r="AX91" s="46"/>
      <c r="AY91" s="42"/>
      <c r="AZ91" s="42"/>
      <c r="BA91" s="42"/>
      <c r="BB91" s="46"/>
    </row>
    <row r="92" spans="4:54">
      <c r="D92" s="54"/>
      <c r="E92" s="55"/>
      <c r="F92" s="56"/>
      <c r="G92" s="56"/>
      <c r="H92" s="56"/>
      <c r="I92" s="56"/>
      <c r="J92" s="57"/>
      <c r="K92" s="57"/>
      <c r="L92" s="57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42"/>
      <c r="AD92" s="42"/>
      <c r="AE92" s="42"/>
      <c r="AF92" s="42"/>
      <c r="AG92" s="42"/>
      <c r="AH92" s="42"/>
      <c r="AI92" s="46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6"/>
      <c r="AW92" s="42"/>
      <c r="AX92" s="46"/>
      <c r="AY92" s="42"/>
      <c r="AZ92" s="42"/>
      <c r="BA92" s="42"/>
      <c r="BB92" s="46"/>
    </row>
    <row r="93" spans="4:54">
      <c r="D93" s="54"/>
      <c r="E93" s="55"/>
      <c r="F93" s="56"/>
      <c r="G93" s="56"/>
      <c r="H93" s="56"/>
      <c r="I93" s="56"/>
      <c r="J93" s="57"/>
      <c r="K93" s="57"/>
      <c r="L93" s="57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42"/>
      <c r="AD93" s="42"/>
      <c r="AE93" s="42"/>
      <c r="AF93" s="42"/>
      <c r="AG93" s="42"/>
      <c r="AH93" s="42"/>
      <c r="AI93" s="46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6"/>
      <c r="AW93" s="42"/>
      <c r="AX93" s="46"/>
      <c r="AY93" s="42"/>
      <c r="AZ93" s="42"/>
      <c r="BA93" s="42"/>
      <c r="BB93" s="46"/>
    </row>
    <row r="94" spans="4:54">
      <c r="D94" s="54"/>
      <c r="E94" s="55"/>
      <c r="F94" s="56"/>
      <c r="G94" s="56"/>
      <c r="H94" s="56"/>
      <c r="I94" s="56"/>
      <c r="J94" s="57"/>
      <c r="K94" s="57"/>
      <c r="L94" s="57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42"/>
      <c r="AD94" s="42"/>
      <c r="AE94" s="42"/>
      <c r="AF94" s="42"/>
      <c r="AG94" s="42"/>
      <c r="AH94" s="42"/>
      <c r="AI94" s="46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6"/>
      <c r="AW94" s="42"/>
      <c r="AX94" s="46"/>
      <c r="AY94" s="42"/>
      <c r="AZ94" s="42"/>
      <c r="BA94" s="42"/>
      <c r="BB94" s="46"/>
    </row>
    <row r="95" spans="4:54">
      <c r="D95" s="54"/>
      <c r="E95" s="55"/>
      <c r="F95" s="56"/>
      <c r="G95" s="56"/>
      <c r="H95" s="56"/>
      <c r="I95" s="56"/>
      <c r="J95" s="57"/>
      <c r="K95" s="57"/>
      <c r="L95" s="57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42"/>
      <c r="AD95" s="42"/>
      <c r="AE95" s="42"/>
      <c r="AF95" s="42"/>
      <c r="AG95" s="42"/>
      <c r="AH95" s="42"/>
      <c r="AI95" s="46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6"/>
      <c r="AW95" s="42"/>
      <c r="AX95" s="46"/>
      <c r="AY95" s="42"/>
      <c r="AZ95" s="42"/>
      <c r="BA95" s="42"/>
      <c r="BB95" s="46"/>
    </row>
    <row r="96" spans="4:54">
      <c r="D96" s="54"/>
      <c r="E96" s="55"/>
      <c r="F96" s="56"/>
      <c r="G96" s="56"/>
      <c r="H96" s="56"/>
      <c r="I96" s="56"/>
      <c r="J96" s="57"/>
      <c r="K96" s="57"/>
      <c r="L96" s="57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42"/>
      <c r="AD96" s="42"/>
      <c r="AE96" s="42"/>
      <c r="AF96" s="42"/>
      <c r="AG96" s="42"/>
      <c r="AH96" s="42"/>
      <c r="AI96" s="46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6"/>
      <c r="AW96" s="42"/>
      <c r="AX96" s="46"/>
      <c r="AY96" s="42"/>
      <c r="AZ96" s="42"/>
      <c r="BA96" s="42"/>
      <c r="BB96" s="46"/>
    </row>
    <row r="97" spans="2:54">
      <c r="D97" s="54"/>
      <c r="E97" s="55"/>
      <c r="F97" s="56"/>
      <c r="G97" s="56"/>
      <c r="H97" s="56"/>
      <c r="I97" s="56"/>
      <c r="J97" s="57"/>
      <c r="K97" s="57"/>
      <c r="L97" s="57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42"/>
      <c r="AD97" s="42"/>
      <c r="AE97" s="42"/>
      <c r="AF97" s="42"/>
      <c r="AG97" s="42"/>
      <c r="AH97" s="42"/>
      <c r="AI97" s="46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6"/>
      <c r="AW97" s="42"/>
      <c r="AX97" s="46"/>
      <c r="AY97" s="42"/>
      <c r="AZ97" s="42"/>
      <c r="BA97" s="42"/>
      <c r="BB97" s="46"/>
    </row>
    <row r="98" spans="2:54">
      <c r="D98" s="54"/>
      <c r="E98" s="55"/>
      <c r="F98" s="56"/>
      <c r="G98" s="56"/>
      <c r="H98" s="56"/>
      <c r="I98" s="56"/>
      <c r="J98" s="57"/>
      <c r="K98" s="57"/>
      <c r="L98" s="5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42"/>
      <c r="AD98" s="42"/>
      <c r="AE98" s="42"/>
      <c r="AF98" s="42"/>
      <c r="AG98" s="42"/>
      <c r="AH98" s="42"/>
      <c r="AI98" s="46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6"/>
      <c r="AW98" s="42"/>
      <c r="AX98" s="46"/>
      <c r="AY98" s="42"/>
      <c r="AZ98" s="42"/>
      <c r="BA98" s="42"/>
      <c r="BB98" s="46"/>
    </row>
    <row r="99" spans="2:54">
      <c r="D99" s="54"/>
      <c r="E99" s="55"/>
      <c r="F99" s="56"/>
      <c r="G99" s="56"/>
      <c r="H99" s="56"/>
      <c r="I99" s="56"/>
      <c r="J99" s="57"/>
      <c r="K99" s="57"/>
      <c r="L99" s="57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42"/>
      <c r="AD99" s="42"/>
      <c r="AE99" s="42"/>
      <c r="AF99" s="42"/>
      <c r="AG99" s="42"/>
      <c r="AH99" s="42"/>
      <c r="AI99" s="46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6"/>
      <c r="AW99" s="42"/>
      <c r="AX99" s="46"/>
      <c r="AY99" s="42"/>
      <c r="AZ99" s="42"/>
      <c r="BA99" s="42"/>
      <c r="BB99" s="46"/>
    </row>
    <row r="100" spans="2:54">
      <c r="D100" s="54"/>
      <c r="E100" s="55"/>
      <c r="F100" s="56"/>
      <c r="G100" s="56"/>
      <c r="H100" s="56"/>
      <c r="I100" s="56"/>
      <c r="J100" s="57"/>
      <c r="K100" s="57"/>
      <c r="L100" s="57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42"/>
      <c r="AD100" s="42"/>
      <c r="AE100" s="42"/>
      <c r="AF100" s="42"/>
      <c r="AG100" s="42"/>
      <c r="AH100" s="42"/>
      <c r="AI100" s="46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6"/>
      <c r="AW100" s="42"/>
      <c r="AX100" s="46"/>
      <c r="AY100" s="42"/>
      <c r="AZ100" s="42"/>
      <c r="BA100" s="42"/>
      <c r="BB100" s="46"/>
    </row>
    <row r="101" spans="2:54">
      <c r="D101" s="54"/>
      <c r="E101" s="55"/>
      <c r="F101" s="56"/>
      <c r="G101" s="56"/>
      <c r="H101" s="56"/>
      <c r="I101" s="56"/>
      <c r="J101" s="57"/>
      <c r="K101" s="57"/>
      <c r="L101" s="57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42"/>
      <c r="AD101" s="42"/>
      <c r="AE101" s="42"/>
      <c r="AF101" s="42"/>
      <c r="AG101" s="42"/>
      <c r="AH101" s="42"/>
      <c r="AI101" s="46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6"/>
      <c r="AW101" s="42"/>
      <c r="AX101" s="46"/>
      <c r="AY101" s="42"/>
      <c r="AZ101" s="42"/>
      <c r="BA101" s="42"/>
      <c r="BB101" s="46"/>
    </row>
    <row r="102" spans="2:54">
      <c r="D102" s="54"/>
      <c r="E102" s="55"/>
      <c r="F102" s="56"/>
      <c r="G102" s="56"/>
      <c r="H102" s="56"/>
      <c r="I102" s="56"/>
      <c r="J102" s="57"/>
      <c r="K102" s="57"/>
      <c r="L102" s="5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42"/>
      <c r="AD102" s="42"/>
      <c r="AE102" s="42"/>
      <c r="AF102" s="42"/>
      <c r="AG102" s="42"/>
      <c r="AH102" s="42"/>
      <c r="AI102" s="46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6"/>
      <c r="AW102" s="42"/>
      <c r="AX102" s="46"/>
      <c r="AY102" s="42"/>
      <c r="AZ102" s="42"/>
      <c r="BA102" s="42"/>
      <c r="BB102" s="46"/>
    </row>
    <row r="103" spans="2:54">
      <c r="D103" s="54"/>
      <c r="E103" s="55"/>
      <c r="F103" s="56"/>
      <c r="G103" s="56"/>
      <c r="H103" s="56"/>
      <c r="I103" s="56"/>
      <c r="J103" s="57"/>
      <c r="K103" s="57"/>
      <c r="L103" s="5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42"/>
      <c r="AD103" s="42"/>
      <c r="AE103" s="42"/>
      <c r="AF103" s="42"/>
      <c r="AG103" s="42"/>
      <c r="AH103" s="42"/>
      <c r="AI103" s="46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6"/>
      <c r="AW103" s="42"/>
      <c r="AX103" s="46"/>
      <c r="AY103" s="42"/>
      <c r="AZ103" s="42"/>
      <c r="BA103" s="42"/>
      <c r="BB103" s="46"/>
    </row>
    <row r="104" spans="2:54">
      <c r="B104" s="54"/>
      <c r="C104" s="54"/>
      <c r="D104" s="54"/>
      <c r="E104" s="55"/>
      <c r="F104" s="56"/>
      <c r="G104" s="56"/>
      <c r="H104" s="56"/>
      <c r="I104" s="56"/>
      <c r="J104" s="57"/>
      <c r="K104" s="57"/>
      <c r="L104" s="5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42"/>
      <c r="AD104" s="42"/>
      <c r="AE104" s="42"/>
      <c r="AF104" s="42"/>
      <c r="AG104" s="42"/>
      <c r="AH104" s="42"/>
      <c r="AI104" s="46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6"/>
      <c r="AW104" s="42"/>
      <c r="AX104" s="46"/>
      <c r="AY104" s="42"/>
      <c r="AZ104" s="42"/>
      <c r="BA104" s="42"/>
      <c r="BB104" s="46"/>
    </row>
    <row r="105" spans="2:54">
      <c r="B105" s="54"/>
      <c r="C105" s="54"/>
      <c r="D105" s="54"/>
      <c r="E105" s="55"/>
      <c r="F105" s="56"/>
      <c r="G105" s="56"/>
      <c r="H105" s="56"/>
      <c r="I105" s="56"/>
      <c r="J105" s="57"/>
      <c r="K105" s="57"/>
      <c r="L105" s="5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42"/>
      <c r="AD105" s="42"/>
      <c r="AE105" s="42"/>
      <c r="AF105" s="42"/>
      <c r="AG105" s="42"/>
      <c r="AH105" s="42"/>
      <c r="AI105" s="46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6"/>
      <c r="AW105" s="42"/>
      <c r="AX105" s="46"/>
      <c r="AY105" s="42"/>
      <c r="AZ105" s="42"/>
      <c r="BA105" s="42"/>
      <c r="BB105" s="46"/>
    </row>
    <row r="106" spans="2:54">
      <c r="B106" s="54"/>
      <c r="C106" s="54"/>
      <c r="D106" s="54"/>
      <c r="E106" s="55"/>
      <c r="F106" s="56"/>
      <c r="G106" s="56"/>
      <c r="H106" s="56"/>
      <c r="I106" s="56"/>
      <c r="J106" s="57"/>
      <c r="K106" s="57"/>
      <c r="L106" s="5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42"/>
      <c r="AD106" s="42"/>
      <c r="AE106" s="42"/>
      <c r="AF106" s="42"/>
      <c r="AG106" s="42"/>
      <c r="AH106" s="42"/>
      <c r="AI106" s="46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6"/>
      <c r="AW106" s="42"/>
      <c r="AX106" s="46"/>
      <c r="AY106" s="42"/>
      <c r="AZ106" s="42"/>
      <c r="BA106" s="42"/>
      <c r="BB106" s="46"/>
    </row>
    <row r="107" spans="2:54">
      <c r="B107" s="54"/>
      <c r="C107" s="54"/>
      <c r="D107" s="54"/>
      <c r="E107" s="55"/>
      <c r="F107" s="56"/>
      <c r="G107" s="56"/>
      <c r="H107" s="56"/>
      <c r="I107" s="56"/>
      <c r="J107" s="57"/>
      <c r="K107" s="57"/>
      <c r="L107" s="5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42"/>
      <c r="AD107" s="42"/>
      <c r="AE107" s="42"/>
      <c r="AF107" s="42"/>
      <c r="AG107" s="42"/>
      <c r="AH107" s="42"/>
      <c r="AI107" s="46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6"/>
      <c r="AW107" s="42"/>
      <c r="AX107" s="46"/>
      <c r="AY107" s="42"/>
      <c r="AZ107" s="42"/>
      <c r="BA107" s="42"/>
      <c r="BB107" s="46"/>
    </row>
    <row r="108" spans="2:54">
      <c r="B108" s="54"/>
      <c r="C108" s="54"/>
      <c r="D108" s="54"/>
      <c r="E108" s="55"/>
      <c r="F108" s="56"/>
      <c r="G108" s="56"/>
      <c r="H108" s="56"/>
      <c r="I108" s="56"/>
      <c r="J108" s="57"/>
      <c r="K108" s="57"/>
      <c r="L108" s="5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42"/>
      <c r="AD108" s="42"/>
      <c r="AE108" s="42"/>
      <c r="AF108" s="42"/>
      <c r="AG108" s="42"/>
      <c r="AH108" s="42"/>
      <c r="AI108" s="46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6"/>
      <c r="AW108" s="42"/>
      <c r="AX108" s="46"/>
      <c r="AY108" s="42"/>
      <c r="AZ108" s="42"/>
      <c r="BA108" s="42"/>
      <c r="BB108" s="46"/>
    </row>
    <row r="109" spans="2:54">
      <c r="B109" s="54"/>
      <c r="C109" s="54"/>
      <c r="D109" s="54"/>
      <c r="E109" s="55"/>
      <c r="F109" s="56"/>
      <c r="G109" s="56"/>
      <c r="H109" s="56"/>
      <c r="I109" s="56"/>
      <c r="J109" s="57"/>
      <c r="K109" s="57"/>
      <c r="L109" s="5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42"/>
      <c r="AD109" s="42"/>
      <c r="AE109" s="42"/>
      <c r="AF109" s="42"/>
      <c r="AG109" s="42"/>
      <c r="AH109" s="42"/>
      <c r="AI109" s="46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6"/>
      <c r="AW109" s="42"/>
      <c r="AX109" s="46"/>
      <c r="AY109" s="42"/>
      <c r="AZ109" s="42"/>
      <c r="BA109" s="42"/>
      <c r="BB109" s="46"/>
    </row>
    <row r="110" spans="2:54">
      <c r="B110" s="54"/>
      <c r="C110" s="54"/>
      <c r="D110" s="54"/>
      <c r="E110" s="55"/>
      <c r="F110" s="56"/>
      <c r="G110" s="56"/>
      <c r="H110" s="56"/>
      <c r="I110" s="56"/>
      <c r="J110" s="57"/>
      <c r="K110" s="57"/>
      <c r="L110" s="5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42"/>
      <c r="AD110" s="42"/>
      <c r="AE110" s="42"/>
      <c r="AF110" s="42"/>
      <c r="AG110" s="42"/>
      <c r="AH110" s="42"/>
      <c r="AI110" s="46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6"/>
      <c r="AW110" s="42"/>
      <c r="AX110" s="46"/>
      <c r="AY110" s="42"/>
      <c r="AZ110" s="42"/>
      <c r="BA110" s="42"/>
      <c r="BB110" s="46"/>
    </row>
    <row r="111" spans="2:54">
      <c r="B111" s="54"/>
      <c r="C111" s="54"/>
      <c r="D111" s="54"/>
      <c r="E111" s="55"/>
      <c r="F111" s="56"/>
      <c r="G111" s="56"/>
      <c r="H111" s="56"/>
      <c r="I111" s="56"/>
      <c r="J111" s="57"/>
      <c r="K111" s="57"/>
      <c r="L111" s="5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42"/>
      <c r="AD111" s="42"/>
      <c r="AE111" s="42"/>
      <c r="AF111" s="42"/>
      <c r="AG111" s="42"/>
      <c r="AH111" s="42"/>
      <c r="AI111" s="46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6"/>
      <c r="AW111" s="42"/>
      <c r="AX111" s="46"/>
      <c r="AY111" s="42"/>
      <c r="AZ111" s="42"/>
      <c r="BA111" s="42"/>
      <c r="BB111" s="46"/>
    </row>
    <row r="112" spans="2:54">
      <c r="B112" s="54"/>
      <c r="C112" s="54"/>
      <c r="D112" s="54"/>
      <c r="E112" s="55"/>
      <c r="F112" s="56"/>
      <c r="G112" s="56"/>
      <c r="H112" s="56"/>
      <c r="I112" s="56"/>
      <c r="J112" s="57"/>
      <c r="K112" s="57"/>
      <c r="L112" s="5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42"/>
      <c r="AD112" s="42"/>
      <c r="AE112" s="42"/>
      <c r="AF112" s="42"/>
      <c r="AG112" s="42"/>
      <c r="AH112" s="42"/>
      <c r="AI112" s="46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6"/>
      <c r="AW112" s="42"/>
      <c r="AX112" s="46"/>
      <c r="AY112" s="42"/>
      <c r="AZ112" s="42"/>
      <c r="BA112" s="42"/>
      <c r="BB112" s="46"/>
    </row>
  </sheetData>
  <mergeCells count="5">
    <mergeCell ref="B2:I3"/>
    <mergeCell ref="B5:I5"/>
    <mergeCell ref="B27:H27"/>
    <mergeCell ref="B28:H28"/>
    <mergeCell ref="B36:H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Portfolio</vt:lpstr>
      <vt:lpstr>Half Yearly Portfolio</vt:lpstr>
      <vt:lpstr>JR_PAGE_ANCHOR_0_6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Rajesh-Agashe</dc:creator>
  <cp:lastModifiedBy>Nasreen</cp:lastModifiedBy>
  <dcterms:created xsi:type="dcterms:W3CDTF">2025-10-07T14:38:46Z</dcterms:created>
  <dcterms:modified xsi:type="dcterms:W3CDTF">2025-10-09T14:10:08Z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2025-10-07T14:38:46Z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b9d7de99-94f8-4d0d-8fdb-20d573d1aaad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</Properties>
</file>