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h.waghmare\AppData\Local\Microsoft\Windows\INetCache\Content.Outlook\BBABMTJD\"/>
    </mc:Choice>
  </mc:AlternateContent>
  <xr:revisionPtr revIDLastSave="0" documentId="13_ncr:1_{68C2BF53-1923-4876-A80E-5ED0406C6B69}" xr6:coauthVersionLast="44" xr6:coauthVersionMax="44" xr10:uidLastSave="{00000000-0000-0000-0000-000000000000}"/>
  <bookViews>
    <workbookView xWindow="-110" yWindow="-110" windowWidth="19420" windowHeight="10420" xr2:uid="{4E7CDAE0-0D24-4249-AF6C-50DB909073DA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3" i="1"/>
</calcChain>
</file>

<file path=xl/sharedStrings.xml><?xml version="1.0" encoding="utf-8"?>
<sst xmlns="http://schemas.openxmlformats.org/spreadsheetml/2006/main" count="65" uniqueCount="37">
  <si>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</si>
  <si>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</si>
  <si>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</si>
  <si>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</si>
  <si>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</si>
  <si>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</si>
  <si>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</si>
  <si>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</si>
  <si>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</si>
  <si>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</si>
  <si>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</si>
  <si>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</si>
  <si>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</si>
  <si>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</si>
  <si>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</si>
  <si>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ICICI Bank Ltd 09.20% (Basel III Tier I Perpetual) 17-Mar-2117 C 17-Mar-2022</t>
  </si>
  <si>
    <t>INE090A08TW2</t>
  </si>
  <si>
    <t>BARODA MUTUAL FUND</t>
  </si>
  <si>
    <t>BARODA HYBRID EQUITY FUND</t>
  </si>
  <si>
    <t>Market Trade</t>
  </si>
  <si>
    <t>INE242A08437</t>
  </si>
  <si>
    <t>BARODA DYNAMIC EQUITY FUND</t>
  </si>
  <si>
    <t>BARODA EQUITY SAVINGS FUND</t>
  </si>
  <si>
    <t>INE414G07CM0</t>
  </si>
  <si>
    <t>BARODA TREASURY ADVANTAGE FUND</t>
  </si>
  <si>
    <t>NHAI 7.17% 23Dec21 NCD</t>
  </si>
  <si>
    <t>INE906B07FE6</t>
  </si>
  <si>
    <t>INE848E08136</t>
  </si>
  <si>
    <t>BARODA SHORT TERM BOND FUND</t>
  </si>
  <si>
    <t>T+0</t>
  </si>
  <si>
    <t>Interscheme</t>
  </si>
  <si>
    <t>S.No</t>
  </si>
  <si>
    <t>* The above trades do not include Fixed  Deposits, Mutual Fund Trades, Treps, CB Repo &amp; Reverse Repos</t>
  </si>
  <si>
    <t>T+1</t>
  </si>
  <si>
    <t>8.12% NHPC Ltd. - 22-Mar-2029 NCD</t>
  </si>
  <si>
    <t>8.75% Muthoot Finance Ltd. - 19-Jun-2021 NCD</t>
  </si>
  <si>
    <t>7.41% Indian Oil Corporation Ltd. - 22-Oct-2029 NCD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</si>
</sst>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m/yyyy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Border="1"/>
    <xf numFmtId="0" fontId="2" fillId="0" borderId="0" xfId="0" applyFont="1" applyFill="1" applyBorder="1"/>
  </cellXfs>
  <cellStyles count="8">
    <cellStyle name="_x000a_386grabber=m" xfId="2" xr:uid="{5A3F43CA-55EC-4AA1-977C-BF237287342B}"/>
    <cellStyle name="_x000a_386grabber=m 2" xfId="4" xr:uid="{12C11BDD-1AD4-4FF9-9106-D3681CEDF261}"/>
    <cellStyle name="Comma 2 3" xfId="5" xr:uid="{19B040ED-DE17-49CE-951D-18961A3B245C}"/>
    <cellStyle name="Comma 2 3 2" xfId="7" xr:uid="{6A09F743-B6A3-4A92-899A-37D0098EBA9B}"/>
    <cellStyle name="Comma 2 3 3" xfId="6" xr:uid="{3A0122B9-3E9D-4F32-9198-D31BE6596913}"/>
    <cellStyle name="Normal" xfId="0" builtinId="0"/>
    <cellStyle name="Normal 2" xfId="3" xr:uid="{F09874EB-6074-424E-8B9E-B5B83939CC75}"/>
    <cellStyle name="Normal 36" xfId="1" xr:uid="{5E88488D-630F-4B32-88B3-6A00C62A6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4C7BA-C1D7-4947-8428-A35CC5BCFA86}">
  <dimension ref="A1:P13"/>
  <sheetViews>
    <sheetView tabSelected="1" workbookViewId="0"/>
  </sheetViews>
  <sheetFormatPr defaultRowHeight="13" x14ac:dyDescent="0.3"/>
  <cols>
    <col min="1" max="1" width="4.26953125" style="1" bestFit="1" customWidth="1"/>
    <col min="2" max="2" width="58" style="1" customWidth="1"/>
    <col min="3" max="3" width="12.54296875" style="1" bestFit="1" customWidth="1"/>
    <col min="4" max="4" width="19.26953125" style="1" bestFit="1" customWidth="1"/>
    <col min="5" max="5" width="30.7265625" style="1" bestFit="1" customWidth="1"/>
    <col min="6" max="6" width="11.453125" style="1" bestFit="1" customWidth="1"/>
    <col min="7" max="7" width="11.26953125" style="1" bestFit="1" customWidth="1"/>
    <col min="8" max="8" width="13.08984375" style="1" bestFit="1" customWidth="1"/>
    <col min="9" max="9" width="10.6328125" style="1" bestFit="1" customWidth="1"/>
    <col min="10" max="10" width="12.1796875" style="1" bestFit="1" customWidth="1"/>
    <col min="11" max="11" width="13.26953125" style="1" bestFit="1" customWidth="1"/>
    <col min="12" max="12" width="13.36328125" style="1" bestFit="1" customWidth="1"/>
    <col min="13" max="13" width="11.6328125" style="1" bestFit="1" customWidth="1"/>
    <col min="14" max="14" width="17.08984375" style="1" bestFit="1" customWidth="1"/>
    <col min="15" max="15" width="17.1796875" style="1" bestFit="1" customWidth="1"/>
    <col min="16" max="16" width="11.08984375" style="1" bestFit="1" customWidth="1"/>
    <col min="17" max="16384" width="8.7265625" style="1"/>
  </cols>
  <sheetData>
    <row r="1" spans="1:16" x14ac:dyDescent="0.3">
      <c r="A1" s="1" t="s">
        <v>31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3">
      <c r="A2" s="1">
        <v>1</v>
      </c>
      <c r="B2" s="1" t="s">
        <v>15</v>
      </c>
      <c r="C2" s="1" t="s">
        <v>16</v>
      </c>
      <c r="D2" s="1" t="s">
        <v>17</v>
      </c>
      <c r="E2" s="1" t="s">
        <v>18</v>
      </c>
      <c r="F2" s="2">
        <v>44637</v>
      </c>
      <c r="G2" s="3">
        <v>686</v>
      </c>
      <c r="H2" s="4" t="s">
        <v>33</v>
      </c>
      <c r="I2" s="2">
        <v>43951</v>
      </c>
      <c r="J2" s="2">
        <v>43955</v>
      </c>
      <c r="K2" s="2">
        <v>43955</v>
      </c>
      <c r="L2" s="3">
        <v>500000</v>
      </c>
      <c r="M2" s="1">
        <v>49485531.509999998</v>
      </c>
      <c r="N2" s="1">
        <v>97.761200000000002</v>
      </c>
      <c r="O2" s="1">
        <v>10.55</v>
      </c>
      <c r="P2" s="1" t="s">
        <v>19</v>
      </c>
    </row>
    <row r="3" spans="1:16" x14ac:dyDescent="0.3">
      <c r="A3" s="1">
        <f>A2+1</f>
        <v>2</v>
      </c>
      <c r="B3" s="1" t="s">
        <v>36</v>
      </c>
      <c r="C3" s="1" t="s">
        <v>20</v>
      </c>
      <c r="D3" s="1" t="s">
        <v>17</v>
      </c>
      <c r="E3" s="1" t="s">
        <v>21</v>
      </c>
      <c r="F3" s="2">
        <v>47413</v>
      </c>
      <c r="G3" s="3">
        <v>3462</v>
      </c>
      <c r="H3" s="4" t="s">
        <v>33</v>
      </c>
      <c r="I3" s="2">
        <v>43951</v>
      </c>
      <c r="J3" s="2">
        <v>43955</v>
      </c>
      <c r="K3" s="2">
        <v>43955</v>
      </c>
      <c r="L3" s="3">
        <v>500000</v>
      </c>
      <c r="M3" s="1">
        <v>53310225.409999996</v>
      </c>
      <c r="N3" s="1">
        <v>102.6725</v>
      </c>
      <c r="O3" s="3">
        <v>7</v>
      </c>
      <c r="P3" s="1" t="s">
        <v>19</v>
      </c>
    </row>
    <row r="4" spans="1:16" x14ac:dyDescent="0.3">
      <c r="A4" s="1">
        <f t="shared" ref="A4:A9" si="0">A3+1</f>
        <v>3</v>
      </c>
      <c r="B4" s="1" t="s">
        <v>36</v>
      </c>
      <c r="C4" s="1" t="s">
        <v>20</v>
      </c>
      <c r="D4" s="1" t="s">
        <v>17</v>
      </c>
      <c r="E4" s="1" t="s">
        <v>22</v>
      </c>
      <c r="F4" s="2">
        <v>47413</v>
      </c>
      <c r="G4" s="3">
        <v>3462</v>
      </c>
      <c r="H4" s="4" t="s">
        <v>33</v>
      </c>
      <c r="I4" s="2">
        <v>43951</v>
      </c>
      <c r="J4" s="2">
        <v>43955</v>
      </c>
      <c r="K4" s="2">
        <v>43955</v>
      </c>
      <c r="L4" s="3">
        <v>500000</v>
      </c>
      <c r="M4" s="1">
        <v>53310225.409999996</v>
      </c>
      <c r="N4" s="1">
        <v>102.6725</v>
      </c>
      <c r="O4" s="3">
        <v>7</v>
      </c>
      <c r="P4" s="1" t="s">
        <v>19</v>
      </c>
    </row>
    <row r="5" spans="1:16" x14ac:dyDescent="0.3">
      <c r="A5" s="1">
        <f t="shared" si="0"/>
        <v>4</v>
      </c>
      <c r="B5" s="1" t="s">
        <v>35</v>
      </c>
      <c r="C5" s="1" t="s">
        <v>23</v>
      </c>
      <c r="D5" s="1" t="s">
        <v>17</v>
      </c>
      <c r="E5" s="1" t="s">
        <v>24</v>
      </c>
      <c r="F5" s="2">
        <v>44366</v>
      </c>
      <c r="G5" s="3">
        <v>415</v>
      </c>
      <c r="H5" s="4" t="s">
        <v>33</v>
      </c>
      <c r="I5" s="2">
        <v>43951</v>
      </c>
      <c r="J5" s="2">
        <v>43955</v>
      </c>
      <c r="K5" s="2">
        <v>43955</v>
      </c>
      <c r="L5" s="3">
        <v>1000000</v>
      </c>
      <c r="M5" s="1">
        <v>97640489.040000007</v>
      </c>
      <c r="N5" s="1">
        <v>97.280900000000003</v>
      </c>
      <c r="O5" s="1">
        <v>11.5</v>
      </c>
      <c r="P5" s="1" t="s">
        <v>19</v>
      </c>
    </row>
    <row r="6" spans="1:16" x14ac:dyDescent="0.3">
      <c r="A6" s="1">
        <f t="shared" si="0"/>
        <v>5</v>
      </c>
      <c r="B6" s="1" t="s">
        <v>25</v>
      </c>
      <c r="C6" s="1" t="s">
        <v>26</v>
      </c>
      <c r="D6" s="1" t="s">
        <v>17</v>
      </c>
      <c r="E6" s="1" t="s">
        <v>21</v>
      </c>
      <c r="F6" s="2">
        <v>44553</v>
      </c>
      <c r="G6" s="3">
        <v>602</v>
      </c>
      <c r="H6" s="4" t="s">
        <v>33</v>
      </c>
      <c r="I6" s="2">
        <v>43951</v>
      </c>
      <c r="J6" s="2">
        <v>43955</v>
      </c>
      <c r="K6" s="2">
        <v>43955</v>
      </c>
      <c r="L6" s="3">
        <v>720000</v>
      </c>
      <c r="M6" s="1">
        <v>75166410.096000001</v>
      </c>
      <c r="N6" s="1">
        <v>101.7923</v>
      </c>
      <c r="O6" s="1">
        <v>5.95</v>
      </c>
      <c r="P6" s="1" t="s">
        <v>19</v>
      </c>
    </row>
    <row r="7" spans="1:16" x14ac:dyDescent="0.3">
      <c r="A7" s="1">
        <f t="shared" si="0"/>
        <v>6</v>
      </c>
      <c r="B7" s="1" t="s">
        <v>25</v>
      </c>
      <c r="C7" s="1" t="s">
        <v>26</v>
      </c>
      <c r="D7" s="1" t="s">
        <v>17</v>
      </c>
      <c r="E7" s="1" t="s">
        <v>18</v>
      </c>
      <c r="F7" s="2">
        <v>44553</v>
      </c>
      <c r="G7" s="3">
        <v>602</v>
      </c>
      <c r="H7" s="4" t="s">
        <v>33</v>
      </c>
      <c r="I7" s="2">
        <v>43951</v>
      </c>
      <c r="J7" s="2">
        <v>43955</v>
      </c>
      <c r="K7" s="2">
        <v>43955</v>
      </c>
      <c r="L7" s="3">
        <v>280000</v>
      </c>
      <c r="M7" s="1">
        <v>29231381.704</v>
      </c>
      <c r="N7" s="1">
        <v>101.7923</v>
      </c>
      <c r="O7" s="1">
        <v>5.95</v>
      </c>
      <c r="P7" s="1" t="s">
        <v>19</v>
      </c>
    </row>
    <row r="8" spans="1:16" x14ac:dyDescent="0.3">
      <c r="A8" s="1">
        <f t="shared" si="0"/>
        <v>7</v>
      </c>
      <c r="B8" s="1" t="s">
        <v>34</v>
      </c>
      <c r="C8" s="1" t="s">
        <v>27</v>
      </c>
      <c r="D8" s="1" t="s">
        <v>17</v>
      </c>
      <c r="E8" s="1" t="s">
        <v>28</v>
      </c>
      <c r="F8" s="2">
        <v>47199</v>
      </c>
      <c r="G8" s="3">
        <v>3244</v>
      </c>
      <c r="H8" s="4" t="s">
        <v>29</v>
      </c>
      <c r="I8" s="2">
        <v>43955</v>
      </c>
      <c r="J8" s="2">
        <v>43955</v>
      </c>
      <c r="K8" s="2">
        <v>43955</v>
      </c>
      <c r="L8" s="3">
        <v>200000</v>
      </c>
      <c r="M8" s="1">
        <v>21740937.809999999</v>
      </c>
      <c r="N8" s="1">
        <v>107.75069999999999</v>
      </c>
      <c r="O8" s="1">
        <v>7.0511999999999997</v>
      </c>
      <c r="P8" s="1" t="s">
        <v>30</v>
      </c>
    </row>
    <row r="9" spans="1:16" x14ac:dyDescent="0.3">
      <c r="A9" s="1">
        <f t="shared" si="0"/>
        <v>8</v>
      </c>
      <c r="B9" s="1" t="s">
        <v>34</v>
      </c>
      <c r="C9" s="1" t="s">
        <v>27</v>
      </c>
      <c r="D9" s="1" t="s">
        <v>17</v>
      </c>
      <c r="E9" s="1" t="s">
        <v>24</v>
      </c>
      <c r="F9" s="2">
        <v>47199</v>
      </c>
      <c r="G9" s="3">
        <v>3244</v>
      </c>
      <c r="H9" s="4" t="s">
        <v>29</v>
      </c>
      <c r="I9" s="2">
        <v>43955</v>
      </c>
      <c r="J9" s="2">
        <v>43955</v>
      </c>
      <c r="K9" s="2">
        <v>43955</v>
      </c>
      <c r="L9" s="3">
        <v>200000</v>
      </c>
      <c r="M9" s="1">
        <v>21740937.809999999</v>
      </c>
      <c r="N9" s="1">
        <v>107.75069999999999</v>
      </c>
      <c r="O9" s="1">
        <v>7.0511999999999997</v>
      </c>
      <c r="P9" s="1" t="s">
        <v>30</v>
      </c>
    </row>
    <row r="11" spans="1:16" x14ac:dyDescent="0.3">
      <c r="B11" s="1" t="s">
        <v>32</v>
      </c>
    </row>
    <row r="13" spans="1:16" x14ac:dyDescent="0.3">
      <c r="F13" s="2"/>
      <c r="G13" s="3"/>
      <c r="H13" s="4"/>
      <c r="I13" s="2"/>
      <c r="J13" s="2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2020-05-28T18:30:00+00:00</Date>
  </documentManagement>
</p:properties>
</file>

<file path=customXml/itemProps1.xml><?xml version="1.0" encoding="utf-8"?>
<ds:datastoreItem xmlns:ds="http://schemas.openxmlformats.org/officeDocument/2006/customXml" ds:itemID="{1EEEBC9D-4612-40DE-9DD0-7CC4C68BE51D}"/>
</file>

<file path=customXml/itemProps2.xml><?xml version="1.0" encoding="utf-8"?>
<ds:datastoreItem xmlns:ds="http://schemas.openxmlformats.org/officeDocument/2006/customXml" ds:itemID="{6D2FCF69-B00B-4054-9034-8260AB5EAD77}"/>
</file>

<file path=customXml/itemProps3.xml><?xml version="1.0" encoding="utf-8"?>
<ds:datastoreItem xmlns:ds="http://schemas.openxmlformats.org/officeDocument/2006/customXml" ds:itemID="{4B716BCA-6F61-4A79-B80A-889AD653B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 May 2020</dc:title>
  <dc:creator>Waghmare, Satish</dc:creator>
  <cp:lastModifiedBy>Waghmare, Satish</cp:lastModifiedBy>
  <dcterms:created xsi:type="dcterms:W3CDTF">2020-05-29T08:25:25Z</dcterms:created>
  <dcterms:modified xsi:type="dcterms:W3CDTF">2020-05-29T08:40:16Z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