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Cash\FY 19 - 20\September 2019\27.09.2019\"/>
    </mc:Choice>
  </mc:AlternateContent>
  <xr:revisionPtr revIDLastSave="0" documentId="13_ncr:1_{96A3EA50-44E9-477A-985D-88227C3565B8}" xr6:coauthVersionLast="41" xr6:coauthVersionMax="41" xr10:uidLastSave="{00000000-0000-0000-0000-000000000000}"/>
  <bookViews>
    <workbookView xWindow="19080" yWindow="-120" windowWidth="19440" windowHeight="15000" xr2:uid="{2DF396EF-3B30-41FA-8D7D-A77823895E9E}"/>
  </bookViews>
  <sheets>
    <sheet name="Sheet1" sheetId="1" r:id="rId1"/>
  </sheets>
  <definedNames>
    <definedName name="_xlnm.Print_Titles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3" i="1"/>
</calcChain>
</file>

<file path=xl/sharedStrings.xml><?xml version="1.0" encoding="utf-8"?>
<sst xmlns="http://schemas.openxmlformats.org/spreadsheetml/2006/main" count="65" uniqueCount="36">
  <si>
    <t>Name of the Security</t>
  </si>
  <si>
    <t>ISIN</t>
  </si>
  <si>
    <t>Fund Name</t>
  </si>
  <si>
    <t>SchemeName</t>
  </si>
  <si>
    <t>Maturity Date</t>
  </si>
  <si>
    <t>Residual Days</t>
  </si>
  <si>
    <t>Settlement type</t>
  </si>
  <si>
    <t>Trade date</t>
  </si>
  <si>
    <t>Valuation Date</t>
  </si>
  <si>
    <t>Settlement Date</t>
  </si>
  <si>
    <t>Quantity Traded</t>
  </si>
  <si>
    <t>Value of trade</t>
  </si>
  <si>
    <t>Price at which valued</t>
  </si>
  <si>
    <t>Yield at which valued</t>
  </si>
  <si>
    <t>Type of trade</t>
  </si>
  <si>
    <t>PNB Housing Finance Ltd. 7.44% 31OCT19 NCD</t>
  </si>
  <si>
    <t>INE572E09536</t>
  </si>
  <si>
    <t>BARODA MUTUAL FUND</t>
  </si>
  <si>
    <t>BARODA SHORT TERM BOND FUND</t>
  </si>
  <si>
    <t>T+0</t>
  </si>
  <si>
    <t>Interscheme</t>
  </si>
  <si>
    <t>BARODA LIQUID FUND</t>
  </si>
  <si>
    <t>IndusInd Bank Ltd. - 09-Mar-2020 CD</t>
  </si>
  <si>
    <t>INE095A16A09</t>
  </si>
  <si>
    <t>BARODA MONEY MARKET FUND</t>
  </si>
  <si>
    <t>BARODA EQUITY SAVINGS FUND</t>
  </si>
  <si>
    <t>IndusInd Bank Ltd. CD- 27-Dec-2019</t>
  </si>
  <si>
    <t>INE095A16ZK6</t>
  </si>
  <si>
    <t>Market Trade</t>
  </si>
  <si>
    <t>Reliance Jio Infocomm Ltd. - 13-Dec-2019 CP</t>
  </si>
  <si>
    <t>INE110L14LM1</t>
  </si>
  <si>
    <t>Primary</t>
  </si>
  <si>
    <t>L&amp;T Finance Ltd. - 26-Nov-2019 CP</t>
  </si>
  <si>
    <t>INE027E14IL0</t>
  </si>
  <si>
    <t>S.No</t>
  </si>
  <si>
    <t>* The above trades do not include Fixed  Deposits, Mutual Fund Trades, Treps, CB Repo &amp; Reverse Repos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</si>
</sst>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2" formatCode="dd/mmm/yyyy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 applyBorder="1"/>
    <xf numFmtId="1" fontId="2" fillId="0" borderId="0" xfId="0" applyNumberFormat="1" applyFont="1" applyBorder="1"/>
    <xf numFmtId="172" fontId="2" fillId="0" borderId="0" xfId="0" applyNumberFormat="1" applyFont="1" applyBorder="1"/>
    <xf numFmtId="0" fontId="2" fillId="0" borderId="0" xfId="0" applyFont="1" applyFill="1" applyBorder="1"/>
  </cellXfs>
  <cellStyles count="6">
    <cellStyle name="_x000a_386grabber=m" xfId="2" xr:uid="{8DD70814-9C0B-4AB0-8EAD-B59A0CC82A17}"/>
    <cellStyle name="_x000a_386grabber=m 2" xfId="4" xr:uid="{CDF48622-BDE4-43FD-A245-2906C86F6145}"/>
    <cellStyle name="Comma 2 3" xfId="5" xr:uid="{D839771D-A072-4458-99CA-BF901596B303}"/>
    <cellStyle name="Normal" xfId="0" builtinId="0"/>
    <cellStyle name="Normal 2" xfId="3" xr:uid="{C9D5C64C-D43B-4FF3-807C-376A1710A274}"/>
    <cellStyle name="Normal 36" xfId="1" xr:uid="{74C06166-E769-4CB9-9436-A1033157E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29DB4-A8EC-4423-AD0B-96838FD2193A}">
  <dimension ref="A1:P11"/>
  <sheetViews>
    <sheetView tabSelected="1" workbookViewId="0"/>
  </sheetViews>
  <sheetFormatPr defaultRowHeight="12.75" x14ac:dyDescent="0.2"/>
  <cols>
    <col min="1" max="1" width="4.42578125" style="1" bestFit="1" customWidth="1"/>
    <col min="2" max="2" width="37.7109375" style="1" customWidth="1"/>
    <col min="3" max="3" width="12.5703125" style="1" bestFit="1" customWidth="1"/>
    <col min="4" max="4" width="19.28515625" style="1" bestFit="1" customWidth="1"/>
    <col min="5" max="5" width="28" style="1" bestFit="1" customWidth="1"/>
    <col min="6" max="6" width="12" style="1" bestFit="1" customWidth="1"/>
    <col min="7" max="7" width="12.140625" style="1" bestFit="1" customWidth="1"/>
    <col min="8" max="8" width="12.85546875" style="1" bestFit="1" customWidth="1"/>
    <col min="9" max="9" width="11.7109375" style="1" bestFit="1" customWidth="1"/>
    <col min="10" max="10" width="12.7109375" style="1" bestFit="1" customWidth="1"/>
    <col min="11" max="11" width="13.28515625" style="1" bestFit="1" customWidth="1"/>
    <col min="12" max="12" width="13.85546875" style="1" bestFit="1" customWidth="1"/>
    <col min="13" max="13" width="12" style="1" bestFit="1" customWidth="1"/>
    <col min="14" max="14" width="18.140625" style="1" bestFit="1" customWidth="1"/>
    <col min="15" max="15" width="18" style="1" bestFit="1" customWidth="1"/>
    <col min="16" max="16" width="11.42578125" style="1" bestFit="1" customWidth="1"/>
    <col min="17" max="16384" width="9.140625" style="1"/>
  </cols>
  <sheetData>
    <row r="1" spans="1:16" x14ac:dyDescent="0.2">
      <c r="A1" s="1" t="s">
        <v>34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6" x14ac:dyDescent="0.2">
      <c r="A2" s="1">
        <v>1</v>
      </c>
      <c r="B2" s="1" t="s">
        <v>15</v>
      </c>
      <c r="C2" s="1" t="s">
        <v>16</v>
      </c>
      <c r="D2" s="1" t="s">
        <v>17</v>
      </c>
      <c r="E2" s="1" t="s">
        <v>18</v>
      </c>
      <c r="F2" s="3">
        <v>43769</v>
      </c>
      <c r="G2" s="2">
        <v>34</v>
      </c>
      <c r="H2" s="4" t="s">
        <v>19</v>
      </c>
      <c r="I2" s="3">
        <v>43735</v>
      </c>
      <c r="J2" s="3">
        <v>43735</v>
      </c>
      <c r="K2" s="3">
        <v>43735</v>
      </c>
      <c r="L2" s="2">
        <v>1100000</v>
      </c>
      <c r="M2" s="1">
        <v>117268644.79000001</v>
      </c>
      <c r="N2" s="1">
        <v>99.860900000000001</v>
      </c>
      <c r="O2" s="1">
        <v>8.3792000000000009</v>
      </c>
      <c r="P2" s="1" t="s">
        <v>20</v>
      </c>
    </row>
    <row r="3" spans="1:16" x14ac:dyDescent="0.2">
      <c r="A3" s="1">
        <f>A2+1</f>
        <v>2</v>
      </c>
      <c r="B3" s="1" t="s">
        <v>15</v>
      </c>
      <c r="C3" s="1" t="s">
        <v>16</v>
      </c>
      <c r="D3" s="1" t="s">
        <v>17</v>
      </c>
      <c r="E3" s="1" t="s">
        <v>21</v>
      </c>
      <c r="F3" s="3">
        <v>43769</v>
      </c>
      <c r="G3" s="2">
        <v>34</v>
      </c>
      <c r="H3" s="4" t="s">
        <v>19</v>
      </c>
      <c r="I3" s="3">
        <v>43735</v>
      </c>
      <c r="J3" s="3">
        <v>43735</v>
      </c>
      <c r="K3" s="3">
        <v>43735</v>
      </c>
      <c r="L3" s="2">
        <v>1100000</v>
      </c>
      <c r="M3" s="1">
        <v>117268644.79000001</v>
      </c>
      <c r="N3" s="1">
        <v>99.860900000000001</v>
      </c>
      <c r="O3" s="1">
        <v>8.3792000000000009</v>
      </c>
      <c r="P3" s="1" t="s">
        <v>20</v>
      </c>
    </row>
    <row r="4" spans="1:16" x14ac:dyDescent="0.2">
      <c r="A4" s="1">
        <f t="shared" ref="A4:A9" si="0">A3+1</f>
        <v>3</v>
      </c>
      <c r="B4" s="1" t="s">
        <v>22</v>
      </c>
      <c r="C4" s="1" t="s">
        <v>23</v>
      </c>
      <c r="D4" s="1" t="s">
        <v>17</v>
      </c>
      <c r="E4" s="1" t="s">
        <v>24</v>
      </c>
      <c r="F4" s="3">
        <v>43899</v>
      </c>
      <c r="G4" s="2">
        <v>164</v>
      </c>
      <c r="H4" s="4" t="s">
        <v>19</v>
      </c>
      <c r="I4" s="3">
        <v>43735</v>
      </c>
      <c r="J4" s="3">
        <v>43735</v>
      </c>
      <c r="K4" s="3">
        <v>43735</v>
      </c>
      <c r="L4" s="2">
        <v>1000</v>
      </c>
      <c r="M4" s="2">
        <v>97332300</v>
      </c>
      <c r="N4" s="1">
        <v>97.332300000000004</v>
      </c>
      <c r="O4" s="1">
        <v>6.1</v>
      </c>
      <c r="P4" s="1" t="s">
        <v>20</v>
      </c>
    </row>
    <row r="5" spans="1:16" x14ac:dyDescent="0.2">
      <c r="A5" s="1">
        <f t="shared" si="0"/>
        <v>4</v>
      </c>
      <c r="B5" s="1" t="s">
        <v>22</v>
      </c>
      <c r="C5" s="1" t="s">
        <v>23</v>
      </c>
      <c r="D5" s="1" t="s">
        <v>17</v>
      </c>
      <c r="E5" s="1" t="s">
        <v>25</v>
      </c>
      <c r="F5" s="3">
        <v>43899</v>
      </c>
      <c r="G5" s="2">
        <v>164</v>
      </c>
      <c r="H5" s="4" t="s">
        <v>19</v>
      </c>
      <c r="I5" s="3">
        <v>43735</v>
      </c>
      <c r="J5" s="3">
        <v>43735</v>
      </c>
      <c r="K5" s="3">
        <v>43735</v>
      </c>
      <c r="L5" s="2">
        <v>1000</v>
      </c>
      <c r="M5" s="2">
        <v>97332300</v>
      </c>
      <c r="N5" s="1">
        <v>97.332300000000004</v>
      </c>
      <c r="O5" s="1">
        <v>6.1</v>
      </c>
      <c r="P5" s="1" t="s">
        <v>20</v>
      </c>
    </row>
    <row r="6" spans="1:16" x14ac:dyDescent="0.2">
      <c r="A6" s="1">
        <f t="shared" si="0"/>
        <v>5</v>
      </c>
      <c r="B6" s="1" t="s">
        <v>26</v>
      </c>
      <c r="C6" s="1" t="s">
        <v>27</v>
      </c>
      <c r="D6" s="1" t="s">
        <v>17</v>
      </c>
      <c r="E6" s="1" t="s">
        <v>21</v>
      </c>
      <c r="F6" s="3">
        <v>43826</v>
      </c>
      <c r="G6" s="2">
        <v>91</v>
      </c>
      <c r="H6" s="4" t="s">
        <v>19</v>
      </c>
      <c r="I6" s="3">
        <v>43735</v>
      </c>
      <c r="J6" s="3">
        <v>43735</v>
      </c>
      <c r="K6" s="3">
        <v>43735</v>
      </c>
      <c r="L6" s="2">
        <v>5500</v>
      </c>
      <c r="M6" s="2">
        <v>542040400</v>
      </c>
      <c r="N6" s="1">
        <v>98.552800000000005</v>
      </c>
      <c r="O6" s="1">
        <v>5.89</v>
      </c>
      <c r="P6" s="1" t="s">
        <v>28</v>
      </c>
    </row>
    <row r="7" spans="1:16" x14ac:dyDescent="0.2">
      <c r="A7" s="1">
        <f t="shared" si="0"/>
        <v>6</v>
      </c>
      <c r="B7" s="1" t="s">
        <v>26</v>
      </c>
      <c r="C7" s="1" t="s">
        <v>27</v>
      </c>
      <c r="D7" s="1" t="s">
        <v>17</v>
      </c>
      <c r="E7" s="1" t="s">
        <v>21</v>
      </c>
      <c r="F7" s="3">
        <v>43826</v>
      </c>
      <c r="G7" s="2">
        <v>91</v>
      </c>
      <c r="H7" s="4" t="s">
        <v>19</v>
      </c>
      <c r="I7" s="3">
        <v>43735</v>
      </c>
      <c r="J7" s="3">
        <v>43735</v>
      </c>
      <c r="K7" s="3">
        <v>43735</v>
      </c>
      <c r="L7" s="2">
        <v>4500</v>
      </c>
      <c r="M7" s="2">
        <v>443487600</v>
      </c>
      <c r="N7" s="1">
        <v>98.552800000000005</v>
      </c>
      <c r="O7" s="1">
        <v>5.89</v>
      </c>
      <c r="P7" s="1" t="s">
        <v>28</v>
      </c>
    </row>
    <row r="8" spans="1:16" x14ac:dyDescent="0.2">
      <c r="A8" s="1">
        <f t="shared" si="0"/>
        <v>7</v>
      </c>
      <c r="B8" s="1" t="s">
        <v>29</v>
      </c>
      <c r="C8" s="1" t="s">
        <v>30</v>
      </c>
      <c r="D8" s="1" t="s">
        <v>17</v>
      </c>
      <c r="E8" s="1" t="s">
        <v>21</v>
      </c>
      <c r="F8" s="3">
        <v>43812</v>
      </c>
      <c r="G8" s="2">
        <v>77</v>
      </c>
      <c r="H8" s="4" t="s">
        <v>19</v>
      </c>
      <c r="I8" s="3">
        <v>43735</v>
      </c>
      <c r="J8" s="3">
        <v>43735</v>
      </c>
      <c r="K8" s="3">
        <v>43735</v>
      </c>
      <c r="L8" s="2">
        <v>3000</v>
      </c>
      <c r="M8" s="2">
        <v>1481868000</v>
      </c>
      <c r="N8" s="1">
        <v>98.791200000000003</v>
      </c>
      <c r="O8" s="1">
        <v>5.8</v>
      </c>
      <c r="P8" s="1" t="s">
        <v>31</v>
      </c>
    </row>
    <row r="9" spans="1:16" x14ac:dyDescent="0.2">
      <c r="A9" s="1">
        <f t="shared" si="0"/>
        <v>8</v>
      </c>
      <c r="B9" s="1" t="s">
        <v>32</v>
      </c>
      <c r="C9" s="1" t="s">
        <v>33</v>
      </c>
      <c r="D9" s="1" t="s">
        <v>17</v>
      </c>
      <c r="E9" s="1" t="s">
        <v>21</v>
      </c>
      <c r="F9" s="3">
        <v>43795</v>
      </c>
      <c r="G9" s="2">
        <v>60</v>
      </c>
      <c r="H9" s="4" t="s">
        <v>19</v>
      </c>
      <c r="I9" s="3">
        <v>43735</v>
      </c>
      <c r="J9" s="3">
        <v>43735</v>
      </c>
      <c r="K9" s="3">
        <v>43735</v>
      </c>
      <c r="L9" s="2">
        <v>4000</v>
      </c>
      <c r="M9" s="2">
        <v>1980402000</v>
      </c>
      <c r="N9" s="1">
        <v>99.020099999999999</v>
      </c>
      <c r="O9" s="1">
        <v>6.02</v>
      </c>
      <c r="P9" s="1" t="s">
        <v>31</v>
      </c>
    </row>
    <row r="11" spans="1:16" x14ac:dyDescent="0.2">
      <c r="B11" s="1" t="s">
        <v>35</v>
      </c>
      <c r="F11" s="3"/>
      <c r="G11" s="2"/>
      <c r="H11" s="4"/>
      <c r="I11" s="3"/>
      <c r="J11" s="3"/>
      <c r="K11" s="3"/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5A8E9AA192A498254A106F6DB33D0" ma:contentTypeVersion="1" ma:contentTypeDescription="Create a new document." ma:contentTypeScope="" ma:versionID="a36551ad909b2fc85f3d0a9797e7776e">
  <xsd:schema xmlns:xsd="http://www.w3.org/2001/XMLSchema" xmlns:xs="http://www.w3.org/2001/XMLSchema" xmlns:p="http://schemas.microsoft.com/office/2006/metadata/properties" xmlns:ns2="88e1a51f-5989-405d-a644-12d13d7f7cd4" targetNamespace="http://schemas.microsoft.com/office/2006/metadata/properties" ma:root="true" ma:fieldsID="9191abb3f062db9174692f16415b14e2" ns2:_="">
    <xsd:import namespace="88e1a51f-5989-405d-a644-12d13d7f7cd4"/>
    <xsd:element name="properties">
      <xsd:complexType>
        <xsd:sequence>
          <xsd:element name="documentManagement">
            <xsd:complexType>
              <xsd:all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e1a51f-5989-405d-a644-12d13d7f7cd4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8e1a51f-5989-405d-a644-12d13d7f7cd4">2019-10-21T18:30:00+00:00</Date>
  </documentManagement>
</p:properties>
</file>

<file path=customXml/itemProps1.xml><?xml version="1.0" encoding="utf-8"?>
<ds:datastoreItem xmlns:ds="http://schemas.openxmlformats.org/officeDocument/2006/customXml" ds:itemID="{B383F9AC-6F8F-4A66-825A-E2F3D67E6862}"/>
</file>

<file path=customXml/itemProps2.xml><?xml version="1.0" encoding="utf-8"?>
<ds:datastoreItem xmlns:ds="http://schemas.openxmlformats.org/officeDocument/2006/customXml" ds:itemID="{6B15BF56-9CE7-48F0-9CC3-4F33054F59DB}"/>
</file>

<file path=customXml/itemProps3.xml><?xml version="1.0" encoding="utf-8"?>
<ds:datastoreItem xmlns:ds="http://schemas.openxmlformats.org/officeDocument/2006/customXml" ds:itemID="{0F3EC126-E31E-4A26-B583-9824253E78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27 Sep 2019</dc:title>
  <dc:creator>Waghmare, Satish</dc:creator>
  <cp:lastModifiedBy>Waghmare, Satish</cp:lastModifiedBy>
  <dcterms:created xsi:type="dcterms:W3CDTF">2019-10-22T09:54:49Z</dcterms:created>
  <dcterms:modified xsi:type="dcterms:W3CDTF">2019-10-22T10:04:32Z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0x010100A0F5A8E9AA192A498254A106F6DB33D0</vt:lpwstr>
  </property>
</Properties>
</file>