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V857JKUE\"/>
    </mc:Choice>
  </mc:AlternateContent>
  <xr:revisionPtr revIDLastSave="0" documentId="13_ncr:1_{768A2222-FAB5-45CD-BC70-D1A3F671A5D3}" xr6:coauthVersionLast="36" xr6:coauthVersionMax="36" xr10:uidLastSave="{00000000-0000-0000-0000-000000000000}"/>
  <bookViews>
    <workbookView xWindow="0" yWindow="0" windowWidth="18975" windowHeight="13590" xr2:uid="{069D963F-0C11-45AF-98E8-EE4BF7F10A40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3" i="1"/>
</calcChain>
</file>

<file path=xl/sharedStrings.xml><?xml version="1.0" encoding="utf-8"?>
<sst xmlns="http://schemas.openxmlformats.org/spreadsheetml/2006/main" count="77" uniqueCount="40">
  <si>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</si>
  <si>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</si>
  <si>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</si>
  <si>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</si>
  <si>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</si>
  <si>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</si>
  <si>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</si>
  <si>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</si>
  <si>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</si>
  <si>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</si>
  <si>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</si>
  <si>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</si>
  <si>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</si>
  <si>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</si>
  <si>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</si>
  <si>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VIJAYA BANK 10.40% C-270320NCD M27032115</t>
  </si>
  <si>
    <t>INE705A08060</t>
  </si>
  <si>
    <t>BARODA CREDIT RISK FUND</t>
  </si>
  <si>
    <t>T+0</t>
  </si>
  <si>
    <t>Interscheme</t>
  </si>
  <si>
    <t>BARODA SHORT TERM BOND FUND</t>
  </si>
  <si>
    <t>Export-Import Bank of India CD - 13-Mar-2019</t>
  </si>
  <si>
    <t>INE514E16BI3</t>
  </si>
  <si>
    <t>BARODA DYNAMIC EQUITY FUND</t>
  </si>
  <si>
    <t>BARODA LIQUID FUND</t>
  </si>
  <si>
    <t>National Bank for Agriculture and Rural Developmen CP- 05-Feb-2019</t>
  </si>
  <si>
    <t>INE261F14EI7</t>
  </si>
  <si>
    <t>Market Trade</t>
  </si>
  <si>
    <t>INE018A14GL1</t>
  </si>
  <si>
    <t>Primary</t>
  </si>
  <si>
    <t>IndusInd Bank Ltd. CD- 26-Feb-2019</t>
  </si>
  <si>
    <t>INE095A16XJ3</t>
  </si>
  <si>
    <t>BARODA TREASURY ADVANTAGE FUND</t>
  </si>
  <si>
    <t>NHAI 7.17% 23Dec21 NCD</t>
  </si>
  <si>
    <t>INE906B07FE6</t>
  </si>
  <si>
    <t>BARODA HYBRID EQUITY FUND</t>
  </si>
  <si>
    <t>S.No</t>
  </si>
  <si>
    <t>* The above trades do not include Fixed  Deposits, Mutual Fund Trades, CBLO,  &amp; Reverse Repos</t>
  </si>
  <si>
    <t>Larsen And Toubro Ltd CP - 01-Mar-2019</t>
  </si>
  <si>
    <t>Baroda Mutual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</si>
</sst>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ont="1" applyBorder="1"/>
    <xf numFmtId="0" fontId="0" fillId="0" borderId="0" xfId="0" applyFont="1"/>
    <xf numFmtId="14" fontId="0" fillId="0" borderId="0" xfId="0" applyNumberFormat="1" applyFont="1" applyBorder="1"/>
    <xf numFmtId="1" fontId="0" fillId="0" borderId="0" xfId="0" applyNumberFormat="1" applyFont="1" applyBorder="1"/>
  </cellXfs>
  <cellStyles count="6">
    <cellStyle name="_x000a_386grabber=m" xfId="2" xr:uid="{00000000-0005-0000-0000-000000000000}"/>
    <cellStyle name="_x000a_386grabber=m 2" xfId="4" xr:uid="{7A4EFABC-B0AE-48D6-ABEE-914BA3F1177A}"/>
    <cellStyle name="Comma 2 3" xfId="5" xr:uid="{AF65E6B0-FCA7-48B1-82C6-0F0A6C8384DF}"/>
    <cellStyle name="Normal" xfId="0" builtinId="0"/>
    <cellStyle name="Normal 2" xfId="3" xr:uid="{00000000-0005-0000-0000-000004000000}"/>
    <cellStyle name="Normal 3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A21D-0487-4A3D-B718-01DA8F7D790A}">
  <dimension ref="A1:P13"/>
  <sheetViews>
    <sheetView tabSelected="1" zoomScale="85" zoomScaleNormal="85" workbookViewId="0"/>
  </sheetViews>
  <sheetFormatPr defaultRowHeight="15" x14ac:dyDescent="0.25"/>
  <cols>
    <col min="1" max="1" width="5.140625" style="2" bestFit="1" customWidth="1"/>
    <col min="2" max="2" width="63.7109375" style="2" customWidth="1"/>
    <col min="3" max="3" width="13.7109375" style="2" bestFit="1" customWidth="1"/>
    <col min="4" max="4" width="20.140625" style="2" bestFit="1" customWidth="1"/>
    <col min="5" max="5" width="35.7109375" style="2" bestFit="1" customWidth="1"/>
    <col min="6" max="6" width="13.7109375" style="2" bestFit="1" customWidth="1"/>
    <col min="7" max="7" width="14.42578125" style="2" bestFit="1" customWidth="1"/>
    <col min="8" max="8" width="15.7109375" style="2" bestFit="1" customWidth="1"/>
    <col min="9" max="9" width="11" style="2" bestFit="1" customWidth="1"/>
    <col min="10" max="10" width="15.28515625" style="2" bestFit="1" customWidth="1"/>
    <col min="11" max="11" width="16.28515625" style="2" bestFit="1" customWidth="1"/>
    <col min="12" max="12" width="16" style="2" bestFit="1" customWidth="1"/>
    <col min="13" max="13" width="14.42578125" style="2" bestFit="1" customWidth="1"/>
    <col min="14" max="14" width="20.85546875" style="2" bestFit="1" customWidth="1"/>
    <col min="15" max="15" width="21.140625" style="2" bestFit="1" customWidth="1"/>
    <col min="16" max="16" width="13.42578125" style="2" bestFit="1" customWidth="1"/>
    <col min="17" max="16384" width="9.140625" style="2"/>
  </cols>
  <sheetData>
    <row r="1" spans="1:16" x14ac:dyDescent="0.25">
      <c r="A1" s="1" t="s">
        <v>36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1" t="s">
        <v>15</v>
      </c>
      <c r="C2" s="1" t="s">
        <v>16</v>
      </c>
      <c r="D2" s="1" t="s">
        <v>39</v>
      </c>
      <c r="E2" s="1" t="s">
        <v>17</v>
      </c>
      <c r="F2" s="3">
        <v>43917</v>
      </c>
      <c r="G2" s="4">
        <v>421</v>
      </c>
      <c r="H2" s="1" t="s">
        <v>18</v>
      </c>
      <c r="I2" s="3">
        <v>43496</v>
      </c>
      <c r="J2" s="3">
        <v>43496</v>
      </c>
      <c r="K2" s="3">
        <v>43496</v>
      </c>
      <c r="L2" s="4">
        <v>500000</v>
      </c>
      <c r="M2" s="1">
        <v>54454502.049999997</v>
      </c>
      <c r="N2" s="1">
        <v>100.1901</v>
      </c>
      <c r="O2" s="1">
        <v>10.1304</v>
      </c>
      <c r="P2" s="1" t="s">
        <v>19</v>
      </c>
    </row>
    <row r="3" spans="1:16" x14ac:dyDescent="0.25">
      <c r="A3" s="1">
        <f>A2+1</f>
        <v>2</v>
      </c>
      <c r="B3" s="1" t="s">
        <v>15</v>
      </c>
      <c r="C3" s="1" t="s">
        <v>16</v>
      </c>
      <c r="D3" s="1" t="s">
        <v>39</v>
      </c>
      <c r="E3" s="1" t="s">
        <v>20</v>
      </c>
      <c r="F3" s="3">
        <v>43917</v>
      </c>
      <c r="G3" s="4">
        <v>421</v>
      </c>
      <c r="H3" s="1" t="s">
        <v>18</v>
      </c>
      <c r="I3" s="3">
        <v>43496</v>
      </c>
      <c r="J3" s="3">
        <v>43496</v>
      </c>
      <c r="K3" s="3">
        <v>43496</v>
      </c>
      <c r="L3" s="4">
        <v>500000</v>
      </c>
      <c r="M3" s="1">
        <v>54454502.049999997</v>
      </c>
      <c r="N3" s="1">
        <v>100.1901</v>
      </c>
      <c r="O3" s="1">
        <v>10.1304</v>
      </c>
      <c r="P3" s="1" t="s">
        <v>19</v>
      </c>
    </row>
    <row r="4" spans="1:16" x14ac:dyDescent="0.25">
      <c r="A4" s="1">
        <f t="shared" ref="A4:A11" si="0">A3+1</f>
        <v>3</v>
      </c>
      <c r="B4" s="1" t="s">
        <v>21</v>
      </c>
      <c r="C4" s="1" t="s">
        <v>22</v>
      </c>
      <c r="D4" s="1" t="s">
        <v>39</v>
      </c>
      <c r="E4" s="1" t="s">
        <v>23</v>
      </c>
      <c r="F4" s="3">
        <v>43537</v>
      </c>
      <c r="G4" s="4">
        <v>41</v>
      </c>
      <c r="H4" s="1" t="s">
        <v>18</v>
      </c>
      <c r="I4" s="3">
        <v>43496</v>
      </c>
      <c r="J4" s="3">
        <v>43496</v>
      </c>
      <c r="K4" s="3">
        <v>43496</v>
      </c>
      <c r="L4" s="4">
        <v>1500</v>
      </c>
      <c r="M4" s="4">
        <v>148881750</v>
      </c>
      <c r="N4" s="1">
        <v>99.254499999999993</v>
      </c>
      <c r="O4" s="1">
        <v>6.6866000000000003</v>
      </c>
      <c r="P4" s="1" t="s">
        <v>19</v>
      </c>
    </row>
    <row r="5" spans="1:16" x14ac:dyDescent="0.25">
      <c r="A5" s="1">
        <f t="shared" si="0"/>
        <v>4</v>
      </c>
      <c r="B5" s="1" t="s">
        <v>21</v>
      </c>
      <c r="C5" s="1" t="s">
        <v>22</v>
      </c>
      <c r="D5" s="1" t="s">
        <v>39</v>
      </c>
      <c r="E5" s="1" t="s">
        <v>24</v>
      </c>
      <c r="F5" s="3">
        <v>43537</v>
      </c>
      <c r="G5" s="4">
        <v>41</v>
      </c>
      <c r="H5" s="1" t="s">
        <v>18</v>
      </c>
      <c r="I5" s="3">
        <v>43496</v>
      </c>
      <c r="J5" s="3">
        <v>43496</v>
      </c>
      <c r="K5" s="3">
        <v>43496</v>
      </c>
      <c r="L5" s="4">
        <v>1500</v>
      </c>
      <c r="M5" s="4">
        <v>148881750</v>
      </c>
      <c r="N5" s="1">
        <v>99.254499999999993</v>
      </c>
      <c r="O5" s="1">
        <v>6.6866000000000003</v>
      </c>
      <c r="P5" s="1" t="s">
        <v>19</v>
      </c>
    </row>
    <row r="6" spans="1:16" x14ac:dyDescent="0.25">
      <c r="A6" s="1">
        <f t="shared" si="0"/>
        <v>5</v>
      </c>
      <c r="B6" s="1" t="s">
        <v>25</v>
      </c>
      <c r="C6" s="1" t="s">
        <v>26</v>
      </c>
      <c r="D6" s="1" t="s">
        <v>39</v>
      </c>
      <c r="E6" s="1" t="s">
        <v>24</v>
      </c>
      <c r="F6" s="3">
        <v>43501</v>
      </c>
      <c r="G6" s="4">
        <v>5</v>
      </c>
      <c r="H6" s="1" t="s">
        <v>18</v>
      </c>
      <c r="I6" s="3">
        <v>43496</v>
      </c>
      <c r="J6" s="3">
        <v>43496</v>
      </c>
      <c r="K6" s="3">
        <v>43496</v>
      </c>
      <c r="L6" s="4">
        <v>4000</v>
      </c>
      <c r="M6" s="4">
        <v>1998194000</v>
      </c>
      <c r="N6" s="1">
        <v>99.909700000000001</v>
      </c>
      <c r="O6" s="1">
        <v>6.6</v>
      </c>
      <c r="P6" s="1" t="s">
        <v>27</v>
      </c>
    </row>
    <row r="7" spans="1:16" x14ac:dyDescent="0.25">
      <c r="A7" s="1">
        <f t="shared" si="0"/>
        <v>6</v>
      </c>
      <c r="B7" s="1" t="s">
        <v>38</v>
      </c>
      <c r="C7" s="1" t="s">
        <v>28</v>
      </c>
      <c r="D7" s="1" t="s">
        <v>39</v>
      </c>
      <c r="E7" s="1" t="s">
        <v>24</v>
      </c>
      <c r="F7" s="3">
        <v>43525</v>
      </c>
      <c r="G7" s="4">
        <v>29</v>
      </c>
      <c r="H7" s="1" t="s">
        <v>18</v>
      </c>
      <c r="I7" s="3">
        <v>43496</v>
      </c>
      <c r="J7" s="3">
        <v>43496</v>
      </c>
      <c r="K7" s="3">
        <v>43496</v>
      </c>
      <c r="L7" s="4">
        <v>8000</v>
      </c>
      <c r="M7" s="4">
        <v>3979164000</v>
      </c>
      <c r="N7" s="1">
        <v>99.479100000000003</v>
      </c>
      <c r="O7" s="1">
        <v>6.59</v>
      </c>
      <c r="P7" s="1" t="s">
        <v>29</v>
      </c>
    </row>
    <row r="8" spans="1:16" x14ac:dyDescent="0.25">
      <c r="A8" s="1">
        <f t="shared" si="0"/>
        <v>7</v>
      </c>
      <c r="B8" s="1" t="s">
        <v>30</v>
      </c>
      <c r="C8" s="1" t="s">
        <v>31</v>
      </c>
      <c r="D8" s="1" t="s">
        <v>39</v>
      </c>
      <c r="E8" s="1" t="s">
        <v>32</v>
      </c>
      <c r="F8" s="3">
        <v>43522</v>
      </c>
      <c r="G8" s="4">
        <v>26</v>
      </c>
      <c r="H8" s="1" t="s">
        <v>18</v>
      </c>
      <c r="I8" s="3">
        <v>43496</v>
      </c>
      <c r="J8" s="3">
        <v>43496</v>
      </c>
      <c r="K8" s="3">
        <v>43496</v>
      </c>
      <c r="L8" s="4">
        <v>2200</v>
      </c>
      <c r="M8" s="4">
        <v>218898680</v>
      </c>
      <c r="N8" s="1">
        <v>99.499399999999994</v>
      </c>
      <c r="O8" s="1">
        <v>7.0629999999999997</v>
      </c>
      <c r="P8" s="1" t="s">
        <v>19</v>
      </c>
    </row>
    <row r="9" spans="1:16" x14ac:dyDescent="0.25">
      <c r="A9" s="1">
        <f t="shared" si="0"/>
        <v>8</v>
      </c>
      <c r="B9" s="1" t="s">
        <v>30</v>
      </c>
      <c r="C9" s="1" t="s">
        <v>31</v>
      </c>
      <c r="D9" s="1" t="s">
        <v>39</v>
      </c>
      <c r="E9" s="1" t="s">
        <v>24</v>
      </c>
      <c r="F9" s="3">
        <v>43522</v>
      </c>
      <c r="G9" s="4">
        <v>26</v>
      </c>
      <c r="H9" s="1" t="s">
        <v>18</v>
      </c>
      <c r="I9" s="3">
        <v>43496</v>
      </c>
      <c r="J9" s="3">
        <v>43496</v>
      </c>
      <c r="K9" s="3">
        <v>43496</v>
      </c>
      <c r="L9" s="4">
        <v>2200</v>
      </c>
      <c r="M9" s="4">
        <v>218898680</v>
      </c>
      <c r="N9" s="1">
        <v>99.499399999999994</v>
      </c>
      <c r="O9" s="1">
        <v>7.0629999999999997</v>
      </c>
      <c r="P9" s="1" t="s">
        <v>19</v>
      </c>
    </row>
    <row r="10" spans="1:16" x14ac:dyDescent="0.25">
      <c r="A10" s="1">
        <f t="shared" si="0"/>
        <v>9</v>
      </c>
      <c r="B10" s="1" t="s">
        <v>33</v>
      </c>
      <c r="C10" s="1" t="s">
        <v>34</v>
      </c>
      <c r="D10" s="1" t="s">
        <v>39</v>
      </c>
      <c r="E10" s="1" t="s">
        <v>23</v>
      </c>
      <c r="F10" s="3">
        <v>44553</v>
      </c>
      <c r="G10" s="4">
        <v>1057</v>
      </c>
      <c r="H10" s="1" t="s">
        <v>18</v>
      </c>
      <c r="I10" s="3">
        <v>43496</v>
      </c>
      <c r="J10" s="3">
        <v>43496</v>
      </c>
      <c r="K10" s="3">
        <v>43496</v>
      </c>
      <c r="L10" s="4">
        <v>900000</v>
      </c>
      <c r="M10" s="1">
        <v>88768229.178000003</v>
      </c>
      <c r="N10" s="1">
        <v>97.884900000000002</v>
      </c>
      <c r="O10" s="1">
        <v>7.9995000000000003</v>
      </c>
      <c r="P10" s="1" t="s">
        <v>27</v>
      </c>
    </row>
    <row r="11" spans="1:16" x14ac:dyDescent="0.25">
      <c r="A11" s="1">
        <f t="shared" si="0"/>
        <v>10</v>
      </c>
      <c r="B11" s="1" t="s">
        <v>33</v>
      </c>
      <c r="C11" s="1" t="s">
        <v>34</v>
      </c>
      <c r="D11" s="1" t="s">
        <v>39</v>
      </c>
      <c r="E11" s="1" t="s">
        <v>35</v>
      </c>
      <c r="F11" s="3">
        <v>44553</v>
      </c>
      <c r="G11" s="4">
        <v>1057</v>
      </c>
      <c r="H11" s="1" t="s">
        <v>18</v>
      </c>
      <c r="I11" s="3">
        <v>43496</v>
      </c>
      <c r="J11" s="3">
        <v>43496</v>
      </c>
      <c r="K11" s="3">
        <v>43496</v>
      </c>
      <c r="L11" s="4">
        <v>600000</v>
      </c>
      <c r="M11" s="1">
        <v>59178819.452</v>
      </c>
      <c r="N11" s="1">
        <v>97.884900000000002</v>
      </c>
      <c r="O11" s="1">
        <v>7.9995000000000003</v>
      </c>
      <c r="P11" s="1" t="s">
        <v>27</v>
      </c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2019-02-24T18:30:00+00:00</Date>
  </documentManagement>
</p:properties>
</file>

<file path=customXml/itemProps1.xml><?xml version="1.0" encoding="utf-8"?>
<ds:datastoreItem xmlns:ds="http://schemas.openxmlformats.org/officeDocument/2006/customXml" ds:itemID="{D1C31CC1-F29D-473C-AE5B-47958F4DDC0C}"/>
</file>

<file path=customXml/itemProps2.xml><?xml version="1.0" encoding="utf-8"?>
<ds:datastoreItem xmlns:ds="http://schemas.openxmlformats.org/officeDocument/2006/customXml" ds:itemID="{2538C069-E23B-4B98-A0DB-557F987F95FD}"/>
</file>

<file path=customXml/itemProps3.xml><?xml version="1.0" encoding="utf-8"?>
<ds:datastoreItem xmlns:ds="http://schemas.openxmlformats.org/officeDocument/2006/customXml" ds:itemID="{C2157B0F-3DF6-48E9-A7A3-0FB3F227B5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31 Jan 2019</dc:title>
  <dc:creator>Waghmare, Satish</dc:creator>
  <cp:lastModifiedBy>Waghmare, Satish</cp:lastModifiedBy>
  <dcterms:created xsi:type="dcterms:W3CDTF">2019-02-25T09:25:03Z</dcterms:created>
  <dcterms:modified xsi:type="dcterms:W3CDTF">2019-02-25T09:34:33Z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