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ash\FY 18-19\April 18\16042018\"/>
    </mc:Choice>
  </mc:AlternateContent>
  <bookViews>
    <workbookView xWindow="0" yWindow="0" windowWidth="14370" windowHeight="9615"/>
  </bookViews>
  <sheets>
    <sheet name="Sheet1" sheetId="1" r:id="rId1"/>
  </sheets>
  <definedNames>
    <definedName name="_xlnm.Print_Titles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3" i="1"/>
</calcChain>
</file>

<file path=xl/sharedStrings.xml><?xml version="1.0" encoding="utf-8"?>
<sst xmlns="http://schemas.openxmlformats.org/spreadsheetml/2006/main" count="71" uniqueCount="33">
  <si>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</si>
  <si>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</si>
  <si>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</si>
  <si>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</si>
  <si>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</si>
  <si>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</si>
  <si>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</si>
  <si>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</si>
  <si>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</si>
  <si>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</si>
  <si>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</si>
  <si>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</si>
  <si>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</si>
  <si>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</si>
  <si>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</si>
  <si>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HDFC Bank Ltd. CD- 28-May-2018</t>
  </si>
  <si>
    <t>INE040A16CB0</t>
  </si>
  <si>
    <t>Baroda Pioneer Mutual Fund</t>
  </si>
  <si>
    <t>BARODA PIONEER LIQUID FUND</t>
  </si>
  <si>
    <t>T+0</t>
  </si>
  <si>
    <t>Interscheme</t>
  </si>
  <si>
    <t>BARODA PIONEER TREASURY ADVANTAGE FUND</t>
  </si>
  <si>
    <t>BARODA PIONEER SHORT TERM BOND FUND</t>
  </si>
  <si>
    <t>IDFC Bank Ltd CD - 27-Apr-2018</t>
  </si>
  <si>
    <t>INE092T16CY3</t>
  </si>
  <si>
    <t>Market Trade</t>
  </si>
  <si>
    <t>Indian Oil Corporation Ltd CP - 28-May-2018</t>
  </si>
  <si>
    <t>INE242A14IC2</t>
  </si>
  <si>
    <t>National Bank for Agriculture and Rural Development CP - 16-Jul-2018</t>
  </si>
  <si>
    <t>INE261F14CU6</t>
  </si>
  <si>
    <t>S.No</t>
  </si>
  <si>
    <t>* The above trades do not include Fixed  Deposits, Mutual Fund Trades, CBLO,  &amp; Reverse Repos</t>
  </si>
  <si>
    <t>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</si>
</sst>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Font="1" applyFill="1"/>
    <xf numFmtId="1" fontId="0" fillId="0" borderId="10" xfId="0" applyNumberFormat="1" applyFont="1" applyBorder="1"/>
    <xf numFmtId="0" fontId="0" fillId="0" borderId="0" xfId="0" applyFont="1"/>
    <xf numFmtId="0" fontId="0" fillId="0" borderId="11" xfId="0" applyFont="1" applyBorder="1"/>
    <xf numFmtId="0" fontId="0" fillId="0" borderId="10" xfId="0" applyFont="1" applyBorder="1"/>
    <xf numFmtId="0" fontId="0" fillId="0" borderId="0" xfId="0" applyFont="1" applyFill="1" applyBorder="1"/>
    <xf numFmtId="164" fontId="0" fillId="0" borderId="10" xfId="0" applyNumberFormat="1" applyFont="1" applyBorder="1"/>
    <xf numFmtId="0" fontId="0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zoomScale="85" zoomScaleNormal="85" workbookViewId="0"/>
  </sheetViews>
  <sheetFormatPr defaultRowHeight="15" x14ac:dyDescent="0.25"/>
  <cols>
    <col min="1" max="1" width="5.140625" style="3" bestFit="1" customWidth="1"/>
    <col min="2" max="2" width="62.28515625" style="3" customWidth="1"/>
    <col min="3" max="3" width="13.7109375" style="3" bestFit="1" customWidth="1"/>
    <col min="4" max="4" width="26.7109375" style="3" bestFit="1" customWidth="1"/>
    <col min="5" max="5" width="44.140625" style="3" bestFit="1" customWidth="1"/>
    <col min="6" max="7" width="13.28515625" style="3" bestFit="1" customWidth="1"/>
    <col min="8" max="8" width="15.5703125" style="3" bestFit="1" customWidth="1"/>
    <col min="9" max="9" width="11.5703125" style="3" bestFit="1" customWidth="1"/>
    <col min="10" max="10" width="14.28515625" style="3" bestFit="1" customWidth="1"/>
    <col min="11" max="11" width="15.7109375" style="3" bestFit="1" customWidth="1"/>
    <col min="12" max="12" width="15.42578125" style="3" bestFit="1" customWidth="1"/>
    <col min="13" max="13" width="13.7109375" style="3" bestFit="1" customWidth="1"/>
    <col min="14" max="15" width="20" style="3" bestFit="1" customWidth="1"/>
    <col min="16" max="16" width="12.7109375" style="3" bestFit="1" customWidth="1"/>
    <col min="17" max="16384" width="9.140625" style="3"/>
  </cols>
  <sheetData>
    <row r="1" spans="1:16" x14ac:dyDescent="0.25">
      <c r="A1" s="6" t="s">
        <v>30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4" t="s">
        <v>14</v>
      </c>
    </row>
    <row r="2" spans="1:16" x14ac:dyDescent="0.25">
      <c r="A2" s="1">
        <v>1</v>
      </c>
      <c r="B2" s="5" t="s">
        <v>15</v>
      </c>
      <c r="C2" s="5" t="s">
        <v>16</v>
      </c>
      <c r="D2" s="5" t="s">
        <v>17</v>
      </c>
      <c r="E2" s="5" t="s">
        <v>18</v>
      </c>
      <c r="F2" s="7">
        <v>43248</v>
      </c>
      <c r="G2" s="2">
        <v>42</v>
      </c>
      <c r="H2" s="5" t="s">
        <v>19</v>
      </c>
      <c r="I2" s="7">
        <v>43206</v>
      </c>
      <c r="J2" s="7">
        <v>43206</v>
      </c>
      <c r="K2" s="7">
        <v>43206</v>
      </c>
      <c r="L2" s="2">
        <v>3000</v>
      </c>
      <c r="M2" s="2">
        <v>297826200</v>
      </c>
      <c r="N2" s="5">
        <v>99.275400000000005</v>
      </c>
      <c r="O2" s="5">
        <v>6.3430999999999997</v>
      </c>
      <c r="P2" s="4" t="s">
        <v>20</v>
      </c>
    </row>
    <row r="3" spans="1:16" x14ac:dyDescent="0.25">
      <c r="A3" s="5">
        <f>A2+1</f>
        <v>2</v>
      </c>
      <c r="B3" s="5" t="s">
        <v>15</v>
      </c>
      <c r="C3" s="5" t="s">
        <v>16</v>
      </c>
      <c r="D3" s="5" t="s">
        <v>17</v>
      </c>
      <c r="E3" s="5" t="s">
        <v>21</v>
      </c>
      <c r="F3" s="7">
        <v>43248</v>
      </c>
      <c r="G3" s="2">
        <v>42</v>
      </c>
      <c r="H3" s="5" t="s">
        <v>19</v>
      </c>
      <c r="I3" s="7">
        <v>43206</v>
      </c>
      <c r="J3" s="7">
        <v>43206</v>
      </c>
      <c r="K3" s="7">
        <v>43206</v>
      </c>
      <c r="L3" s="2">
        <v>3000</v>
      </c>
      <c r="M3" s="2">
        <v>297826200</v>
      </c>
      <c r="N3" s="5">
        <v>99.275400000000005</v>
      </c>
      <c r="O3" s="5">
        <v>6.3430999999999997</v>
      </c>
      <c r="P3" s="4" t="s">
        <v>20</v>
      </c>
    </row>
    <row r="4" spans="1:16" x14ac:dyDescent="0.25">
      <c r="A4" s="5">
        <f t="shared" ref="A4:A10" si="0">A3+1</f>
        <v>3</v>
      </c>
      <c r="B4" s="5" t="s">
        <v>15</v>
      </c>
      <c r="C4" s="5" t="s">
        <v>16</v>
      </c>
      <c r="D4" s="5" t="s">
        <v>17</v>
      </c>
      <c r="E4" s="5" t="s">
        <v>18</v>
      </c>
      <c r="F4" s="7">
        <v>43248</v>
      </c>
      <c r="G4" s="2">
        <v>42</v>
      </c>
      <c r="H4" s="5" t="s">
        <v>19</v>
      </c>
      <c r="I4" s="7">
        <v>43206</v>
      </c>
      <c r="J4" s="7">
        <v>43206</v>
      </c>
      <c r="K4" s="7">
        <v>43206</v>
      </c>
      <c r="L4" s="2">
        <v>1000</v>
      </c>
      <c r="M4" s="2">
        <v>99275400</v>
      </c>
      <c r="N4" s="5">
        <v>99.275400000000005</v>
      </c>
      <c r="O4" s="5">
        <v>6.3430999999999997</v>
      </c>
      <c r="P4" s="4" t="s">
        <v>20</v>
      </c>
    </row>
    <row r="5" spans="1:16" x14ac:dyDescent="0.25">
      <c r="A5" s="5">
        <f t="shared" si="0"/>
        <v>4</v>
      </c>
      <c r="B5" s="5" t="s">
        <v>15</v>
      </c>
      <c r="C5" s="5" t="s">
        <v>16</v>
      </c>
      <c r="D5" s="5" t="s">
        <v>17</v>
      </c>
      <c r="E5" s="5" t="s">
        <v>22</v>
      </c>
      <c r="F5" s="7">
        <v>43248</v>
      </c>
      <c r="G5" s="2">
        <v>42</v>
      </c>
      <c r="H5" s="5" t="s">
        <v>19</v>
      </c>
      <c r="I5" s="7">
        <v>43206</v>
      </c>
      <c r="J5" s="7">
        <v>43206</v>
      </c>
      <c r="K5" s="7">
        <v>43206</v>
      </c>
      <c r="L5" s="2">
        <v>1000</v>
      </c>
      <c r="M5" s="2">
        <v>99275400</v>
      </c>
      <c r="N5" s="5">
        <v>99.275400000000005</v>
      </c>
      <c r="O5" s="5">
        <v>6.3430999999999997</v>
      </c>
      <c r="P5" s="4" t="s">
        <v>20</v>
      </c>
    </row>
    <row r="6" spans="1:16" x14ac:dyDescent="0.25">
      <c r="A6" s="5">
        <f t="shared" si="0"/>
        <v>5</v>
      </c>
      <c r="B6" s="5" t="s">
        <v>23</v>
      </c>
      <c r="C6" s="5" t="s">
        <v>24</v>
      </c>
      <c r="D6" s="5" t="s">
        <v>17</v>
      </c>
      <c r="E6" s="5" t="s">
        <v>18</v>
      </c>
      <c r="F6" s="7">
        <v>43217</v>
      </c>
      <c r="G6" s="2">
        <v>11</v>
      </c>
      <c r="H6" s="5" t="s">
        <v>19</v>
      </c>
      <c r="I6" s="7">
        <v>43206</v>
      </c>
      <c r="J6" s="7">
        <v>43206</v>
      </c>
      <c r="K6" s="7">
        <v>43206</v>
      </c>
      <c r="L6" s="2">
        <v>5000</v>
      </c>
      <c r="M6" s="2">
        <v>499007500</v>
      </c>
      <c r="N6" s="5">
        <v>99.801500000000004</v>
      </c>
      <c r="O6" s="5">
        <v>6.6</v>
      </c>
      <c r="P6" s="4" t="s">
        <v>25</v>
      </c>
    </row>
    <row r="7" spans="1:16" x14ac:dyDescent="0.25">
      <c r="A7" s="5">
        <f t="shared" si="0"/>
        <v>6</v>
      </c>
      <c r="B7" s="5" t="s">
        <v>23</v>
      </c>
      <c r="C7" s="5" t="s">
        <v>24</v>
      </c>
      <c r="D7" s="5" t="s">
        <v>17</v>
      </c>
      <c r="E7" s="5" t="s">
        <v>18</v>
      </c>
      <c r="F7" s="7">
        <v>43217</v>
      </c>
      <c r="G7" s="2">
        <v>11</v>
      </c>
      <c r="H7" s="5" t="s">
        <v>19</v>
      </c>
      <c r="I7" s="7">
        <v>43206</v>
      </c>
      <c r="J7" s="7">
        <v>43206</v>
      </c>
      <c r="K7" s="7">
        <v>43206</v>
      </c>
      <c r="L7" s="2">
        <v>5000</v>
      </c>
      <c r="M7" s="2">
        <v>499007500</v>
      </c>
      <c r="N7" s="5">
        <v>99.801500000000004</v>
      </c>
      <c r="O7" s="5">
        <v>6.6</v>
      </c>
      <c r="P7" s="4" t="s">
        <v>25</v>
      </c>
    </row>
    <row r="8" spans="1:16" x14ac:dyDescent="0.25">
      <c r="A8" s="5">
        <f t="shared" si="0"/>
        <v>7</v>
      </c>
      <c r="B8" s="5" t="s">
        <v>26</v>
      </c>
      <c r="C8" s="5" t="s">
        <v>27</v>
      </c>
      <c r="D8" s="5" t="s">
        <v>17</v>
      </c>
      <c r="E8" s="5" t="s">
        <v>18</v>
      </c>
      <c r="F8" s="7">
        <v>43248</v>
      </c>
      <c r="G8" s="2">
        <v>42</v>
      </c>
      <c r="H8" s="5" t="s">
        <v>19</v>
      </c>
      <c r="I8" s="7">
        <v>43206</v>
      </c>
      <c r="J8" s="7">
        <v>43206</v>
      </c>
      <c r="K8" s="7">
        <v>43206</v>
      </c>
      <c r="L8" s="2">
        <v>3000</v>
      </c>
      <c r="M8" s="2">
        <v>1488880500</v>
      </c>
      <c r="N8" s="5">
        <v>99.258700000000005</v>
      </c>
      <c r="O8" s="5">
        <v>6.4904000000000002</v>
      </c>
      <c r="P8" s="4" t="s">
        <v>32</v>
      </c>
    </row>
    <row r="9" spans="1:16" x14ac:dyDescent="0.25">
      <c r="A9" s="5">
        <f t="shared" si="0"/>
        <v>8</v>
      </c>
      <c r="B9" s="5" t="s">
        <v>28</v>
      </c>
      <c r="C9" s="5" t="s">
        <v>29</v>
      </c>
      <c r="D9" s="5" t="s">
        <v>17</v>
      </c>
      <c r="E9" s="5" t="s">
        <v>18</v>
      </c>
      <c r="F9" s="7">
        <v>43297</v>
      </c>
      <c r="G9" s="2">
        <v>91</v>
      </c>
      <c r="H9" s="5" t="s">
        <v>19</v>
      </c>
      <c r="I9" s="7">
        <v>43206</v>
      </c>
      <c r="J9" s="7">
        <v>43206</v>
      </c>
      <c r="K9" s="7">
        <v>43206</v>
      </c>
      <c r="L9" s="2">
        <v>2500</v>
      </c>
      <c r="M9" s="2">
        <v>1228710000</v>
      </c>
      <c r="N9" s="5">
        <v>98.296800000000005</v>
      </c>
      <c r="O9" s="5">
        <v>6.9499000000000004</v>
      </c>
      <c r="P9" s="4" t="s">
        <v>32</v>
      </c>
    </row>
    <row r="10" spans="1:16" x14ac:dyDescent="0.25">
      <c r="A10" s="5">
        <f t="shared" si="0"/>
        <v>9</v>
      </c>
      <c r="B10" s="5" t="s">
        <v>28</v>
      </c>
      <c r="C10" s="5" t="s">
        <v>29</v>
      </c>
      <c r="D10" s="5" t="s">
        <v>17</v>
      </c>
      <c r="E10" s="5" t="s">
        <v>21</v>
      </c>
      <c r="F10" s="7">
        <v>43297</v>
      </c>
      <c r="G10" s="2">
        <v>91</v>
      </c>
      <c r="H10" s="5" t="s">
        <v>19</v>
      </c>
      <c r="I10" s="7">
        <v>43206</v>
      </c>
      <c r="J10" s="7">
        <v>43206</v>
      </c>
      <c r="K10" s="7">
        <v>43206</v>
      </c>
      <c r="L10" s="2">
        <v>1500</v>
      </c>
      <c r="M10" s="2">
        <v>737226000</v>
      </c>
      <c r="N10" s="5">
        <v>98.296800000000005</v>
      </c>
      <c r="O10" s="5">
        <v>6.9499000000000004</v>
      </c>
      <c r="P10" s="4" t="s">
        <v>32</v>
      </c>
    </row>
    <row r="12" spans="1:16" x14ac:dyDescent="0.25">
      <c r="B12" s="8" t="s">
        <v>31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2018-05-11T11:30:00+00:00</Date>
  </documentManagement>
</p:properties>
</file>

<file path=customXml/itemProps1.xml><?xml version="1.0" encoding="utf-8"?>
<ds:datastoreItem xmlns:ds="http://schemas.openxmlformats.org/officeDocument/2006/customXml" ds:itemID="{52A19B1B-957E-465A-AD28-AB78C92E6796}"/>
</file>

<file path=customXml/itemProps2.xml><?xml version="1.0" encoding="utf-8"?>
<ds:datastoreItem xmlns:ds="http://schemas.openxmlformats.org/officeDocument/2006/customXml" ds:itemID="{CD169F49-DF0F-4CD0-8C37-838469435300}"/>
</file>

<file path=customXml/itemProps3.xml><?xml version="1.0" encoding="utf-8"?>
<ds:datastoreItem xmlns:ds="http://schemas.openxmlformats.org/officeDocument/2006/customXml" ds:itemID="{DD97991F-E351-4C60-B7BB-2FD18D6677D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Pioneer Investments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16 Apr 2018</dc:title>
  <dc:creator>Pioneer Investments</dc:creator>
  <cp:lastModifiedBy>Pioneer Investments</cp:lastModifiedBy>
  <dcterms:created xsi:type="dcterms:W3CDTF">2018-05-11T03:41:58Z</dcterms:created>
  <dcterms:modified xsi:type="dcterms:W3CDTF">2018-05-11T04:47:13Z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