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om1wsp02003\homedrv$\adhanavade\@Config\Desktop\"/>
    </mc:Choice>
  </mc:AlternateContent>
  <bookViews>
    <workbookView xWindow="0" yWindow="0" windowWidth="19200" windowHeight="12180"/>
  </bookViews>
  <sheets>
    <sheet name="AMFI_DealUpload 19 Nov 2015" sheetId="1" r:id="rId1"/>
  </sheets>
  <definedNames>
    <definedName name="_xlnm._FilterDatabase" localSheetId="0" hidden="1">'AMFI_DealUpload 19 Nov 2015'!$A$1:$P$8</definedName>
  </definedNames>
  <calcPr calcId="15251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</calcChain>
</file>

<file path=xl/sharedStrings.xml><?xml version="1.0" encoding="utf-8"?>
<sst xmlns="http://schemas.openxmlformats.org/spreadsheetml/2006/main" count="59" uniqueCount="34">
  <si>
    <t>S.No</t>
  </si>
  <si>
    <t>Name of the Security</t>
  </si>
  <si>
    <t>ISIN</t>
  </si>
  <si>
    <t>Fund Name</t>
  </si>
  <si>
    <t>SchemeName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</si>
  <si>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</si>
  <si>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</si>
  <si>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</si>
  <si>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</si>
  <si>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</si>
  <si>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</si>
  <si>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</si>
  <si>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trade</t>
  </si>
  <si>
    <t>Price at which valued</t>
  </si>
  <si>
    <t>Yield at which valued</t>
  </si>
  <si>
    <t>Type of trade</t>
  </si>
  <si>
    <t>INE161J14AK5</t>
  </si>
  <si>
    <t>Baroda Pioneer Mutual Fund</t>
  </si>
  <si>
    <t>BARODA PIONEER LIQUID FUND</t>
  </si>
  <si>
    <t>T+0</t>
  </si>
  <si>
    <t>Market trade</t>
  </si>
  <si>
    <t>INE112A16IL3</t>
  </si>
  <si>
    <t>INE140A08SJ4</t>
  </si>
  <si>
    <t>BARODA PIONEER BALANCE FUND</t>
  </si>
  <si>
    <t>BARODA PIONEER SHORT TERM BOND FUND</t>
  </si>
  <si>
    <t>Baroda pioneer credit opportunites fund</t>
  </si>
  <si>
    <t>INE428A16QI2</t>
  </si>
  <si>
    <t>CORPORATION BANK CD</t>
  </si>
  <si>
    <t>PIRAMAL ENTERPRISES LTD CP</t>
  </si>
  <si>
    <t>ALLAHABAD BANK CD</t>
  </si>
  <si>
    <t>* The above trades do not include Fixed  Deposits, Mutual Fund Trades, CBLO,  &amp; Reverse Repos</t>
  </si>
  <si>
    <t>INTERSCHEME</t>
  </si>
  <si>
    <t>BILT GRAPHIC PAPER CP</t>
  </si>
  <si>
    <t>PRIMARY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</si>
</sst>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4" fontId="0" fillId="0" borderId="0" xfId="0" applyNumberFormat="1"/>
    <xf numFmtId="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workbookViewId="0"/>
  </sheetViews>
  <sheetFormatPr defaultRowHeight="15" x14ac:dyDescent="0.25"/>
  <cols>
    <col min="1" max="1" width="5.140625" bestFit="1" customWidth="1"/>
    <col min="2" max="2" width="41.28515625" bestFit="1" customWidth="1"/>
    <col min="3" max="3" width="13.42578125" bestFit="1" customWidth="1"/>
    <col min="4" max="4" width="26.7109375" bestFit="1" customWidth="1"/>
    <col min="5" max="5" width="40.42578125" bestFit="1" customWidth="1"/>
    <col min="6" max="7" width="13.28515625" bestFit="1" customWidth="1"/>
    <col min="8" max="8" width="15.5703125" bestFit="1" customWidth="1"/>
    <col min="9" max="9" width="12" bestFit="1" customWidth="1"/>
    <col min="10" max="10" width="14.28515625" bestFit="1" customWidth="1"/>
    <col min="11" max="11" width="15.7109375" bestFit="1" customWidth="1"/>
    <col min="12" max="13" width="15.42578125" bestFit="1" customWidth="1"/>
    <col min="14" max="15" width="20" bestFit="1" customWidth="1"/>
    <col min="16" max="16" width="13.42578125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>
        <v>1</v>
      </c>
      <c r="B2" t="s">
        <v>32</v>
      </c>
      <c r="C2" t="s">
        <v>16</v>
      </c>
      <c r="D2" t="s">
        <v>17</v>
      </c>
      <c r="E2" t="s">
        <v>18</v>
      </c>
      <c r="F2" s="1">
        <v>42360</v>
      </c>
      <c r="G2">
        <v>33</v>
      </c>
      <c r="H2" t="s">
        <v>19</v>
      </c>
      <c r="I2" s="1">
        <v>42327</v>
      </c>
      <c r="J2" s="1">
        <v>42327</v>
      </c>
      <c r="K2" s="1">
        <v>42327</v>
      </c>
      <c r="L2" s="3">
        <v>40</v>
      </c>
      <c r="M2" s="2">
        <v>19819480</v>
      </c>
      <c r="N2">
        <v>99.097399999999993</v>
      </c>
      <c r="O2">
        <v>10.074199999999999</v>
      </c>
      <c r="P2" t="s">
        <v>31</v>
      </c>
    </row>
    <row r="3" spans="1:16" x14ac:dyDescent="0.25">
      <c r="A3">
        <f>+A2+1</f>
        <v>2</v>
      </c>
      <c r="B3" t="s">
        <v>27</v>
      </c>
      <c r="C3" t="s">
        <v>21</v>
      </c>
      <c r="D3" t="s">
        <v>17</v>
      </c>
      <c r="E3" t="s">
        <v>18</v>
      </c>
      <c r="F3" s="1">
        <v>42338</v>
      </c>
      <c r="G3">
        <v>11</v>
      </c>
      <c r="H3" t="s">
        <v>19</v>
      </c>
      <c r="I3" s="1">
        <v>42327</v>
      </c>
      <c r="J3" s="1">
        <v>42327</v>
      </c>
      <c r="K3" s="1">
        <v>42327</v>
      </c>
      <c r="L3" s="3">
        <v>5000</v>
      </c>
      <c r="M3" s="2">
        <v>498947500</v>
      </c>
      <c r="N3">
        <v>99.789500000000004</v>
      </c>
      <c r="O3">
        <v>7</v>
      </c>
      <c r="P3" t="s">
        <v>20</v>
      </c>
    </row>
    <row r="4" spans="1:16" x14ac:dyDescent="0.25">
      <c r="A4">
        <f t="shared" ref="A4:A8" si="0">+A3+1</f>
        <v>3</v>
      </c>
      <c r="B4" t="s">
        <v>28</v>
      </c>
      <c r="C4" t="s">
        <v>22</v>
      </c>
      <c r="D4" t="s">
        <v>17</v>
      </c>
      <c r="E4" t="s">
        <v>23</v>
      </c>
      <c r="F4" s="1">
        <v>43249</v>
      </c>
      <c r="G4">
        <v>922</v>
      </c>
      <c r="H4" t="s">
        <v>19</v>
      </c>
      <c r="I4" s="1">
        <v>42327</v>
      </c>
      <c r="J4" s="1">
        <v>42327</v>
      </c>
      <c r="K4" s="1">
        <v>42327</v>
      </c>
      <c r="L4" s="3">
        <v>200000</v>
      </c>
      <c r="M4" s="2">
        <v>20822315.739999998</v>
      </c>
      <c r="N4">
        <v>99.728300000000004</v>
      </c>
      <c r="O4">
        <v>9.2921999999999993</v>
      </c>
      <c r="P4" t="s">
        <v>31</v>
      </c>
    </row>
    <row r="5" spans="1:16" x14ac:dyDescent="0.25">
      <c r="A5">
        <f t="shared" si="0"/>
        <v>4</v>
      </c>
      <c r="B5" t="s">
        <v>28</v>
      </c>
      <c r="C5" t="s">
        <v>22</v>
      </c>
      <c r="D5" t="s">
        <v>17</v>
      </c>
      <c r="E5" t="s">
        <v>24</v>
      </c>
      <c r="F5" s="1">
        <v>43249</v>
      </c>
      <c r="G5">
        <v>922</v>
      </c>
      <c r="H5" t="s">
        <v>19</v>
      </c>
      <c r="I5" s="1">
        <v>42327</v>
      </c>
      <c r="J5" s="1">
        <v>42327</v>
      </c>
      <c r="K5" s="1">
        <v>42327</v>
      </c>
      <c r="L5" s="3">
        <v>200000</v>
      </c>
      <c r="M5" s="2">
        <v>20822315.739999998</v>
      </c>
      <c r="N5">
        <v>99.728300000000004</v>
      </c>
      <c r="O5">
        <v>9.2921999999999993</v>
      </c>
      <c r="P5" t="s">
        <v>31</v>
      </c>
    </row>
    <row r="6" spans="1:16" x14ac:dyDescent="0.25">
      <c r="A6">
        <f t="shared" si="0"/>
        <v>5</v>
      </c>
      <c r="B6" t="s">
        <v>32</v>
      </c>
      <c r="C6" t="s">
        <v>16</v>
      </c>
      <c r="D6" t="s">
        <v>17</v>
      </c>
      <c r="E6" t="s">
        <v>25</v>
      </c>
      <c r="F6" s="1">
        <v>42360</v>
      </c>
      <c r="G6">
        <v>33</v>
      </c>
      <c r="H6" t="s">
        <v>19</v>
      </c>
      <c r="I6" s="1">
        <v>42327</v>
      </c>
      <c r="J6" s="1">
        <v>42327</v>
      </c>
      <c r="K6" s="1">
        <v>42327</v>
      </c>
      <c r="L6" s="3">
        <v>40</v>
      </c>
      <c r="M6" s="2">
        <v>19819480</v>
      </c>
      <c r="N6">
        <v>99.097399999999993</v>
      </c>
      <c r="O6">
        <v>10.074199999999999</v>
      </c>
      <c r="P6" t="s">
        <v>31</v>
      </c>
    </row>
    <row r="7" spans="1:16" x14ac:dyDescent="0.25">
      <c r="A7">
        <f t="shared" si="0"/>
        <v>6</v>
      </c>
      <c r="B7" t="s">
        <v>29</v>
      </c>
      <c r="C7" t="s">
        <v>26</v>
      </c>
      <c r="D7" t="s">
        <v>17</v>
      </c>
      <c r="E7" t="s">
        <v>18</v>
      </c>
      <c r="F7" s="1">
        <v>42353</v>
      </c>
      <c r="G7">
        <v>26</v>
      </c>
      <c r="H7" t="s">
        <v>19</v>
      </c>
      <c r="I7" s="1">
        <v>42327</v>
      </c>
      <c r="J7" s="1">
        <v>42327</v>
      </c>
      <c r="K7" s="1">
        <v>42327</v>
      </c>
      <c r="L7" s="3">
        <v>10000</v>
      </c>
      <c r="M7" s="2">
        <v>995010000</v>
      </c>
      <c r="N7">
        <v>99.501000000000005</v>
      </c>
      <c r="O7">
        <v>7.04</v>
      </c>
      <c r="P7" t="s">
        <v>33</v>
      </c>
    </row>
    <row r="8" spans="1:16" x14ac:dyDescent="0.25">
      <c r="A8">
        <f t="shared" si="0"/>
        <v>7</v>
      </c>
      <c r="B8" t="s">
        <v>29</v>
      </c>
      <c r="C8" t="s">
        <v>26</v>
      </c>
      <c r="D8" t="s">
        <v>17</v>
      </c>
      <c r="E8" t="s">
        <v>18</v>
      </c>
      <c r="F8" s="1">
        <v>42353</v>
      </c>
      <c r="G8">
        <v>26</v>
      </c>
      <c r="H8" t="s">
        <v>19</v>
      </c>
      <c r="I8" s="1">
        <v>42327</v>
      </c>
      <c r="J8" s="1">
        <v>42327</v>
      </c>
      <c r="K8" s="1">
        <v>42327</v>
      </c>
      <c r="L8" s="3">
        <v>20000</v>
      </c>
      <c r="M8" s="2">
        <v>1990020000</v>
      </c>
      <c r="N8">
        <v>99.501000000000005</v>
      </c>
      <c r="O8">
        <v>7.04</v>
      </c>
      <c r="P8" t="s">
        <v>33</v>
      </c>
    </row>
    <row r="10" spans="1:16" x14ac:dyDescent="0.25">
      <c r="B10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5A8E9AA192A498254A106F6DB33D0" ma:contentTypeVersion="1" ma:contentTypeDescription="Create a new document." ma:contentTypeScope="" ma:versionID="a36551ad909b2fc85f3d0a9797e7776e">
  <xsd:schema xmlns:xsd="http://www.w3.org/2001/XMLSchema" xmlns:xs="http://www.w3.org/2001/XMLSchema" xmlns:p="http://schemas.microsoft.com/office/2006/metadata/properties" xmlns:ns2="88e1a51f-5989-405d-a644-12d13d7f7cd4" targetNamespace="http://schemas.microsoft.com/office/2006/metadata/properties" ma:root="true" ma:fieldsID="9191abb3f062db9174692f16415b14e2" ns2:_="">
    <xsd:import namespace="88e1a51f-5989-405d-a644-12d13d7f7cd4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1a51f-5989-405d-a644-12d13d7f7cd4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8e1a51f-5989-405d-a644-12d13d7f7cd4">2015-12-13T18:30:00+00:00</Date>
  </documentManagement>
</p:properties>
</file>

<file path=customXml/itemProps1.xml><?xml version="1.0" encoding="utf-8"?>
<ds:datastoreItem xmlns:ds="http://schemas.openxmlformats.org/officeDocument/2006/customXml" ds:itemID="{FDC3AAE2-E9CF-4EA4-B175-B364C4E90B22}"/>
</file>

<file path=customXml/itemProps2.xml><?xml version="1.0" encoding="utf-8"?>
<ds:datastoreItem xmlns:ds="http://schemas.openxmlformats.org/officeDocument/2006/customXml" ds:itemID="{312DCA3E-EA30-44E9-911E-7EC0B55AD10A}"/>
</file>

<file path=customXml/itemProps3.xml><?xml version="1.0" encoding="utf-8"?>
<ds:datastoreItem xmlns:ds="http://schemas.openxmlformats.org/officeDocument/2006/customXml" ds:itemID="{698E0939-3DA0-46BB-BC79-FBDFCB49CF0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AMFI_DealUpload 19 Nov 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 November 2015</dc:title>
  <dc:creator>Dhanavade, Amit</dc:creator>
  <cp:lastModifiedBy>Pioneer Investments</cp:lastModifiedBy>
  <dcterms:created xsi:type="dcterms:W3CDTF">2015-12-14T04:51:18Z</dcterms:created>
  <dcterms:modified xsi:type="dcterms:W3CDTF">2015-12-14T08:08:30Z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0x010100A0F5A8E9AA192A498254A106F6DB33D0</vt:lpwstr>
  </property>
</Properties>
</file>