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AMFI_DealUpload 26 Aug 2015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3" i="1"/>
</calcChain>
</file>

<file path=xl/sharedStrings.xml><?xml version="1.0" encoding="utf-8"?>
<sst xmlns="http://schemas.openxmlformats.org/spreadsheetml/2006/main" count="65" uniqueCount="34">
  <si>
    <t>S.No</t>
  </si>
  <si>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</si>
  <si>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</si>
  <si>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</si>
  <si>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</si>
  <si>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</si>
  <si>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</si>
  <si>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</si>
  <si>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</si>
  <si>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</si>
  <si>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</si>
  <si>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</si>
  <si>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</si>
  <si>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</si>
  <si>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</si>
  <si>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</si>
  <si>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Baroda Pioneer Mutual Fund</t>
  </si>
  <si>
    <t>BARODA PIONEER LIQUID FUND</t>
  </si>
  <si>
    <t>INE881J14JM5</t>
  </si>
  <si>
    <t>BARODA PIONEER TREASURY ADVANTAGE FUND</t>
  </si>
  <si>
    <t>T+0</t>
  </si>
  <si>
    <t>Primary</t>
  </si>
  <si>
    <t>INE140A08SJ4</t>
  </si>
  <si>
    <t>BARODA PIONEER SHORT TERM BOND FUND</t>
  </si>
  <si>
    <t>Baroda pioneer credit opportunites fund</t>
  </si>
  <si>
    <t>INE549K08038</t>
  </si>
  <si>
    <t>* The above trades do not include Fixed  Deposits, Mutual Fund Trades, CBLO, Govt Securites  &amp; Reverse Repos</t>
  </si>
  <si>
    <t>PIRAMAL ENTERPRISES LTD 9.22%</t>
  </si>
  <si>
    <t>SREI EQUIPMENT FINANCE CP</t>
  </si>
  <si>
    <t>INTERSCHEME</t>
  </si>
  <si>
    <t>MUTHOOT FINCORP LTD 12%</t>
  </si>
  <si>
    <t>INE549K07295</t>
  </si>
  <si>
    <t xml:space="preserve">MUTHOOT FINCORP LTD 11.50 % </t>
  </si>
  <si>
    <t xml:space="preserve">MUTHOOT FINCORP LTD 11.50%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</si>
</sst>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F1" workbookViewId="0">
      <selection activeCell="M2" sqref="M2:M9"/>
    </sheetView>
  </sheetViews>
  <sheetFormatPr defaultRowHeight="15" x14ac:dyDescent="0.25"/>
  <cols>
    <col min="1" max="1" width="5.140625" bestFit="1" customWidth="1"/>
    <col min="2" max="2" width="34.7109375" customWidth="1"/>
    <col min="3" max="3" width="13.42578125" bestFit="1" customWidth="1"/>
    <col min="4" max="4" width="26.7109375" bestFit="1" customWidth="1"/>
    <col min="5" max="5" width="44.140625" bestFit="1" customWidth="1"/>
    <col min="6" max="7" width="13.28515625" bestFit="1" customWidth="1"/>
    <col min="8" max="8" width="15.5703125" bestFit="1" customWidth="1"/>
    <col min="9" max="9" width="11.85546875" bestFit="1" customWidth="1"/>
    <col min="10" max="10" width="14.28515625" bestFit="1" customWidth="1"/>
    <col min="11" max="11" width="15.7109375" bestFit="1" customWidth="1"/>
    <col min="12" max="12" width="15.42578125" bestFit="1" customWidth="1"/>
    <col min="13" max="13" width="13.7109375" bestFit="1" customWidth="1"/>
    <col min="14" max="15" width="20" bestFit="1" customWidth="1"/>
    <col min="16" max="16" width="13.42578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 t="s">
        <v>28</v>
      </c>
      <c r="C2" t="s">
        <v>18</v>
      </c>
      <c r="D2" t="s">
        <v>16</v>
      </c>
      <c r="E2" t="s">
        <v>19</v>
      </c>
      <c r="F2" s="1">
        <v>42247</v>
      </c>
      <c r="G2">
        <v>5</v>
      </c>
      <c r="H2" t="s">
        <v>20</v>
      </c>
      <c r="I2" s="1">
        <v>42242</v>
      </c>
      <c r="J2" s="1">
        <v>42242</v>
      </c>
      <c r="K2" s="1">
        <v>42242</v>
      </c>
      <c r="L2">
        <v>1000</v>
      </c>
      <c r="M2">
        <v>499462000</v>
      </c>
      <c r="N2">
        <v>99.892399999999995</v>
      </c>
      <c r="O2" s="2">
        <v>7.8632609999999996</v>
      </c>
      <c r="P2" t="s">
        <v>29</v>
      </c>
    </row>
    <row r="3" spans="1:16" x14ac:dyDescent="0.25">
      <c r="A3">
        <f>+A2+1</f>
        <v>2</v>
      </c>
      <c r="B3" t="s">
        <v>32</v>
      </c>
      <c r="C3" t="s">
        <v>31</v>
      </c>
      <c r="D3" t="s">
        <v>16</v>
      </c>
      <c r="E3" t="s">
        <v>19</v>
      </c>
      <c r="F3" s="1">
        <v>43339</v>
      </c>
      <c r="G3">
        <v>1097</v>
      </c>
      <c r="H3" t="s">
        <v>20</v>
      </c>
      <c r="I3" s="1">
        <v>42242</v>
      </c>
      <c r="J3" s="1">
        <v>42242</v>
      </c>
      <c r="K3" s="1">
        <v>42242</v>
      </c>
      <c r="L3">
        <v>2500000</v>
      </c>
      <c r="M3">
        <v>250000000</v>
      </c>
      <c r="N3">
        <v>100</v>
      </c>
      <c r="O3" s="2">
        <v>11.5564</v>
      </c>
      <c r="P3" t="s">
        <v>21</v>
      </c>
    </row>
    <row r="4" spans="1:16" x14ac:dyDescent="0.25">
      <c r="A4">
        <f t="shared" ref="A4:A9" si="0">+A3+1</f>
        <v>3</v>
      </c>
      <c r="B4" t="s">
        <v>27</v>
      </c>
      <c r="C4" t="s">
        <v>22</v>
      </c>
      <c r="D4" t="s">
        <v>16</v>
      </c>
      <c r="E4" t="s">
        <v>23</v>
      </c>
      <c r="F4" s="1">
        <v>43249</v>
      </c>
      <c r="G4">
        <v>1007</v>
      </c>
      <c r="H4" t="s">
        <v>20</v>
      </c>
      <c r="I4" s="1">
        <v>42242</v>
      </c>
      <c r="J4" s="1">
        <v>42242</v>
      </c>
      <c r="K4" s="1">
        <v>42242</v>
      </c>
      <c r="L4">
        <v>60000</v>
      </c>
      <c r="M4">
        <v>6123241.3099999996</v>
      </c>
      <c r="N4">
        <v>99.811999999999998</v>
      </c>
      <c r="O4" s="2">
        <v>9.2604000000000006</v>
      </c>
      <c r="P4" t="s">
        <v>29</v>
      </c>
    </row>
    <row r="5" spans="1:16" x14ac:dyDescent="0.25">
      <c r="A5">
        <f t="shared" si="0"/>
        <v>4</v>
      </c>
      <c r="B5" t="s">
        <v>33</v>
      </c>
      <c r="C5" t="s">
        <v>31</v>
      </c>
      <c r="D5" t="s">
        <v>16</v>
      </c>
      <c r="E5" t="s">
        <v>24</v>
      </c>
      <c r="F5" s="1">
        <v>43339</v>
      </c>
      <c r="G5">
        <v>1097</v>
      </c>
      <c r="H5" t="s">
        <v>20</v>
      </c>
      <c r="I5" s="1">
        <v>42242</v>
      </c>
      <c r="J5" s="1">
        <v>42242</v>
      </c>
      <c r="K5" s="1">
        <v>42242</v>
      </c>
      <c r="L5">
        <v>500000</v>
      </c>
      <c r="M5">
        <v>50000000</v>
      </c>
      <c r="N5">
        <v>100</v>
      </c>
      <c r="O5" s="2">
        <v>11.5564</v>
      </c>
      <c r="P5" t="s">
        <v>21</v>
      </c>
    </row>
    <row r="6" spans="1:16" x14ac:dyDescent="0.25">
      <c r="A6">
        <f t="shared" si="0"/>
        <v>5</v>
      </c>
      <c r="B6" t="s">
        <v>27</v>
      </c>
      <c r="C6" t="s">
        <v>22</v>
      </c>
      <c r="D6" t="s">
        <v>16</v>
      </c>
      <c r="E6" t="s">
        <v>24</v>
      </c>
      <c r="F6" s="1">
        <v>43249</v>
      </c>
      <c r="G6">
        <v>1007</v>
      </c>
      <c r="H6" t="s">
        <v>20</v>
      </c>
      <c r="I6" s="1">
        <v>42242</v>
      </c>
      <c r="J6" s="1">
        <v>42242</v>
      </c>
      <c r="K6" s="1">
        <v>42242</v>
      </c>
      <c r="L6">
        <v>60000</v>
      </c>
      <c r="M6">
        <v>6123241.3099999996</v>
      </c>
      <c r="N6">
        <v>99.811999999999998</v>
      </c>
      <c r="O6" s="2">
        <v>9.2604000000000006</v>
      </c>
      <c r="P6" t="s">
        <v>29</v>
      </c>
    </row>
    <row r="7" spans="1:16" x14ac:dyDescent="0.25">
      <c r="A7">
        <f t="shared" si="0"/>
        <v>6</v>
      </c>
      <c r="B7" t="s">
        <v>28</v>
      </c>
      <c r="C7" t="s">
        <v>18</v>
      </c>
      <c r="D7" t="s">
        <v>16</v>
      </c>
      <c r="E7" t="s">
        <v>17</v>
      </c>
      <c r="F7" s="1">
        <v>42247</v>
      </c>
      <c r="G7">
        <v>5</v>
      </c>
      <c r="H7" t="s">
        <v>20</v>
      </c>
      <c r="I7" s="1">
        <v>42242</v>
      </c>
      <c r="J7" s="1">
        <v>42242</v>
      </c>
      <c r="K7" s="1">
        <v>42242</v>
      </c>
      <c r="L7">
        <v>1000</v>
      </c>
      <c r="M7">
        <v>499462000</v>
      </c>
      <c r="N7">
        <v>99.892399999999995</v>
      </c>
      <c r="O7" s="2">
        <v>7.8632609999999996</v>
      </c>
      <c r="P7" t="s">
        <v>29</v>
      </c>
    </row>
    <row r="8" spans="1:16" x14ac:dyDescent="0.25">
      <c r="A8">
        <f t="shared" si="0"/>
        <v>7</v>
      </c>
      <c r="B8" t="s">
        <v>30</v>
      </c>
      <c r="C8" t="s">
        <v>25</v>
      </c>
      <c r="D8" t="s">
        <v>16</v>
      </c>
      <c r="E8" t="s">
        <v>23</v>
      </c>
      <c r="F8" s="1">
        <v>42613</v>
      </c>
      <c r="G8">
        <v>371</v>
      </c>
      <c r="H8" t="s">
        <v>20</v>
      </c>
      <c r="I8" s="1">
        <v>42242</v>
      </c>
      <c r="J8" s="1">
        <v>42242</v>
      </c>
      <c r="K8" s="1">
        <v>42242</v>
      </c>
      <c r="L8">
        <v>220000</v>
      </c>
      <c r="M8">
        <v>22070667.620000001</v>
      </c>
      <c r="N8">
        <v>100.48560000000001</v>
      </c>
      <c r="O8" s="2">
        <v>12.1174</v>
      </c>
      <c r="P8" t="s">
        <v>29</v>
      </c>
    </row>
    <row r="9" spans="1:16" x14ac:dyDescent="0.25">
      <c r="A9">
        <f t="shared" si="0"/>
        <v>8</v>
      </c>
      <c r="B9" t="s">
        <v>30</v>
      </c>
      <c r="C9" t="s">
        <v>25</v>
      </c>
      <c r="D9" t="s">
        <v>16</v>
      </c>
      <c r="E9" t="s">
        <v>24</v>
      </c>
      <c r="F9" s="1">
        <v>42613</v>
      </c>
      <c r="G9">
        <v>371</v>
      </c>
      <c r="H9" t="s">
        <v>20</v>
      </c>
      <c r="I9" s="1">
        <v>42242</v>
      </c>
      <c r="J9" s="1">
        <v>42242</v>
      </c>
      <c r="K9" s="1">
        <v>42242</v>
      </c>
      <c r="L9">
        <v>220000</v>
      </c>
      <c r="M9">
        <v>22070667.620000001</v>
      </c>
      <c r="N9">
        <v>100.48560000000001</v>
      </c>
      <c r="O9" s="2">
        <v>12.1174</v>
      </c>
      <c r="P9" t="s">
        <v>29</v>
      </c>
    </row>
    <row r="12" spans="1:16" x14ac:dyDescent="0.25">
      <c r="B12" s="1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 xsi:nil="true"/>
  </documentManagement>
</p:properties>
</file>

<file path=customXml/itemProps1.xml><?xml version="1.0" encoding="utf-8"?>
<ds:datastoreItem xmlns:ds="http://schemas.openxmlformats.org/officeDocument/2006/customXml" ds:itemID="{68F11EC3-F17B-446C-BF68-4C37372C3451}"/>
</file>

<file path=customXml/itemProps2.xml><?xml version="1.0" encoding="utf-8"?>
<ds:datastoreItem xmlns:ds="http://schemas.openxmlformats.org/officeDocument/2006/customXml" ds:itemID="{EB7B6875-0CD9-4EBE-915D-B34729857D6F}"/>
</file>

<file path=customXml/itemProps3.xml><?xml version="1.0" encoding="utf-8"?>
<ds:datastoreItem xmlns:ds="http://schemas.openxmlformats.org/officeDocument/2006/customXml" ds:itemID="{A80BD9E4-5EF2-4017-B668-EC16EC3C3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AMFI_DealUpload 26 Aug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 August 2015</dc:title>
  <dc:creator>Bendale, Suryakant</dc:creator>
  <cp:lastModifiedBy>Santosh</cp:lastModifiedBy>
  <dcterms:created xsi:type="dcterms:W3CDTF">2015-09-15T06:22:50Z</dcterms:created>
  <dcterms:modified xsi:type="dcterms:W3CDTF">2015-09-15T09:58:37Z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