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o Upload\AMFI-Trades\"/>
    </mc:Choice>
  </mc:AlternateContent>
  <bookViews>
    <workbookView xWindow="0" yWindow="0" windowWidth="19200" windowHeight="11595"/>
  </bookViews>
  <sheets>
    <sheet name="AMFI_DealUpload 29 Dec 2017" sheetId="1" r:id="rId1"/>
  </sheets>
  <definedNames>
    <definedName name="_xlnm._FilterDatabase" localSheetId="0" hidden="1">'AMFI_DealUpload 29 Dec 2017'!$A$1:$P$20</definedName>
  </definedNames>
  <calcPr calcId="152511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<sst xmlns="http://schemas.openxmlformats.org/spreadsheetml/2006/main" count="131" uniqueCount="53">
  <si>
    <t>S.No</t>
  </si>
  <si>
    <t>Name of the Security</t>
  </si>
  <si>
    <t>ISIN</t>
  </si>
  <si>
    <t>Fund Name</t>
  </si>
  <si>
    <t>SchemeName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</si>
  <si>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</si>
  <si>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</si>
  <si>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</si>
  <si>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</si>
  <si>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</si>
  <si>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</si>
  <si>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</si>
  <si>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trade</t>
  </si>
  <si>
    <t>Price at which valued</t>
  </si>
  <si>
    <t>Yield at which valued</t>
  </si>
  <si>
    <t>Type of trade</t>
  </si>
  <si>
    <t>INE261F16223</t>
  </si>
  <si>
    <t>Baroda Pioneer Mutual Fund</t>
  </si>
  <si>
    <t>BARODA PIONEER LIQUID FUND</t>
  </si>
  <si>
    <t>T+0</t>
  </si>
  <si>
    <t>Market trade</t>
  </si>
  <si>
    <t>INE556F14FO5</t>
  </si>
  <si>
    <t>INE238A16V10</t>
  </si>
  <si>
    <t>BARODA PIONEER TREASURY ADVANTAGE FUND</t>
  </si>
  <si>
    <t>INE901T07158</t>
  </si>
  <si>
    <t>INE752E07GI7</t>
  </si>
  <si>
    <t>BARODA PIONEER SHORT TERM BOND FUND</t>
  </si>
  <si>
    <t>INE514E14MX4</t>
  </si>
  <si>
    <t>Primary</t>
  </si>
  <si>
    <t>INE866I14WM1</t>
  </si>
  <si>
    <t>INE033L14GC6</t>
  </si>
  <si>
    <t>T+1</t>
  </si>
  <si>
    <t>INE001A14RT7</t>
  </si>
  <si>
    <t>HOUSING DEVELOPMENT FINA CP</t>
  </si>
  <si>
    <t>INE092T16BP3</t>
  </si>
  <si>
    <t>IDFC BANK LTD CD</t>
  </si>
  <si>
    <t>INE053F14096</t>
  </si>
  <si>
    <t>INDIAN RAILWAY FINANCE CP</t>
  </si>
  <si>
    <t>INE572E14CV7</t>
  </si>
  <si>
    <t>PNB HOUSING FINANCE LTD CP</t>
  </si>
  <si>
    <t>IN002017X031</t>
  </si>
  <si>
    <t xml:space="preserve">INDIA T-BILLS </t>
  </si>
  <si>
    <t>IN002016Z277</t>
  </si>
  <si>
    <t>SMALL IND DEV BNK OF IND CP</t>
  </si>
  <si>
    <t>AXIS BANK LTD CD</t>
  </si>
  <si>
    <t>ARM INFRA &amp; UTILITIES PV 8.9%</t>
  </si>
  <si>
    <t>POWER GRID CORP OF INDIA 8.9%</t>
  </si>
  <si>
    <t>EXPORT-IMPORT BK INDIA CP</t>
  </si>
  <si>
    <t>INDIA INFOLINE FIN LTD CP</t>
  </si>
  <si>
    <t>TATA CAPITAL HSG FINANCE CP</t>
  </si>
  <si>
    <t>INTERSCHEME</t>
  </si>
  <si>
    <t>NABARD CP</t>
  </si>
  <si>
    <t>* The above trades do not include Fixed  Deposits, Mutual Fund Trades, CBLO,  &amp; Reverse 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</si>
</sst>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64" fontId="0" fillId="0" borderId="0" xfId="0" applyNumberFormat="1" applyFill="1"/>
    <xf numFmtId="0" fontId="0" fillId="0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F1" workbookViewId="0">
      <selection activeCell="O2" sqref="O2"/>
    </sheetView>
  </sheetViews>
  <sheetFormatPr defaultRowHeight="15" x14ac:dyDescent="0.25"/>
  <cols>
    <col min="1" max="1" width="5.140625" bestFit="1" customWidth="1"/>
    <col min="2" max="2" width="31.28515625" bestFit="1" customWidth="1"/>
    <col min="3" max="3" width="14.28515625" bestFit="1" customWidth="1"/>
    <col min="4" max="4" width="26.7109375" bestFit="1" customWidth="1"/>
    <col min="5" max="5" width="44.140625" bestFit="1" customWidth="1"/>
    <col min="6" max="7" width="13.28515625" bestFit="1" customWidth="1"/>
    <col min="8" max="8" width="15.5703125" bestFit="1" customWidth="1"/>
    <col min="9" max="9" width="11.7109375" bestFit="1" customWidth="1"/>
    <col min="10" max="10" width="14.28515625" bestFit="1" customWidth="1"/>
    <col min="11" max="11" width="15.7109375" bestFit="1" customWidth="1"/>
    <col min="12" max="12" width="15.42578125" bestFit="1" customWidth="1"/>
    <col min="13" max="13" width="13.7109375" bestFit="1" customWidth="1"/>
    <col min="14" max="15" width="20" bestFit="1" customWidth="1"/>
    <col min="16" max="16" width="13.425781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s="2" customFormat="1" x14ac:dyDescent="0.25">
      <c r="A2" s="2">
        <v>1</v>
      </c>
      <c r="B2" s="2" t="s">
        <v>51</v>
      </c>
      <c r="C2" s="2" t="s">
        <v>16</v>
      </c>
      <c r="D2" s="2" t="s">
        <v>17</v>
      </c>
      <c r="E2" s="2" t="s">
        <v>18</v>
      </c>
      <c r="F2" s="1">
        <v>43105</v>
      </c>
      <c r="G2" s="2">
        <v>7</v>
      </c>
      <c r="H2" s="2" t="s">
        <v>19</v>
      </c>
      <c r="I2" s="1">
        <v>43098</v>
      </c>
      <c r="J2" s="1">
        <v>43098</v>
      </c>
      <c r="K2" s="1">
        <v>43098</v>
      </c>
      <c r="L2" s="2">
        <v>10000</v>
      </c>
      <c r="M2" s="2">
        <v>998774000</v>
      </c>
      <c r="N2" s="2">
        <v>99.877399999999994</v>
      </c>
      <c r="O2" s="2">
        <v>6.4</v>
      </c>
      <c r="P2" s="2" t="s">
        <v>20</v>
      </c>
    </row>
    <row r="3" spans="1:16" s="2" customFormat="1" x14ac:dyDescent="0.25">
      <c r="A3" s="2">
        <v>2</v>
      </c>
      <c r="B3" s="2" t="s">
        <v>43</v>
      </c>
      <c r="C3" s="2" t="s">
        <v>21</v>
      </c>
      <c r="D3" s="2" t="s">
        <v>17</v>
      </c>
      <c r="E3" s="2" t="s">
        <v>18</v>
      </c>
      <c r="F3" s="1">
        <v>43140</v>
      </c>
      <c r="G3" s="2">
        <v>42</v>
      </c>
      <c r="H3" s="2" t="s">
        <v>19</v>
      </c>
      <c r="I3" s="1">
        <v>43098</v>
      </c>
      <c r="J3" s="1">
        <v>43098</v>
      </c>
      <c r="K3" s="1">
        <v>43098</v>
      </c>
      <c r="L3" s="2">
        <v>1800</v>
      </c>
      <c r="M3" s="2">
        <v>893563200</v>
      </c>
      <c r="N3" s="2">
        <v>99.284800000000004</v>
      </c>
      <c r="O3" s="2">
        <v>6.26</v>
      </c>
      <c r="P3" s="2" t="s">
        <v>20</v>
      </c>
    </row>
    <row r="4" spans="1:16" s="2" customFormat="1" x14ac:dyDescent="0.25">
      <c r="A4" s="2">
        <v>3</v>
      </c>
      <c r="B4" s="2" t="s">
        <v>44</v>
      </c>
      <c r="C4" s="2" t="s">
        <v>22</v>
      </c>
      <c r="D4" s="2" t="s">
        <v>17</v>
      </c>
      <c r="E4" s="2" t="s">
        <v>23</v>
      </c>
      <c r="F4" s="1">
        <v>43277</v>
      </c>
      <c r="G4" s="2">
        <v>179</v>
      </c>
      <c r="H4" s="2" t="s">
        <v>19</v>
      </c>
      <c r="I4" s="1">
        <v>43098</v>
      </c>
      <c r="J4" s="1">
        <v>43098</v>
      </c>
      <c r="K4" s="1">
        <v>43098</v>
      </c>
      <c r="L4" s="2">
        <v>5000</v>
      </c>
      <c r="M4" s="2">
        <v>483634500</v>
      </c>
      <c r="N4" s="2">
        <v>96.726900000000001</v>
      </c>
      <c r="O4" s="2">
        <v>6.9</v>
      </c>
      <c r="P4" s="2" t="s">
        <v>20</v>
      </c>
    </row>
    <row r="5" spans="1:16" s="2" customFormat="1" x14ac:dyDescent="0.25">
      <c r="A5" s="2">
        <v>4</v>
      </c>
      <c r="B5" s="2" t="s">
        <v>44</v>
      </c>
      <c r="C5" s="2" t="s">
        <v>22</v>
      </c>
      <c r="D5" s="2" t="s">
        <v>17</v>
      </c>
      <c r="E5" s="2" t="s">
        <v>23</v>
      </c>
      <c r="F5" s="1">
        <v>43277</v>
      </c>
      <c r="G5" s="2">
        <v>179</v>
      </c>
      <c r="H5" s="2" t="s">
        <v>19</v>
      </c>
      <c r="I5" s="1">
        <v>43098</v>
      </c>
      <c r="J5" s="1">
        <v>43098</v>
      </c>
      <c r="K5" s="1">
        <v>43098</v>
      </c>
      <c r="L5" s="2">
        <v>2500</v>
      </c>
      <c r="M5" s="2">
        <v>241817250</v>
      </c>
      <c r="N5" s="2">
        <v>96.726900000000001</v>
      </c>
      <c r="O5" s="2">
        <v>6.9</v>
      </c>
      <c r="P5" s="2" t="s">
        <v>20</v>
      </c>
    </row>
    <row r="6" spans="1:16" s="2" customFormat="1" x14ac:dyDescent="0.25">
      <c r="A6" s="2">
        <f>A5+1</f>
        <v>5</v>
      </c>
      <c r="B6" s="2" t="s">
        <v>45</v>
      </c>
      <c r="C6" s="2" t="s">
        <v>24</v>
      </c>
      <c r="D6" s="2" t="s">
        <v>17</v>
      </c>
      <c r="E6" s="2" t="s">
        <v>23</v>
      </c>
      <c r="F6" s="1">
        <v>43300</v>
      </c>
      <c r="G6" s="2">
        <v>202</v>
      </c>
      <c r="H6" s="2" t="s">
        <v>19</v>
      </c>
      <c r="I6" s="1">
        <v>43098</v>
      </c>
      <c r="J6" s="1">
        <v>43098</v>
      </c>
      <c r="K6" s="1">
        <v>43098</v>
      </c>
      <c r="L6" s="2">
        <v>2000000</v>
      </c>
      <c r="M6" s="2">
        <v>206937441.09999999</v>
      </c>
      <c r="N6" s="2">
        <v>99.494200000000006</v>
      </c>
      <c r="O6" s="2">
        <v>9.4848999999999997</v>
      </c>
      <c r="P6" s="2" t="s">
        <v>50</v>
      </c>
    </row>
    <row r="7" spans="1:16" s="2" customFormat="1" x14ac:dyDescent="0.25">
      <c r="A7" s="2">
        <f t="shared" ref="A7:A20" si="0">A6+1</f>
        <v>6</v>
      </c>
      <c r="B7" s="2" t="s">
        <v>46</v>
      </c>
      <c r="C7" s="2" t="s">
        <v>25</v>
      </c>
      <c r="D7" s="2" t="s">
        <v>17</v>
      </c>
      <c r="E7" s="2" t="s">
        <v>23</v>
      </c>
      <c r="F7" s="1">
        <v>43156</v>
      </c>
      <c r="G7" s="2">
        <v>58</v>
      </c>
      <c r="H7" s="2" t="s">
        <v>19</v>
      </c>
      <c r="I7" s="1">
        <v>43098</v>
      </c>
      <c r="J7" s="1">
        <v>43098</v>
      </c>
      <c r="K7" s="1">
        <v>43098</v>
      </c>
      <c r="L7" s="2">
        <v>400000</v>
      </c>
      <c r="M7" s="2">
        <v>43099021.369999997</v>
      </c>
      <c r="N7" s="2">
        <v>100.26179999999999</v>
      </c>
      <c r="O7" s="2">
        <v>6.7309999999999999</v>
      </c>
      <c r="P7" s="2" t="s">
        <v>50</v>
      </c>
    </row>
    <row r="8" spans="1:16" s="2" customFormat="1" x14ac:dyDescent="0.25">
      <c r="A8" s="2">
        <f t="shared" si="0"/>
        <v>7</v>
      </c>
      <c r="B8" s="2" t="s">
        <v>45</v>
      </c>
      <c r="C8" s="2" t="s">
        <v>24</v>
      </c>
      <c r="D8" s="2" t="s">
        <v>17</v>
      </c>
      <c r="E8" s="2" t="s">
        <v>26</v>
      </c>
      <c r="F8" s="1">
        <v>43300</v>
      </c>
      <c r="G8" s="2">
        <v>202</v>
      </c>
      <c r="H8" s="2" t="s">
        <v>19</v>
      </c>
      <c r="I8" s="1">
        <v>43098</v>
      </c>
      <c r="J8" s="1">
        <v>43098</v>
      </c>
      <c r="K8" s="1">
        <v>43098</v>
      </c>
      <c r="L8" s="2">
        <v>2000000</v>
      </c>
      <c r="M8" s="2">
        <v>206937441.09999999</v>
      </c>
      <c r="N8" s="2">
        <v>99.494200000000006</v>
      </c>
      <c r="O8" s="2">
        <v>9.4848999999999997</v>
      </c>
      <c r="P8" s="2" t="s">
        <v>50</v>
      </c>
    </row>
    <row r="9" spans="1:16" s="2" customFormat="1" x14ac:dyDescent="0.25">
      <c r="A9" s="2">
        <f t="shared" si="0"/>
        <v>8</v>
      </c>
      <c r="B9" s="2" t="s">
        <v>46</v>
      </c>
      <c r="C9" s="2" t="s">
        <v>25</v>
      </c>
      <c r="D9" s="2" t="s">
        <v>17</v>
      </c>
      <c r="E9" s="2" t="s">
        <v>26</v>
      </c>
      <c r="F9" s="1">
        <v>43156</v>
      </c>
      <c r="G9" s="2">
        <v>58</v>
      </c>
      <c r="H9" s="2" t="s">
        <v>19</v>
      </c>
      <c r="I9" s="1">
        <v>43098</v>
      </c>
      <c r="J9" s="1">
        <v>43098</v>
      </c>
      <c r="K9" s="1">
        <v>43098</v>
      </c>
      <c r="L9" s="2">
        <v>400000</v>
      </c>
      <c r="M9" s="2">
        <v>43099021.369999997</v>
      </c>
      <c r="N9" s="2">
        <v>100.26179999999999</v>
      </c>
      <c r="O9" s="2">
        <v>6.7309999999999999</v>
      </c>
      <c r="P9" s="2" t="s">
        <v>50</v>
      </c>
    </row>
    <row r="10" spans="1:16" s="2" customFormat="1" x14ac:dyDescent="0.25">
      <c r="A10" s="2">
        <f t="shared" si="0"/>
        <v>9</v>
      </c>
      <c r="B10" s="2" t="s">
        <v>47</v>
      </c>
      <c r="C10" s="2" t="s">
        <v>27</v>
      </c>
      <c r="D10" s="2" t="s">
        <v>17</v>
      </c>
      <c r="E10" s="2" t="s">
        <v>18</v>
      </c>
      <c r="F10" s="1">
        <v>43158</v>
      </c>
      <c r="G10" s="2">
        <v>60</v>
      </c>
      <c r="H10" s="2" t="s">
        <v>19</v>
      </c>
      <c r="I10" s="1">
        <v>43098</v>
      </c>
      <c r="J10" s="1">
        <v>43098</v>
      </c>
      <c r="K10" s="1">
        <v>43098</v>
      </c>
      <c r="L10" s="2">
        <v>3000</v>
      </c>
      <c r="M10" s="2">
        <v>1484287500</v>
      </c>
      <c r="N10" s="2">
        <v>98.952500000000001</v>
      </c>
      <c r="O10" s="2">
        <v>6.44</v>
      </c>
      <c r="P10" s="2" t="s">
        <v>28</v>
      </c>
    </row>
    <row r="11" spans="1:16" s="2" customFormat="1" x14ac:dyDescent="0.25">
      <c r="A11" s="2">
        <f t="shared" si="0"/>
        <v>10</v>
      </c>
      <c r="B11" s="2" t="s">
        <v>48</v>
      </c>
      <c r="C11" s="2" t="s">
        <v>29</v>
      </c>
      <c r="D11" s="2" t="s">
        <v>17</v>
      </c>
      <c r="E11" s="2" t="s">
        <v>18</v>
      </c>
      <c r="F11" s="1">
        <v>43187</v>
      </c>
      <c r="G11" s="2">
        <v>89</v>
      </c>
      <c r="H11" s="2" t="s">
        <v>19</v>
      </c>
      <c r="I11" s="1">
        <v>43098</v>
      </c>
      <c r="J11" s="1">
        <v>43098</v>
      </c>
      <c r="K11" s="1">
        <v>43098</v>
      </c>
      <c r="L11" s="2">
        <v>3000</v>
      </c>
      <c r="M11" s="2">
        <v>1474296000</v>
      </c>
      <c r="N11" s="2">
        <v>98.2864</v>
      </c>
      <c r="O11" s="2">
        <v>7.15</v>
      </c>
      <c r="P11" s="2" t="s">
        <v>28</v>
      </c>
    </row>
    <row r="12" spans="1:16" s="2" customFormat="1" x14ac:dyDescent="0.25">
      <c r="A12" s="2">
        <f t="shared" si="0"/>
        <v>11</v>
      </c>
      <c r="B12" s="2" t="s">
        <v>49</v>
      </c>
      <c r="C12" s="2" t="s">
        <v>30</v>
      </c>
      <c r="D12" s="2" t="s">
        <v>17</v>
      </c>
      <c r="E12" s="2" t="s">
        <v>18</v>
      </c>
      <c r="F12" s="1">
        <v>43186</v>
      </c>
      <c r="G12" s="2">
        <v>88</v>
      </c>
      <c r="H12" s="2" t="s">
        <v>19</v>
      </c>
      <c r="I12" s="1">
        <v>43098</v>
      </c>
      <c r="J12" s="1">
        <v>43098</v>
      </c>
      <c r="K12" s="1">
        <v>43098</v>
      </c>
      <c r="L12" s="2">
        <v>3000</v>
      </c>
      <c r="M12" s="2">
        <v>1476295500</v>
      </c>
      <c r="N12" s="2">
        <v>98.419700000000006</v>
      </c>
      <c r="O12" s="2">
        <v>6.66</v>
      </c>
      <c r="P12" s="2" t="s">
        <v>28</v>
      </c>
    </row>
    <row r="13" spans="1:16" s="2" customFormat="1" x14ac:dyDescent="0.25">
      <c r="A13" s="2">
        <f t="shared" si="0"/>
        <v>12</v>
      </c>
      <c r="B13" s="2" t="s">
        <v>33</v>
      </c>
      <c r="C13" s="2" t="s">
        <v>32</v>
      </c>
      <c r="D13" s="2" t="s">
        <v>17</v>
      </c>
      <c r="E13" s="2" t="s">
        <v>18</v>
      </c>
      <c r="F13" s="1">
        <v>43172</v>
      </c>
      <c r="G13" s="2">
        <v>75</v>
      </c>
      <c r="H13" s="2" t="s">
        <v>31</v>
      </c>
      <c r="I13" s="1">
        <v>43097</v>
      </c>
      <c r="J13" s="1">
        <v>43098</v>
      </c>
      <c r="K13" s="1">
        <v>43098</v>
      </c>
      <c r="L13" s="2">
        <v>1500</v>
      </c>
      <c r="M13" s="2">
        <v>740171250</v>
      </c>
      <c r="N13" s="2">
        <v>98.689499999999995</v>
      </c>
      <c r="O13" s="2">
        <v>6.55</v>
      </c>
      <c r="P13" s="2" t="s">
        <v>20</v>
      </c>
    </row>
    <row r="14" spans="1:16" s="2" customFormat="1" x14ac:dyDescent="0.25">
      <c r="A14" s="2">
        <f t="shared" si="0"/>
        <v>13</v>
      </c>
      <c r="B14" s="2" t="s">
        <v>35</v>
      </c>
      <c r="C14" s="2" t="s">
        <v>34</v>
      </c>
      <c r="D14" s="2" t="s">
        <v>17</v>
      </c>
      <c r="E14" s="2" t="s">
        <v>18</v>
      </c>
      <c r="F14" s="1">
        <v>43154</v>
      </c>
      <c r="G14" s="2">
        <v>57</v>
      </c>
      <c r="H14" s="2" t="s">
        <v>31</v>
      </c>
      <c r="I14" s="1">
        <v>43097</v>
      </c>
      <c r="J14" s="1">
        <v>43098</v>
      </c>
      <c r="K14" s="1">
        <v>43098</v>
      </c>
      <c r="L14" s="2">
        <v>10000</v>
      </c>
      <c r="M14" s="2">
        <v>990427000</v>
      </c>
      <c r="N14" s="2">
        <v>99.042699999999996</v>
      </c>
      <c r="O14" s="2">
        <v>6.3</v>
      </c>
      <c r="P14" s="2" t="s">
        <v>20</v>
      </c>
    </row>
    <row r="15" spans="1:16" s="2" customFormat="1" x14ac:dyDescent="0.25">
      <c r="A15" s="2">
        <f t="shared" si="0"/>
        <v>14</v>
      </c>
      <c r="B15" s="2" t="s">
        <v>37</v>
      </c>
      <c r="C15" s="2" t="s">
        <v>36</v>
      </c>
      <c r="D15" s="2" t="s">
        <v>17</v>
      </c>
      <c r="E15" s="2" t="s">
        <v>18</v>
      </c>
      <c r="F15" s="1">
        <v>43166</v>
      </c>
      <c r="G15" s="2">
        <v>69</v>
      </c>
      <c r="H15" s="2" t="s">
        <v>31</v>
      </c>
      <c r="I15" s="1">
        <v>43097</v>
      </c>
      <c r="J15" s="1">
        <v>43098</v>
      </c>
      <c r="K15" s="1">
        <v>43098</v>
      </c>
      <c r="L15" s="2">
        <v>1500</v>
      </c>
      <c r="M15" s="2">
        <v>741299250</v>
      </c>
      <c r="N15" s="2">
        <v>98.8399</v>
      </c>
      <c r="O15" s="2">
        <v>6.3</v>
      </c>
      <c r="P15" s="2" t="s">
        <v>20</v>
      </c>
    </row>
    <row r="16" spans="1:16" s="2" customFormat="1" x14ac:dyDescent="0.25">
      <c r="A16" s="2">
        <f t="shared" si="0"/>
        <v>15</v>
      </c>
      <c r="B16" s="2" t="s">
        <v>37</v>
      </c>
      <c r="C16" s="2" t="s">
        <v>36</v>
      </c>
      <c r="D16" s="2" t="s">
        <v>17</v>
      </c>
      <c r="E16" s="2" t="s">
        <v>18</v>
      </c>
      <c r="F16" s="1">
        <v>43166</v>
      </c>
      <c r="G16" s="2">
        <v>69</v>
      </c>
      <c r="H16" s="2" t="s">
        <v>31</v>
      </c>
      <c r="I16" s="1">
        <v>43097</v>
      </c>
      <c r="J16" s="1">
        <v>43098</v>
      </c>
      <c r="K16" s="1">
        <v>43098</v>
      </c>
      <c r="L16" s="2">
        <v>500</v>
      </c>
      <c r="M16" s="2">
        <v>247099750</v>
      </c>
      <c r="N16" s="2">
        <v>98.8399</v>
      </c>
      <c r="O16" s="2">
        <v>6.3</v>
      </c>
      <c r="P16" s="2" t="s">
        <v>20</v>
      </c>
    </row>
    <row r="17" spans="1:16" s="2" customFormat="1" x14ac:dyDescent="0.25">
      <c r="A17" s="2">
        <f t="shared" si="0"/>
        <v>16</v>
      </c>
      <c r="B17" s="2" t="s">
        <v>39</v>
      </c>
      <c r="C17" s="2" t="s">
        <v>38</v>
      </c>
      <c r="D17" s="2" t="s">
        <v>17</v>
      </c>
      <c r="E17" s="2" t="s">
        <v>18</v>
      </c>
      <c r="F17" s="1">
        <v>43173</v>
      </c>
      <c r="G17" s="2">
        <v>76</v>
      </c>
      <c r="H17" s="2" t="s">
        <v>31</v>
      </c>
      <c r="I17" s="1">
        <v>43097</v>
      </c>
      <c r="J17" s="1">
        <v>43098</v>
      </c>
      <c r="K17" s="1">
        <v>43098</v>
      </c>
      <c r="L17" s="2">
        <v>2000</v>
      </c>
      <c r="M17" s="2">
        <v>986620000</v>
      </c>
      <c r="N17" s="2">
        <v>98.662000000000006</v>
      </c>
      <c r="O17" s="2">
        <v>6.6</v>
      </c>
      <c r="P17" s="2" t="s">
        <v>20</v>
      </c>
    </row>
    <row r="18" spans="1:16" s="2" customFormat="1" x14ac:dyDescent="0.25">
      <c r="A18" s="2">
        <f t="shared" si="0"/>
        <v>17</v>
      </c>
      <c r="B18" s="2" t="s">
        <v>41</v>
      </c>
      <c r="C18" s="2" t="s">
        <v>40</v>
      </c>
      <c r="D18" s="2" t="s">
        <v>17</v>
      </c>
      <c r="E18" s="2" t="s">
        <v>18</v>
      </c>
      <c r="F18" s="1">
        <v>43171</v>
      </c>
      <c r="G18" s="2">
        <v>74</v>
      </c>
      <c r="H18" s="2" t="s">
        <v>31</v>
      </c>
      <c r="I18" s="1">
        <v>43097</v>
      </c>
      <c r="J18" s="1">
        <v>43098</v>
      </c>
      <c r="K18" s="1">
        <v>43098</v>
      </c>
      <c r="L18" s="2">
        <v>30000000</v>
      </c>
      <c r="M18" s="2">
        <v>2963109000</v>
      </c>
      <c r="N18" s="2">
        <v>98.770300000000006</v>
      </c>
      <c r="O18" s="2">
        <v>6.2250490000000003</v>
      </c>
      <c r="P18" s="2" t="s">
        <v>20</v>
      </c>
    </row>
    <row r="19" spans="1:16" s="2" customFormat="1" x14ac:dyDescent="0.25">
      <c r="A19" s="2">
        <f t="shared" si="0"/>
        <v>18</v>
      </c>
      <c r="B19" s="2" t="s">
        <v>41</v>
      </c>
      <c r="C19" s="2" t="s">
        <v>42</v>
      </c>
      <c r="D19" s="2" t="s">
        <v>17</v>
      </c>
      <c r="E19" s="2" t="s">
        <v>18</v>
      </c>
      <c r="F19" s="1">
        <v>43188</v>
      </c>
      <c r="G19" s="2">
        <v>91</v>
      </c>
      <c r="H19" s="2" t="s">
        <v>31</v>
      </c>
      <c r="I19" s="1">
        <v>43097</v>
      </c>
      <c r="J19" s="1">
        <v>43098</v>
      </c>
      <c r="K19" s="1">
        <v>43098</v>
      </c>
      <c r="L19" s="2">
        <v>10000000</v>
      </c>
      <c r="M19" s="2">
        <v>985014000</v>
      </c>
      <c r="N19" s="2">
        <v>98.501400000000004</v>
      </c>
      <c r="O19" s="2">
        <v>6.170121</v>
      </c>
      <c r="P19" s="2" t="s">
        <v>20</v>
      </c>
    </row>
    <row r="20" spans="1:16" s="2" customFormat="1" x14ac:dyDescent="0.25">
      <c r="A20" s="2">
        <f t="shared" si="0"/>
        <v>19</v>
      </c>
      <c r="B20" s="2" t="s">
        <v>33</v>
      </c>
      <c r="C20" s="2" t="s">
        <v>32</v>
      </c>
      <c r="D20" s="2" t="s">
        <v>17</v>
      </c>
      <c r="E20" s="2" t="s">
        <v>18</v>
      </c>
      <c r="F20" s="1">
        <v>43172</v>
      </c>
      <c r="G20" s="2">
        <v>75</v>
      </c>
      <c r="H20" s="2" t="s">
        <v>31</v>
      </c>
      <c r="I20" s="1">
        <v>43097</v>
      </c>
      <c r="J20" s="1">
        <v>43098</v>
      </c>
      <c r="K20" s="1">
        <v>43098</v>
      </c>
      <c r="L20" s="2">
        <v>500</v>
      </c>
      <c r="M20" s="2">
        <v>246723750</v>
      </c>
      <c r="N20" s="2">
        <v>98.689499999999995</v>
      </c>
      <c r="O20" s="2">
        <v>6.55</v>
      </c>
      <c r="P20" s="2" t="s">
        <v>20</v>
      </c>
    </row>
    <row r="22" spans="1:16" x14ac:dyDescent="0.25">
      <c r="B22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5A8E9AA192A498254A106F6DB33D0" ma:contentTypeVersion="1" ma:contentTypeDescription="Create a new document." ma:contentTypeScope="" ma:versionID="a36551ad909b2fc85f3d0a9797e7776e">
  <xsd:schema xmlns:xsd="http://www.w3.org/2001/XMLSchema" xmlns:xs="http://www.w3.org/2001/XMLSchema" xmlns:p="http://schemas.microsoft.com/office/2006/metadata/properties" xmlns:ns2="88e1a51f-5989-405d-a644-12d13d7f7cd4" targetNamespace="http://schemas.microsoft.com/office/2006/metadata/properties" ma:root="true" ma:fieldsID="9191abb3f062db9174692f16415b14e2" ns2:_="">
    <xsd:import namespace="88e1a51f-5989-405d-a644-12d13d7f7cd4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1a51f-5989-405d-a644-12d13d7f7cd4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8e1a51f-5989-405d-a644-12d13d7f7cd4">2018-01-23T09:25:00+00:00</Date>
  </documentManagement>
</p:properties>
</file>

<file path=customXml/itemProps1.xml><?xml version="1.0" encoding="utf-8"?>
<ds:datastoreItem xmlns:ds="http://schemas.openxmlformats.org/officeDocument/2006/customXml" ds:itemID="{F1D7168F-1991-4222-90FC-54C7E9CFAAAF}"/>
</file>

<file path=customXml/itemProps2.xml><?xml version="1.0" encoding="utf-8"?>
<ds:datastoreItem xmlns:ds="http://schemas.openxmlformats.org/officeDocument/2006/customXml" ds:itemID="{71E6E38E-8AE6-416E-B8BF-BD9BCC57BEDB}"/>
</file>

<file path=customXml/itemProps3.xml><?xml version="1.0" encoding="utf-8"?>
<ds:datastoreItem xmlns:ds="http://schemas.openxmlformats.org/officeDocument/2006/customXml" ds:itemID="{521F5645-E622-4817-8EED-FA8B57BED90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AMFI_DealUpload 29 Dec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29 Dec 2017</dc:title>
  <dc:creator>Dhanavade, Amit</dc:creator>
  <cp:lastModifiedBy>Uzair Pradhan</cp:lastModifiedBy>
  <dcterms:created xsi:type="dcterms:W3CDTF">2018-01-19T04:17:29Z</dcterms:created>
  <dcterms:modified xsi:type="dcterms:W3CDTF">2018-01-23T07:19:07Z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0x010100A0F5A8E9AA192A498254A106F6DB33D0</vt:lpwstr>
  </property>
</Properties>
</file>