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o Upload\AMFI-Trades\"/>
    </mc:Choice>
  </mc:AlternateContent>
  <bookViews>
    <workbookView xWindow="0" yWindow="0" windowWidth="19200" windowHeight="12180"/>
  </bookViews>
  <sheets>
    <sheet name="AMFI_DealUpload 30 Mar 2016" sheetId="1" r:id="rId1"/>
    <sheet name="Sheet1" sheetId="2" r:id="rId2"/>
  </sheets>
  <definedNames>
    <definedName name="_xlnm._FilterDatabase" localSheetId="0" hidden="1">'AMFI_DealUpload 30 Mar 2016'!$A$1:$P$23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<sst xmlns="http://schemas.openxmlformats.org/spreadsheetml/2006/main" count="149" uniqueCount="50">
  <si>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</si>
  <si>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</si>
  <si>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</si>
  <si>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</si>
  <si>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</si>
  <si>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</si>
  <si>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</si>
  <si>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</si>
  <si>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</si>
  <si>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</si>
  <si>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</si>
  <si>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</si>
  <si>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</si>
  <si>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</si>
  <si>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</si>
  <si>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</si>
  <si>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INE457A16IA5</t>
  </si>
  <si>
    <t>Baroda Pioneer Mutual Fund</t>
  </si>
  <si>
    <t>BARODA PIONEER LIQUID FUND</t>
  </si>
  <si>
    <t>T+0</t>
  </si>
  <si>
    <t>INE657N14EW1</t>
  </si>
  <si>
    <t>INE141A16VX0</t>
  </si>
  <si>
    <t>INE660N14480</t>
  </si>
  <si>
    <t>INE705A16NI0</t>
  </si>
  <si>
    <t>BARODA PIONEER BALANCE FUND</t>
  </si>
  <si>
    <t>INE660N14548</t>
  </si>
  <si>
    <t>BARODA PIONEER MIP FUND</t>
  </si>
  <si>
    <t>INE688I07147</t>
  </si>
  <si>
    <t>INE487L07031</t>
  </si>
  <si>
    <t>BARODA PIONEER TREASURY ADVANTAGE FUND</t>
  </si>
  <si>
    <t>INE138A14153</t>
  </si>
  <si>
    <t>Baroda pioneer credit opportunites fund</t>
  </si>
  <si>
    <t>INE616U14016</t>
  </si>
  <si>
    <t>Primary</t>
  </si>
  <si>
    <t>INE121H14EJ7</t>
  </si>
  <si>
    <t>INE692A16ET6</t>
  </si>
  <si>
    <t>BANK OF MAHARASHTRA CD</t>
  </si>
  <si>
    <t>EDELWEISS COMMODITIES CP</t>
  </si>
  <si>
    <t>ORIENTAL BANK OF COMMERC CD</t>
  </si>
  <si>
    <t>SD CORP PVT LTD CP</t>
  </si>
  <si>
    <t>VIJAYA BANK CD</t>
  </si>
  <si>
    <t>CAPITAL FIRST LTD CP</t>
  </si>
  <si>
    <t>IIFL FACILITIES SERVICES CP</t>
  </si>
  <si>
    <t>PENINSULA LAND LTD CP</t>
  </si>
  <si>
    <t>EDELWEISS AGRI VALUE CHA CP</t>
  </si>
  <si>
    <t>IL&amp;FS FIN SERVICES LTD CP</t>
  </si>
  <si>
    <t>UNION BANK OF INDIA CD</t>
  </si>
  <si>
    <t>INTERSCHEME</t>
  </si>
  <si>
    <t>* The above trades do not include Fixed  Deposits, Mutual Fund Trades, CBLO,  &amp; Reverse Repos</t>
  </si>
  <si>
    <t>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</si>
</sst>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74667</xdr:colOff>
      <xdr:row>49</xdr:row>
      <xdr:rowOff>113119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66667" cy="9447619"/>
        </a:xfrm>
        <a:prstGeom prst="rect">
          <a:avLst/>
        </a:prstGeom>
      </xdr:spPr>
    </xdr:pic>
    <xdr:clientData/>
  </xdr:twoCellAnchor>
  <xdr:twoCellAnchor editAs="oneCell">
    <xdr:from>
      <xdr:col>20</xdr:col>
      <xdr:colOff>514350</xdr:colOff>
      <xdr:row>0</xdr:row>
      <xdr:rowOff>0</xdr:rowOff>
    </xdr:from>
    <xdr:to>
      <xdr:col>40</xdr:col>
      <xdr:colOff>589017</xdr:colOff>
      <xdr:row>49</xdr:row>
      <xdr:rowOff>113119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0"/>
          <a:ext cx="12266667" cy="9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/>
  </sheetViews>
  <sheetFormatPr defaultRowHeight="15" x14ac:dyDescent="0.25"/>
  <cols>
    <col min="1" max="1" width="5.140625" bestFit="1" customWidth="1"/>
    <col min="2" max="2" width="31.28515625" bestFit="1" customWidth="1"/>
    <col min="3" max="3" width="14.42578125" bestFit="1" customWidth="1"/>
    <col min="4" max="4" width="26.7109375" bestFit="1" customWidth="1"/>
    <col min="5" max="5" width="44.140625" bestFit="1" customWidth="1"/>
    <col min="6" max="7" width="13.28515625" bestFit="1" customWidth="1"/>
    <col min="8" max="8" width="15.5703125" bestFit="1" customWidth="1"/>
    <col min="9" max="9" width="11.85546875" bestFit="1" customWidth="1"/>
    <col min="10" max="10" width="14.28515625" bestFit="1" customWidth="1"/>
    <col min="11" max="11" width="15.7109375" bestFit="1" customWidth="1"/>
    <col min="12" max="13" width="15.42578125" bestFit="1" customWidth="1"/>
    <col min="14" max="15" width="20" bestFit="1" customWidth="1"/>
    <col min="16" max="16" width="13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36</v>
      </c>
      <c r="C2" t="s">
        <v>16</v>
      </c>
      <c r="D2" t="s">
        <v>17</v>
      </c>
      <c r="E2" t="s">
        <v>18</v>
      </c>
      <c r="F2" s="1">
        <v>42545</v>
      </c>
      <c r="G2">
        <v>86</v>
      </c>
      <c r="H2" t="s">
        <v>19</v>
      </c>
      <c r="I2" s="1">
        <v>42459</v>
      </c>
      <c r="J2" s="1">
        <v>42459</v>
      </c>
      <c r="K2" s="1">
        <v>42459</v>
      </c>
      <c r="L2">
        <v>1000</v>
      </c>
      <c r="M2" s="2">
        <v>98092100</v>
      </c>
      <c r="N2">
        <v>98.092100000000002</v>
      </c>
      <c r="O2">
        <v>8.2549790000000005</v>
      </c>
      <c r="P2" t="s">
        <v>47</v>
      </c>
    </row>
    <row r="3" spans="1:16" x14ac:dyDescent="0.25">
      <c r="A3">
        <f>+A2+1</f>
        <v>2</v>
      </c>
      <c r="B3" t="s">
        <v>37</v>
      </c>
      <c r="C3" t="s">
        <v>20</v>
      </c>
      <c r="D3" t="s">
        <v>17</v>
      </c>
      <c r="E3" t="s">
        <v>18</v>
      </c>
      <c r="F3" s="1">
        <v>42460</v>
      </c>
      <c r="G3">
        <v>1</v>
      </c>
      <c r="H3" t="s">
        <v>19</v>
      </c>
      <c r="I3" s="1">
        <v>42459</v>
      </c>
      <c r="J3" s="1">
        <v>42459</v>
      </c>
      <c r="K3" s="1">
        <v>42459</v>
      </c>
      <c r="L3">
        <v>600</v>
      </c>
      <c r="M3" s="2">
        <v>299925900</v>
      </c>
      <c r="N3">
        <v>99.975300000000004</v>
      </c>
      <c r="O3">
        <v>9</v>
      </c>
      <c r="P3" t="s">
        <v>49</v>
      </c>
    </row>
    <row r="4" spans="1:16" x14ac:dyDescent="0.25">
      <c r="A4">
        <f t="shared" ref="A4:A23" si="0">+A3+1</f>
        <v>3</v>
      </c>
      <c r="B4" t="s">
        <v>38</v>
      </c>
      <c r="C4" t="s">
        <v>21</v>
      </c>
      <c r="D4" t="s">
        <v>17</v>
      </c>
      <c r="E4" t="s">
        <v>18</v>
      </c>
      <c r="F4" s="1">
        <v>42464</v>
      </c>
      <c r="G4">
        <v>5</v>
      </c>
      <c r="H4" t="s">
        <v>19</v>
      </c>
      <c r="I4" s="1">
        <v>42459</v>
      </c>
      <c r="J4" s="1">
        <v>42459</v>
      </c>
      <c r="K4" s="1">
        <v>42459</v>
      </c>
      <c r="L4">
        <v>4000</v>
      </c>
      <c r="M4" s="2">
        <v>399370800</v>
      </c>
      <c r="N4">
        <v>99.842699999999994</v>
      </c>
      <c r="O4">
        <v>11.5</v>
      </c>
      <c r="P4" t="s">
        <v>49</v>
      </c>
    </row>
    <row r="5" spans="1:16" x14ac:dyDescent="0.25">
      <c r="A5">
        <f t="shared" si="0"/>
        <v>4</v>
      </c>
      <c r="B5" t="s">
        <v>39</v>
      </c>
      <c r="C5" t="s">
        <v>22</v>
      </c>
      <c r="D5" t="s">
        <v>17</v>
      </c>
      <c r="E5" t="s">
        <v>18</v>
      </c>
      <c r="F5" s="1">
        <v>42536</v>
      </c>
      <c r="G5">
        <v>77</v>
      </c>
      <c r="H5" t="s">
        <v>19</v>
      </c>
      <c r="I5" s="1">
        <v>42459</v>
      </c>
      <c r="J5" s="1">
        <v>42459</v>
      </c>
      <c r="K5" s="1">
        <v>42459</v>
      </c>
      <c r="L5">
        <v>500</v>
      </c>
      <c r="M5" s="2">
        <v>244936250</v>
      </c>
      <c r="N5">
        <v>97.974500000000006</v>
      </c>
      <c r="O5">
        <v>9.7998930000000009</v>
      </c>
      <c r="P5" t="s">
        <v>47</v>
      </c>
    </row>
    <row r="6" spans="1:16" x14ac:dyDescent="0.25">
      <c r="A6">
        <f t="shared" si="0"/>
        <v>5</v>
      </c>
      <c r="B6" t="s">
        <v>40</v>
      </c>
      <c r="C6" t="s">
        <v>23</v>
      </c>
      <c r="D6" t="s">
        <v>17</v>
      </c>
      <c r="E6" t="s">
        <v>18</v>
      </c>
      <c r="F6" s="1">
        <v>42464</v>
      </c>
      <c r="G6">
        <v>5</v>
      </c>
      <c r="H6" t="s">
        <v>19</v>
      </c>
      <c r="I6" s="1">
        <v>42459</v>
      </c>
      <c r="J6" s="1">
        <v>42459</v>
      </c>
      <c r="K6" s="1">
        <v>42459</v>
      </c>
      <c r="L6">
        <v>5000</v>
      </c>
      <c r="M6" s="2">
        <v>499213500</v>
      </c>
      <c r="N6">
        <v>99.842699999999994</v>
      </c>
      <c r="O6">
        <v>11.5</v>
      </c>
      <c r="P6" t="s">
        <v>49</v>
      </c>
    </row>
    <row r="7" spans="1:16" x14ac:dyDescent="0.25">
      <c r="A7">
        <f t="shared" si="0"/>
        <v>6</v>
      </c>
      <c r="B7" t="s">
        <v>38</v>
      </c>
      <c r="C7" t="s">
        <v>21</v>
      </c>
      <c r="D7" t="s">
        <v>17</v>
      </c>
      <c r="E7" t="s">
        <v>24</v>
      </c>
      <c r="F7" s="1">
        <v>42464</v>
      </c>
      <c r="G7">
        <v>5</v>
      </c>
      <c r="H7" t="s">
        <v>19</v>
      </c>
      <c r="I7" s="1">
        <v>42459</v>
      </c>
      <c r="J7" s="1">
        <v>42459</v>
      </c>
      <c r="K7" s="1">
        <v>42459</v>
      </c>
      <c r="L7">
        <v>1000</v>
      </c>
      <c r="M7" s="2">
        <v>99842700</v>
      </c>
      <c r="N7">
        <v>99.842699999999994</v>
      </c>
      <c r="O7">
        <v>11.5</v>
      </c>
      <c r="P7" t="s">
        <v>49</v>
      </c>
    </row>
    <row r="8" spans="1:16" x14ac:dyDescent="0.25">
      <c r="A8">
        <f t="shared" si="0"/>
        <v>7</v>
      </c>
      <c r="B8" t="s">
        <v>39</v>
      </c>
      <c r="C8" t="s">
        <v>25</v>
      </c>
      <c r="D8" t="s">
        <v>17</v>
      </c>
      <c r="E8" t="s">
        <v>26</v>
      </c>
      <c r="F8" s="1">
        <v>42731</v>
      </c>
      <c r="G8">
        <v>272</v>
      </c>
      <c r="H8" t="s">
        <v>19</v>
      </c>
      <c r="I8" s="1">
        <v>42459</v>
      </c>
      <c r="J8" s="1">
        <v>42459</v>
      </c>
      <c r="K8" s="1">
        <v>42459</v>
      </c>
      <c r="L8">
        <v>40</v>
      </c>
      <c r="M8" s="2">
        <v>18574960</v>
      </c>
      <c r="N8">
        <v>92.874799999999993</v>
      </c>
      <c r="O8">
        <v>10.294924</v>
      </c>
      <c r="P8" t="s">
        <v>47</v>
      </c>
    </row>
    <row r="9" spans="1:16" x14ac:dyDescent="0.25">
      <c r="A9">
        <f t="shared" si="0"/>
        <v>8</v>
      </c>
      <c r="B9" t="s">
        <v>41</v>
      </c>
      <c r="C9" t="s">
        <v>27</v>
      </c>
      <c r="D9" t="s">
        <v>17</v>
      </c>
      <c r="E9" t="s">
        <v>26</v>
      </c>
      <c r="F9" s="1">
        <v>42727</v>
      </c>
      <c r="G9">
        <v>268</v>
      </c>
      <c r="H9" t="s">
        <v>19</v>
      </c>
      <c r="I9" s="1">
        <v>42459</v>
      </c>
      <c r="J9" s="1">
        <v>42459</v>
      </c>
      <c r="K9" s="1">
        <v>42459</v>
      </c>
      <c r="L9">
        <v>200000</v>
      </c>
      <c r="M9" s="2">
        <v>21214230.27</v>
      </c>
      <c r="N9">
        <v>99.932900000000004</v>
      </c>
      <c r="O9">
        <v>9.4814000000000007</v>
      </c>
      <c r="P9" t="s">
        <v>47</v>
      </c>
    </row>
    <row r="10" spans="1:16" x14ac:dyDescent="0.25">
      <c r="A10">
        <f t="shared" si="0"/>
        <v>9</v>
      </c>
      <c r="B10" t="s">
        <v>42</v>
      </c>
      <c r="C10" t="s">
        <v>28</v>
      </c>
      <c r="D10" t="s">
        <v>17</v>
      </c>
      <c r="E10" t="s">
        <v>26</v>
      </c>
      <c r="F10" s="1">
        <v>43357</v>
      </c>
      <c r="G10">
        <v>898</v>
      </c>
      <c r="H10" t="s">
        <v>19</v>
      </c>
      <c r="I10" s="1">
        <v>42459</v>
      </c>
      <c r="J10" s="1">
        <v>42459</v>
      </c>
      <c r="K10" s="1">
        <v>42459</v>
      </c>
      <c r="L10">
        <v>200000</v>
      </c>
      <c r="M10" s="2">
        <v>21319980</v>
      </c>
      <c r="N10">
        <v>106.59990000000001</v>
      </c>
      <c r="O10">
        <v>11.2242</v>
      </c>
      <c r="P10" t="s">
        <v>47</v>
      </c>
    </row>
    <row r="11" spans="1:16" x14ac:dyDescent="0.25">
      <c r="A11">
        <f t="shared" si="0"/>
        <v>10</v>
      </c>
      <c r="B11" t="s">
        <v>36</v>
      </c>
      <c r="C11" t="s">
        <v>16</v>
      </c>
      <c r="D11" t="s">
        <v>17</v>
      </c>
      <c r="E11" t="s">
        <v>29</v>
      </c>
      <c r="F11" s="1">
        <v>42545</v>
      </c>
      <c r="G11">
        <v>86</v>
      </c>
      <c r="H11" t="s">
        <v>19</v>
      </c>
      <c r="I11" s="1">
        <v>42459</v>
      </c>
      <c r="J11" s="1">
        <v>42459</v>
      </c>
      <c r="K11" s="1">
        <v>42459</v>
      </c>
      <c r="L11">
        <v>1000</v>
      </c>
      <c r="M11" s="2">
        <v>98092100</v>
      </c>
      <c r="N11">
        <v>98.092100000000002</v>
      </c>
      <c r="O11">
        <v>8.2549790000000005</v>
      </c>
      <c r="P11" t="s">
        <v>47</v>
      </c>
    </row>
    <row r="12" spans="1:16" x14ac:dyDescent="0.25">
      <c r="A12">
        <f t="shared" si="0"/>
        <v>11</v>
      </c>
      <c r="B12" t="s">
        <v>43</v>
      </c>
      <c r="C12" t="s">
        <v>30</v>
      </c>
      <c r="D12" t="s">
        <v>17</v>
      </c>
      <c r="E12" t="s">
        <v>29</v>
      </c>
      <c r="F12" s="1">
        <v>42621</v>
      </c>
      <c r="G12">
        <v>162</v>
      </c>
      <c r="H12" t="s">
        <v>19</v>
      </c>
      <c r="I12" s="1">
        <v>42459</v>
      </c>
      <c r="J12" s="1">
        <v>42459</v>
      </c>
      <c r="K12" s="1">
        <v>42459</v>
      </c>
      <c r="L12">
        <v>20</v>
      </c>
      <c r="M12" s="2">
        <v>9419320</v>
      </c>
      <c r="N12">
        <v>94.193200000000004</v>
      </c>
      <c r="O12">
        <v>13.889773999999999</v>
      </c>
      <c r="P12" t="s">
        <v>47</v>
      </c>
    </row>
    <row r="13" spans="1:16" x14ac:dyDescent="0.25">
      <c r="A13">
        <f t="shared" si="0"/>
        <v>12</v>
      </c>
      <c r="B13" t="s">
        <v>39</v>
      </c>
      <c r="C13" t="s">
        <v>22</v>
      </c>
      <c r="D13" t="s">
        <v>17</v>
      </c>
      <c r="E13" t="s">
        <v>29</v>
      </c>
      <c r="F13" s="1">
        <v>42536</v>
      </c>
      <c r="G13">
        <v>77</v>
      </c>
      <c r="H13" t="s">
        <v>19</v>
      </c>
      <c r="I13" s="1">
        <v>42459</v>
      </c>
      <c r="J13" s="1">
        <v>42459</v>
      </c>
      <c r="K13" s="1">
        <v>42459</v>
      </c>
      <c r="L13">
        <v>500</v>
      </c>
      <c r="M13" s="2">
        <v>244936250</v>
      </c>
      <c r="N13">
        <v>97.974500000000006</v>
      </c>
      <c r="O13">
        <v>9.7998930000000009</v>
      </c>
      <c r="P13" t="s">
        <v>47</v>
      </c>
    </row>
    <row r="14" spans="1:16" x14ac:dyDescent="0.25">
      <c r="A14">
        <f t="shared" si="0"/>
        <v>13</v>
      </c>
      <c r="B14" t="s">
        <v>39</v>
      </c>
      <c r="C14" t="s">
        <v>25</v>
      </c>
      <c r="D14" t="s">
        <v>17</v>
      </c>
      <c r="E14" t="s">
        <v>29</v>
      </c>
      <c r="F14" s="1">
        <v>42731</v>
      </c>
      <c r="G14">
        <v>272</v>
      </c>
      <c r="H14" t="s">
        <v>19</v>
      </c>
      <c r="I14" s="1">
        <v>42459</v>
      </c>
      <c r="J14" s="1">
        <v>42459</v>
      </c>
      <c r="K14" s="1">
        <v>42459</v>
      </c>
      <c r="L14">
        <v>60</v>
      </c>
      <c r="M14" s="2">
        <v>27862440</v>
      </c>
      <c r="N14">
        <v>92.874799999999993</v>
      </c>
      <c r="O14">
        <v>10.294924</v>
      </c>
      <c r="P14" t="s">
        <v>47</v>
      </c>
    </row>
    <row r="15" spans="1:16" x14ac:dyDescent="0.25">
      <c r="A15">
        <f t="shared" si="0"/>
        <v>14</v>
      </c>
      <c r="B15" t="s">
        <v>39</v>
      </c>
      <c r="C15" t="s">
        <v>25</v>
      </c>
      <c r="D15" t="s">
        <v>17</v>
      </c>
      <c r="E15" t="s">
        <v>29</v>
      </c>
      <c r="F15" s="1">
        <v>42731</v>
      </c>
      <c r="G15">
        <v>272</v>
      </c>
      <c r="H15" t="s">
        <v>19</v>
      </c>
      <c r="I15" s="1">
        <v>42459</v>
      </c>
      <c r="J15" s="1">
        <v>42459</v>
      </c>
      <c r="K15" s="1">
        <v>42459</v>
      </c>
      <c r="L15">
        <v>40</v>
      </c>
      <c r="M15" s="2">
        <v>18574960</v>
      </c>
      <c r="N15">
        <v>92.874799999999993</v>
      </c>
      <c r="O15">
        <v>10.294924</v>
      </c>
      <c r="P15" t="s">
        <v>47</v>
      </c>
    </row>
    <row r="16" spans="1:16" x14ac:dyDescent="0.25">
      <c r="A16">
        <f t="shared" si="0"/>
        <v>15</v>
      </c>
      <c r="B16" t="s">
        <v>41</v>
      </c>
      <c r="C16" t="s">
        <v>27</v>
      </c>
      <c r="D16" t="s">
        <v>17</v>
      </c>
      <c r="E16" t="s">
        <v>29</v>
      </c>
      <c r="F16" s="1">
        <v>42727</v>
      </c>
      <c r="G16">
        <v>268</v>
      </c>
      <c r="H16" t="s">
        <v>19</v>
      </c>
      <c r="I16" s="1">
        <v>42459</v>
      </c>
      <c r="J16" s="1">
        <v>42459</v>
      </c>
      <c r="K16" s="1">
        <v>42459</v>
      </c>
      <c r="L16">
        <v>200000</v>
      </c>
      <c r="M16" s="2">
        <v>21214230.27</v>
      </c>
      <c r="N16">
        <v>99.932900000000004</v>
      </c>
      <c r="O16">
        <v>9.4814000000000007</v>
      </c>
      <c r="P16" t="s">
        <v>47</v>
      </c>
    </row>
    <row r="17" spans="1:16" x14ac:dyDescent="0.25">
      <c r="A17">
        <f t="shared" si="0"/>
        <v>16</v>
      </c>
      <c r="B17" t="s">
        <v>42</v>
      </c>
      <c r="C17" t="s">
        <v>28</v>
      </c>
      <c r="D17" t="s">
        <v>17</v>
      </c>
      <c r="E17" t="s">
        <v>29</v>
      </c>
      <c r="F17" s="1">
        <v>43357</v>
      </c>
      <c r="G17">
        <v>898</v>
      </c>
      <c r="H17" t="s">
        <v>19</v>
      </c>
      <c r="I17" s="1">
        <v>42459</v>
      </c>
      <c r="J17" s="1">
        <v>42459</v>
      </c>
      <c r="K17" s="1">
        <v>42459</v>
      </c>
      <c r="L17">
        <v>200000</v>
      </c>
      <c r="M17" s="2">
        <v>21319980</v>
      </c>
      <c r="N17">
        <v>106.59990000000001</v>
      </c>
      <c r="O17">
        <v>11.2242</v>
      </c>
      <c r="P17" t="s">
        <v>47</v>
      </c>
    </row>
    <row r="18" spans="1:16" x14ac:dyDescent="0.25">
      <c r="A18">
        <f t="shared" si="0"/>
        <v>17</v>
      </c>
      <c r="B18" t="s">
        <v>43</v>
      </c>
      <c r="C18" t="s">
        <v>30</v>
      </c>
      <c r="D18" t="s">
        <v>17</v>
      </c>
      <c r="E18" t="s">
        <v>31</v>
      </c>
      <c r="F18" s="1">
        <v>42621</v>
      </c>
      <c r="G18">
        <v>162</v>
      </c>
      <c r="H18" t="s">
        <v>19</v>
      </c>
      <c r="I18" s="1">
        <v>42459</v>
      </c>
      <c r="J18" s="1">
        <v>42459</v>
      </c>
      <c r="K18" s="1">
        <v>42459</v>
      </c>
      <c r="L18">
        <v>20</v>
      </c>
      <c r="M18" s="2">
        <v>9419320</v>
      </c>
      <c r="N18">
        <v>94.193200000000004</v>
      </c>
      <c r="O18">
        <v>13.889773999999999</v>
      </c>
      <c r="P18" t="s">
        <v>47</v>
      </c>
    </row>
    <row r="19" spans="1:16" x14ac:dyDescent="0.25">
      <c r="A19">
        <f t="shared" si="0"/>
        <v>18</v>
      </c>
      <c r="B19" t="s">
        <v>39</v>
      </c>
      <c r="C19" t="s">
        <v>25</v>
      </c>
      <c r="D19" t="s">
        <v>17</v>
      </c>
      <c r="E19" t="s">
        <v>31</v>
      </c>
      <c r="F19" s="1">
        <v>42731</v>
      </c>
      <c r="G19">
        <v>272</v>
      </c>
      <c r="H19" t="s">
        <v>19</v>
      </c>
      <c r="I19" s="1">
        <v>42459</v>
      </c>
      <c r="J19" s="1">
        <v>42459</v>
      </c>
      <c r="K19" s="1">
        <v>42459</v>
      </c>
      <c r="L19">
        <v>60</v>
      </c>
      <c r="M19" s="2">
        <v>27862440</v>
      </c>
      <c r="N19">
        <v>92.874799999999993</v>
      </c>
      <c r="O19">
        <v>10.294924</v>
      </c>
      <c r="P19" t="s">
        <v>47</v>
      </c>
    </row>
    <row r="20" spans="1:16" x14ac:dyDescent="0.25">
      <c r="A20">
        <f t="shared" si="0"/>
        <v>19</v>
      </c>
      <c r="B20" t="s">
        <v>44</v>
      </c>
      <c r="C20" t="s">
        <v>32</v>
      </c>
      <c r="D20" t="s">
        <v>17</v>
      </c>
      <c r="E20" t="s">
        <v>18</v>
      </c>
      <c r="F20" s="1">
        <v>42517</v>
      </c>
      <c r="G20">
        <v>58</v>
      </c>
      <c r="H20" t="s">
        <v>19</v>
      </c>
      <c r="I20" s="1">
        <v>42459</v>
      </c>
      <c r="J20" s="1">
        <v>42459</v>
      </c>
      <c r="K20" s="1">
        <v>42459</v>
      </c>
      <c r="L20">
        <v>3000</v>
      </c>
      <c r="M20" s="2">
        <v>1477230000</v>
      </c>
      <c r="N20">
        <v>98.481999999999999</v>
      </c>
      <c r="O20">
        <v>9.6999999999999993</v>
      </c>
      <c r="P20" t="s">
        <v>33</v>
      </c>
    </row>
    <row r="21" spans="1:16" x14ac:dyDescent="0.25">
      <c r="A21">
        <f t="shared" si="0"/>
        <v>20</v>
      </c>
      <c r="B21" t="s">
        <v>45</v>
      </c>
      <c r="C21" t="s">
        <v>34</v>
      </c>
      <c r="D21" t="s">
        <v>17</v>
      </c>
      <c r="E21" t="s">
        <v>18</v>
      </c>
      <c r="F21" s="1">
        <v>42549</v>
      </c>
      <c r="G21">
        <v>90</v>
      </c>
      <c r="H21" t="s">
        <v>19</v>
      </c>
      <c r="I21" s="1">
        <v>42459</v>
      </c>
      <c r="J21" s="1">
        <v>42459</v>
      </c>
      <c r="K21" s="1">
        <v>42459</v>
      </c>
      <c r="L21">
        <v>3000</v>
      </c>
      <c r="M21" s="2">
        <v>1463904000</v>
      </c>
      <c r="N21">
        <v>97.593599999999995</v>
      </c>
      <c r="O21">
        <v>10</v>
      </c>
      <c r="P21" t="s">
        <v>33</v>
      </c>
    </row>
    <row r="22" spans="1:16" x14ac:dyDescent="0.25">
      <c r="A22">
        <f t="shared" si="0"/>
        <v>21</v>
      </c>
      <c r="B22" t="s">
        <v>46</v>
      </c>
      <c r="C22" t="s">
        <v>35</v>
      </c>
      <c r="D22" t="s">
        <v>17</v>
      </c>
      <c r="E22" t="s">
        <v>18</v>
      </c>
      <c r="F22" s="1">
        <v>42549</v>
      </c>
      <c r="G22">
        <v>90</v>
      </c>
      <c r="H22" t="s">
        <v>19</v>
      </c>
      <c r="I22" s="1">
        <v>42459</v>
      </c>
      <c r="J22" s="1">
        <v>42459</v>
      </c>
      <c r="K22" s="1">
        <v>42459</v>
      </c>
      <c r="L22">
        <v>10000</v>
      </c>
      <c r="M22" s="2">
        <v>980205000</v>
      </c>
      <c r="N22">
        <v>98.020499999999998</v>
      </c>
      <c r="O22">
        <v>8.19</v>
      </c>
      <c r="P22" t="s">
        <v>33</v>
      </c>
    </row>
    <row r="23" spans="1:16" x14ac:dyDescent="0.25">
      <c r="A23">
        <f t="shared" si="0"/>
        <v>22</v>
      </c>
      <c r="B23" t="s">
        <v>46</v>
      </c>
      <c r="C23" t="s">
        <v>35</v>
      </c>
      <c r="D23" t="s">
        <v>17</v>
      </c>
      <c r="E23" t="s">
        <v>18</v>
      </c>
      <c r="F23" s="1">
        <v>42549</v>
      </c>
      <c r="G23">
        <v>90</v>
      </c>
      <c r="H23" t="s">
        <v>19</v>
      </c>
      <c r="I23" s="1">
        <v>42459</v>
      </c>
      <c r="J23" s="1">
        <v>42459</v>
      </c>
      <c r="K23" s="1">
        <v>42459</v>
      </c>
      <c r="L23">
        <v>10000</v>
      </c>
      <c r="M23" s="2">
        <v>980300000</v>
      </c>
      <c r="N23">
        <v>98.03</v>
      </c>
      <c r="O23">
        <v>8.15</v>
      </c>
      <c r="P23" t="s">
        <v>33</v>
      </c>
    </row>
    <row r="25" spans="1:16" x14ac:dyDescent="0.25">
      <c r="B25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A53" sqref="A53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 xsi:nil="true"/>
  </documentManagement>
</p:properties>
</file>

<file path=customXml/itemProps1.xml><?xml version="1.0" encoding="utf-8"?>
<ds:datastoreItem xmlns:ds="http://schemas.openxmlformats.org/officeDocument/2006/customXml" ds:itemID="{B1867230-15B0-4EB0-AACF-501BDAF42095}"/>
</file>

<file path=customXml/itemProps2.xml><?xml version="1.0" encoding="utf-8"?>
<ds:datastoreItem xmlns:ds="http://schemas.openxmlformats.org/officeDocument/2006/customXml" ds:itemID="{9F971741-7F5D-4082-85DF-1DC39EB56A5E}"/>
</file>

<file path=customXml/itemProps3.xml><?xml version="1.0" encoding="utf-8"?>
<ds:datastoreItem xmlns:ds="http://schemas.openxmlformats.org/officeDocument/2006/customXml" ds:itemID="{EBCAC08A-57D5-4DED-AC0B-3ABED795D1F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AMFI_DealUpload 30 Mar 2016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 March 2016</dc:title>
  <dc:creator>Dhanavade, Amit</dc:creator>
  <cp:lastModifiedBy>Pioneer Investments</cp:lastModifiedBy>
  <dcterms:created xsi:type="dcterms:W3CDTF">2016-04-22T03:42:44Z</dcterms:created>
  <dcterms:modified xsi:type="dcterms:W3CDTF">2016-04-22T07:31:37Z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