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perations\Cash\FY 18-19\July 2018\26072018\"/>
    </mc:Choice>
  </mc:AlternateContent>
  <xr:revisionPtr revIDLastSave="0" documentId="10_ncr:100000_{C8949AD3-B9F0-4EBE-BDDC-983B502759E3}" xr6:coauthVersionLast="31" xr6:coauthVersionMax="31" xr10:uidLastSave="{00000000-0000-0000-0000-000000000000}"/>
  <bookViews>
    <workbookView xWindow="0" yWindow="0" windowWidth="19140" windowHeight="13590" xr2:uid="{246E669C-0685-43F7-8914-BD999A8B5F24}"/>
  </bookViews>
  <sheets>
    <sheet name="Sheet1" sheetId="1" r:id="rId1"/>
  </sheets>
  <definedNames>
    <definedName name="_xlnm._FilterDatabase" localSheetId="0" hidden="1">Sheet1!$A$1:$P$10</definedName>
    <definedName name="_xlnm.Print_Titles" localSheetId="0">Sheet1!#REF!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<sst xmlns="http://schemas.openxmlformats.org/spreadsheetml/2006/main" count="71" uniqueCount="33">
  <si>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</si>
  <si>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</si>
  <si>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</si>
  <si>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</si>
  <si>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</si>
  <si>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</si>
  <si>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</si>
  <si>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</si>
  <si>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</si>
  <si>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</si>
  <si>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</si>
  <si>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</si>
  <si>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</si>
  <si>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</si>
  <si>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</si>
  <si>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Tata Capital Financial Services Ltd CP - 14-Sep-2018</t>
  </si>
  <si>
    <t>INE306N14NK1</t>
  </si>
  <si>
    <t>Baroda Pioneer Mutual Fund</t>
  </si>
  <si>
    <t>BARODA PIONEER LIQUID FUND</t>
  </si>
  <si>
    <t>T+1</t>
  </si>
  <si>
    <t>Market Trade</t>
  </si>
  <si>
    <t>Piramal Enterprises Ltd. CP- 24-Sep-2018</t>
  </si>
  <si>
    <t>INE140A14TU7</t>
  </si>
  <si>
    <t>T+0</t>
  </si>
  <si>
    <t>INE092T16EN2</t>
  </si>
  <si>
    <t>India Infoline Finance Ltd CP - 18-Sep-2018</t>
  </si>
  <si>
    <t>INE866I14YY2</t>
  </si>
  <si>
    <t>Indian Bank CD- 24-Aug-2018</t>
  </si>
  <si>
    <t>INE562A16IP0</t>
  </si>
  <si>
    <t>S.No</t>
  </si>
  <si>
    <t>* The above trades do not include Fixed  Deposits, Mutual Fund Trades, CBLO,  &amp; Reverse Repos</t>
  </si>
  <si>
    <t>Primary</t>
  </si>
  <si>
    <t>IDFC Bank Ltd. CD - 02-Aug-2018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</si>
</sst>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</cellStyleXfs>
  <cellXfs count="4">
    <xf numFmtId="0" fontId="0" fillId="0" borderId="0" xfId="0"/>
    <xf numFmtId="0" fontId="0" fillId="0" borderId="0" xfId="0" applyFont="1" applyBorder="1"/>
    <xf numFmtId="1" fontId="0" fillId="0" borderId="0" xfId="0" applyNumberFormat="1" applyFont="1" applyBorder="1"/>
    <xf numFmtId="164" fontId="0" fillId="0" borderId="0" xfId="0" applyNumberFormat="1" applyFont="1" applyBorder="1"/>
  </cellXfs>
  <cellStyles count="4">
    <cellStyle name="_x000a_386grabber=m" xfId="2" xr:uid="{00000000-0005-0000-0000-000000000000}"/>
    <cellStyle name="Normal" xfId="0" builtinId="0"/>
    <cellStyle name="Normal 2" xfId="3" xr:uid="{00000000-0005-0000-0000-000004000000}"/>
    <cellStyle name="Normal 3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29727-8504-4DE4-9D37-1BE118C4BA46}">
  <dimension ref="A1:P12"/>
  <sheetViews>
    <sheetView tabSelected="1" zoomScale="85" zoomScaleNormal="85" workbookViewId="0">
      <selection activeCell="B4" sqref="B4"/>
    </sheetView>
  </sheetViews>
  <sheetFormatPr defaultColWidth="5.42578125" defaultRowHeight="15" x14ac:dyDescent="0.25"/>
  <cols>
    <col min="1" max="1" width="5.140625" style="1" bestFit="1" customWidth="1"/>
    <col min="2" max="2" width="47.42578125" style="1" customWidth="1"/>
    <col min="3" max="3" width="14.140625" style="1" bestFit="1" customWidth="1"/>
    <col min="4" max="4" width="28" style="1" bestFit="1" customWidth="1"/>
    <col min="5" max="5" width="29.5703125" style="1" bestFit="1" customWidth="1"/>
    <col min="6" max="6" width="13.7109375" style="1" bestFit="1" customWidth="1"/>
    <col min="7" max="7" width="14.42578125" style="1" bestFit="1" customWidth="1"/>
    <col min="8" max="8" width="15.7109375" style="1" bestFit="1" customWidth="1"/>
    <col min="9" max="9" width="11" style="1" bestFit="1" customWidth="1"/>
    <col min="10" max="10" width="15.28515625" style="1" bestFit="1" customWidth="1"/>
    <col min="11" max="11" width="16.28515625" style="1" bestFit="1" customWidth="1"/>
    <col min="12" max="12" width="16" style="1" bestFit="1" customWidth="1"/>
    <col min="13" max="13" width="14.42578125" style="1" bestFit="1" customWidth="1"/>
    <col min="14" max="14" width="20.85546875" style="1" bestFit="1" customWidth="1"/>
    <col min="15" max="15" width="21.140625" style="1" bestFit="1" customWidth="1"/>
    <col min="16" max="16" width="13.42578125" style="1" bestFit="1" customWidth="1"/>
    <col min="17" max="16384" width="5.42578125" style="1"/>
  </cols>
  <sheetData>
    <row r="1" spans="1:16" x14ac:dyDescent="0.25">
      <c r="A1" s="1" t="s">
        <v>29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1" t="s">
        <v>15</v>
      </c>
      <c r="C2" s="1" t="s">
        <v>16</v>
      </c>
      <c r="D2" s="1" t="s">
        <v>17</v>
      </c>
      <c r="E2" s="1" t="s">
        <v>18</v>
      </c>
      <c r="F2" s="3">
        <v>43357</v>
      </c>
      <c r="G2" s="2">
        <v>51</v>
      </c>
      <c r="H2" s="1" t="s">
        <v>19</v>
      </c>
      <c r="I2" s="3">
        <v>43306</v>
      </c>
      <c r="J2" s="3">
        <v>43307</v>
      </c>
      <c r="K2" s="3">
        <v>43307</v>
      </c>
      <c r="L2" s="2">
        <v>100</v>
      </c>
      <c r="M2" s="2">
        <v>49525100</v>
      </c>
      <c r="N2" s="1">
        <v>99.050200000000004</v>
      </c>
      <c r="O2" s="2">
        <v>7</v>
      </c>
      <c r="P2" s="1" t="s">
        <v>20</v>
      </c>
    </row>
    <row r="3" spans="1:16" x14ac:dyDescent="0.25">
      <c r="A3" s="1">
        <f>A2+1</f>
        <v>2</v>
      </c>
      <c r="B3" s="1" t="s">
        <v>21</v>
      </c>
      <c r="C3" s="1" t="s">
        <v>22</v>
      </c>
      <c r="D3" s="1" t="s">
        <v>17</v>
      </c>
      <c r="E3" s="1" t="s">
        <v>18</v>
      </c>
      <c r="F3" s="3">
        <v>43367</v>
      </c>
      <c r="G3" s="2">
        <v>60</v>
      </c>
      <c r="H3" s="1" t="s">
        <v>23</v>
      </c>
      <c r="I3" s="3">
        <v>43307</v>
      </c>
      <c r="J3" s="3">
        <v>43307</v>
      </c>
      <c r="K3" s="3">
        <v>43307</v>
      </c>
      <c r="L3" s="2">
        <v>4000</v>
      </c>
      <c r="M3" s="2">
        <v>1976606000</v>
      </c>
      <c r="N3" s="1">
        <v>98.830299999999994</v>
      </c>
      <c r="O3" s="1">
        <v>7.2</v>
      </c>
      <c r="P3" s="1" t="s">
        <v>31</v>
      </c>
    </row>
    <row r="4" spans="1:16" x14ac:dyDescent="0.25">
      <c r="A4" s="1">
        <f t="shared" ref="A4:A10" si="0">A3+1</f>
        <v>3</v>
      </c>
      <c r="B4" s="1" t="s">
        <v>32</v>
      </c>
      <c r="C4" s="1" t="s">
        <v>24</v>
      </c>
      <c r="D4" s="1" t="s">
        <v>17</v>
      </c>
      <c r="E4" s="1" t="s">
        <v>18</v>
      </c>
      <c r="F4" s="3">
        <v>43314</v>
      </c>
      <c r="G4" s="2">
        <v>7</v>
      </c>
      <c r="H4" s="1" t="s">
        <v>23</v>
      </c>
      <c r="I4" s="3">
        <v>43307</v>
      </c>
      <c r="J4" s="3">
        <v>43307</v>
      </c>
      <c r="K4" s="3">
        <v>43307</v>
      </c>
      <c r="L4" s="2">
        <v>2500</v>
      </c>
      <c r="M4" s="2">
        <v>249676750</v>
      </c>
      <c r="N4" s="1">
        <v>99.870699999999999</v>
      </c>
      <c r="O4" s="1">
        <v>6.75</v>
      </c>
      <c r="P4" s="1" t="s">
        <v>20</v>
      </c>
    </row>
    <row r="5" spans="1:16" x14ac:dyDescent="0.25">
      <c r="A5" s="1">
        <f t="shared" si="0"/>
        <v>4</v>
      </c>
      <c r="B5" s="1" t="s">
        <v>25</v>
      </c>
      <c r="C5" s="1" t="s">
        <v>26</v>
      </c>
      <c r="D5" s="1" t="s">
        <v>17</v>
      </c>
      <c r="E5" s="1" t="s">
        <v>18</v>
      </c>
      <c r="F5" s="3">
        <v>43361</v>
      </c>
      <c r="G5" s="2">
        <v>55</v>
      </c>
      <c r="H5" s="1" t="s">
        <v>19</v>
      </c>
      <c r="I5" s="3">
        <v>43306</v>
      </c>
      <c r="J5" s="3">
        <v>43307</v>
      </c>
      <c r="K5" s="3">
        <v>43307</v>
      </c>
      <c r="L5" s="2">
        <v>100</v>
      </c>
      <c r="M5" s="2">
        <v>49473000</v>
      </c>
      <c r="N5" s="1">
        <v>98.945999999999998</v>
      </c>
      <c r="O5" s="1">
        <v>7.2</v>
      </c>
      <c r="P5" s="1" t="s">
        <v>20</v>
      </c>
    </row>
    <row r="6" spans="1:16" x14ac:dyDescent="0.25">
      <c r="A6" s="1">
        <f t="shared" si="0"/>
        <v>5</v>
      </c>
      <c r="B6" s="1" t="s">
        <v>27</v>
      </c>
      <c r="C6" s="1" t="s">
        <v>28</v>
      </c>
      <c r="D6" s="1" t="s">
        <v>17</v>
      </c>
      <c r="E6" s="1" t="s">
        <v>18</v>
      </c>
      <c r="F6" s="3">
        <v>43336</v>
      </c>
      <c r="G6" s="2">
        <v>29</v>
      </c>
      <c r="H6" s="1" t="s">
        <v>23</v>
      </c>
      <c r="I6" s="3">
        <v>43307</v>
      </c>
      <c r="J6" s="3">
        <v>43307</v>
      </c>
      <c r="K6" s="3">
        <v>43307</v>
      </c>
      <c r="L6" s="2">
        <v>2500</v>
      </c>
      <c r="M6" s="2">
        <v>248672250</v>
      </c>
      <c r="N6" s="1">
        <v>99.468900000000005</v>
      </c>
      <c r="O6" s="1">
        <v>6.72</v>
      </c>
      <c r="P6" s="1" t="s">
        <v>20</v>
      </c>
    </row>
    <row r="7" spans="1:16" x14ac:dyDescent="0.25">
      <c r="A7" s="1">
        <f t="shared" si="0"/>
        <v>6</v>
      </c>
      <c r="B7" s="1" t="s">
        <v>27</v>
      </c>
      <c r="C7" s="1" t="s">
        <v>28</v>
      </c>
      <c r="D7" s="1" t="s">
        <v>17</v>
      </c>
      <c r="E7" s="1" t="s">
        <v>18</v>
      </c>
      <c r="F7" s="3">
        <v>43336</v>
      </c>
      <c r="G7" s="2">
        <v>29</v>
      </c>
      <c r="H7" s="1" t="s">
        <v>23</v>
      </c>
      <c r="I7" s="3">
        <v>43307</v>
      </c>
      <c r="J7" s="3">
        <v>43307</v>
      </c>
      <c r="K7" s="3">
        <v>43307</v>
      </c>
      <c r="L7" s="2">
        <v>5000</v>
      </c>
      <c r="M7" s="2">
        <v>497344500</v>
      </c>
      <c r="N7" s="1">
        <v>99.468900000000005</v>
      </c>
      <c r="O7" s="1">
        <v>6.72</v>
      </c>
      <c r="P7" s="1" t="s">
        <v>20</v>
      </c>
    </row>
    <row r="8" spans="1:16" x14ac:dyDescent="0.25">
      <c r="A8" s="1">
        <f t="shared" si="0"/>
        <v>7</v>
      </c>
      <c r="B8" s="1" t="s">
        <v>27</v>
      </c>
      <c r="C8" s="1" t="s">
        <v>28</v>
      </c>
      <c r="D8" s="1" t="s">
        <v>17</v>
      </c>
      <c r="E8" s="1" t="s">
        <v>18</v>
      </c>
      <c r="F8" s="3">
        <v>43336</v>
      </c>
      <c r="G8" s="2">
        <v>29</v>
      </c>
      <c r="H8" s="1" t="s">
        <v>23</v>
      </c>
      <c r="I8" s="3">
        <v>43307</v>
      </c>
      <c r="J8" s="3">
        <v>43307</v>
      </c>
      <c r="K8" s="3">
        <v>43307</v>
      </c>
      <c r="L8" s="2">
        <v>6500</v>
      </c>
      <c r="M8" s="2">
        <v>646547850</v>
      </c>
      <c r="N8" s="1">
        <v>99.468900000000005</v>
      </c>
      <c r="O8" s="1">
        <v>6.72</v>
      </c>
      <c r="P8" s="1" t="s">
        <v>20</v>
      </c>
    </row>
    <row r="9" spans="1:16" x14ac:dyDescent="0.25">
      <c r="A9" s="1">
        <f t="shared" si="0"/>
        <v>8</v>
      </c>
      <c r="B9" s="1" t="s">
        <v>27</v>
      </c>
      <c r="C9" s="1" t="s">
        <v>28</v>
      </c>
      <c r="D9" s="1" t="s">
        <v>17</v>
      </c>
      <c r="E9" s="1" t="s">
        <v>18</v>
      </c>
      <c r="F9" s="3">
        <v>43336</v>
      </c>
      <c r="G9" s="2">
        <v>29</v>
      </c>
      <c r="H9" s="1" t="s">
        <v>23</v>
      </c>
      <c r="I9" s="3">
        <v>43307</v>
      </c>
      <c r="J9" s="3">
        <v>43307</v>
      </c>
      <c r="K9" s="3">
        <v>43307</v>
      </c>
      <c r="L9" s="2">
        <v>13500</v>
      </c>
      <c r="M9" s="2">
        <v>1342808550</v>
      </c>
      <c r="N9" s="1">
        <v>99.467299999999994</v>
      </c>
      <c r="O9" s="1">
        <v>6.74</v>
      </c>
      <c r="P9" s="1" t="s">
        <v>20</v>
      </c>
    </row>
    <row r="10" spans="1:16" x14ac:dyDescent="0.25">
      <c r="A10" s="1">
        <f t="shared" si="0"/>
        <v>9</v>
      </c>
      <c r="B10" s="1" t="s">
        <v>27</v>
      </c>
      <c r="C10" s="1" t="s">
        <v>28</v>
      </c>
      <c r="D10" s="1" t="s">
        <v>17</v>
      </c>
      <c r="E10" s="1" t="s">
        <v>18</v>
      </c>
      <c r="F10" s="3">
        <v>43336</v>
      </c>
      <c r="G10" s="2">
        <v>29</v>
      </c>
      <c r="H10" s="1" t="s">
        <v>23</v>
      </c>
      <c r="I10" s="3">
        <v>43307</v>
      </c>
      <c r="J10" s="3">
        <v>43307</v>
      </c>
      <c r="K10" s="3">
        <v>43307</v>
      </c>
      <c r="L10" s="2">
        <v>2500</v>
      </c>
      <c r="M10" s="2">
        <v>248668250</v>
      </c>
      <c r="N10" s="1">
        <v>99.467299999999994</v>
      </c>
      <c r="O10" s="1">
        <v>6.74</v>
      </c>
      <c r="P10" s="1" t="s">
        <v>20</v>
      </c>
    </row>
    <row r="12" spans="1:16" x14ac:dyDescent="0.25">
      <c r="B12" s="1" t="s">
        <v>30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2018-08-20T09:35:00+00:00</Date>
  </documentManagement>
</p:properties>
</file>

<file path=customXml/itemProps1.xml><?xml version="1.0" encoding="utf-8"?>
<ds:datastoreItem xmlns:ds="http://schemas.openxmlformats.org/officeDocument/2006/customXml" ds:itemID="{0C72B9A2-3DA0-48CB-B57A-1F6B07C6A466}"/>
</file>

<file path=customXml/itemProps2.xml><?xml version="1.0" encoding="utf-8"?>
<ds:datastoreItem xmlns:ds="http://schemas.openxmlformats.org/officeDocument/2006/customXml" ds:itemID="{5BA2B270-308D-4C69-A296-DCADA88B0C24}"/>
</file>

<file path=customXml/itemProps3.xml><?xml version="1.0" encoding="utf-8"?>
<ds:datastoreItem xmlns:ds="http://schemas.openxmlformats.org/officeDocument/2006/customXml" ds:itemID="{1D08C11E-5859-4E14-90A4-641AFC280B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 July 2018</dc:title>
  <dc:creator>Waghmare, Satish</dc:creator>
  <cp:lastModifiedBy>Waghmare, Satish</cp:lastModifiedBy>
  <dcterms:created xsi:type="dcterms:W3CDTF">2018-08-20T06:35:38Z</dcterms:created>
  <dcterms:modified xsi:type="dcterms:W3CDTF">2018-08-20T09:30:25Z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